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eit\Semester 8\APLAI\"/>
    </mc:Choice>
  </mc:AlternateContent>
  <xr:revisionPtr revIDLastSave="0" documentId="13_ncr:1_{7DA304AF-96F4-4DA3-A586-4553477E7F29}" xr6:coauthVersionLast="40" xr6:coauthVersionMax="40" xr10:uidLastSave="{00000000-0000-0000-0000-000000000000}"/>
  <bookViews>
    <workbookView xWindow="-120" yWindow="-120" windowWidth="29040" windowHeight="15840" firstSheet="1" activeTab="4" xr2:uid="{4EEA1ADA-0D90-41F2-BA1B-48004A46E488}"/>
  </bookViews>
  <sheets>
    <sheet name="IOGlobal" sheetId="1" r:id="rId1"/>
    <sheet name="FFGlobal" sheetId="2" r:id="rId2"/>
    <sheet name="IO" sheetId="3" r:id="rId3"/>
    <sheet name="FF" sheetId="4" r:id="rId4"/>
    <sheet name="Grafieken" sheetId="5" r:id="rId5"/>
    <sheet name="AltIOGlobal" sheetId="6" r:id="rId6"/>
    <sheet name="AltFFGlobal" sheetId="7" r:id="rId7"/>
    <sheet name="AltIO" sheetId="8" r:id="rId8"/>
    <sheet name="AltFF" sheetId="9" r:id="rId9"/>
    <sheet name="CHR_Classic" sheetId="10" r:id="rId10"/>
    <sheet name="CHR_New" sheetId="11" r:id="rId11"/>
    <sheet name="CHR_Both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" i="12" l="1"/>
  <c r="E14" i="12"/>
  <c r="E13" i="12"/>
  <c r="E12" i="12"/>
  <c r="E11" i="12"/>
  <c r="E10" i="12"/>
  <c r="E9" i="12"/>
  <c r="E8" i="12"/>
  <c r="E7" i="12"/>
  <c r="E6" i="12"/>
  <c r="E5" i="12"/>
  <c r="E4" i="12"/>
  <c r="E3" i="12"/>
  <c r="E2" i="12"/>
  <c r="E15" i="11" l="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E3" i="10" l="1"/>
  <c r="E4" i="10"/>
  <c r="E5" i="10"/>
  <c r="E6" i="10"/>
  <c r="E7" i="10"/>
  <c r="E8" i="10"/>
  <c r="E9" i="10"/>
  <c r="E10" i="10"/>
  <c r="E11" i="10"/>
  <c r="E12" i="10"/>
  <c r="E13" i="10"/>
  <c r="E14" i="10"/>
  <c r="E15" i="10"/>
  <c r="E2" i="10"/>
  <c r="E15" i="9" l="1"/>
  <c r="E14" i="9"/>
  <c r="E13" i="9"/>
  <c r="E12" i="9"/>
  <c r="E11" i="9"/>
  <c r="E10" i="9"/>
  <c r="E9" i="9"/>
  <c r="E8" i="9"/>
  <c r="E7" i="9"/>
  <c r="E6" i="9"/>
  <c r="E5" i="9"/>
  <c r="E4" i="9"/>
  <c r="E3" i="9"/>
  <c r="E2" i="9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E3" i="7"/>
  <c r="E4" i="7"/>
  <c r="E5" i="7"/>
  <c r="E6" i="7"/>
  <c r="E7" i="7"/>
  <c r="E8" i="7"/>
  <c r="E9" i="7"/>
  <c r="E10" i="7"/>
  <c r="E11" i="7"/>
  <c r="E12" i="7"/>
  <c r="E13" i="7"/>
  <c r="E14" i="7"/>
  <c r="E15" i="7"/>
  <c r="E2" i="7"/>
  <c r="E3" i="6"/>
  <c r="E4" i="6"/>
  <c r="E5" i="6"/>
  <c r="E6" i="6"/>
  <c r="E7" i="6"/>
  <c r="E8" i="6"/>
  <c r="E9" i="6"/>
  <c r="E10" i="6"/>
  <c r="E11" i="6"/>
  <c r="E12" i="6"/>
  <c r="E13" i="6"/>
  <c r="E14" i="6"/>
  <c r="E15" i="6"/>
  <c r="E2" i="6"/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</calcChain>
</file>

<file path=xl/sharedStrings.xml><?xml version="1.0" encoding="utf-8"?>
<sst xmlns="http://schemas.openxmlformats.org/spreadsheetml/2006/main" count="220" uniqueCount="25">
  <si>
    <t>lambda</t>
  </si>
  <si>
    <t>Name</t>
  </si>
  <si>
    <t>Runtime 1</t>
  </si>
  <si>
    <t>RunTime 2</t>
  </si>
  <si>
    <t>Runtime 3</t>
  </si>
  <si>
    <t>Backtracks</t>
  </si>
  <si>
    <t>hard17</t>
  </si>
  <si>
    <t>eastermonster</t>
  </si>
  <si>
    <t>tarek_052</t>
  </si>
  <si>
    <t>goldennugget</t>
  </si>
  <si>
    <t>coloin</t>
  </si>
  <si>
    <t>extra2</t>
  </si>
  <si>
    <t>extra4</t>
  </si>
  <si>
    <t>inkara2012</t>
  </si>
  <si>
    <t>clue18</t>
  </si>
  <si>
    <t>clue17</t>
  </si>
  <si>
    <t>sudowiki_nb28</t>
  </si>
  <si>
    <t>extra3</t>
  </si>
  <si>
    <t>sudowiki_nb49</t>
  </si>
  <si>
    <t>Average</t>
  </si>
  <si>
    <t>Inferences</t>
  </si>
  <si>
    <t>Runtime 1 [s]</t>
  </si>
  <si>
    <t>RunTime 2 [s]</t>
  </si>
  <si>
    <t>Runtime 3 [s]</t>
  </si>
  <si>
    <t>Average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</si>
</sst>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Runtimes of puzzles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IOGlobal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FF!$A$2:$A$15</c:f>
              <c:strCache>
                <c:ptCount val="14"/>
                <c:pt idx="0">
                  <c:v>lambda</c:v>
                </c:pt>
                <c:pt idx="1">
                  <c:v>hard17</c:v>
                </c:pt>
                <c:pt idx="2">
                  <c:v>eastermonster</c:v>
                </c:pt>
                <c:pt idx="3">
                  <c:v>tarek_052</c:v>
                </c:pt>
                <c:pt idx="4">
                  <c:v>goldennugget</c:v>
                </c:pt>
                <c:pt idx="5">
                  <c:v>coloin</c:v>
                </c:pt>
                <c:pt idx="6">
                  <c:v>extra2</c:v>
                </c:pt>
                <c:pt idx="7">
                  <c:v>extra3</c:v>
                </c:pt>
                <c:pt idx="8">
                  <c:v>extra4</c:v>
                </c:pt>
                <c:pt idx="9">
                  <c:v>inkara2012</c:v>
                </c:pt>
                <c:pt idx="10">
                  <c:v>clue18</c:v>
                </c:pt>
                <c:pt idx="11">
                  <c:v>clue17</c:v>
                </c:pt>
                <c:pt idx="12">
                  <c:v>sudowiki_nb28</c:v>
                </c:pt>
                <c:pt idx="13">
                  <c:v>sudowiki_nb49</c:v>
                </c:pt>
              </c:strCache>
            </c:strRef>
          </c:cat>
          <c:val>
            <c:numRef>
              <c:f>IOGlobal!$E$2:$E$15</c:f>
              <c:numCache>
                <c:formatCode>General</c:formatCode>
                <c:ptCount val="14"/>
                <c:pt idx="0">
                  <c:v>15.333333333333334</c:v>
                </c:pt>
                <c:pt idx="1">
                  <c:v>14</c:v>
                </c:pt>
                <c:pt idx="2">
                  <c:v>318.66666666666669</c:v>
                </c:pt>
                <c:pt idx="3">
                  <c:v>506</c:v>
                </c:pt>
                <c:pt idx="4">
                  <c:v>1015.6666666666666</c:v>
                </c:pt>
                <c:pt idx="5">
                  <c:v>330.66666666666669</c:v>
                </c:pt>
                <c:pt idx="6">
                  <c:v>11.666666666666666</c:v>
                </c:pt>
                <c:pt idx="7">
                  <c:v>17</c:v>
                </c:pt>
                <c:pt idx="8">
                  <c:v>18.666666666666668</c:v>
                </c:pt>
                <c:pt idx="9">
                  <c:v>37</c:v>
                </c:pt>
                <c:pt idx="10">
                  <c:v>355.66666666666669</c:v>
                </c:pt>
                <c:pt idx="11">
                  <c:v>11</c:v>
                </c:pt>
                <c:pt idx="12">
                  <c:v>1445.3333333333333</c:v>
                </c:pt>
                <c:pt idx="13">
                  <c:v>265.66666666666669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72-4759-8F64-B8E9CAED5098}"/>
            </c:ext>
          </c:extLst>
        </c:ser>
        <c:ser>
          <c:idx val="1"/>
          <c:order val="1"/>
          <c:tx>
            <c:v>FFGlobal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FF!$A$2:$A$15</c:f>
              <c:strCache>
                <c:ptCount val="14"/>
                <c:pt idx="0">
                  <c:v>lambda</c:v>
                </c:pt>
                <c:pt idx="1">
                  <c:v>hard17</c:v>
                </c:pt>
                <c:pt idx="2">
                  <c:v>eastermonster</c:v>
                </c:pt>
                <c:pt idx="3">
                  <c:v>tarek_052</c:v>
                </c:pt>
                <c:pt idx="4">
                  <c:v>goldennugget</c:v>
                </c:pt>
                <c:pt idx="5">
                  <c:v>coloin</c:v>
                </c:pt>
                <c:pt idx="6">
                  <c:v>extra2</c:v>
                </c:pt>
                <c:pt idx="7">
                  <c:v>extra3</c:v>
                </c:pt>
                <c:pt idx="8">
                  <c:v>extra4</c:v>
                </c:pt>
                <c:pt idx="9">
                  <c:v>inkara2012</c:v>
                </c:pt>
                <c:pt idx="10">
                  <c:v>clue18</c:v>
                </c:pt>
                <c:pt idx="11">
                  <c:v>clue17</c:v>
                </c:pt>
                <c:pt idx="12">
                  <c:v>sudowiki_nb28</c:v>
                </c:pt>
                <c:pt idx="13">
                  <c:v>sudowiki_nb49</c:v>
                </c:pt>
              </c:strCache>
            </c:strRef>
          </c:cat>
          <c:val>
            <c:numRef>
              <c:f>FFGlobal!$E$2:$E$15</c:f>
              <c:numCache>
                <c:formatCode>General</c:formatCode>
                <c:ptCount val="14"/>
                <c:pt idx="0">
                  <c:v>16.333333333333332</c:v>
                </c:pt>
                <c:pt idx="1">
                  <c:v>14.333333333333334</c:v>
                </c:pt>
                <c:pt idx="2">
                  <c:v>164</c:v>
                </c:pt>
                <c:pt idx="3">
                  <c:v>213</c:v>
                </c:pt>
                <c:pt idx="4">
                  <c:v>416</c:v>
                </c:pt>
                <c:pt idx="5">
                  <c:v>47.333333333333336</c:v>
                </c:pt>
                <c:pt idx="6">
                  <c:v>11</c:v>
                </c:pt>
                <c:pt idx="7">
                  <c:v>16</c:v>
                </c:pt>
                <c:pt idx="8">
                  <c:v>17.333333333333332</c:v>
                </c:pt>
                <c:pt idx="9">
                  <c:v>105</c:v>
                </c:pt>
                <c:pt idx="10">
                  <c:v>58.333333333333336</c:v>
                </c:pt>
                <c:pt idx="11">
                  <c:v>11</c:v>
                </c:pt>
                <c:pt idx="12">
                  <c:v>736.66666666666663</c:v>
                </c:pt>
                <c:pt idx="13">
                  <c:v>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72-4759-8F64-B8E9CAED5098}"/>
            </c:ext>
          </c:extLst>
        </c:ser>
        <c:ser>
          <c:idx val="2"/>
          <c:order val="2"/>
          <c:tx>
            <c:v>IO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FF!$A$2:$A$15</c:f>
              <c:strCache>
                <c:ptCount val="14"/>
                <c:pt idx="0">
                  <c:v>lambda</c:v>
                </c:pt>
                <c:pt idx="1">
                  <c:v>hard17</c:v>
                </c:pt>
                <c:pt idx="2">
                  <c:v>eastermonster</c:v>
                </c:pt>
                <c:pt idx="3">
                  <c:v>tarek_052</c:v>
                </c:pt>
                <c:pt idx="4">
                  <c:v>goldennugget</c:v>
                </c:pt>
                <c:pt idx="5">
                  <c:v>coloin</c:v>
                </c:pt>
                <c:pt idx="6">
                  <c:v>extra2</c:v>
                </c:pt>
                <c:pt idx="7">
                  <c:v>extra3</c:v>
                </c:pt>
                <c:pt idx="8">
                  <c:v>extra4</c:v>
                </c:pt>
                <c:pt idx="9">
                  <c:v>inkara2012</c:v>
                </c:pt>
                <c:pt idx="10">
                  <c:v>clue18</c:v>
                </c:pt>
                <c:pt idx="11">
                  <c:v>clue17</c:v>
                </c:pt>
                <c:pt idx="12">
                  <c:v>sudowiki_nb28</c:v>
                </c:pt>
                <c:pt idx="13">
                  <c:v>sudowiki_nb49</c:v>
                </c:pt>
              </c:strCache>
            </c:strRef>
          </c:cat>
          <c:val>
            <c:numRef>
              <c:f>IO!$E$2:$E$15</c:f>
              <c:numCache>
                <c:formatCode>General</c:formatCode>
                <c:ptCount val="14"/>
                <c:pt idx="0">
                  <c:v>325.66666666666669</c:v>
                </c:pt>
                <c:pt idx="1">
                  <c:v>67.333333333333329</c:v>
                </c:pt>
                <c:pt idx="2">
                  <c:v>16</c:v>
                </c:pt>
                <c:pt idx="3">
                  <c:v>23</c:v>
                </c:pt>
                <c:pt idx="4">
                  <c:v>51.666666666666664</c:v>
                </c:pt>
                <c:pt idx="5">
                  <c:v>172</c:v>
                </c:pt>
                <c:pt idx="6">
                  <c:v>184.66666666666666</c:v>
                </c:pt>
                <c:pt idx="7">
                  <c:v>326.33333333333331</c:v>
                </c:pt>
                <c:pt idx="8">
                  <c:v>965.66666666666663</c:v>
                </c:pt>
                <c:pt idx="9">
                  <c:v>4</c:v>
                </c:pt>
                <c:pt idx="10">
                  <c:v>133</c:v>
                </c:pt>
                <c:pt idx="11">
                  <c:v>335.33333333333331</c:v>
                </c:pt>
                <c:pt idx="12">
                  <c:v>209.33333333333334</c:v>
                </c:pt>
                <c:pt idx="13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72-4759-8F64-B8E9CAED5098}"/>
            </c:ext>
          </c:extLst>
        </c:ser>
        <c:ser>
          <c:idx val="3"/>
          <c:order val="3"/>
          <c:tx>
            <c:v>FF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FF!$A$2:$A$15</c:f>
              <c:strCache>
                <c:ptCount val="14"/>
                <c:pt idx="0">
                  <c:v>lambda</c:v>
                </c:pt>
                <c:pt idx="1">
                  <c:v>hard17</c:v>
                </c:pt>
                <c:pt idx="2">
                  <c:v>eastermonster</c:v>
                </c:pt>
                <c:pt idx="3">
                  <c:v>tarek_052</c:v>
                </c:pt>
                <c:pt idx="4">
                  <c:v>goldennugget</c:v>
                </c:pt>
                <c:pt idx="5">
                  <c:v>coloin</c:v>
                </c:pt>
                <c:pt idx="6">
                  <c:v>extra2</c:v>
                </c:pt>
                <c:pt idx="7">
                  <c:v>extra3</c:v>
                </c:pt>
                <c:pt idx="8">
                  <c:v>extra4</c:v>
                </c:pt>
                <c:pt idx="9">
                  <c:v>inkara2012</c:v>
                </c:pt>
                <c:pt idx="10">
                  <c:v>clue18</c:v>
                </c:pt>
                <c:pt idx="11">
                  <c:v>clue17</c:v>
                </c:pt>
                <c:pt idx="12">
                  <c:v>sudowiki_nb28</c:v>
                </c:pt>
                <c:pt idx="13">
                  <c:v>sudowiki_nb49</c:v>
                </c:pt>
              </c:strCache>
            </c:strRef>
          </c:cat>
          <c:val>
            <c:numRef>
              <c:f>FF!$E$2:$E$15</c:f>
              <c:numCache>
                <c:formatCode>General</c:formatCode>
                <c:ptCount val="14"/>
                <c:pt idx="0">
                  <c:v>86.666666666666671</c:v>
                </c:pt>
                <c:pt idx="1">
                  <c:v>44</c:v>
                </c:pt>
                <c:pt idx="2">
                  <c:v>14</c:v>
                </c:pt>
                <c:pt idx="3">
                  <c:v>20</c:v>
                </c:pt>
                <c:pt idx="4">
                  <c:v>47.666666666666664</c:v>
                </c:pt>
                <c:pt idx="5">
                  <c:v>11</c:v>
                </c:pt>
                <c:pt idx="6">
                  <c:v>568</c:v>
                </c:pt>
                <c:pt idx="7">
                  <c:v>92</c:v>
                </c:pt>
                <c:pt idx="8">
                  <c:v>178.66666666666666</c:v>
                </c:pt>
                <c:pt idx="9">
                  <c:v>38.333333333333336</c:v>
                </c:pt>
                <c:pt idx="10">
                  <c:v>48.333333333333336</c:v>
                </c:pt>
                <c:pt idx="11">
                  <c:v>24.666666666666668</c:v>
                </c:pt>
                <c:pt idx="12">
                  <c:v>224.66666666666666</c:v>
                </c:pt>
                <c:pt idx="13">
                  <c:v>73.666666666666671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72-4759-8F64-B8E9CAED5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981048"/>
        <c:axId val="379981376"/>
      </c:barChart>
      <c:catAx>
        <c:axId val="379981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Puzzle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79981376"/>
        <c:crosses val="autoZero"/>
        <c:auto val="1"/>
        <c:lblAlgn val="ctr"/>
        <c:lblOffset val="100"/>
        <c:noMultiLvlLbl val="0"/>
      </c:catAx>
      <c:valAx>
        <c:axId val="37998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Runtime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79981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Number of backtracks of puzzles (log scale)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IOGlobal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IOGlobal!$A$2:$A$15</c:f>
              <c:strCache>
                <c:ptCount val="14"/>
                <c:pt idx="0">
                  <c:v>lambda</c:v>
                </c:pt>
                <c:pt idx="1">
                  <c:v>hard17</c:v>
                </c:pt>
                <c:pt idx="2">
                  <c:v>eastermonster</c:v>
                </c:pt>
                <c:pt idx="3">
                  <c:v>tarek_052</c:v>
                </c:pt>
                <c:pt idx="4">
                  <c:v>goldennugget</c:v>
                </c:pt>
                <c:pt idx="5">
                  <c:v>coloin</c:v>
                </c:pt>
                <c:pt idx="6">
                  <c:v>extra2</c:v>
                </c:pt>
                <c:pt idx="7">
                  <c:v>extra3</c:v>
                </c:pt>
                <c:pt idx="8">
                  <c:v>extra4</c:v>
                </c:pt>
                <c:pt idx="9">
                  <c:v>inkara2012</c:v>
                </c:pt>
                <c:pt idx="10">
                  <c:v>clue18</c:v>
                </c:pt>
                <c:pt idx="11">
                  <c:v>clue17</c:v>
                </c:pt>
                <c:pt idx="12">
                  <c:v>sudowiki_nb28</c:v>
                </c:pt>
                <c:pt idx="13">
                  <c:v>sudowiki_nb49</c:v>
                </c:pt>
              </c:strCache>
            </c:strRef>
          </c:cat>
          <c:val>
            <c:numRef>
              <c:f>IOGlobal!$F$2:$F$15</c:f>
              <c:numCache>
                <c:formatCode>General</c:formatCode>
                <c:ptCount val="14"/>
                <c:pt idx="0">
                  <c:v>3</c:v>
                </c:pt>
                <c:pt idx="1">
                  <c:v>1</c:v>
                </c:pt>
                <c:pt idx="2">
                  <c:v>51</c:v>
                </c:pt>
                <c:pt idx="3">
                  <c:v>59</c:v>
                </c:pt>
                <c:pt idx="4">
                  <c:v>104</c:v>
                </c:pt>
                <c:pt idx="5">
                  <c:v>88</c:v>
                </c:pt>
                <c:pt idx="6">
                  <c:v>0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69</c:v>
                </c:pt>
                <c:pt idx="11">
                  <c:v>0</c:v>
                </c:pt>
                <c:pt idx="12">
                  <c:v>413</c:v>
                </c:pt>
                <c:pt idx="1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55-4AEB-9060-79CF1E1B1E50}"/>
            </c:ext>
          </c:extLst>
        </c:ser>
        <c:ser>
          <c:idx val="1"/>
          <c:order val="1"/>
          <c:tx>
            <c:v>FFGlobal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FFGlobal!$F$2:$F$15</c:f>
              <c:numCache>
                <c:formatCode>General</c:formatCode>
                <c:ptCount val="14"/>
                <c:pt idx="0">
                  <c:v>3</c:v>
                </c:pt>
                <c:pt idx="1">
                  <c:v>1</c:v>
                </c:pt>
                <c:pt idx="2">
                  <c:v>33</c:v>
                </c:pt>
                <c:pt idx="3">
                  <c:v>35</c:v>
                </c:pt>
                <c:pt idx="4">
                  <c:v>76</c:v>
                </c:pt>
                <c:pt idx="5">
                  <c:v>8</c:v>
                </c:pt>
                <c:pt idx="6">
                  <c:v>0</c:v>
                </c:pt>
                <c:pt idx="7">
                  <c:v>3</c:v>
                </c:pt>
                <c:pt idx="8">
                  <c:v>3</c:v>
                </c:pt>
                <c:pt idx="9">
                  <c:v>17</c:v>
                </c:pt>
                <c:pt idx="10">
                  <c:v>8</c:v>
                </c:pt>
                <c:pt idx="11">
                  <c:v>0</c:v>
                </c:pt>
                <c:pt idx="12">
                  <c:v>297</c:v>
                </c:pt>
                <c:pt idx="1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55-4AEB-9060-79CF1E1B1E50}"/>
            </c:ext>
          </c:extLst>
        </c:ser>
        <c:ser>
          <c:idx val="2"/>
          <c:order val="2"/>
          <c:tx>
            <c:v>IO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IO!$F$2:$F$15</c:f>
              <c:numCache>
                <c:formatCode>General</c:formatCode>
                <c:ptCount val="14"/>
                <c:pt idx="0">
                  <c:v>4712</c:v>
                </c:pt>
                <c:pt idx="1">
                  <c:v>873</c:v>
                </c:pt>
                <c:pt idx="2">
                  <c:v>119</c:v>
                </c:pt>
                <c:pt idx="3">
                  <c:v>193</c:v>
                </c:pt>
                <c:pt idx="4">
                  <c:v>520</c:v>
                </c:pt>
                <c:pt idx="5">
                  <c:v>2209</c:v>
                </c:pt>
                <c:pt idx="6">
                  <c:v>4652</c:v>
                </c:pt>
                <c:pt idx="7">
                  <c:v>4712</c:v>
                </c:pt>
                <c:pt idx="8">
                  <c:v>15116</c:v>
                </c:pt>
                <c:pt idx="9">
                  <c:v>50</c:v>
                </c:pt>
                <c:pt idx="10">
                  <c:v>1838</c:v>
                </c:pt>
                <c:pt idx="11">
                  <c:v>5520</c:v>
                </c:pt>
                <c:pt idx="12">
                  <c:v>2851</c:v>
                </c:pt>
                <c:pt idx="13">
                  <c:v>1078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55-4AEB-9060-79CF1E1B1E50}"/>
            </c:ext>
          </c:extLst>
        </c:ser>
        <c:ser>
          <c:idx val="3"/>
          <c:order val="3"/>
          <c:tx>
            <c:v>FF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FF!$F$2:$F$15</c:f>
              <c:numCache>
                <c:formatCode>General</c:formatCode>
                <c:ptCount val="14"/>
                <c:pt idx="0">
                  <c:v>977</c:v>
                </c:pt>
                <c:pt idx="1">
                  <c:v>419</c:v>
                </c:pt>
                <c:pt idx="2">
                  <c:v>101</c:v>
                </c:pt>
                <c:pt idx="3">
                  <c:v>130</c:v>
                </c:pt>
                <c:pt idx="4">
                  <c:v>358</c:v>
                </c:pt>
                <c:pt idx="5">
                  <c:v>83</c:v>
                </c:pt>
                <c:pt idx="6">
                  <c:v>7690</c:v>
                </c:pt>
                <c:pt idx="7">
                  <c:v>977</c:v>
                </c:pt>
                <c:pt idx="8">
                  <c:v>2097</c:v>
                </c:pt>
                <c:pt idx="9">
                  <c:v>273</c:v>
                </c:pt>
                <c:pt idx="10">
                  <c:v>439</c:v>
                </c:pt>
                <c:pt idx="11">
                  <c:v>270</c:v>
                </c:pt>
                <c:pt idx="12">
                  <c:v>2221</c:v>
                </c:pt>
                <c:pt idx="13">
                  <c:v>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55-4AEB-9060-79CF1E1B1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566168"/>
        <c:axId val="383564856"/>
      </c:barChart>
      <c:catAx>
        <c:axId val="383566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Puzzle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83564856"/>
        <c:crosses val="autoZero"/>
        <c:auto val="1"/>
        <c:lblAlgn val="ctr"/>
        <c:lblOffset val="100"/>
        <c:noMultiLvlLbl val="0"/>
      </c:catAx>
      <c:valAx>
        <c:axId val="3835648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Number</a:t>
                </a:r>
                <a:r>
                  <a:rPr lang="nl-BE" baseline="0"/>
                  <a:t> of backtracks</a:t>
                </a:r>
                <a:endParaRPr lang="nl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8356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Runtimes of puzzles (log scale)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IOGlobal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FF!$A$2:$A$15</c:f>
              <c:strCache>
                <c:ptCount val="14"/>
                <c:pt idx="0">
                  <c:v>lambda</c:v>
                </c:pt>
                <c:pt idx="1">
                  <c:v>hard17</c:v>
                </c:pt>
                <c:pt idx="2">
                  <c:v>eastermonster</c:v>
                </c:pt>
                <c:pt idx="3">
                  <c:v>tarek_052</c:v>
                </c:pt>
                <c:pt idx="4">
                  <c:v>goldennugget</c:v>
                </c:pt>
                <c:pt idx="5">
                  <c:v>coloin</c:v>
                </c:pt>
                <c:pt idx="6">
                  <c:v>extra2</c:v>
                </c:pt>
                <c:pt idx="7">
                  <c:v>extra3</c:v>
                </c:pt>
                <c:pt idx="8">
                  <c:v>extra4</c:v>
                </c:pt>
                <c:pt idx="9">
                  <c:v>inkara2012</c:v>
                </c:pt>
                <c:pt idx="10">
                  <c:v>clue18</c:v>
                </c:pt>
                <c:pt idx="11">
                  <c:v>clue17</c:v>
                </c:pt>
                <c:pt idx="12">
                  <c:v>sudowiki_nb28</c:v>
                </c:pt>
                <c:pt idx="13">
                  <c:v>sudowiki_nb49</c:v>
                </c:pt>
              </c:strCache>
            </c:strRef>
          </c:cat>
          <c:val>
            <c:numRef>
              <c:f>AltIOGlobal!$E$2:$E$15</c:f>
              <c:numCache>
                <c:formatCode>General</c:formatCode>
                <c:ptCount val="14"/>
                <c:pt idx="0">
                  <c:v>13.333333333333334</c:v>
                </c:pt>
                <c:pt idx="1">
                  <c:v>15</c:v>
                </c:pt>
                <c:pt idx="2">
                  <c:v>96.666666666666671</c:v>
                </c:pt>
                <c:pt idx="3">
                  <c:v>17</c:v>
                </c:pt>
                <c:pt idx="4">
                  <c:v>899.66666666666663</c:v>
                </c:pt>
                <c:pt idx="5">
                  <c:v>995.66666666666663</c:v>
                </c:pt>
                <c:pt idx="6">
                  <c:v>222</c:v>
                </c:pt>
                <c:pt idx="7">
                  <c:v>14</c:v>
                </c:pt>
                <c:pt idx="8">
                  <c:v>12.333333333333334</c:v>
                </c:pt>
                <c:pt idx="9">
                  <c:v>251.33333333333334</c:v>
                </c:pt>
                <c:pt idx="10">
                  <c:v>171.33333333333334</c:v>
                </c:pt>
                <c:pt idx="11">
                  <c:v>12.333333333333334</c:v>
                </c:pt>
                <c:pt idx="12">
                  <c:v>2567.6666666666665</c:v>
                </c:pt>
                <c:pt idx="13">
                  <c:v>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D-4AF1-828C-7F442201B3DC}"/>
            </c:ext>
          </c:extLst>
        </c:ser>
        <c:ser>
          <c:idx val="1"/>
          <c:order val="1"/>
          <c:tx>
            <c:v>FFGlobal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FF!$A$2:$A$15</c:f>
              <c:strCache>
                <c:ptCount val="14"/>
                <c:pt idx="0">
                  <c:v>lambda</c:v>
                </c:pt>
                <c:pt idx="1">
                  <c:v>hard17</c:v>
                </c:pt>
                <c:pt idx="2">
                  <c:v>eastermonster</c:v>
                </c:pt>
                <c:pt idx="3">
                  <c:v>tarek_052</c:v>
                </c:pt>
                <c:pt idx="4">
                  <c:v>goldennugget</c:v>
                </c:pt>
                <c:pt idx="5">
                  <c:v>coloin</c:v>
                </c:pt>
                <c:pt idx="6">
                  <c:v>extra2</c:v>
                </c:pt>
                <c:pt idx="7">
                  <c:v>extra3</c:v>
                </c:pt>
                <c:pt idx="8">
                  <c:v>extra4</c:v>
                </c:pt>
                <c:pt idx="9">
                  <c:v>inkara2012</c:v>
                </c:pt>
                <c:pt idx="10">
                  <c:v>clue18</c:v>
                </c:pt>
                <c:pt idx="11">
                  <c:v>clue17</c:v>
                </c:pt>
                <c:pt idx="12">
                  <c:v>sudowiki_nb28</c:v>
                </c:pt>
                <c:pt idx="13">
                  <c:v>sudowiki_nb49</c:v>
                </c:pt>
              </c:strCache>
            </c:strRef>
          </c:cat>
          <c:val>
            <c:numRef>
              <c:f>AltFFGlobal!$E$2:$E$15</c:f>
              <c:numCache>
                <c:formatCode>General</c:formatCode>
                <c:ptCount val="14"/>
                <c:pt idx="0">
                  <c:v>13</c:v>
                </c:pt>
                <c:pt idx="1">
                  <c:v>14.333333333333334</c:v>
                </c:pt>
                <c:pt idx="2">
                  <c:v>282</c:v>
                </c:pt>
                <c:pt idx="3">
                  <c:v>58</c:v>
                </c:pt>
                <c:pt idx="4">
                  <c:v>36.333333333333336</c:v>
                </c:pt>
                <c:pt idx="5">
                  <c:v>714.33333333333337</c:v>
                </c:pt>
                <c:pt idx="6">
                  <c:v>24.666666666666668</c:v>
                </c:pt>
                <c:pt idx="7">
                  <c:v>13.666666666666666</c:v>
                </c:pt>
                <c:pt idx="8">
                  <c:v>12</c:v>
                </c:pt>
                <c:pt idx="9">
                  <c:v>66</c:v>
                </c:pt>
                <c:pt idx="10">
                  <c:v>19.333333333333332</c:v>
                </c:pt>
                <c:pt idx="11">
                  <c:v>12.333333333333334</c:v>
                </c:pt>
                <c:pt idx="12">
                  <c:v>455.66666666666669</c:v>
                </c:pt>
                <c:pt idx="13">
                  <c:v>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CD-4AF1-828C-7F442201B3DC}"/>
            </c:ext>
          </c:extLst>
        </c:ser>
        <c:ser>
          <c:idx val="2"/>
          <c:order val="2"/>
          <c:tx>
            <c:v>IO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FF!$A$2:$A$15</c:f>
              <c:strCache>
                <c:ptCount val="14"/>
                <c:pt idx="0">
                  <c:v>lambda</c:v>
                </c:pt>
                <c:pt idx="1">
                  <c:v>hard17</c:v>
                </c:pt>
                <c:pt idx="2">
                  <c:v>eastermonster</c:v>
                </c:pt>
                <c:pt idx="3">
                  <c:v>tarek_052</c:v>
                </c:pt>
                <c:pt idx="4">
                  <c:v>goldennugget</c:v>
                </c:pt>
                <c:pt idx="5">
                  <c:v>coloin</c:v>
                </c:pt>
                <c:pt idx="6">
                  <c:v>extra2</c:v>
                </c:pt>
                <c:pt idx="7">
                  <c:v>extra3</c:v>
                </c:pt>
                <c:pt idx="8">
                  <c:v>extra4</c:v>
                </c:pt>
                <c:pt idx="9">
                  <c:v>inkara2012</c:v>
                </c:pt>
                <c:pt idx="10">
                  <c:v>clue18</c:v>
                </c:pt>
                <c:pt idx="11">
                  <c:v>clue17</c:v>
                </c:pt>
                <c:pt idx="12">
                  <c:v>sudowiki_nb28</c:v>
                </c:pt>
                <c:pt idx="13">
                  <c:v>sudowiki_nb49</c:v>
                </c:pt>
              </c:strCache>
            </c:strRef>
          </c:cat>
          <c:val>
            <c:numRef>
              <c:f>AltIO!$E$2:$E$15</c:f>
              <c:numCache>
                <c:formatCode>General</c:formatCode>
                <c:ptCount val="14"/>
                <c:pt idx="0">
                  <c:v>20</c:v>
                </c:pt>
                <c:pt idx="1">
                  <c:v>4.333333333333333</c:v>
                </c:pt>
                <c:pt idx="2">
                  <c:v>11</c:v>
                </c:pt>
                <c:pt idx="3">
                  <c:v>7</c:v>
                </c:pt>
                <c:pt idx="4">
                  <c:v>187</c:v>
                </c:pt>
                <c:pt idx="5">
                  <c:v>169.33333333333334</c:v>
                </c:pt>
                <c:pt idx="6">
                  <c:v>140.66666666666666</c:v>
                </c:pt>
                <c:pt idx="7">
                  <c:v>21.666666666666668</c:v>
                </c:pt>
                <c:pt idx="8">
                  <c:v>28</c:v>
                </c:pt>
                <c:pt idx="9">
                  <c:v>59.666666666666664</c:v>
                </c:pt>
                <c:pt idx="10">
                  <c:v>160.66666666666666</c:v>
                </c:pt>
                <c:pt idx="11">
                  <c:v>3</c:v>
                </c:pt>
                <c:pt idx="12">
                  <c:v>488</c:v>
                </c:pt>
                <c:pt idx="13">
                  <c:v>191.66666666666666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CD-4AF1-828C-7F442201B3DC}"/>
            </c:ext>
          </c:extLst>
        </c:ser>
        <c:ser>
          <c:idx val="3"/>
          <c:order val="3"/>
          <c:tx>
            <c:v>FF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FF!$A$2:$A$15</c:f>
              <c:strCache>
                <c:ptCount val="14"/>
                <c:pt idx="0">
                  <c:v>lambda</c:v>
                </c:pt>
                <c:pt idx="1">
                  <c:v>hard17</c:v>
                </c:pt>
                <c:pt idx="2">
                  <c:v>eastermonster</c:v>
                </c:pt>
                <c:pt idx="3">
                  <c:v>tarek_052</c:v>
                </c:pt>
                <c:pt idx="4">
                  <c:v>goldennugget</c:v>
                </c:pt>
                <c:pt idx="5">
                  <c:v>coloin</c:v>
                </c:pt>
                <c:pt idx="6">
                  <c:v>extra2</c:v>
                </c:pt>
                <c:pt idx="7">
                  <c:v>extra3</c:v>
                </c:pt>
                <c:pt idx="8">
                  <c:v>extra4</c:v>
                </c:pt>
                <c:pt idx="9">
                  <c:v>inkara2012</c:v>
                </c:pt>
                <c:pt idx="10">
                  <c:v>clue18</c:v>
                </c:pt>
                <c:pt idx="11">
                  <c:v>clue17</c:v>
                </c:pt>
                <c:pt idx="12">
                  <c:v>sudowiki_nb28</c:v>
                </c:pt>
                <c:pt idx="13">
                  <c:v>sudowiki_nb49</c:v>
                </c:pt>
              </c:strCache>
            </c:strRef>
          </c:cat>
          <c:val>
            <c:numRef>
              <c:f>AltFF!$E$2:$E$15</c:f>
              <c:numCache>
                <c:formatCode>General</c:formatCode>
                <c:ptCount val="14"/>
                <c:pt idx="0">
                  <c:v>7</c:v>
                </c:pt>
                <c:pt idx="1">
                  <c:v>4</c:v>
                </c:pt>
                <c:pt idx="2">
                  <c:v>39</c:v>
                </c:pt>
                <c:pt idx="3">
                  <c:v>12</c:v>
                </c:pt>
                <c:pt idx="4">
                  <c:v>9</c:v>
                </c:pt>
                <c:pt idx="5">
                  <c:v>142.33333333333334</c:v>
                </c:pt>
                <c:pt idx="6">
                  <c:v>4</c:v>
                </c:pt>
                <c:pt idx="7">
                  <c:v>6.666666666666667</c:v>
                </c:pt>
                <c:pt idx="8">
                  <c:v>7</c:v>
                </c:pt>
                <c:pt idx="9">
                  <c:v>15.666666666666666</c:v>
                </c:pt>
                <c:pt idx="10">
                  <c:v>56</c:v>
                </c:pt>
                <c:pt idx="11">
                  <c:v>34</c:v>
                </c:pt>
                <c:pt idx="12">
                  <c:v>74.333333333333329</c:v>
                </c:pt>
                <c:pt idx="13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CD-4AF1-828C-7F442201B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981048"/>
        <c:axId val="379981376"/>
      </c:barChart>
      <c:catAx>
        <c:axId val="379981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Puzzle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79981376"/>
        <c:crosses val="autoZero"/>
        <c:auto val="1"/>
        <c:lblAlgn val="ctr"/>
        <c:lblOffset val="100"/>
        <c:noMultiLvlLbl val="0"/>
      </c:catAx>
      <c:valAx>
        <c:axId val="3799813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Runtime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79981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Number of backtracks of puzzles (log scale)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IOGlobal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IOGlobal!$A$2:$A$15</c:f>
              <c:strCache>
                <c:ptCount val="14"/>
                <c:pt idx="0">
                  <c:v>lambda</c:v>
                </c:pt>
                <c:pt idx="1">
                  <c:v>hard17</c:v>
                </c:pt>
                <c:pt idx="2">
                  <c:v>eastermonster</c:v>
                </c:pt>
                <c:pt idx="3">
                  <c:v>tarek_052</c:v>
                </c:pt>
                <c:pt idx="4">
                  <c:v>goldennugget</c:v>
                </c:pt>
                <c:pt idx="5">
                  <c:v>coloin</c:v>
                </c:pt>
                <c:pt idx="6">
                  <c:v>extra2</c:v>
                </c:pt>
                <c:pt idx="7">
                  <c:v>extra3</c:v>
                </c:pt>
                <c:pt idx="8">
                  <c:v>extra4</c:v>
                </c:pt>
                <c:pt idx="9">
                  <c:v>inkara2012</c:v>
                </c:pt>
                <c:pt idx="10">
                  <c:v>clue18</c:v>
                </c:pt>
                <c:pt idx="11">
                  <c:v>clue17</c:v>
                </c:pt>
                <c:pt idx="12">
                  <c:v>sudowiki_nb28</c:v>
                </c:pt>
                <c:pt idx="13">
                  <c:v>sudowiki_nb49</c:v>
                </c:pt>
              </c:strCache>
            </c:strRef>
          </c:cat>
          <c:val>
            <c:numRef>
              <c:f>AltIOGlobal!$F$2:$F$15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18</c:v>
                </c:pt>
                <c:pt idx="3">
                  <c:v>0</c:v>
                </c:pt>
                <c:pt idx="4">
                  <c:v>199</c:v>
                </c:pt>
                <c:pt idx="5">
                  <c:v>233</c:v>
                </c:pt>
                <c:pt idx="6">
                  <c:v>22</c:v>
                </c:pt>
                <c:pt idx="7">
                  <c:v>0</c:v>
                </c:pt>
                <c:pt idx="8">
                  <c:v>0</c:v>
                </c:pt>
                <c:pt idx="9">
                  <c:v>56</c:v>
                </c:pt>
                <c:pt idx="10">
                  <c:v>29</c:v>
                </c:pt>
                <c:pt idx="11">
                  <c:v>0</c:v>
                </c:pt>
                <c:pt idx="12">
                  <c:v>870</c:v>
                </c:pt>
                <c:pt idx="13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C91-937F-0C90E67C1B4A}"/>
            </c:ext>
          </c:extLst>
        </c:ser>
        <c:ser>
          <c:idx val="1"/>
          <c:order val="1"/>
          <c:tx>
            <c:v>FFGlobal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AltFFGlobal!$F$2:$F$15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61</c:v>
                </c:pt>
                <c:pt idx="3">
                  <c:v>12</c:v>
                </c:pt>
                <c:pt idx="4">
                  <c:v>8</c:v>
                </c:pt>
                <c:pt idx="5">
                  <c:v>201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15</c:v>
                </c:pt>
                <c:pt idx="10">
                  <c:v>1</c:v>
                </c:pt>
                <c:pt idx="11">
                  <c:v>0</c:v>
                </c:pt>
                <c:pt idx="12">
                  <c:v>203</c:v>
                </c:pt>
                <c:pt idx="13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C91-937F-0C90E67C1B4A}"/>
            </c:ext>
          </c:extLst>
        </c:ser>
        <c:ser>
          <c:idx val="2"/>
          <c:order val="2"/>
          <c:tx>
            <c:v>IO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AltIO!$F$2:$F$15</c:f>
              <c:numCache>
                <c:formatCode>General</c:formatCode>
                <c:ptCount val="14"/>
                <c:pt idx="0">
                  <c:v>80</c:v>
                </c:pt>
                <c:pt idx="1">
                  <c:v>0</c:v>
                </c:pt>
                <c:pt idx="2">
                  <c:v>28</c:v>
                </c:pt>
                <c:pt idx="3">
                  <c:v>18</c:v>
                </c:pt>
                <c:pt idx="4">
                  <c:v>616</c:v>
                </c:pt>
                <c:pt idx="5">
                  <c:v>786</c:v>
                </c:pt>
                <c:pt idx="6">
                  <c:v>448</c:v>
                </c:pt>
                <c:pt idx="7">
                  <c:v>80</c:v>
                </c:pt>
                <c:pt idx="8">
                  <c:v>99</c:v>
                </c:pt>
                <c:pt idx="9">
                  <c:v>211</c:v>
                </c:pt>
                <c:pt idx="10">
                  <c:v>837</c:v>
                </c:pt>
                <c:pt idx="11">
                  <c:v>0</c:v>
                </c:pt>
                <c:pt idx="12">
                  <c:v>2038</c:v>
                </c:pt>
                <c:pt idx="13">
                  <c:v>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C91-937F-0C90E67C1B4A}"/>
            </c:ext>
          </c:extLst>
        </c:ser>
        <c:ser>
          <c:idx val="3"/>
          <c:order val="3"/>
          <c:tx>
            <c:v>FF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AltFF!$F$2:$F$15</c:f>
              <c:numCache>
                <c:formatCode>General</c:formatCode>
                <c:ptCount val="14"/>
                <c:pt idx="0">
                  <c:v>11</c:v>
                </c:pt>
                <c:pt idx="1">
                  <c:v>0</c:v>
                </c:pt>
                <c:pt idx="2">
                  <c:v>131</c:v>
                </c:pt>
                <c:pt idx="3">
                  <c:v>35</c:v>
                </c:pt>
                <c:pt idx="4">
                  <c:v>17</c:v>
                </c:pt>
                <c:pt idx="5">
                  <c:v>562</c:v>
                </c:pt>
                <c:pt idx="6">
                  <c:v>1</c:v>
                </c:pt>
                <c:pt idx="7">
                  <c:v>11</c:v>
                </c:pt>
                <c:pt idx="8">
                  <c:v>13</c:v>
                </c:pt>
                <c:pt idx="9">
                  <c:v>43</c:v>
                </c:pt>
                <c:pt idx="10">
                  <c:v>225</c:v>
                </c:pt>
                <c:pt idx="11">
                  <c:v>0</c:v>
                </c:pt>
                <c:pt idx="12">
                  <c:v>263</c:v>
                </c:pt>
                <c:pt idx="13">
                  <c:v>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C91-937F-0C90E67C1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566168"/>
        <c:axId val="383564856"/>
      </c:barChart>
      <c:catAx>
        <c:axId val="383566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Puzzle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83564856"/>
        <c:crosses val="autoZero"/>
        <c:auto val="1"/>
        <c:lblAlgn val="ctr"/>
        <c:lblOffset val="100"/>
        <c:noMultiLvlLbl val="0"/>
      </c:catAx>
      <c:valAx>
        <c:axId val="3835648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Number</a:t>
                </a:r>
                <a:r>
                  <a:rPr lang="nl-BE" baseline="0"/>
                  <a:t> of backtracks</a:t>
                </a:r>
                <a:endParaRPr lang="nl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8356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Runtime</a:t>
            </a:r>
            <a:r>
              <a:rPr lang="nl-BE" baseline="0"/>
              <a:t> of puzzles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CHR_Classic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CHR_Both!$A$2:$A$15</c:f>
              <c:strCache>
                <c:ptCount val="14"/>
                <c:pt idx="0">
                  <c:v>lambda</c:v>
                </c:pt>
                <c:pt idx="1">
                  <c:v>hard17</c:v>
                </c:pt>
                <c:pt idx="2">
                  <c:v>eastermonster</c:v>
                </c:pt>
                <c:pt idx="3">
                  <c:v>tarek_052</c:v>
                </c:pt>
                <c:pt idx="4">
                  <c:v>goldennugget</c:v>
                </c:pt>
                <c:pt idx="5">
                  <c:v>coloin</c:v>
                </c:pt>
                <c:pt idx="6">
                  <c:v>extra2</c:v>
                </c:pt>
                <c:pt idx="7">
                  <c:v>extra3</c:v>
                </c:pt>
                <c:pt idx="8">
                  <c:v>extra4</c:v>
                </c:pt>
                <c:pt idx="9">
                  <c:v>inkara2012</c:v>
                </c:pt>
                <c:pt idx="10">
                  <c:v>clue18</c:v>
                </c:pt>
                <c:pt idx="11">
                  <c:v>clue17</c:v>
                </c:pt>
                <c:pt idx="12">
                  <c:v>sudowiki_nb28</c:v>
                </c:pt>
                <c:pt idx="13">
                  <c:v>sudowiki_nb49</c:v>
                </c:pt>
              </c:strCache>
            </c:strRef>
          </c:cat>
          <c:val>
            <c:numRef>
              <c:f>CHR_Classic!$E$2:$E$15</c:f>
              <c:numCache>
                <c:formatCode>General</c:formatCode>
                <c:ptCount val="14"/>
                <c:pt idx="0">
                  <c:v>117.68900000000001</c:v>
                </c:pt>
                <c:pt idx="1">
                  <c:v>27.968333333333334</c:v>
                </c:pt>
                <c:pt idx="2">
                  <c:v>7.0936666666666666</c:v>
                </c:pt>
                <c:pt idx="3">
                  <c:v>11.296333333333331</c:v>
                </c:pt>
                <c:pt idx="4">
                  <c:v>22.989000000000004</c:v>
                </c:pt>
                <c:pt idx="5">
                  <c:v>74.346666666666664</c:v>
                </c:pt>
                <c:pt idx="6">
                  <c:v>72.164333333333332</c:v>
                </c:pt>
                <c:pt idx="7">
                  <c:v>122.05333333333333</c:v>
                </c:pt>
                <c:pt idx="8">
                  <c:v>296.58833333333337</c:v>
                </c:pt>
                <c:pt idx="9">
                  <c:v>2.3906666666666667</c:v>
                </c:pt>
                <c:pt idx="10">
                  <c:v>55.029333333333334</c:v>
                </c:pt>
                <c:pt idx="11">
                  <c:v>118.64700000000001</c:v>
                </c:pt>
                <c:pt idx="12">
                  <c:v>74.284000000000006</c:v>
                </c:pt>
                <c:pt idx="13">
                  <c:v>36.06133333333333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6-4FE5-830A-4E4A0E48D900}"/>
            </c:ext>
          </c:extLst>
        </c:ser>
        <c:ser>
          <c:idx val="1"/>
          <c:order val="1"/>
          <c:tx>
            <c:v>CHR_New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CHR_Both!$A$2:$A$15</c:f>
              <c:strCache>
                <c:ptCount val="14"/>
                <c:pt idx="0">
                  <c:v>lambda</c:v>
                </c:pt>
                <c:pt idx="1">
                  <c:v>hard17</c:v>
                </c:pt>
                <c:pt idx="2">
                  <c:v>eastermonster</c:v>
                </c:pt>
                <c:pt idx="3">
                  <c:v>tarek_052</c:v>
                </c:pt>
                <c:pt idx="4">
                  <c:v>goldennugget</c:v>
                </c:pt>
                <c:pt idx="5">
                  <c:v>coloin</c:v>
                </c:pt>
                <c:pt idx="6">
                  <c:v>extra2</c:v>
                </c:pt>
                <c:pt idx="7">
                  <c:v>extra3</c:v>
                </c:pt>
                <c:pt idx="8">
                  <c:v>extra4</c:v>
                </c:pt>
                <c:pt idx="9">
                  <c:v>inkara2012</c:v>
                </c:pt>
                <c:pt idx="10">
                  <c:v>clue18</c:v>
                </c:pt>
                <c:pt idx="11">
                  <c:v>clue17</c:v>
                </c:pt>
                <c:pt idx="12">
                  <c:v>sudowiki_nb28</c:v>
                </c:pt>
                <c:pt idx="13">
                  <c:v>sudowiki_nb49</c:v>
                </c:pt>
              </c:strCache>
            </c:strRef>
          </c:cat>
          <c:val>
            <c:numRef>
              <c:f>CHR_New!$E$2:$E$15</c:f>
              <c:numCache>
                <c:formatCode>General</c:formatCode>
                <c:ptCount val="14"/>
                <c:pt idx="0">
                  <c:v>1685.443</c:v>
                </c:pt>
                <c:pt idx="1">
                  <c:v>0</c:v>
                </c:pt>
                <c:pt idx="2">
                  <c:v>92.058999999999997</c:v>
                </c:pt>
                <c:pt idx="3">
                  <c:v>3.9529999999999998</c:v>
                </c:pt>
                <c:pt idx="4">
                  <c:v>432.61</c:v>
                </c:pt>
                <c:pt idx="5">
                  <c:v>166.35400000000001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148.245</c:v>
                </c:pt>
                <c:pt idx="10">
                  <c:v>0</c:v>
                </c:pt>
                <c:pt idx="11">
                  <c:v>0</c:v>
                </c:pt>
                <c:pt idx="12">
                  <c:v>1481.1010000000001</c:v>
                </c:pt>
                <c:pt idx="13">
                  <c:v>209.24299999999999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E6-4FE5-830A-4E4A0E48D900}"/>
            </c:ext>
          </c:extLst>
        </c:ser>
        <c:ser>
          <c:idx val="2"/>
          <c:order val="2"/>
          <c:tx>
            <c:v>CHR_Channel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CHR_Both!$A$2:$A$15</c:f>
              <c:strCache>
                <c:ptCount val="14"/>
                <c:pt idx="0">
                  <c:v>lambda</c:v>
                </c:pt>
                <c:pt idx="1">
                  <c:v>hard17</c:v>
                </c:pt>
                <c:pt idx="2">
                  <c:v>eastermonster</c:v>
                </c:pt>
                <c:pt idx="3">
                  <c:v>tarek_052</c:v>
                </c:pt>
                <c:pt idx="4">
                  <c:v>goldennugget</c:v>
                </c:pt>
                <c:pt idx="5">
                  <c:v>coloin</c:v>
                </c:pt>
                <c:pt idx="6">
                  <c:v>extra2</c:v>
                </c:pt>
                <c:pt idx="7">
                  <c:v>extra3</c:v>
                </c:pt>
                <c:pt idx="8">
                  <c:v>extra4</c:v>
                </c:pt>
                <c:pt idx="9">
                  <c:v>inkara2012</c:v>
                </c:pt>
                <c:pt idx="10">
                  <c:v>clue18</c:v>
                </c:pt>
                <c:pt idx="11">
                  <c:v>clue17</c:v>
                </c:pt>
                <c:pt idx="12">
                  <c:v>sudowiki_nb28</c:v>
                </c:pt>
                <c:pt idx="13">
                  <c:v>sudowiki_nb49</c:v>
                </c:pt>
              </c:strCache>
            </c:strRef>
          </c:cat>
          <c:val>
            <c:numRef>
              <c:f>CHR_Both!$E$2:$E$15</c:f>
              <c:numCache>
                <c:formatCode>General</c:formatCode>
                <c:ptCount val="14"/>
                <c:pt idx="0">
                  <c:v>196.39933333333332</c:v>
                </c:pt>
                <c:pt idx="1">
                  <c:v>43.227666666666664</c:v>
                </c:pt>
                <c:pt idx="2">
                  <c:v>11.843333333333334</c:v>
                </c:pt>
                <c:pt idx="3">
                  <c:v>18.817333333333334</c:v>
                </c:pt>
                <c:pt idx="4">
                  <c:v>36.961999999999996</c:v>
                </c:pt>
                <c:pt idx="5">
                  <c:v>118.85166666666667</c:v>
                </c:pt>
                <c:pt idx="6">
                  <c:v>120.267</c:v>
                </c:pt>
                <c:pt idx="7">
                  <c:v>195.49333333333334</c:v>
                </c:pt>
                <c:pt idx="8">
                  <c:v>484.041</c:v>
                </c:pt>
                <c:pt idx="9">
                  <c:v>4.3280000000000003</c:v>
                </c:pt>
                <c:pt idx="10">
                  <c:v>88.64800000000001</c:v>
                </c:pt>
                <c:pt idx="11">
                  <c:v>183.21766666666667</c:v>
                </c:pt>
                <c:pt idx="12">
                  <c:v>120.22533333333332</c:v>
                </c:pt>
                <c:pt idx="13">
                  <c:v>63.524000000000001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54-4F12-AB29-7C6EABF70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4433456"/>
        <c:axId val="404423616"/>
      </c:barChart>
      <c:catAx>
        <c:axId val="40443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Puzzle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04423616"/>
        <c:crosses val="autoZero"/>
        <c:auto val="1"/>
        <c:lblAlgn val="ctr"/>
        <c:lblOffset val="100"/>
        <c:noMultiLvlLbl val="0"/>
      </c:catAx>
      <c:valAx>
        <c:axId val="40442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Runtime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0443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Number</a:t>
            </a:r>
            <a:r>
              <a:rPr lang="nl-BE" baseline="0"/>
              <a:t> of inferences of puzzles (log scale)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>
        <c:manualLayout>
          <c:layoutTarget val="inner"/>
          <c:xMode val="edge"/>
          <c:yMode val="edge"/>
          <c:x val="0.17832150372283795"/>
          <c:y val="0.27761628754738993"/>
          <c:w val="0.7930885086259083"/>
          <c:h val="0.35021726450860308"/>
        </c:manualLayout>
      </c:layout>
      <c:barChart>
        <c:barDir val="col"/>
        <c:grouping val="clustered"/>
        <c:varyColors val="0"/>
        <c:ser>
          <c:idx val="0"/>
          <c:order val="0"/>
          <c:tx>
            <c:v>CHR_Classic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CHR_Both!$A$2:$A$15</c:f>
              <c:strCache>
                <c:ptCount val="14"/>
                <c:pt idx="0">
                  <c:v>lambda</c:v>
                </c:pt>
                <c:pt idx="1">
                  <c:v>hard17</c:v>
                </c:pt>
                <c:pt idx="2">
                  <c:v>eastermonster</c:v>
                </c:pt>
                <c:pt idx="3">
                  <c:v>tarek_052</c:v>
                </c:pt>
                <c:pt idx="4">
                  <c:v>goldennugget</c:v>
                </c:pt>
                <c:pt idx="5">
                  <c:v>coloin</c:v>
                </c:pt>
                <c:pt idx="6">
                  <c:v>extra2</c:v>
                </c:pt>
                <c:pt idx="7">
                  <c:v>extra3</c:v>
                </c:pt>
                <c:pt idx="8">
                  <c:v>extra4</c:v>
                </c:pt>
                <c:pt idx="9">
                  <c:v>inkara2012</c:v>
                </c:pt>
                <c:pt idx="10">
                  <c:v>clue18</c:v>
                </c:pt>
                <c:pt idx="11">
                  <c:v>clue17</c:v>
                </c:pt>
                <c:pt idx="12">
                  <c:v>sudowiki_nb28</c:v>
                </c:pt>
                <c:pt idx="13">
                  <c:v>sudowiki_nb49</c:v>
                </c:pt>
              </c:strCache>
            </c:strRef>
          </c:cat>
          <c:val>
            <c:numRef>
              <c:f>CHR_Classic!$F$2:$F$15</c:f>
              <c:numCache>
                <c:formatCode>General</c:formatCode>
                <c:ptCount val="14"/>
                <c:pt idx="0">
                  <c:v>951909636</c:v>
                </c:pt>
                <c:pt idx="1">
                  <c:v>219401287</c:v>
                </c:pt>
                <c:pt idx="2">
                  <c:v>55968026</c:v>
                </c:pt>
                <c:pt idx="3" formatCode="#,##0">
                  <c:v>89804687</c:v>
                </c:pt>
                <c:pt idx="4" formatCode="#,##0">
                  <c:v>185983068</c:v>
                </c:pt>
                <c:pt idx="5" formatCode="#,##0">
                  <c:v>601439956</c:v>
                </c:pt>
                <c:pt idx="6" formatCode="#,##0">
                  <c:v>585693705</c:v>
                </c:pt>
                <c:pt idx="7" formatCode="#,##0">
                  <c:v>951909631</c:v>
                </c:pt>
                <c:pt idx="8" formatCode="#,##0">
                  <c:v>2390048510</c:v>
                </c:pt>
                <c:pt idx="9" formatCode="#,##0">
                  <c:v>18201825</c:v>
                </c:pt>
                <c:pt idx="10" formatCode="#,##0">
                  <c:v>441908843</c:v>
                </c:pt>
                <c:pt idx="11" formatCode="#,##0">
                  <c:v>932278773</c:v>
                </c:pt>
                <c:pt idx="12" formatCode="#,##0">
                  <c:v>596205502</c:v>
                </c:pt>
                <c:pt idx="13" formatCode="#,##0">
                  <c:v>292096875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03-40AF-826E-F8D749B73325}"/>
            </c:ext>
          </c:extLst>
        </c:ser>
        <c:ser>
          <c:idx val="1"/>
          <c:order val="1"/>
          <c:tx>
            <c:v>CHR_New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CHR_Both!$A$2:$A$15</c:f>
              <c:strCache>
                <c:ptCount val="14"/>
                <c:pt idx="0">
                  <c:v>lambda</c:v>
                </c:pt>
                <c:pt idx="1">
                  <c:v>hard17</c:v>
                </c:pt>
                <c:pt idx="2">
                  <c:v>eastermonster</c:v>
                </c:pt>
                <c:pt idx="3">
                  <c:v>tarek_052</c:v>
                </c:pt>
                <c:pt idx="4">
                  <c:v>goldennugget</c:v>
                </c:pt>
                <c:pt idx="5">
                  <c:v>coloin</c:v>
                </c:pt>
                <c:pt idx="6">
                  <c:v>extra2</c:v>
                </c:pt>
                <c:pt idx="7">
                  <c:v>extra3</c:v>
                </c:pt>
                <c:pt idx="8">
                  <c:v>extra4</c:v>
                </c:pt>
                <c:pt idx="9">
                  <c:v>inkara2012</c:v>
                </c:pt>
                <c:pt idx="10">
                  <c:v>clue18</c:v>
                </c:pt>
                <c:pt idx="11">
                  <c:v>clue17</c:v>
                </c:pt>
                <c:pt idx="12">
                  <c:v>sudowiki_nb28</c:v>
                </c:pt>
                <c:pt idx="13">
                  <c:v>sudowiki_nb49</c:v>
                </c:pt>
              </c:strCache>
            </c:strRef>
          </c:cat>
          <c:val>
            <c:numRef>
              <c:f>CHR_New!$F$2:$F$15</c:f>
              <c:numCache>
                <c:formatCode>General</c:formatCode>
                <c:ptCount val="14"/>
                <c:pt idx="0" formatCode="#,##0">
                  <c:v>13210174211</c:v>
                </c:pt>
                <c:pt idx="2" formatCode="#,##0">
                  <c:v>728673522</c:v>
                </c:pt>
                <c:pt idx="3" formatCode="#,##0">
                  <c:v>30211084</c:v>
                </c:pt>
                <c:pt idx="4" formatCode="#,##0">
                  <c:v>3435991885</c:v>
                </c:pt>
                <c:pt idx="5" formatCode="#,##0">
                  <c:v>1280248534</c:v>
                </c:pt>
                <c:pt idx="9" formatCode="#,##0">
                  <c:v>1137887589</c:v>
                </c:pt>
                <c:pt idx="12" formatCode="#,##0">
                  <c:v>11052838146</c:v>
                </c:pt>
                <c:pt idx="13" formatCode="#,##0">
                  <c:v>1616165240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03-40AF-826E-F8D749B73325}"/>
            </c:ext>
          </c:extLst>
        </c:ser>
        <c:ser>
          <c:idx val="2"/>
          <c:order val="2"/>
          <c:tx>
            <c:v>CHR_Channel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CHR_Both!$A$2:$A$15</c:f>
              <c:strCache>
                <c:ptCount val="14"/>
                <c:pt idx="0">
                  <c:v>lambda</c:v>
                </c:pt>
                <c:pt idx="1">
                  <c:v>hard17</c:v>
                </c:pt>
                <c:pt idx="2">
                  <c:v>eastermonster</c:v>
                </c:pt>
                <c:pt idx="3">
                  <c:v>tarek_052</c:v>
                </c:pt>
                <c:pt idx="4">
                  <c:v>goldennugget</c:v>
                </c:pt>
                <c:pt idx="5">
                  <c:v>coloin</c:v>
                </c:pt>
                <c:pt idx="6">
                  <c:v>extra2</c:v>
                </c:pt>
                <c:pt idx="7">
                  <c:v>extra3</c:v>
                </c:pt>
                <c:pt idx="8">
                  <c:v>extra4</c:v>
                </c:pt>
                <c:pt idx="9">
                  <c:v>inkara2012</c:v>
                </c:pt>
                <c:pt idx="10">
                  <c:v>clue18</c:v>
                </c:pt>
                <c:pt idx="11">
                  <c:v>clue17</c:v>
                </c:pt>
                <c:pt idx="12">
                  <c:v>sudowiki_nb28</c:v>
                </c:pt>
                <c:pt idx="13">
                  <c:v>sudowiki_nb49</c:v>
                </c:pt>
              </c:strCache>
            </c:strRef>
          </c:cat>
          <c:val>
            <c:numRef>
              <c:f>CHR_Both!$F$2:$F$15</c:f>
              <c:numCache>
                <c:formatCode>#,##0</c:formatCode>
                <c:ptCount val="14"/>
                <c:pt idx="0">
                  <c:v>1609591558</c:v>
                </c:pt>
                <c:pt idx="1">
                  <c:v>351973747</c:v>
                </c:pt>
                <c:pt idx="2">
                  <c:v>92340460</c:v>
                </c:pt>
                <c:pt idx="3">
                  <c:v>148789340</c:v>
                </c:pt>
                <c:pt idx="4">
                  <c:v>302128115</c:v>
                </c:pt>
                <c:pt idx="5">
                  <c:v>964447287</c:v>
                </c:pt>
                <c:pt idx="6">
                  <c:v>970717911</c:v>
                </c:pt>
                <c:pt idx="7">
                  <c:v>1609591956</c:v>
                </c:pt>
                <c:pt idx="8">
                  <c:v>3979902894</c:v>
                </c:pt>
                <c:pt idx="9">
                  <c:v>30016108</c:v>
                </c:pt>
                <c:pt idx="10">
                  <c:v>728346627</c:v>
                </c:pt>
                <c:pt idx="11">
                  <c:v>1522669463</c:v>
                </c:pt>
                <c:pt idx="12">
                  <c:v>987779799</c:v>
                </c:pt>
                <c:pt idx="13">
                  <c:v>483028805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4D-4129-A5C8-F143A8D17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4509824"/>
        <c:axId val="524510152"/>
      </c:barChart>
      <c:catAx>
        <c:axId val="52450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Puzzle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24510152"/>
        <c:crosses val="autoZero"/>
        <c:auto val="1"/>
        <c:lblAlgn val="ctr"/>
        <c:lblOffset val="100"/>
        <c:noMultiLvlLbl val="0"/>
      </c:catAx>
      <c:valAx>
        <c:axId val="5245101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Inferences</a:t>
                </a:r>
              </a:p>
            </c:rich>
          </c:tx>
          <c:layout>
            <c:manualLayout>
              <c:xMode val="edge"/>
              <c:yMode val="edge"/>
              <c:x val="1.2439794317602141E-4"/>
              <c:y val="0.312377515310586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2450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3</xdr:row>
      <xdr:rowOff>166687</xdr:rowOff>
    </xdr:from>
    <xdr:to>
      <xdr:col>7</xdr:col>
      <xdr:colOff>552450</xdr:colOff>
      <xdr:row>18</xdr:row>
      <xdr:rowOff>52387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578E991-5805-439E-A3D7-F2EA2A02E5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</xdr:colOff>
      <xdr:row>3</xdr:row>
      <xdr:rowOff>185737</xdr:rowOff>
    </xdr:from>
    <xdr:to>
      <xdr:col>15</xdr:col>
      <xdr:colOff>581025</xdr:colOff>
      <xdr:row>18</xdr:row>
      <xdr:rowOff>71437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E7D6BAA-B8BE-4E6C-971D-B1B014266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190500</xdr:colOff>
      <xdr:row>19</xdr:row>
      <xdr:rowOff>104775</xdr:rowOff>
    </xdr:from>
    <xdr:to>
      <xdr:col>7</xdr:col>
      <xdr:colOff>495300</xdr:colOff>
      <xdr:row>33</xdr:row>
      <xdr:rowOff>180975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16A734B5-91B0-41D5-9FA2-1BE8B0A76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76200</xdr:colOff>
      <xdr:row>19</xdr:row>
      <xdr:rowOff>85725</xdr:rowOff>
    </xdr:from>
    <xdr:to>
      <xdr:col>16</xdr:col>
      <xdr:colOff>0</xdr:colOff>
      <xdr:row>33</xdr:row>
      <xdr:rowOff>161925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B1B14D5B-069F-4245-BE5A-02BD549AA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371474</xdr:colOff>
      <xdr:row>35</xdr:row>
      <xdr:rowOff>128586</xdr:rowOff>
    </xdr:from>
    <xdr:to>
      <xdr:col>16</xdr:col>
      <xdr:colOff>209549</xdr:colOff>
      <xdr:row>50</xdr:row>
      <xdr:rowOff>133349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24F7A3F3-66C6-47C5-B3C8-673C1F2066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171449</xdr:colOff>
      <xdr:row>36</xdr:row>
      <xdr:rowOff>23812</xdr:rowOff>
    </xdr:from>
    <xdr:to>
      <xdr:col>8</xdr:col>
      <xdr:colOff>180975</xdr:colOff>
      <xdr:row>50</xdr:row>
      <xdr:rowOff>100012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B1899EF4-9DB6-4200-A119-27FB2DDFF8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844D-8C98-4262-97D8-168A5B9624C1}">
  <dimension ref="A1:F15"/>
  <sheetViews>
    <sheetView workbookViewId="0">
      <selection activeCell="F26" sqref="F26"/>
    </sheetView>
  </sheetViews>
  <sheetFormatPr defaultRowHeight="15" x14ac:dyDescent="0.25"/>
  <cols>
    <col min="1" max="1" width="14.7109375" customWidth="1"/>
    <col min="2" max="2" width="11.42578125" customWidth="1"/>
    <col min="3" max="3" width="11.5703125" customWidth="1"/>
    <col min="4" max="4" width="10.5703125" customWidth="1"/>
    <col min="6" max="6" width="11" customWidth="1"/>
  </cols>
  <sheetData>
    <row r="1" spans="1:6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 x14ac:dyDescent="0.25">
      <c r="A2" t="s">
        <v>0</v>
      </c>
      <c r="B2">
        <v>16</v>
      </c>
      <c r="C2">
        <v>15</v>
      </c>
      <c r="D2">
        <v>15</v>
      </c>
      <c r="E2">
        <f>AVERAGE(B2:D2)</f>
        <v>15.333333333333334</v>
      </c>
      <c r="F2">
        <v>3</v>
      </c>
    </row>
    <row r="3" spans="1:6" x14ac:dyDescent="0.25">
      <c r="A3" t="s">
        <v>6</v>
      </c>
      <c r="B3">
        <v>15</v>
      </c>
      <c r="C3">
        <v>13</v>
      </c>
      <c r="D3">
        <v>14</v>
      </c>
      <c r="E3">
        <f t="shared" ref="E3:E15" si="0">AVERAGE(B3:D3)</f>
        <v>14</v>
      </c>
      <c r="F3">
        <v>1</v>
      </c>
    </row>
    <row r="4" spans="1:6" x14ac:dyDescent="0.25">
      <c r="A4" t="s">
        <v>7</v>
      </c>
      <c r="B4">
        <v>303</v>
      </c>
      <c r="C4">
        <v>339</v>
      </c>
      <c r="D4">
        <v>314</v>
      </c>
      <c r="E4">
        <f t="shared" si="0"/>
        <v>318.66666666666669</v>
      </c>
      <c r="F4">
        <v>51</v>
      </c>
    </row>
    <row r="5" spans="1:6" x14ac:dyDescent="0.25">
      <c r="A5" t="s">
        <v>8</v>
      </c>
      <c r="B5">
        <v>515</v>
      </c>
      <c r="C5">
        <v>482</v>
      </c>
      <c r="D5">
        <v>521</v>
      </c>
      <c r="E5">
        <f t="shared" si="0"/>
        <v>506</v>
      </c>
      <c r="F5">
        <v>59</v>
      </c>
    </row>
    <row r="6" spans="1:6" x14ac:dyDescent="0.25">
      <c r="A6" t="s">
        <v>9</v>
      </c>
      <c r="B6">
        <v>1055</v>
      </c>
      <c r="C6">
        <v>998</v>
      </c>
      <c r="D6">
        <v>994</v>
      </c>
      <c r="E6">
        <f t="shared" si="0"/>
        <v>1015.6666666666666</v>
      </c>
      <c r="F6">
        <v>104</v>
      </c>
    </row>
    <row r="7" spans="1:6" x14ac:dyDescent="0.25">
      <c r="A7" t="s">
        <v>10</v>
      </c>
      <c r="B7">
        <v>328</v>
      </c>
      <c r="C7">
        <v>334</v>
      </c>
      <c r="D7">
        <v>330</v>
      </c>
      <c r="E7">
        <f t="shared" si="0"/>
        <v>330.66666666666669</v>
      </c>
      <c r="F7">
        <v>88</v>
      </c>
    </row>
    <row r="8" spans="1:6" x14ac:dyDescent="0.25">
      <c r="A8" t="s">
        <v>11</v>
      </c>
      <c r="B8">
        <v>11</v>
      </c>
      <c r="C8">
        <v>13</v>
      </c>
      <c r="D8">
        <v>11</v>
      </c>
      <c r="E8">
        <f t="shared" si="0"/>
        <v>11.666666666666666</v>
      </c>
      <c r="F8">
        <v>0</v>
      </c>
    </row>
    <row r="9" spans="1:6" x14ac:dyDescent="0.25">
      <c r="A9" t="s">
        <v>17</v>
      </c>
      <c r="B9">
        <v>17</v>
      </c>
      <c r="C9">
        <v>16</v>
      </c>
      <c r="D9">
        <v>18</v>
      </c>
      <c r="E9">
        <f t="shared" si="0"/>
        <v>17</v>
      </c>
      <c r="F9">
        <v>3</v>
      </c>
    </row>
    <row r="10" spans="1:6" x14ac:dyDescent="0.25">
      <c r="A10" t="s">
        <v>12</v>
      </c>
      <c r="B10">
        <v>20</v>
      </c>
      <c r="C10">
        <v>18</v>
      </c>
      <c r="D10">
        <v>18</v>
      </c>
      <c r="E10">
        <f t="shared" si="0"/>
        <v>18.666666666666668</v>
      </c>
      <c r="F10">
        <v>4</v>
      </c>
    </row>
    <row r="11" spans="1:6" x14ac:dyDescent="0.25">
      <c r="A11" t="s">
        <v>13</v>
      </c>
      <c r="B11">
        <v>34</v>
      </c>
      <c r="C11">
        <v>37</v>
      </c>
      <c r="D11">
        <v>40</v>
      </c>
      <c r="E11">
        <f t="shared" si="0"/>
        <v>37</v>
      </c>
      <c r="F11">
        <v>3</v>
      </c>
    </row>
    <row r="12" spans="1:6" x14ac:dyDescent="0.25">
      <c r="A12" t="s">
        <v>14</v>
      </c>
      <c r="B12">
        <v>354</v>
      </c>
      <c r="C12">
        <v>356</v>
      </c>
      <c r="D12">
        <v>357</v>
      </c>
      <c r="E12">
        <f t="shared" si="0"/>
        <v>355.66666666666669</v>
      </c>
      <c r="F12">
        <v>69</v>
      </c>
    </row>
    <row r="13" spans="1:6" x14ac:dyDescent="0.25">
      <c r="A13" t="s">
        <v>15</v>
      </c>
      <c r="B13">
        <v>11</v>
      </c>
      <c r="C13">
        <v>11</v>
      </c>
      <c r="D13">
        <v>11</v>
      </c>
      <c r="E13">
        <f t="shared" si="0"/>
        <v>11</v>
      </c>
      <c r="F13">
        <v>0</v>
      </c>
    </row>
    <row r="14" spans="1:6" x14ac:dyDescent="0.25">
      <c r="A14" t="s">
        <v>16</v>
      </c>
      <c r="B14">
        <v>1441</v>
      </c>
      <c r="C14">
        <v>1448</v>
      </c>
      <c r="D14">
        <v>1447</v>
      </c>
      <c r="E14">
        <f t="shared" si="0"/>
        <v>1445.3333333333333</v>
      </c>
      <c r="F14">
        <v>413</v>
      </c>
    </row>
    <row r="15" spans="1:6" x14ac:dyDescent="0.25">
      <c r="A15" t="s">
        <v>18</v>
      </c>
      <c r="B15">
        <v>270</v>
      </c>
      <c r="C15">
        <v>261</v>
      </c>
      <c r="D15">
        <v>266</v>
      </c>
      <c r="E15">
        <f t="shared" si="0"/>
        <v>265.66666666666669</v>
      </c>
      <c r="F15">
        <v>48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49F0-E2F1-4B41-BB48-4FECC9520224}">
  <dimension ref="A1:F15"/>
  <sheetViews>
    <sheetView workbookViewId="0">
      <selection activeCell="F29" sqref="F29"/>
    </sheetView>
  </sheetViews>
  <sheetFormatPr defaultRowHeight="15" x14ac:dyDescent="0.25"/>
  <cols>
    <col min="1" max="1" width="18.710937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 x14ac:dyDescent="0.25">
      <c r="A2" t="s">
        <v>0</v>
      </c>
      <c r="B2">
        <v>17</v>
      </c>
      <c r="C2">
        <v>16</v>
      </c>
      <c r="D2">
        <v>16</v>
      </c>
      <c r="E2">
        <f>AVERAGE(B2:D2)</f>
        <v>16.333333333333332</v>
      </c>
      <c r="F2">
        <v>3</v>
      </c>
    </row>
    <row r="3" spans="1:6" x14ac:dyDescent="0.25">
      <c r="A3" t="s">
        <v>6</v>
      </c>
      <c r="B3">
        <v>14</v>
      </c>
      <c r="C3">
        <v>15</v>
      </c>
      <c r="D3">
        <v>14</v>
      </c>
      <c r="E3">
        <f t="shared" ref="E3:E15" si="0">AVERAGE(B3:D3)</f>
        <v>14.333333333333334</v>
      </c>
      <c r="F3">
        <v>1</v>
      </c>
    </row>
    <row r="4" spans="1:6" x14ac:dyDescent="0.25">
      <c r="A4" t="s">
        <v>7</v>
      </c>
      <c r="B4">
        <v>165</v>
      </c>
      <c r="C4">
        <v>161</v>
      </c>
      <c r="D4">
        <v>166</v>
      </c>
      <c r="E4">
        <f t="shared" si="0"/>
        <v>164</v>
      </c>
      <c r="F4">
        <v>33</v>
      </c>
    </row>
    <row r="5" spans="1:6" x14ac:dyDescent="0.25">
      <c r="A5" t="s">
        <v>8</v>
      </c>
      <c r="B5">
        <v>215</v>
      </c>
      <c r="C5">
        <v>212</v>
      </c>
      <c r="D5">
        <v>212</v>
      </c>
      <c r="E5">
        <f t="shared" si="0"/>
        <v>213</v>
      </c>
      <c r="F5">
        <v>35</v>
      </c>
    </row>
    <row r="6" spans="1:6" x14ac:dyDescent="0.25">
      <c r="A6" t="s">
        <v>9</v>
      </c>
      <c r="B6">
        <v>397</v>
      </c>
      <c r="C6">
        <v>441</v>
      </c>
      <c r="D6">
        <v>410</v>
      </c>
      <c r="E6">
        <f t="shared" si="0"/>
        <v>416</v>
      </c>
      <c r="F6">
        <v>76</v>
      </c>
    </row>
    <row r="7" spans="1:6" x14ac:dyDescent="0.25">
      <c r="A7" t="s">
        <v>10</v>
      </c>
      <c r="B7">
        <v>46</v>
      </c>
      <c r="C7">
        <v>48</v>
      </c>
      <c r="D7">
        <v>48</v>
      </c>
      <c r="E7">
        <f t="shared" si="0"/>
        <v>47.333333333333336</v>
      </c>
      <c r="F7">
        <v>8</v>
      </c>
    </row>
    <row r="8" spans="1:6" x14ac:dyDescent="0.25">
      <c r="A8" t="s">
        <v>11</v>
      </c>
      <c r="B8">
        <v>11</v>
      </c>
      <c r="C8">
        <v>11</v>
      </c>
      <c r="D8">
        <v>11</v>
      </c>
      <c r="E8">
        <f t="shared" si="0"/>
        <v>11</v>
      </c>
      <c r="F8">
        <v>0</v>
      </c>
    </row>
    <row r="9" spans="1:6" x14ac:dyDescent="0.25">
      <c r="A9" t="s">
        <v>17</v>
      </c>
      <c r="B9">
        <v>16</v>
      </c>
      <c r="C9">
        <v>16</v>
      </c>
      <c r="D9">
        <v>16</v>
      </c>
      <c r="E9">
        <f t="shared" si="0"/>
        <v>16</v>
      </c>
      <c r="F9">
        <v>3</v>
      </c>
    </row>
    <row r="10" spans="1:6" x14ac:dyDescent="0.25">
      <c r="A10" t="s">
        <v>12</v>
      </c>
      <c r="B10">
        <v>17</v>
      </c>
      <c r="C10">
        <v>17</v>
      </c>
      <c r="D10">
        <v>18</v>
      </c>
      <c r="E10">
        <f t="shared" si="0"/>
        <v>17.333333333333332</v>
      </c>
      <c r="F10">
        <v>3</v>
      </c>
    </row>
    <row r="11" spans="1:6" x14ac:dyDescent="0.25">
      <c r="A11" t="s">
        <v>13</v>
      </c>
      <c r="B11">
        <v>101</v>
      </c>
      <c r="C11">
        <v>110</v>
      </c>
      <c r="D11">
        <v>104</v>
      </c>
      <c r="E11">
        <f t="shared" si="0"/>
        <v>105</v>
      </c>
      <c r="F11">
        <v>17</v>
      </c>
    </row>
    <row r="12" spans="1:6" x14ac:dyDescent="0.25">
      <c r="A12" t="s">
        <v>14</v>
      </c>
      <c r="B12">
        <v>58</v>
      </c>
      <c r="C12">
        <v>54</v>
      </c>
      <c r="D12">
        <v>63</v>
      </c>
      <c r="E12">
        <f t="shared" si="0"/>
        <v>58.333333333333336</v>
      </c>
      <c r="F12">
        <v>8</v>
      </c>
    </row>
    <row r="13" spans="1:6" x14ac:dyDescent="0.25">
      <c r="A13" t="s">
        <v>15</v>
      </c>
      <c r="B13">
        <v>11</v>
      </c>
      <c r="C13">
        <v>11</v>
      </c>
      <c r="D13">
        <v>11</v>
      </c>
      <c r="E13">
        <f t="shared" si="0"/>
        <v>11</v>
      </c>
      <c r="F13">
        <v>0</v>
      </c>
    </row>
    <row r="14" spans="1:6" x14ac:dyDescent="0.25">
      <c r="A14" t="s">
        <v>16</v>
      </c>
      <c r="B14">
        <v>724</v>
      </c>
      <c r="C14">
        <v>749</v>
      </c>
      <c r="D14">
        <v>737</v>
      </c>
      <c r="E14">
        <f t="shared" si="0"/>
        <v>736.66666666666663</v>
      </c>
      <c r="F14">
        <v>297</v>
      </c>
    </row>
    <row r="15" spans="1:6" x14ac:dyDescent="0.25">
      <c r="A15" t="s">
        <v>18</v>
      </c>
      <c r="B15">
        <v>273</v>
      </c>
      <c r="C15">
        <v>273</v>
      </c>
      <c r="D15">
        <v>273</v>
      </c>
      <c r="E15">
        <f t="shared" si="0"/>
        <v>273</v>
      </c>
      <c r="F15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EF42-D542-4914-A00A-1C9BC28DBA2C}">
  <dimension ref="A1:F15"/>
  <sheetViews>
    <sheetView workbookViewId="0">
      <selection activeCell="E4" sqref="E4"/>
    </sheetView>
  </sheetViews>
  <sheetFormatPr defaultRowHeight="15" x14ac:dyDescent="0.25"/>
  <cols>
    <col min="1" max="1" width="14" customWidth="1"/>
    <col min="2" max="4" width="10.7109375" customWidth="1"/>
    <col min="6" max="6" width="10.710937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 x14ac:dyDescent="0.25">
      <c r="A2" t="s">
        <v>0</v>
      </c>
      <c r="B2">
        <v>327</v>
      </c>
      <c r="C2">
        <v>323</v>
      </c>
      <c r="D2">
        <v>327</v>
      </c>
      <c r="E2">
        <f>AVERAGE(B2:D2)</f>
        <v>325.66666666666669</v>
      </c>
      <c r="F2">
        <v>4712</v>
      </c>
    </row>
    <row r="3" spans="1:6" x14ac:dyDescent="0.25">
      <c r="A3" t="s">
        <v>6</v>
      </c>
      <c r="B3">
        <v>66</v>
      </c>
      <c r="C3">
        <v>66</v>
      </c>
      <c r="D3">
        <v>70</v>
      </c>
      <c r="E3">
        <f t="shared" ref="E3:E15" si="0">AVERAGE(B3:D3)</f>
        <v>67.333333333333329</v>
      </c>
      <c r="F3">
        <v>873</v>
      </c>
    </row>
    <row r="4" spans="1:6" x14ac:dyDescent="0.25">
      <c r="A4" t="s">
        <v>7</v>
      </c>
      <c r="B4">
        <v>15</v>
      </c>
      <c r="C4">
        <v>17</v>
      </c>
      <c r="D4">
        <v>16</v>
      </c>
      <c r="E4">
        <f t="shared" si="0"/>
        <v>16</v>
      </c>
      <c r="F4">
        <v>119</v>
      </c>
    </row>
    <row r="5" spans="1:6" x14ac:dyDescent="0.25">
      <c r="A5" t="s">
        <v>8</v>
      </c>
      <c r="B5">
        <v>23</v>
      </c>
      <c r="C5">
        <v>23</v>
      </c>
      <c r="D5">
        <v>23</v>
      </c>
      <c r="E5">
        <f t="shared" si="0"/>
        <v>23</v>
      </c>
      <c r="F5">
        <v>193</v>
      </c>
    </row>
    <row r="6" spans="1:6" x14ac:dyDescent="0.25">
      <c r="A6" t="s">
        <v>9</v>
      </c>
      <c r="B6">
        <v>51</v>
      </c>
      <c r="C6">
        <v>52</v>
      </c>
      <c r="D6">
        <v>52</v>
      </c>
      <c r="E6">
        <f t="shared" si="0"/>
        <v>51.666666666666664</v>
      </c>
      <c r="F6">
        <v>520</v>
      </c>
    </row>
    <row r="7" spans="1:6" x14ac:dyDescent="0.25">
      <c r="A7" t="s">
        <v>10</v>
      </c>
      <c r="B7">
        <v>170</v>
      </c>
      <c r="C7">
        <v>164</v>
      </c>
      <c r="D7">
        <v>182</v>
      </c>
      <c r="E7">
        <f t="shared" si="0"/>
        <v>172</v>
      </c>
      <c r="F7">
        <v>2209</v>
      </c>
    </row>
    <row r="8" spans="1:6" x14ac:dyDescent="0.25">
      <c r="A8" t="s">
        <v>11</v>
      </c>
      <c r="B8">
        <v>175</v>
      </c>
      <c r="C8">
        <v>195</v>
      </c>
      <c r="D8">
        <v>184</v>
      </c>
      <c r="E8">
        <f t="shared" si="0"/>
        <v>184.66666666666666</v>
      </c>
      <c r="F8">
        <v>4652</v>
      </c>
    </row>
    <row r="9" spans="1:6" x14ac:dyDescent="0.25">
      <c r="A9" t="s">
        <v>17</v>
      </c>
      <c r="B9">
        <v>318</v>
      </c>
      <c r="C9">
        <v>343</v>
      </c>
      <c r="D9">
        <v>318</v>
      </c>
      <c r="E9">
        <f t="shared" si="0"/>
        <v>326.33333333333331</v>
      </c>
      <c r="F9">
        <v>4712</v>
      </c>
    </row>
    <row r="10" spans="1:6" x14ac:dyDescent="0.25">
      <c r="A10" t="s">
        <v>12</v>
      </c>
      <c r="B10">
        <v>951</v>
      </c>
      <c r="C10">
        <v>937</v>
      </c>
      <c r="D10">
        <v>1009</v>
      </c>
      <c r="E10">
        <f t="shared" si="0"/>
        <v>965.66666666666663</v>
      </c>
      <c r="F10">
        <v>15116</v>
      </c>
    </row>
    <row r="11" spans="1:6" x14ac:dyDescent="0.25">
      <c r="A11" t="s">
        <v>13</v>
      </c>
      <c r="B11">
        <v>4</v>
      </c>
      <c r="C11">
        <v>4</v>
      </c>
      <c r="D11">
        <v>4</v>
      </c>
      <c r="E11">
        <f t="shared" si="0"/>
        <v>4</v>
      </c>
      <c r="F11">
        <v>50</v>
      </c>
    </row>
    <row r="12" spans="1:6" x14ac:dyDescent="0.25">
      <c r="A12" t="s">
        <v>14</v>
      </c>
      <c r="B12">
        <v>132</v>
      </c>
      <c r="C12">
        <v>137</v>
      </c>
      <c r="D12">
        <v>130</v>
      </c>
      <c r="E12">
        <f t="shared" si="0"/>
        <v>133</v>
      </c>
      <c r="F12">
        <v>1838</v>
      </c>
    </row>
    <row r="13" spans="1:6" x14ac:dyDescent="0.25">
      <c r="A13" t="s">
        <v>15</v>
      </c>
      <c r="B13">
        <v>309</v>
      </c>
      <c r="C13">
        <v>338</v>
      </c>
      <c r="D13">
        <v>359</v>
      </c>
      <c r="E13">
        <f t="shared" si="0"/>
        <v>335.33333333333331</v>
      </c>
      <c r="F13">
        <v>5520</v>
      </c>
    </row>
    <row r="14" spans="1:6" x14ac:dyDescent="0.25">
      <c r="A14" t="s">
        <v>16</v>
      </c>
      <c r="B14">
        <v>218</v>
      </c>
      <c r="C14">
        <v>207</v>
      </c>
      <c r="D14">
        <v>203</v>
      </c>
      <c r="E14">
        <f t="shared" si="0"/>
        <v>209.33333333333334</v>
      </c>
      <c r="F14">
        <v>2851</v>
      </c>
    </row>
    <row r="15" spans="1:6" x14ac:dyDescent="0.25">
      <c r="A15" t="s">
        <v>18</v>
      </c>
      <c r="B15">
        <v>106</v>
      </c>
      <c r="C15">
        <v>114</v>
      </c>
      <c r="D15">
        <v>107</v>
      </c>
      <c r="E15">
        <f t="shared" si="0"/>
        <v>109</v>
      </c>
      <c r="F15">
        <v>1078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DE2F-495D-40C5-96C0-855923331005}">
  <dimension ref="A1:F15"/>
  <sheetViews>
    <sheetView workbookViewId="0">
      <selection activeCell="B15" sqref="B15:F15"/>
    </sheetView>
  </sheetViews>
  <sheetFormatPr defaultRowHeight="15" x14ac:dyDescent="0.25"/>
  <cols>
    <col min="1" max="1" width="14" customWidth="1"/>
    <col min="2" max="4" width="11.42578125" customWidth="1"/>
    <col min="6" max="6" width="11.425781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 x14ac:dyDescent="0.25">
      <c r="A2" t="s">
        <v>0</v>
      </c>
      <c r="B2">
        <v>85</v>
      </c>
      <c r="C2">
        <v>90</v>
      </c>
      <c r="D2">
        <v>85</v>
      </c>
      <c r="E2">
        <f>AVERAGE(B2:D2)</f>
        <v>86.666666666666671</v>
      </c>
      <c r="F2">
        <v>977</v>
      </c>
    </row>
    <row r="3" spans="1:6" x14ac:dyDescent="0.25">
      <c r="A3" t="s">
        <v>6</v>
      </c>
      <c r="B3">
        <v>45</v>
      </c>
      <c r="C3">
        <v>41</v>
      </c>
      <c r="D3">
        <v>46</v>
      </c>
      <c r="E3">
        <f t="shared" ref="E3:E15" si="0">AVERAGE(B3:D3)</f>
        <v>44</v>
      </c>
      <c r="F3">
        <v>419</v>
      </c>
    </row>
    <row r="4" spans="1:6" x14ac:dyDescent="0.25">
      <c r="A4" t="s">
        <v>7</v>
      </c>
      <c r="B4">
        <v>14</v>
      </c>
      <c r="C4">
        <v>14</v>
      </c>
      <c r="D4">
        <v>14</v>
      </c>
      <c r="E4">
        <f t="shared" si="0"/>
        <v>14</v>
      </c>
      <c r="F4">
        <v>101</v>
      </c>
    </row>
    <row r="5" spans="1:6" x14ac:dyDescent="0.25">
      <c r="A5" t="s">
        <v>8</v>
      </c>
      <c r="B5">
        <v>19</v>
      </c>
      <c r="C5">
        <v>22</v>
      </c>
      <c r="D5">
        <v>19</v>
      </c>
      <c r="E5">
        <f t="shared" si="0"/>
        <v>20</v>
      </c>
      <c r="F5">
        <v>130</v>
      </c>
    </row>
    <row r="6" spans="1:6" x14ac:dyDescent="0.25">
      <c r="A6" t="s">
        <v>9</v>
      </c>
      <c r="B6">
        <v>53</v>
      </c>
      <c r="C6">
        <v>45</v>
      </c>
      <c r="D6">
        <v>45</v>
      </c>
      <c r="E6">
        <f t="shared" si="0"/>
        <v>47.666666666666664</v>
      </c>
      <c r="F6">
        <v>358</v>
      </c>
    </row>
    <row r="7" spans="1:6" x14ac:dyDescent="0.25">
      <c r="A7" t="s">
        <v>10</v>
      </c>
      <c r="B7">
        <v>11</v>
      </c>
      <c r="C7">
        <v>11</v>
      </c>
      <c r="D7">
        <v>11</v>
      </c>
      <c r="E7">
        <f t="shared" si="0"/>
        <v>11</v>
      </c>
      <c r="F7">
        <v>83</v>
      </c>
    </row>
    <row r="8" spans="1:6" x14ac:dyDescent="0.25">
      <c r="A8" t="s">
        <v>11</v>
      </c>
      <c r="B8">
        <v>564</v>
      </c>
      <c r="C8">
        <v>608</v>
      </c>
      <c r="D8">
        <v>532</v>
      </c>
      <c r="E8">
        <f t="shared" si="0"/>
        <v>568</v>
      </c>
      <c r="F8">
        <v>7690</v>
      </c>
    </row>
    <row r="9" spans="1:6" x14ac:dyDescent="0.25">
      <c r="A9" t="s">
        <v>17</v>
      </c>
      <c r="B9">
        <v>90</v>
      </c>
      <c r="C9">
        <v>96</v>
      </c>
      <c r="D9">
        <v>90</v>
      </c>
      <c r="E9">
        <f t="shared" si="0"/>
        <v>92</v>
      </c>
      <c r="F9">
        <v>977</v>
      </c>
    </row>
    <row r="10" spans="1:6" x14ac:dyDescent="0.25">
      <c r="A10" t="s">
        <v>12</v>
      </c>
      <c r="B10">
        <v>178</v>
      </c>
      <c r="C10">
        <v>168</v>
      </c>
      <c r="D10">
        <v>190</v>
      </c>
      <c r="E10">
        <f t="shared" si="0"/>
        <v>178.66666666666666</v>
      </c>
      <c r="F10">
        <v>2097</v>
      </c>
    </row>
    <row r="11" spans="1:6" x14ac:dyDescent="0.25">
      <c r="A11" t="s">
        <v>13</v>
      </c>
      <c r="B11">
        <v>37</v>
      </c>
      <c r="C11">
        <v>39</v>
      </c>
      <c r="D11">
        <v>39</v>
      </c>
      <c r="E11">
        <f t="shared" si="0"/>
        <v>38.333333333333336</v>
      </c>
      <c r="F11">
        <v>273</v>
      </c>
    </row>
    <row r="12" spans="1:6" x14ac:dyDescent="0.25">
      <c r="A12" t="s">
        <v>14</v>
      </c>
      <c r="B12">
        <v>50</v>
      </c>
      <c r="C12">
        <v>45</v>
      </c>
      <c r="D12">
        <v>50</v>
      </c>
      <c r="E12">
        <f t="shared" si="0"/>
        <v>48.333333333333336</v>
      </c>
      <c r="F12">
        <v>439</v>
      </c>
    </row>
    <row r="13" spans="1:6" x14ac:dyDescent="0.25">
      <c r="A13" t="s">
        <v>15</v>
      </c>
      <c r="B13">
        <v>24</v>
      </c>
      <c r="C13">
        <v>25</v>
      </c>
      <c r="D13">
        <v>25</v>
      </c>
      <c r="E13">
        <f t="shared" si="0"/>
        <v>24.666666666666668</v>
      </c>
      <c r="F13">
        <v>270</v>
      </c>
    </row>
    <row r="14" spans="1:6" x14ac:dyDescent="0.25">
      <c r="A14" t="s">
        <v>16</v>
      </c>
      <c r="B14">
        <v>234</v>
      </c>
      <c r="C14">
        <v>223</v>
      </c>
      <c r="D14">
        <v>217</v>
      </c>
      <c r="E14">
        <f t="shared" si="0"/>
        <v>224.66666666666666</v>
      </c>
      <c r="F14">
        <v>2221</v>
      </c>
    </row>
    <row r="15" spans="1:6" x14ac:dyDescent="0.25">
      <c r="A15" t="s">
        <v>18</v>
      </c>
      <c r="B15">
        <v>75</v>
      </c>
      <c r="C15">
        <v>75</v>
      </c>
      <c r="D15">
        <v>71</v>
      </c>
      <c r="E15">
        <f t="shared" si="0"/>
        <v>73.666666666666671</v>
      </c>
      <c r="F15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95EE-F77C-453E-B7D8-A767D82682F8}">
  <dimension ref="A1"/>
  <sheetViews>
    <sheetView tabSelected="1" topLeftCell="A27" workbookViewId="0">
      <selection activeCell="D40" sqref="D4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FBD5-86B2-49EE-94E0-5134F411DC4C}">
  <dimension ref="A1:F15"/>
  <sheetViews>
    <sheetView workbookViewId="0">
      <selection activeCell="E14" sqref="E14"/>
    </sheetView>
  </sheetViews>
  <sheetFormatPr defaultRowHeight="15" x14ac:dyDescent="0.25"/>
  <cols>
    <col min="1" max="1" width="13.85546875" customWidth="1"/>
    <col min="2" max="4" width="10.7109375" customWidth="1"/>
    <col min="6" max="6" width="11.57031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 x14ac:dyDescent="0.25">
      <c r="A2" t="s">
        <v>0</v>
      </c>
      <c r="B2">
        <v>13</v>
      </c>
      <c r="C2">
        <v>14</v>
      </c>
      <c r="D2">
        <v>13</v>
      </c>
      <c r="E2">
        <f>AVERAGE(B2:D2)</f>
        <v>13.333333333333334</v>
      </c>
      <c r="F2">
        <v>0</v>
      </c>
    </row>
    <row r="3" spans="1:6" x14ac:dyDescent="0.25">
      <c r="A3" t="s">
        <v>6</v>
      </c>
      <c r="B3">
        <v>14</v>
      </c>
      <c r="C3">
        <v>14</v>
      </c>
      <c r="D3">
        <v>17</v>
      </c>
      <c r="E3">
        <f t="shared" ref="E3:E15" si="0">AVERAGE(B3:D3)</f>
        <v>15</v>
      </c>
      <c r="F3">
        <v>0</v>
      </c>
    </row>
    <row r="4" spans="1:6" x14ac:dyDescent="0.25">
      <c r="A4" t="s">
        <v>7</v>
      </c>
      <c r="B4">
        <v>93</v>
      </c>
      <c r="C4">
        <v>104</v>
      </c>
      <c r="D4">
        <v>93</v>
      </c>
      <c r="E4">
        <f t="shared" si="0"/>
        <v>96.666666666666671</v>
      </c>
      <c r="F4">
        <v>18</v>
      </c>
    </row>
    <row r="5" spans="1:6" x14ac:dyDescent="0.25">
      <c r="A5" t="s">
        <v>8</v>
      </c>
      <c r="B5">
        <v>17</v>
      </c>
      <c r="C5">
        <v>17</v>
      </c>
      <c r="D5">
        <v>17</v>
      </c>
      <c r="E5">
        <f t="shared" si="0"/>
        <v>17</v>
      </c>
      <c r="F5">
        <v>0</v>
      </c>
    </row>
    <row r="6" spans="1:6" x14ac:dyDescent="0.25">
      <c r="A6" t="s">
        <v>9</v>
      </c>
      <c r="B6">
        <v>920</v>
      </c>
      <c r="C6">
        <v>897</v>
      </c>
      <c r="D6">
        <v>882</v>
      </c>
      <c r="E6">
        <f t="shared" si="0"/>
        <v>899.66666666666663</v>
      </c>
      <c r="F6">
        <v>199</v>
      </c>
    </row>
    <row r="7" spans="1:6" x14ac:dyDescent="0.25">
      <c r="A7" t="s">
        <v>10</v>
      </c>
      <c r="B7">
        <v>978</v>
      </c>
      <c r="C7">
        <v>985</v>
      </c>
      <c r="D7">
        <v>1024</v>
      </c>
      <c r="E7">
        <f t="shared" si="0"/>
        <v>995.66666666666663</v>
      </c>
      <c r="F7">
        <v>233</v>
      </c>
    </row>
    <row r="8" spans="1:6" x14ac:dyDescent="0.25">
      <c r="A8" t="s">
        <v>11</v>
      </c>
      <c r="B8">
        <v>216</v>
      </c>
      <c r="C8">
        <v>218</v>
      </c>
      <c r="D8">
        <v>232</v>
      </c>
      <c r="E8">
        <f t="shared" si="0"/>
        <v>222</v>
      </c>
      <c r="F8">
        <v>22</v>
      </c>
    </row>
    <row r="9" spans="1:6" x14ac:dyDescent="0.25">
      <c r="A9" t="s">
        <v>17</v>
      </c>
      <c r="B9">
        <v>14</v>
      </c>
      <c r="C9">
        <v>15</v>
      </c>
      <c r="D9">
        <v>13</v>
      </c>
      <c r="E9">
        <f t="shared" si="0"/>
        <v>14</v>
      </c>
      <c r="F9">
        <v>0</v>
      </c>
    </row>
    <row r="10" spans="1:6" x14ac:dyDescent="0.25">
      <c r="A10" t="s">
        <v>12</v>
      </c>
      <c r="B10">
        <v>12</v>
      </c>
      <c r="C10">
        <v>12</v>
      </c>
      <c r="D10">
        <v>13</v>
      </c>
      <c r="E10">
        <f t="shared" si="0"/>
        <v>12.333333333333334</v>
      </c>
      <c r="F10">
        <v>0</v>
      </c>
    </row>
    <row r="11" spans="1:6" x14ac:dyDescent="0.25">
      <c r="A11" t="s">
        <v>13</v>
      </c>
      <c r="B11">
        <v>248</v>
      </c>
      <c r="C11">
        <v>256</v>
      </c>
      <c r="D11">
        <v>250</v>
      </c>
      <c r="E11">
        <f t="shared" si="0"/>
        <v>251.33333333333334</v>
      </c>
      <c r="F11">
        <v>56</v>
      </c>
    </row>
    <row r="12" spans="1:6" x14ac:dyDescent="0.25">
      <c r="A12" t="s">
        <v>14</v>
      </c>
      <c r="B12">
        <v>174</v>
      </c>
      <c r="C12">
        <v>170</v>
      </c>
      <c r="D12">
        <v>170</v>
      </c>
      <c r="E12">
        <f t="shared" si="0"/>
        <v>171.33333333333334</v>
      </c>
      <c r="F12">
        <v>29</v>
      </c>
    </row>
    <row r="13" spans="1:6" x14ac:dyDescent="0.25">
      <c r="A13" t="s">
        <v>15</v>
      </c>
      <c r="B13">
        <v>12</v>
      </c>
      <c r="C13">
        <v>13</v>
      </c>
      <c r="D13">
        <v>12</v>
      </c>
      <c r="E13">
        <f t="shared" si="0"/>
        <v>12.333333333333334</v>
      </c>
      <c r="F13">
        <v>0</v>
      </c>
    </row>
    <row r="14" spans="1:6" x14ac:dyDescent="0.25">
      <c r="A14" t="s">
        <v>16</v>
      </c>
      <c r="B14">
        <v>2577</v>
      </c>
      <c r="C14">
        <v>2559</v>
      </c>
      <c r="D14">
        <v>2567</v>
      </c>
      <c r="E14">
        <f t="shared" si="0"/>
        <v>2567.6666666666665</v>
      </c>
      <c r="F14">
        <v>870</v>
      </c>
    </row>
    <row r="15" spans="1:6" x14ac:dyDescent="0.25">
      <c r="A15" t="s">
        <v>18</v>
      </c>
      <c r="B15">
        <v>687</v>
      </c>
      <c r="C15">
        <v>660</v>
      </c>
      <c r="D15">
        <v>699</v>
      </c>
      <c r="E15">
        <f t="shared" si="0"/>
        <v>682</v>
      </c>
      <c r="F15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D4D7-03AD-4F2F-BFA3-44B1C5F799FF}">
  <dimension ref="A1:F15"/>
  <sheetViews>
    <sheetView workbookViewId="0">
      <selection activeCell="G28" sqref="G28"/>
    </sheetView>
  </sheetViews>
  <sheetFormatPr defaultRowHeight="15" x14ac:dyDescent="0.25"/>
  <cols>
    <col min="1" max="1" width="15.85546875" customWidth="1"/>
    <col min="2" max="4" width="11.85546875" customWidth="1"/>
    <col min="6" max="6" width="1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 x14ac:dyDescent="0.25">
      <c r="A2" t="s">
        <v>0</v>
      </c>
      <c r="B2">
        <v>13</v>
      </c>
      <c r="C2">
        <v>13</v>
      </c>
      <c r="D2">
        <v>13</v>
      </c>
      <c r="E2">
        <f>AVERAGE(B2:D2)</f>
        <v>13</v>
      </c>
      <c r="F2">
        <v>0</v>
      </c>
    </row>
    <row r="3" spans="1:6" x14ac:dyDescent="0.25">
      <c r="A3" t="s">
        <v>6</v>
      </c>
      <c r="B3">
        <v>14</v>
      </c>
      <c r="C3">
        <v>15</v>
      </c>
      <c r="D3">
        <v>14</v>
      </c>
      <c r="E3">
        <f t="shared" ref="E3:E15" si="0">AVERAGE(B3:D3)</f>
        <v>14.333333333333334</v>
      </c>
      <c r="F3">
        <v>0</v>
      </c>
    </row>
    <row r="4" spans="1:6" x14ac:dyDescent="0.25">
      <c r="A4" t="s">
        <v>7</v>
      </c>
      <c r="B4">
        <v>285</v>
      </c>
      <c r="C4">
        <v>288</v>
      </c>
      <c r="D4">
        <v>273</v>
      </c>
      <c r="E4">
        <f t="shared" si="0"/>
        <v>282</v>
      </c>
      <c r="F4">
        <v>61</v>
      </c>
    </row>
    <row r="5" spans="1:6" x14ac:dyDescent="0.25">
      <c r="A5" t="s">
        <v>8</v>
      </c>
      <c r="B5">
        <v>56</v>
      </c>
      <c r="C5">
        <v>58</v>
      </c>
      <c r="D5">
        <v>60</v>
      </c>
      <c r="E5">
        <f t="shared" si="0"/>
        <v>58</v>
      </c>
      <c r="F5">
        <v>12</v>
      </c>
    </row>
    <row r="6" spans="1:6" x14ac:dyDescent="0.25">
      <c r="A6" t="s">
        <v>9</v>
      </c>
      <c r="B6">
        <v>35</v>
      </c>
      <c r="C6">
        <v>38</v>
      </c>
      <c r="D6">
        <v>36</v>
      </c>
      <c r="E6">
        <f t="shared" si="0"/>
        <v>36.333333333333336</v>
      </c>
      <c r="F6">
        <v>8</v>
      </c>
    </row>
    <row r="7" spans="1:6" x14ac:dyDescent="0.25">
      <c r="A7" t="s">
        <v>10</v>
      </c>
      <c r="B7">
        <v>730</v>
      </c>
      <c r="C7">
        <v>700</v>
      </c>
      <c r="D7">
        <v>713</v>
      </c>
      <c r="E7">
        <f t="shared" si="0"/>
        <v>714.33333333333337</v>
      </c>
      <c r="F7">
        <v>201</v>
      </c>
    </row>
    <row r="8" spans="1:6" x14ac:dyDescent="0.25">
      <c r="A8" t="s">
        <v>11</v>
      </c>
      <c r="B8">
        <v>26</v>
      </c>
      <c r="C8">
        <v>24</v>
      </c>
      <c r="D8">
        <v>24</v>
      </c>
      <c r="E8">
        <f t="shared" si="0"/>
        <v>24.666666666666668</v>
      </c>
      <c r="F8">
        <v>3</v>
      </c>
    </row>
    <row r="9" spans="1:6" x14ac:dyDescent="0.25">
      <c r="A9" t="s">
        <v>17</v>
      </c>
      <c r="B9">
        <v>13</v>
      </c>
      <c r="C9">
        <v>13</v>
      </c>
      <c r="D9">
        <v>15</v>
      </c>
      <c r="E9">
        <f t="shared" si="0"/>
        <v>13.666666666666666</v>
      </c>
      <c r="F9">
        <v>0</v>
      </c>
    </row>
    <row r="10" spans="1:6" x14ac:dyDescent="0.25">
      <c r="A10" t="s">
        <v>12</v>
      </c>
      <c r="B10">
        <v>12</v>
      </c>
      <c r="C10">
        <v>12</v>
      </c>
      <c r="D10">
        <v>12</v>
      </c>
      <c r="E10">
        <f t="shared" si="0"/>
        <v>12</v>
      </c>
      <c r="F10">
        <v>0</v>
      </c>
    </row>
    <row r="11" spans="1:6" x14ac:dyDescent="0.25">
      <c r="A11" t="s">
        <v>13</v>
      </c>
      <c r="B11">
        <v>64</v>
      </c>
      <c r="C11">
        <v>67</v>
      </c>
      <c r="D11">
        <v>67</v>
      </c>
      <c r="E11">
        <f t="shared" si="0"/>
        <v>66</v>
      </c>
      <c r="F11">
        <v>15</v>
      </c>
    </row>
    <row r="12" spans="1:6" x14ac:dyDescent="0.25">
      <c r="A12" t="s">
        <v>14</v>
      </c>
      <c r="B12">
        <v>20</v>
      </c>
      <c r="C12">
        <v>20</v>
      </c>
      <c r="D12">
        <v>18</v>
      </c>
      <c r="E12">
        <f t="shared" si="0"/>
        <v>19.333333333333332</v>
      </c>
      <c r="F12">
        <v>1</v>
      </c>
    </row>
    <row r="13" spans="1:6" x14ac:dyDescent="0.25">
      <c r="A13" t="s">
        <v>15</v>
      </c>
      <c r="B13">
        <v>12</v>
      </c>
      <c r="C13">
        <v>12</v>
      </c>
      <c r="D13">
        <v>13</v>
      </c>
      <c r="E13">
        <f t="shared" si="0"/>
        <v>12.333333333333334</v>
      </c>
      <c r="F13">
        <v>0</v>
      </c>
    </row>
    <row r="14" spans="1:6" x14ac:dyDescent="0.25">
      <c r="A14" t="s">
        <v>16</v>
      </c>
      <c r="B14">
        <v>447</v>
      </c>
      <c r="C14">
        <v>459</v>
      </c>
      <c r="D14">
        <v>461</v>
      </c>
      <c r="E14">
        <f t="shared" si="0"/>
        <v>455.66666666666669</v>
      </c>
      <c r="F14">
        <v>203</v>
      </c>
    </row>
    <row r="15" spans="1:6" x14ac:dyDescent="0.25">
      <c r="A15" t="s">
        <v>18</v>
      </c>
      <c r="B15">
        <v>564</v>
      </c>
      <c r="C15">
        <v>556</v>
      </c>
      <c r="D15">
        <v>557</v>
      </c>
      <c r="E15">
        <f t="shared" si="0"/>
        <v>559</v>
      </c>
      <c r="F15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35AC-0340-480A-B4B1-FD4CF1CC9A8B}">
  <dimension ref="A1:F15"/>
  <sheetViews>
    <sheetView workbookViewId="0">
      <selection activeCell="F4" sqref="F4"/>
    </sheetView>
  </sheetViews>
  <sheetFormatPr defaultRowHeight="15" x14ac:dyDescent="0.25"/>
  <cols>
    <col min="1" max="1" width="14.28515625" customWidth="1"/>
    <col min="2" max="5" width="11.28515625" customWidth="1"/>
    <col min="6" max="6" width="11.57031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 x14ac:dyDescent="0.25">
      <c r="A2" t="s">
        <v>0</v>
      </c>
      <c r="B2">
        <v>20</v>
      </c>
      <c r="C2">
        <v>20</v>
      </c>
      <c r="D2">
        <v>20</v>
      </c>
      <c r="E2">
        <f>AVERAGE(B2:D2)</f>
        <v>20</v>
      </c>
      <c r="F2">
        <v>80</v>
      </c>
    </row>
    <row r="3" spans="1:6" x14ac:dyDescent="0.25">
      <c r="A3" t="s">
        <v>6</v>
      </c>
      <c r="B3">
        <v>4</v>
      </c>
      <c r="C3">
        <v>5</v>
      </c>
      <c r="D3">
        <v>4</v>
      </c>
      <c r="E3">
        <f t="shared" ref="E3:E15" si="0">AVERAGE(B3:D3)</f>
        <v>4.333333333333333</v>
      </c>
      <c r="F3">
        <v>0</v>
      </c>
    </row>
    <row r="4" spans="1:6" x14ac:dyDescent="0.25">
      <c r="A4" t="s">
        <v>7</v>
      </c>
      <c r="B4">
        <v>11</v>
      </c>
      <c r="C4">
        <v>11</v>
      </c>
      <c r="D4">
        <v>11</v>
      </c>
      <c r="E4">
        <f t="shared" si="0"/>
        <v>11</v>
      </c>
      <c r="F4">
        <v>28</v>
      </c>
    </row>
    <row r="5" spans="1:6" x14ac:dyDescent="0.25">
      <c r="A5" t="s">
        <v>8</v>
      </c>
      <c r="B5">
        <v>7</v>
      </c>
      <c r="C5">
        <v>7</v>
      </c>
      <c r="D5">
        <v>7</v>
      </c>
      <c r="E5">
        <f t="shared" si="0"/>
        <v>7</v>
      </c>
      <c r="F5">
        <v>18</v>
      </c>
    </row>
    <row r="6" spans="1:6" x14ac:dyDescent="0.25">
      <c r="A6" t="s">
        <v>9</v>
      </c>
      <c r="B6">
        <v>184</v>
      </c>
      <c r="C6">
        <v>190</v>
      </c>
      <c r="D6">
        <v>187</v>
      </c>
      <c r="E6">
        <f t="shared" si="0"/>
        <v>187</v>
      </c>
      <c r="F6">
        <v>616</v>
      </c>
    </row>
    <row r="7" spans="1:6" x14ac:dyDescent="0.25">
      <c r="A7" t="s">
        <v>10</v>
      </c>
      <c r="B7">
        <v>166</v>
      </c>
      <c r="C7">
        <v>167</v>
      </c>
      <c r="D7">
        <v>175</v>
      </c>
      <c r="E7">
        <f t="shared" si="0"/>
        <v>169.33333333333334</v>
      </c>
      <c r="F7">
        <v>786</v>
      </c>
    </row>
    <row r="8" spans="1:6" x14ac:dyDescent="0.25">
      <c r="A8" t="s">
        <v>11</v>
      </c>
      <c r="B8">
        <v>143</v>
      </c>
      <c r="C8">
        <v>141</v>
      </c>
      <c r="D8">
        <v>138</v>
      </c>
      <c r="E8">
        <f t="shared" si="0"/>
        <v>140.66666666666666</v>
      </c>
      <c r="F8">
        <v>448</v>
      </c>
    </row>
    <row r="9" spans="1:6" x14ac:dyDescent="0.25">
      <c r="A9" t="s">
        <v>17</v>
      </c>
      <c r="B9">
        <v>19</v>
      </c>
      <c r="C9">
        <v>23</v>
      </c>
      <c r="D9">
        <v>23</v>
      </c>
      <c r="E9">
        <f t="shared" si="0"/>
        <v>21.666666666666668</v>
      </c>
      <c r="F9">
        <v>80</v>
      </c>
    </row>
    <row r="10" spans="1:6" x14ac:dyDescent="0.25">
      <c r="A10" t="s">
        <v>12</v>
      </c>
      <c r="B10">
        <v>28</v>
      </c>
      <c r="C10">
        <v>30</v>
      </c>
      <c r="D10">
        <v>26</v>
      </c>
      <c r="E10">
        <f t="shared" si="0"/>
        <v>28</v>
      </c>
      <c r="F10">
        <v>99</v>
      </c>
    </row>
    <row r="11" spans="1:6" x14ac:dyDescent="0.25">
      <c r="A11" t="s">
        <v>13</v>
      </c>
      <c r="B11">
        <v>63</v>
      </c>
      <c r="C11">
        <v>60</v>
      </c>
      <c r="D11">
        <v>56</v>
      </c>
      <c r="E11">
        <f t="shared" si="0"/>
        <v>59.666666666666664</v>
      </c>
      <c r="F11">
        <v>211</v>
      </c>
    </row>
    <row r="12" spans="1:6" x14ac:dyDescent="0.25">
      <c r="A12" t="s">
        <v>14</v>
      </c>
      <c r="B12">
        <v>165</v>
      </c>
      <c r="C12">
        <v>157</v>
      </c>
      <c r="D12">
        <v>160</v>
      </c>
      <c r="E12">
        <f t="shared" si="0"/>
        <v>160.66666666666666</v>
      </c>
      <c r="F12">
        <v>837</v>
      </c>
    </row>
    <row r="13" spans="1:6" x14ac:dyDescent="0.25">
      <c r="A13" t="s">
        <v>15</v>
      </c>
      <c r="B13">
        <v>3</v>
      </c>
      <c r="C13">
        <v>3</v>
      </c>
      <c r="D13">
        <v>3</v>
      </c>
      <c r="E13">
        <f t="shared" si="0"/>
        <v>3</v>
      </c>
      <c r="F13">
        <v>0</v>
      </c>
    </row>
    <row r="14" spans="1:6" x14ac:dyDescent="0.25">
      <c r="A14" t="s">
        <v>16</v>
      </c>
      <c r="B14">
        <v>480</v>
      </c>
      <c r="C14">
        <v>500</v>
      </c>
      <c r="D14">
        <v>484</v>
      </c>
      <c r="E14">
        <f t="shared" si="0"/>
        <v>488</v>
      </c>
      <c r="F14">
        <v>2038</v>
      </c>
    </row>
    <row r="15" spans="1:6" x14ac:dyDescent="0.25">
      <c r="A15" t="s">
        <v>18</v>
      </c>
      <c r="B15">
        <v>204</v>
      </c>
      <c r="C15">
        <v>185</v>
      </c>
      <c r="D15">
        <v>186</v>
      </c>
      <c r="E15">
        <f t="shared" si="0"/>
        <v>191.66666666666666</v>
      </c>
      <c r="F15">
        <v>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9614-663B-4D8E-B833-F4253C75659C}">
  <dimension ref="A1:F15"/>
  <sheetViews>
    <sheetView workbookViewId="0">
      <selection sqref="A1:F15"/>
    </sheetView>
  </sheetViews>
  <sheetFormatPr defaultRowHeight="15" x14ac:dyDescent="0.25"/>
  <cols>
    <col min="1" max="1" width="14.140625" customWidth="1"/>
    <col min="2" max="6" width="13.1406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 x14ac:dyDescent="0.25">
      <c r="A2" t="s">
        <v>0</v>
      </c>
      <c r="B2">
        <v>6</v>
      </c>
      <c r="C2">
        <v>9</v>
      </c>
      <c r="D2">
        <v>6</v>
      </c>
      <c r="E2">
        <f>AVERAGE(B2:D2)</f>
        <v>7</v>
      </c>
      <c r="F2">
        <v>11</v>
      </c>
    </row>
    <row r="3" spans="1:6" x14ac:dyDescent="0.25">
      <c r="A3" t="s">
        <v>6</v>
      </c>
      <c r="B3">
        <v>4</v>
      </c>
      <c r="C3">
        <v>4</v>
      </c>
      <c r="D3">
        <v>4</v>
      </c>
      <c r="E3">
        <f t="shared" ref="E3:E15" si="0">AVERAGE(B3:D3)</f>
        <v>4</v>
      </c>
      <c r="F3">
        <v>0</v>
      </c>
    </row>
    <row r="4" spans="1:6" x14ac:dyDescent="0.25">
      <c r="A4" t="s">
        <v>7</v>
      </c>
      <c r="B4">
        <v>38</v>
      </c>
      <c r="C4">
        <v>36</v>
      </c>
      <c r="D4">
        <v>43</v>
      </c>
      <c r="E4">
        <f t="shared" si="0"/>
        <v>39</v>
      </c>
      <c r="F4">
        <v>131</v>
      </c>
    </row>
    <row r="5" spans="1:6" x14ac:dyDescent="0.25">
      <c r="A5" t="s">
        <v>8</v>
      </c>
      <c r="B5">
        <v>12</v>
      </c>
      <c r="C5">
        <v>12</v>
      </c>
      <c r="D5">
        <v>12</v>
      </c>
      <c r="E5">
        <f t="shared" si="0"/>
        <v>12</v>
      </c>
      <c r="F5">
        <v>35</v>
      </c>
    </row>
    <row r="6" spans="1:6" x14ac:dyDescent="0.25">
      <c r="A6" t="s">
        <v>9</v>
      </c>
      <c r="B6">
        <v>9</v>
      </c>
      <c r="C6">
        <v>9</v>
      </c>
      <c r="D6">
        <v>9</v>
      </c>
      <c r="E6">
        <f t="shared" si="0"/>
        <v>9</v>
      </c>
      <c r="F6">
        <v>17</v>
      </c>
    </row>
    <row r="7" spans="1:6" x14ac:dyDescent="0.25">
      <c r="A7" t="s">
        <v>10</v>
      </c>
      <c r="B7">
        <v>148</v>
      </c>
      <c r="C7">
        <v>144</v>
      </c>
      <c r="D7">
        <v>135</v>
      </c>
      <c r="E7">
        <f t="shared" si="0"/>
        <v>142.33333333333334</v>
      </c>
      <c r="F7">
        <v>562</v>
      </c>
    </row>
    <row r="8" spans="1:6" x14ac:dyDescent="0.25">
      <c r="A8" t="s">
        <v>11</v>
      </c>
      <c r="B8">
        <v>4</v>
      </c>
      <c r="C8">
        <v>4</v>
      </c>
      <c r="D8">
        <v>4</v>
      </c>
      <c r="E8">
        <f t="shared" si="0"/>
        <v>4</v>
      </c>
      <c r="F8">
        <v>1</v>
      </c>
    </row>
    <row r="9" spans="1:6" x14ac:dyDescent="0.25">
      <c r="A9" t="s">
        <v>17</v>
      </c>
      <c r="B9">
        <v>7</v>
      </c>
      <c r="C9">
        <v>6</v>
      </c>
      <c r="D9">
        <v>7</v>
      </c>
      <c r="E9">
        <f t="shared" si="0"/>
        <v>6.666666666666667</v>
      </c>
      <c r="F9">
        <v>11</v>
      </c>
    </row>
    <row r="10" spans="1:6" x14ac:dyDescent="0.25">
      <c r="A10" t="s">
        <v>12</v>
      </c>
      <c r="B10">
        <v>7</v>
      </c>
      <c r="C10">
        <v>7</v>
      </c>
      <c r="D10">
        <v>7</v>
      </c>
      <c r="E10">
        <f t="shared" si="0"/>
        <v>7</v>
      </c>
      <c r="F10">
        <v>13</v>
      </c>
    </row>
    <row r="11" spans="1:6" x14ac:dyDescent="0.25">
      <c r="A11" t="s">
        <v>13</v>
      </c>
      <c r="B11">
        <v>15</v>
      </c>
      <c r="C11">
        <v>15</v>
      </c>
      <c r="D11">
        <v>17</v>
      </c>
      <c r="E11">
        <f t="shared" si="0"/>
        <v>15.666666666666666</v>
      </c>
      <c r="F11">
        <v>43</v>
      </c>
    </row>
    <row r="12" spans="1:6" x14ac:dyDescent="0.25">
      <c r="A12" t="s">
        <v>14</v>
      </c>
      <c r="B12">
        <v>55</v>
      </c>
      <c r="C12">
        <v>59</v>
      </c>
      <c r="D12">
        <v>54</v>
      </c>
      <c r="E12">
        <f t="shared" si="0"/>
        <v>56</v>
      </c>
      <c r="F12">
        <v>225</v>
      </c>
    </row>
    <row r="13" spans="1:6" x14ac:dyDescent="0.25">
      <c r="A13" t="s">
        <v>15</v>
      </c>
      <c r="B13">
        <v>33</v>
      </c>
      <c r="C13">
        <v>35</v>
      </c>
      <c r="D13">
        <v>34</v>
      </c>
      <c r="E13">
        <f t="shared" si="0"/>
        <v>34</v>
      </c>
      <c r="F13">
        <v>0</v>
      </c>
    </row>
    <row r="14" spans="1:6" x14ac:dyDescent="0.25">
      <c r="A14" t="s">
        <v>16</v>
      </c>
      <c r="B14">
        <v>75</v>
      </c>
      <c r="C14">
        <v>70</v>
      </c>
      <c r="D14">
        <v>78</v>
      </c>
      <c r="E14">
        <f t="shared" si="0"/>
        <v>74.333333333333329</v>
      </c>
      <c r="F14">
        <v>263</v>
      </c>
    </row>
    <row r="15" spans="1:6" x14ac:dyDescent="0.25">
      <c r="A15" t="s">
        <v>18</v>
      </c>
      <c r="B15">
        <v>123</v>
      </c>
      <c r="C15">
        <v>113</v>
      </c>
      <c r="D15">
        <v>109</v>
      </c>
      <c r="E15">
        <f t="shared" si="0"/>
        <v>115</v>
      </c>
      <c r="F15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E4D5-603C-4D1F-9F47-80261D74981C}">
  <dimension ref="A1:F15"/>
  <sheetViews>
    <sheetView workbookViewId="0">
      <selection activeCell="I27" sqref="I27"/>
    </sheetView>
  </sheetViews>
  <sheetFormatPr defaultRowHeight="15" x14ac:dyDescent="0.25"/>
  <cols>
    <col min="1" max="1" width="14.140625" customWidth="1"/>
    <col min="2" max="4" width="13" customWidth="1"/>
    <col min="5" max="5" width="11.85546875" customWidth="1"/>
    <col min="6" max="6" width="15.85546875" customWidth="1"/>
  </cols>
  <sheetData>
    <row r="1" spans="1:6" x14ac:dyDescent="0.25">
      <c r="A1" s="1" t="s">
        <v>1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20</v>
      </c>
    </row>
    <row r="2" spans="1:6" x14ac:dyDescent="0.25">
      <c r="A2" t="s">
        <v>0</v>
      </c>
      <c r="B2">
        <v>117.387</v>
      </c>
      <c r="C2">
        <v>118.512</v>
      </c>
      <c r="D2">
        <v>117.16800000000001</v>
      </c>
      <c r="E2">
        <f>AVERAGE(B2:D2)</f>
        <v>117.68900000000001</v>
      </c>
      <c r="F2">
        <v>951909636</v>
      </c>
    </row>
    <row r="3" spans="1:6" x14ac:dyDescent="0.25">
      <c r="A3" t="s">
        <v>6</v>
      </c>
      <c r="B3">
        <v>28.093</v>
      </c>
      <c r="C3">
        <v>27.748999999999999</v>
      </c>
      <c r="D3">
        <v>28.062999999999999</v>
      </c>
      <c r="E3">
        <f t="shared" ref="E3:E15" si="0">AVERAGE(B3:D3)</f>
        <v>27.968333333333334</v>
      </c>
      <c r="F3">
        <v>219401287</v>
      </c>
    </row>
    <row r="4" spans="1:6" x14ac:dyDescent="0.25">
      <c r="A4" t="s">
        <v>7</v>
      </c>
      <c r="B4">
        <v>7.0469999999999997</v>
      </c>
      <c r="C4">
        <v>7.109</v>
      </c>
      <c r="D4">
        <v>7.125</v>
      </c>
      <c r="E4">
        <f t="shared" si="0"/>
        <v>7.0936666666666666</v>
      </c>
      <c r="F4">
        <v>55968026</v>
      </c>
    </row>
    <row r="5" spans="1:6" x14ac:dyDescent="0.25">
      <c r="A5" t="s">
        <v>8</v>
      </c>
      <c r="B5">
        <v>11.311999999999999</v>
      </c>
      <c r="C5">
        <v>11.281000000000001</v>
      </c>
      <c r="D5">
        <v>11.295999999999999</v>
      </c>
      <c r="E5">
        <f t="shared" si="0"/>
        <v>11.296333333333331</v>
      </c>
      <c r="F5" s="2">
        <v>89804687</v>
      </c>
    </row>
    <row r="6" spans="1:6" x14ac:dyDescent="0.25">
      <c r="A6" t="s">
        <v>9</v>
      </c>
      <c r="B6">
        <v>23.295999999999999</v>
      </c>
      <c r="C6">
        <v>22.937000000000001</v>
      </c>
      <c r="D6">
        <v>22.734000000000002</v>
      </c>
      <c r="E6">
        <f t="shared" si="0"/>
        <v>22.989000000000004</v>
      </c>
      <c r="F6" s="2">
        <v>185983068</v>
      </c>
    </row>
    <row r="7" spans="1:6" x14ac:dyDescent="0.25">
      <c r="A7" t="s">
        <v>10</v>
      </c>
      <c r="B7">
        <v>74.248000000000005</v>
      </c>
      <c r="C7">
        <v>74.06</v>
      </c>
      <c r="D7">
        <v>74.731999999999999</v>
      </c>
      <c r="E7">
        <f t="shared" si="0"/>
        <v>74.346666666666664</v>
      </c>
      <c r="F7" s="2">
        <v>601439956</v>
      </c>
    </row>
    <row r="8" spans="1:6" x14ac:dyDescent="0.25">
      <c r="A8" t="s">
        <v>11</v>
      </c>
      <c r="B8">
        <v>72.123000000000005</v>
      </c>
      <c r="C8">
        <v>72.153999999999996</v>
      </c>
      <c r="D8">
        <v>72.215999999999994</v>
      </c>
      <c r="E8">
        <f t="shared" si="0"/>
        <v>72.164333333333332</v>
      </c>
      <c r="F8" s="2">
        <v>585693705</v>
      </c>
    </row>
    <row r="9" spans="1:6" x14ac:dyDescent="0.25">
      <c r="A9" t="s">
        <v>17</v>
      </c>
      <c r="B9">
        <v>121.496</v>
      </c>
      <c r="C9">
        <v>128.10499999999999</v>
      </c>
      <c r="D9">
        <v>116.559</v>
      </c>
      <c r="E9">
        <f t="shared" si="0"/>
        <v>122.05333333333333</v>
      </c>
      <c r="F9" s="2">
        <v>951909631</v>
      </c>
    </row>
    <row r="10" spans="1:6" x14ac:dyDescent="0.25">
      <c r="A10" t="s">
        <v>12</v>
      </c>
      <c r="B10">
        <v>304.113</v>
      </c>
      <c r="C10">
        <v>292.94299999999998</v>
      </c>
      <c r="D10">
        <v>292.709</v>
      </c>
      <c r="E10">
        <f t="shared" si="0"/>
        <v>296.58833333333337</v>
      </c>
      <c r="F10" s="2">
        <v>2390048510</v>
      </c>
    </row>
    <row r="11" spans="1:6" x14ac:dyDescent="0.25">
      <c r="A11" t="s">
        <v>13</v>
      </c>
      <c r="B11">
        <v>2.375</v>
      </c>
      <c r="C11">
        <v>2.375</v>
      </c>
      <c r="D11">
        <v>2.4220000000000002</v>
      </c>
      <c r="E11">
        <f t="shared" si="0"/>
        <v>2.3906666666666667</v>
      </c>
      <c r="F11" s="2">
        <v>18201825</v>
      </c>
    </row>
    <row r="12" spans="1:6" x14ac:dyDescent="0.25">
      <c r="A12" t="s">
        <v>14</v>
      </c>
      <c r="B12">
        <v>54.514000000000003</v>
      </c>
      <c r="C12">
        <v>54.795000000000002</v>
      </c>
      <c r="D12">
        <v>55.779000000000003</v>
      </c>
      <c r="E12">
        <f t="shared" si="0"/>
        <v>55.029333333333334</v>
      </c>
      <c r="F12" s="2">
        <v>441908843</v>
      </c>
    </row>
    <row r="13" spans="1:6" x14ac:dyDescent="0.25">
      <c r="A13" t="s">
        <v>15</v>
      </c>
      <c r="B13">
        <v>127.23</v>
      </c>
      <c r="C13">
        <v>114.512</v>
      </c>
      <c r="D13">
        <v>114.199</v>
      </c>
      <c r="E13">
        <f t="shared" si="0"/>
        <v>118.64700000000001</v>
      </c>
      <c r="F13" s="2">
        <v>932278773</v>
      </c>
    </row>
    <row r="14" spans="1:6" x14ac:dyDescent="0.25">
      <c r="A14" t="s">
        <v>16</v>
      </c>
      <c r="B14">
        <v>75.465999999999994</v>
      </c>
      <c r="C14">
        <v>73.56</v>
      </c>
      <c r="D14">
        <v>73.825999999999993</v>
      </c>
      <c r="E14">
        <f t="shared" si="0"/>
        <v>74.284000000000006</v>
      </c>
      <c r="F14" s="2">
        <v>596205502</v>
      </c>
    </row>
    <row r="15" spans="1:6" x14ac:dyDescent="0.25">
      <c r="A15" t="s">
        <v>18</v>
      </c>
      <c r="B15">
        <v>36.311</v>
      </c>
      <c r="C15">
        <v>35.874000000000002</v>
      </c>
      <c r="D15">
        <v>35.999000000000002</v>
      </c>
      <c r="E15">
        <f t="shared" si="0"/>
        <v>36.06133333333333</v>
      </c>
      <c r="F15" s="2">
        <v>292096875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061E-E0EB-4480-8AA7-87B1B33F7153}">
  <dimension ref="A1:F15"/>
  <sheetViews>
    <sheetView workbookViewId="0">
      <selection activeCell="F15" sqref="A1:F15"/>
    </sheetView>
  </sheetViews>
  <sheetFormatPr defaultRowHeight="15" x14ac:dyDescent="0.25"/>
  <cols>
    <col min="1" max="1" width="14.42578125" customWidth="1"/>
    <col min="2" max="5" width="12.85546875" customWidth="1"/>
    <col min="6" max="6" width="14.85546875" customWidth="1"/>
  </cols>
  <sheetData>
    <row r="1" spans="1:6" x14ac:dyDescent="0.25">
      <c r="A1" s="1" t="s">
        <v>1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20</v>
      </c>
    </row>
    <row r="2" spans="1:6" x14ac:dyDescent="0.25">
      <c r="A2" t="s">
        <v>0</v>
      </c>
      <c r="B2">
        <v>1685.443</v>
      </c>
      <c r="E2">
        <f>AVERAGE(B2:D2)</f>
        <v>1685.443</v>
      </c>
      <c r="F2" s="2">
        <v>13210174211</v>
      </c>
    </row>
    <row r="3" spans="1:6" x14ac:dyDescent="0.25">
      <c r="A3" t="s">
        <v>6</v>
      </c>
      <c r="E3" t="e">
        <f t="shared" ref="E3:E15" si="0">AVERAGE(B3:D3)</f>
        <v>#DIV/0!</v>
      </c>
    </row>
    <row r="4" spans="1:6" x14ac:dyDescent="0.25">
      <c r="A4" t="s">
        <v>7</v>
      </c>
      <c r="B4">
        <v>92.058999999999997</v>
      </c>
      <c r="E4">
        <f t="shared" si="0"/>
        <v>92.058999999999997</v>
      </c>
      <c r="F4" s="2">
        <v>728673522</v>
      </c>
    </row>
    <row r="5" spans="1:6" x14ac:dyDescent="0.25">
      <c r="A5" t="s">
        <v>8</v>
      </c>
      <c r="B5">
        <v>3.9529999999999998</v>
      </c>
      <c r="E5">
        <f t="shared" si="0"/>
        <v>3.9529999999999998</v>
      </c>
      <c r="F5" s="2">
        <v>30211084</v>
      </c>
    </row>
    <row r="6" spans="1:6" x14ac:dyDescent="0.25">
      <c r="A6" t="s">
        <v>9</v>
      </c>
      <c r="B6">
        <v>432.61</v>
      </c>
      <c r="E6">
        <f t="shared" si="0"/>
        <v>432.61</v>
      </c>
      <c r="F6" s="2">
        <v>3435991885</v>
      </c>
    </row>
    <row r="7" spans="1:6" x14ac:dyDescent="0.25">
      <c r="A7" t="s">
        <v>10</v>
      </c>
      <c r="B7">
        <v>166.35400000000001</v>
      </c>
      <c r="E7">
        <f t="shared" si="0"/>
        <v>166.35400000000001</v>
      </c>
      <c r="F7" s="2">
        <v>1280248534</v>
      </c>
    </row>
    <row r="8" spans="1:6" x14ac:dyDescent="0.25">
      <c r="A8" t="s">
        <v>11</v>
      </c>
      <c r="E8" t="e">
        <f t="shared" si="0"/>
        <v>#DIV/0!</v>
      </c>
      <c r="F8" s="2"/>
    </row>
    <row r="9" spans="1:6" x14ac:dyDescent="0.25">
      <c r="A9" t="s">
        <v>17</v>
      </c>
      <c r="E9" t="e">
        <f t="shared" si="0"/>
        <v>#DIV/0!</v>
      </c>
      <c r="F9" s="2"/>
    </row>
    <row r="10" spans="1:6" x14ac:dyDescent="0.25">
      <c r="A10" t="s">
        <v>12</v>
      </c>
      <c r="E10" t="e">
        <f t="shared" si="0"/>
        <v>#DIV/0!</v>
      </c>
      <c r="F10" s="2"/>
    </row>
    <row r="11" spans="1:6" x14ac:dyDescent="0.25">
      <c r="A11" t="s">
        <v>13</v>
      </c>
      <c r="B11">
        <v>148.245</v>
      </c>
      <c r="E11">
        <f t="shared" si="0"/>
        <v>148.245</v>
      </c>
      <c r="F11" s="2">
        <v>1137887589</v>
      </c>
    </row>
    <row r="12" spans="1:6" x14ac:dyDescent="0.25">
      <c r="A12" t="s">
        <v>14</v>
      </c>
      <c r="E12" t="e">
        <f t="shared" si="0"/>
        <v>#DIV/0!</v>
      </c>
      <c r="F12" s="2"/>
    </row>
    <row r="13" spans="1:6" x14ac:dyDescent="0.25">
      <c r="A13" t="s">
        <v>15</v>
      </c>
      <c r="E13" t="e">
        <f t="shared" si="0"/>
        <v>#DIV/0!</v>
      </c>
      <c r="F13" s="2"/>
    </row>
    <row r="14" spans="1:6" x14ac:dyDescent="0.25">
      <c r="A14" t="s">
        <v>16</v>
      </c>
      <c r="B14">
        <v>1481.1010000000001</v>
      </c>
      <c r="E14">
        <f t="shared" si="0"/>
        <v>1481.1010000000001</v>
      </c>
      <c r="F14" s="2">
        <v>11052838146</v>
      </c>
    </row>
    <row r="15" spans="1:6" x14ac:dyDescent="0.25">
      <c r="A15" t="s">
        <v>18</v>
      </c>
      <c r="B15">
        <v>209.24299999999999</v>
      </c>
      <c r="E15">
        <f t="shared" si="0"/>
        <v>209.24299999999999</v>
      </c>
      <c r="F15" s="2">
        <v>1616165240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0964-0B41-4F49-B47D-332544577D33}">
  <dimension ref="A1:F15"/>
  <sheetViews>
    <sheetView workbookViewId="0">
      <selection activeCell="D15" sqref="D15"/>
    </sheetView>
  </sheetViews>
  <sheetFormatPr defaultRowHeight="15" x14ac:dyDescent="0.25"/>
  <cols>
    <col min="1" max="6" width="17.7109375" customWidth="1"/>
  </cols>
  <sheetData>
    <row r="1" spans="1:6" x14ac:dyDescent="0.25">
      <c r="A1" s="1" t="s">
        <v>1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20</v>
      </c>
    </row>
    <row r="2" spans="1:6" x14ac:dyDescent="0.25">
      <c r="A2" t="s">
        <v>0</v>
      </c>
      <c r="B2">
        <v>193.49299999999999</v>
      </c>
      <c r="C2">
        <v>201.99299999999999</v>
      </c>
      <c r="D2">
        <v>193.71199999999999</v>
      </c>
      <c r="E2">
        <f>AVERAGE(B2:D2)</f>
        <v>196.39933333333332</v>
      </c>
      <c r="F2" s="2">
        <v>1609591558</v>
      </c>
    </row>
    <row r="3" spans="1:6" x14ac:dyDescent="0.25">
      <c r="A3" t="s">
        <v>6</v>
      </c>
      <c r="B3">
        <v>43.311</v>
      </c>
      <c r="C3">
        <v>42.764000000000003</v>
      </c>
      <c r="D3">
        <v>43.607999999999997</v>
      </c>
      <c r="E3">
        <f t="shared" ref="E3:E15" si="0">AVERAGE(B3:D3)</f>
        <v>43.227666666666664</v>
      </c>
      <c r="F3" s="2">
        <v>351973747</v>
      </c>
    </row>
    <row r="4" spans="1:6" x14ac:dyDescent="0.25">
      <c r="A4" t="s">
        <v>7</v>
      </c>
      <c r="B4">
        <v>11.781000000000001</v>
      </c>
      <c r="C4">
        <v>11.843</v>
      </c>
      <c r="D4">
        <v>11.906000000000001</v>
      </c>
      <c r="E4">
        <f t="shared" si="0"/>
        <v>11.843333333333334</v>
      </c>
      <c r="F4" s="2">
        <v>92340460</v>
      </c>
    </row>
    <row r="5" spans="1:6" x14ac:dyDescent="0.25">
      <c r="A5" t="s">
        <v>8</v>
      </c>
      <c r="B5">
        <v>18.577999999999999</v>
      </c>
      <c r="C5">
        <v>18.859000000000002</v>
      </c>
      <c r="D5">
        <v>19.015000000000001</v>
      </c>
      <c r="E5">
        <f t="shared" si="0"/>
        <v>18.817333333333334</v>
      </c>
      <c r="F5" s="2">
        <v>148789340</v>
      </c>
    </row>
    <row r="6" spans="1:6" x14ac:dyDescent="0.25">
      <c r="A6" t="s">
        <v>9</v>
      </c>
      <c r="B6">
        <v>36.732999999999997</v>
      </c>
      <c r="C6">
        <v>37.389000000000003</v>
      </c>
      <c r="D6">
        <v>36.764000000000003</v>
      </c>
      <c r="E6">
        <f t="shared" si="0"/>
        <v>36.961999999999996</v>
      </c>
      <c r="F6" s="2">
        <v>302128115</v>
      </c>
    </row>
    <row r="7" spans="1:6" x14ac:dyDescent="0.25">
      <c r="A7" t="s">
        <v>10</v>
      </c>
      <c r="B7">
        <v>116.09</v>
      </c>
      <c r="C7">
        <v>116</v>
      </c>
      <c r="D7">
        <v>124.465</v>
      </c>
      <c r="E7">
        <f t="shared" si="0"/>
        <v>118.85166666666667</v>
      </c>
      <c r="F7" s="2">
        <v>964447287</v>
      </c>
    </row>
    <row r="8" spans="1:6" x14ac:dyDescent="0.25">
      <c r="A8" t="s">
        <v>11</v>
      </c>
      <c r="B8">
        <v>124.777</v>
      </c>
      <c r="C8">
        <v>118.387</v>
      </c>
      <c r="D8">
        <v>117.637</v>
      </c>
      <c r="E8">
        <f t="shared" si="0"/>
        <v>120.267</v>
      </c>
      <c r="F8" s="2">
        <v>970717911</v>
      </c>
    </row>
    <row r="9" spans="1:6" x14ac:dyDescent="0.25">
      <c r="A9" t="s">
        <v>17</v>
      </c>
      <c r="B9">
        <v>193.66499999999999</v>
      </c>
      <c r="C9">
        <v>195.54</v>
      </c>
      <c r="D9">
        <v>197.27500000000001</v>
      </c>
      <c r="E9">
        <f t="shared" si="0"/>
        <v>195.49333333333334</v>
      </c>
      <c r="F9" s="2">
        <v>1609591956</v>
      </c>
    </row>
    <row r="10" spans="1:6" x14ac:dyDescent="0.25">
      <c r="A10" t="s">
        <v>12</v>
      </c>
      <c r="B10">
        <v>495.29599999999999</v>
      </c>
      <c r="C10">
        <v>476.57799999999997</v>
      </c>
      <c r="D10">
        <v>480.24900000000002</v>
      </c>
      <c r="E10">
        <f t="shared" si="0"/>
        <v>484.041</v>
      </c>
      <c r="F10" s="2">
        <v>3979902894</v>
      </c>
    </row>
    <row r="11" spans="1:6" x14ac:dyDescent="0.25">
      <c r="A11" t="s">
        <v>13</v>
      </c>
      <c r="B11">
        <v>4.375</v>
      </c>
      <c r="C11">
        <v>4.25</v>
      </c>
      <c r="D11">
        <v>4.359</v>
      </c>
      <c r="E11">
        <f t="shared" si="0"/>
        <v>4.3280000000000003</v>
      </c>
      <c r="F11" s="2">
        <v>30016108</v>
      </c>
    </row>
    <row r="12" spans="1:6" x14ac:dyDescent="0.25">
      <c r="A12" t="s">
        <v>14</v>
      </c>
      <c r="B12">
        <v>87.965999999999994</v>
      </c>
      <c r="C12">
        <v>88.403000000000006</v>
      </c>
      <c r="D12">
        <v>89.575000000000003</v>
      </c>
      <c r="E12">
        <f t="shared" si="0"/>
        <v>88.64800000000001</v>
      </c>
      <c r="F12" s="2">
        <v>728346627</v>
      </c>
    </row>
    <row r="13" spans="1:6" x14ac:dyDescent="0.25">
      <c r="A13" t="s">
        <v>15</v>
      </c>
      <c r="B13">
        <v>183.791</v>
      </c>
      <c r="C13">
        <v>182.88399999999999</v>
      </c>
      <c r="D13">
        <v>182.97800000000001</v>
      </c>
      <c r="E13">
        <f t="shared" si="0"/>
        <v>183.21766666666667</v>
      </c>
      <c r="F13" s="2">
        <v>1522669463</v>
      </c>
    </row>
    <row r="14" spans="1:6" x14ac:dyDescent="0.25">
      <c r="A14" t="s">
        <v>16</v>
      </c>
      <c r="B14">
        <v>119.215</v>
      </c>
      <c r="C14">
        <v>120.949</v>
      </c>
      <c r="D14">
        <v>120.512</v>
      </c>
      <c r="E14">
        <f t="shared" si="0"/>
        <v>120.22533333333332</v>
      </c>
      <c r="F14" s="2">
        <v>987779799</v>
      </c>
    </row>
    <row r="15" spans="1:6" x14ac:dyDescent="0.25">
      <c r="A15" t="s">
        <v>18</v>
      </c>
      <c r="B15">
        <v>60.466999999999999</v>
      </c>
      <c r="C15">
        <v>61.06</v>
      </c>
      <c r="D15">
        <v>69.045000000000002</v>
      </c>
      <c r="E15">
        <f t="shared" si="0"/>
        <v>63.524000000000001</v>
      </c>
      <c r="F15" s="2">
        <v>483028805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IOGlobal</vt:lpstr>
      <vt:lpstr>FFGlobal</vt:lpstr>
      <vt:lpstr>IO</vt:lpstr>
      <vt:lpstr>FF</vt:lpstr>
      <vt:lpstr>Grafieken</vt:lpstr>
      <vt:lpstr>AltIOGlobal</vt:lpstr>
      <vt:lpstr>AltFFGlobal</vt:lpstr>
      <vt:lpstr>AltIO</vt:lpstr>
      <vt:lpstr>AltFF</vt:lpstr>
      <vt:lpstr>CHR_Classic</vt:lpstr>
      <vt:lpstr>CHR_New</vt:lpstr>
      <vt:lpstr>CHR_Both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Driessche</dc:creator>
  <cp:lastModifiedBy>Sander Van Driessche</cp:lastModifiedBy>
  <dcterms:created xsi:type="dcterms:W3CDTF">2019-04-18T19:25:15Z</dcterms:created>
  <dcterms:modified xsi:type="dcterms:W3CDTF">2019-04-22T13:13:48Z</dcterms:modified>
</cp:coreProperties>
</file>