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ef\APLAI\Git Project\APLAI\sudoku\"/>
    </mc:Choice>
  </mc:AlternateContent>
  <xr:revisionPtr revIDLastSave="0" documentId="13_ncr:1_{E7E5B7AD-6840-447F-9E2D-CA5D0184EA35}" xr6:coauthVersionLast="37" xr6:coauthVersionMax="40" xr10:uidLastSave="{00000000-0000-0000-0000-000000000000}"/>
  <bookViews>
    <workbookView xWindow="-120" yWindow="-120" windowWidth="29040" windowHeight="15840" firstSheet="7" activeTab="9" xr2:uid="{4EEA1ADA-0D90-41F2-BA1B-48004A46E488}"/>
  </bookViews>
  <sheets>
    <sheet name="IOGlobal" sheetId="1" r:id="rId1"/>
    <sheet name="FFGlobal" sheetId="2" r:id="rId2"/>
    <sheet name="IO" sheetId="3" r:id="rId3"/>
    <sheet name="FF" sheetId="4" r:id="rId4"/>
    <sheet name="Grafieken" sheetId="5" r:id="rId5"/>
    <sheet name="AltIOGlobal" sheetId="6" r:id="rId6"/>
    <sheet name="AltFFGlobal" sheetId="7" r:id="rId7"/>
    <sheet name="AltIO" sheetId="8" r:id="rId8"/>
    <sheet name="AltFF" sheetId="9" r:id="rId9"/>
    <sheet name="CHR_Classic" sheetId="10" r:id="rId10"/>
    <sheet name="CHR_New" sheetId="11" r:id="rId11"/>
    <sheet name="CHR_Both" sheetId="12" r:id="rId1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5" i="12" l="1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5" i="11" l="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2" i="10" l="1"/>
  <c r="E15" i="9" l="1"/>
  <c r="E14" i="9"/>
  <c r="E13" i="9"/>
  <c r="E12" i="9"/>
  <c r="E11" i="9"/>
  <c r="E10" i="9"/>
  <c r="E9" i="9"/>
  <c r="E8" i="9"/>
  <c r="E7" i="9"/>
  <c r="E6" i="9"/>
  <c r="E5" i="9"/>
  <c r="E4" i="9"/>
  <c r="E3" i="9"/>
  <c r="E2" i="9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2" i="6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<sst xmlns="http://schemas.openxmlformats.org/spreadsheetml/2006/main" count="220" uniqueCount="25">
  <si>
    <t>lambda</t>
  </si>
  <si>
    <t>Name</t>
  </si>
  <si>
    <t>Runtime 1</t>
  </si>
  <si>
    <t>RunTime 2</t>
  </si>
  <si>
    <t>Runtime 3</t>
  </si>
  <si>
    <t>Backtracks</t>
  </si>
  <si>
    <t>hard17</t>
  </si>
  <si>
    <t>eastermonster</t>
  </si>
  <si>
    <t>tarek_052</t>
  </si>
  <si>
    <t>goldennugget</t>
  </si>
  <si>
    <t>coloin</t>
  </si>
  <si>
    <t>extra2</t>
  </si>
  <si>
    <t>extra4</t>
  </si>
  <si>
    <t>inkara2012</t>
  </si>
  <si>
    <t>clue18</t>
  </si>
  <si>
    <t>clue17</t>
  </si>
  <si>
    <t>sudowiki_nb28</t>
  </si>
  <si>
    <t>extra3</t>
  </si>
  <si>
    <t>sudowiki_nb49</t>
  </si>
  <si>
    <t>Average</t>
  </si>
  <si>
    <t>Inferences</t>
  </si>
  <si>
    <t>Runtime 1 [s]</t>
  </si>
  <si>
    <t>RunTime 2 [s]</t>
  </si>
  <si>
    <t>Runtime 3 [s]</t>
  </si>
  <si>
    <t>Average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</si>
</sst>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Runtimes of puzzles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IOGlobal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IOGlobal!$E$2:$E$15</c:f>
              <c:numCache>
                <c:formatCode>General</c:formatCode>
                <c:ptCount val="14"/>
                <c:pt idx="0">
                  <c:v>15.333333333333334</c:v>
                </c:pt>
                <c:pt idx="1">
                  <c:v>14</c:v>
                </c:pt>
                <c:pt idx="2">
                  <c:v>318.66666666666669</c:v>
                </c:pt>
                <c:pt idx="3">
                  <c:v>506</c:v>
                </c:pt>
                <c:pt idx="4">
                  <c:v>1015.6666666666666</c:v>
                </c:pt>
                <c:pt idx="5">
                  <c:v>330.66666666666669</c:v>
                </c:pt>
                <c:pt idx="6">
                  <c:v>11.666666666666666</c:v>
                </c:pt>
                <c:pt idx="7">
                  <c:v>17</c:v>
                </c:pt>
                <c:pt idx="8">
                  <c:v>18.666666666666668</c:v>
                </c:pt>
                <c:pt idx="9">
                  <c:v>37</c:v>
                </c:pt>
                <c:pt idx="10">
                  <c:v>355.66666666666669</c:v>
                </c:pt>
                <c:pt idx="11">
                  <c:v>11</c:v>
                </c:pt>
                <c:pt idx="12">
                  <c:v>1445.3333333333333</c:v>
                </c:pt>
                <c:pt idx="13">
                  <c:v>265.66666666666669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2-4759-8F64-B8E9CAED5098}"/>
            </c:ext>
          </c:extLst>
        </c:ser>
        <c:ser>
          <c:idx val="1"/>
          <c:order val="1"/>
          <c:tx>
            <c:v>FFGlobal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FF!$A$2:$A$15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FFGlobal!$E$2:$E$15</c:f>
              <c:numCache>
                <c:formatCode>General</c:formatCode>
                <c:ptCount val="14"/>
                <c:pt idx="0">
                  <c:v>16.333333333333332</c:v>
                </c:pt>
                <c:pt idx="1">
                  <c:v>14.333333333333334</c:v>
                </c:pt>
                <c:pt idx="2">
                  <c:v>164</c:v>
                </c:pt>
                <c:pt idx="3">
                  <c:v>213</c:v>
                </c:pt>
                <c:pt idx="4">
                  <c:v>416</c:v>
                </c:pt>
                <c:pt idx="5">
                  <c:v>47.333333333333336</c:v>
                </c:pt>
                <c:pt idx="6">
                  <c:v>11</c:v>
                </c:pt>
                <c:pt idx="7">
                  <c:v>16</c:v>
                </c:pt>
                <c:pt idx="8">
                  <c:v>17.333333333333332</c:v>
                </c:pt>
                <c:pt idx="9">
                  <c:v>105</c:v>
                </c:pt>
                <c:pt idx="10">
                  <c:v>58.333333333333336</c:v>
                </c:pt>
                <c:pt idx="11">
                  <c:v>11</c:v>
                </c:pt>
                <c:pt idx="12">
                  <c:v>736.66666666666663</c:v>
                </c:pt>
                <c:pt idx="1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2-4759-8F64-B8E9CAED5098}"/>
            </c:ext>
          </c:extLst>
        </c:ser>
        <c:ser>
          <c:idx val="2"/>
          <c:order val="2"/>
          <c:tx>
            <c:v>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FF!$A$2:$A$15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IO!$E$2:$E$15</c:f>
              <c:numCache>
                <c:formatCode>General</c:formatCode>
                <c:ptCount val="14"/>
                <c:pt idx="0">
                  <c:v>325.66666666666669</c:v>
                </c:pt>
                <c:pt idx="1">
                  <c:v>67.333333333333329</c:v>
                </c:pt>
                <c:pt idx="2">
                  <c:v>16</c:v>
                </c:pt>
                <c:pt idx="3">
                  <c:v>23</c:v>
                </c:pt>
                <c:pt idx="4">
                  <c:v>51.666666666666664</c:v>
                </c:pt>
                <c:pt idx="5">
                  <c:v>172</c:v>
                </c:pt>
                <c:pt idx="6">
                  <c:v>184.66666666666666</c:v>
                </c:pt>
                <c:pt idx="7">
                  <c:v>326.33333333333331</c:v>
                </c:pt>
                <c:pt idx="8">
                  <c:v>965.66666666666663</c:v>
                </c:pt>
                <c:pt idx="9">
                  <c:v>4</c:v>
                </c:pt>
                <c:pt idx="10">
                  <c:v>133</c:v>
                </c:pt>
                <c:pt idx="11">
                  <c:v>335.33333333333331</c:v>
                </c:pt>
                <c:pt idx="12">
                  <c:v>209.33333333333334</c:v>
                </c:pt>
                <c:pt idx="1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72-4759-8F64-B8E9CAED5098}"/>
            </c:ext>
          </c:extLst>
        </c:ser>
        <c:ser>
          <c:idx val="3"/>
          <c:order val="3"/>
          <c:tx>
            <c:v>FF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FF!$A$2:$A$15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FF!$E$2:$E$15</c:f>
              <c:numCache>
                <c:formatCode>General</c:formatCode>
                <c:ptCount val="14"/>
                <c:pt idx="0">
                  <c:v>86.666666666666671</c:v>
                </c:pt>
                <c:pt idx="1">
                  <c:v>44</c:v>
                </c:pt>
                <c:pt idx="2">
                  <c:v>14</c:v>
                </c:pt>
                <c:pt idx="3">
                  <c:v>20</c:v>
                </c:pt>
                <c:pt idx="4">
                  <c:v>47.666666666666664</c:v>
                </c:pt>
                <c:pt idx="5">
                  <c:v>11</c:v>
                </c:pt>
                <c:pt idx="6">
                  <c:v>568</c:v>
                </c:pt>
                <c:pt idx="7">
                  <c:v>92</c:v>
                </c:pt>
                <c:pt idx="8">
                  <c:v>178.66666666666666</c:v>
                </c:pt>
                <c:pt idx="9">
                  <c:v>38.333333333333336</c:v>
                </c:pt>
                <c:pt idx="10">
                  <c:v>48.333333333333336</c:v>
                </c:pt>
                <c:pt idx="11">
                  <c:v>24.666666666666668</c:v>
                </c:pt>
                <c:pt idx="12">
                  <c:v>224.66666666666666</c:v>
                </c:pt>
                <c:pt idx="13">
                  <c:v>73.666666666666671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72-4759-8F64-B8E9CAED5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81048"/>
        <c:axId val="379981376"/>
      </c:barChart>
      <c:catAx>
        <c:axId val="37998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Puzzle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981376"/>
        <c:crosses val="autoZero"/>
        <c:auto val="1"/>
        <c:lblAlgn val="ctr"/>
        <c:lblOffset val="100"/>
        <c:noMultiLvlLbl val="0"/>
      </c:catAx>
      <c:valAx>
        <c:axId val="3799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Runtime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98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Number of backtracks of puzzles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IOGlobal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IOGlobal!$A$2:$A$15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IOGlobal!$F$2:$F$15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51</c:v>
                </c:pt>
                <c:pt idx="3">
                  <c:v>59</c:v>
                </c:pt>
                <c:pt idx="4">
                  <c:v>104</c:v>
                </c:pt>
                <c:pt idx="5">
                  <c:v>88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69</c:v>
                </c:pt>
                <c:pt idx="11">
                  <c:v>0</c:v>
                </c:pt>
                <c:pt idx="12">
                  <c:v>413</c:v>
                </c:pt>
                <c:pt idx="1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EB-9060-79CF1E1B1E50}"/>
            </c:ext>
          </c:extLst>
        </c:ser>
        <c:ser>
          <c:idx val="1"/>
          <c:order val="1"/>
          <c:tx>
            <c:v>FFGlobal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FFGlobal!$F$2:$F$15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33</c:v>
                </c:pt>
                <c:pt idx="3">
                  <c:v>35</c:v>
                </c:pt>
                <c:pt idx="4">
                  <c:v>76</c:v>
                </c:pt>
                <c:pt idx="5">
                  <c:v>8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17</c:v>
                </c:pt>
                <c:pt idx="10">
                  <c:v>8</c:v>
                </c:pt>
                <c:pt idx="11">
                  <c:v>0</c:v>
                </c:pt>
                <c:pt idx="12">
                  <c:v>297</c:v>
                </c:pt>
                <c:pt idx="1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5-4AEB-9060-79CF1E1B1E50}"/>
            </c:ext>
          </c:extLst>
        </c:ser>
        <c:ser>
          <c:idx val="2"/>
          <c:order val="2"/>
          <c:tx>
            <c:v>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IO!$F$2:$F$15</c:f>
              <c:numCache>
                <c:formatCode>General</c:formatCode>
                <c:ptCount val="14"/>
                <c:pt idx="0">
                  <c:v>4712</c:v>
                </c:pt>
                <c:pt idx="1">
                  <c:v>873</c:v>
                </c:pt>
                <c:pt idx="2">
                  <c:v>119</c:v>
                </c:pt>
                <c:pt idx="3">
                  <c:v>193</c:v>
                </c:pt>
                <c:pt idx="4">
                  <c:v>520</c:v>
                </c:pt>
                <c:pt idx="5">
                  <c:v>2209</c:v>
                </c:pt>
                <c:pt idx="6">
                  <c:v>4652</c:v>
                </c:pt>
                <c:pt idx="7">
                  <c:v>4712</c:v>
                </c:pt>
                <c:pt idx="8">
                  <c:v>15116</c:v>
                </c:pt>
                <c:pt idx="9">
                  <c:v>50</c:v>
                </c:pt>
                <c:pt idx="10">
                  <c:v>1838</c:v>
                </c:pt>
                <c:pt idx="11">
                  <c:v>5520</c:v>
                </c:pt>
                <c:pt idx="12">
                  <c:v>2851</c:v>
                </c:pt>
                <c:pt idx="13">
                  <c:v>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5-4AEB-9060-79CF1E1B1E50}"/>
            </c:ext>
          </c:extLst>
        </c:ser>
        <c:ser>
          <c:idx val="3"/>
          <c:order val="3"/>
          <c:tx>
            <c:v>FF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FF!$F$2:$F$15</c:f>
              <c:numCache>
                <c:formatCode>General</c:formatCode>
                <c:ptCount val="14"/>
                <c:pt idx="0">
                  <c:v>977</c:v>
                </c:pt>
                <c:pt idx="1">
                  <c:v>419</c:v>
                </c:pt>
                <c:pt idx="2">
                  <c:v>101</c:v>
                </c:pt>
                <c:pt idx="3">
                  <c:v>130</c:v>
                </c:pt>
                <c:pt idx="4">
                  <c:v>358</c:v>
                </c:pt>
                <c:pt idx="5">
                  <c:v>83</c:v>
                </c:pt>
                <c:pt idx="6">
                  <c:v>7690</c:v>
                </c:pt>
                <c:pt idx="7">
                  <c:v>977</c:v>
                </c:pt>
                <c:pt idx="8">
                  <c:v>2097</c:v>
                </c:pt>
                <c:pt idx="9">
                  <c:v>273</c:v>
                </c:pt>
                <c:pt idx="10">
                  <c:v>439</c:v>
                </c:pt>
                <c:pt idx="11">
                  <c:v>270</c:v>
                </c:pt>
                <c:pt idx="12">
                  <c:v>2221</c:v>
                </c:pt>
                <c:pt idx="13">
                  <c:v>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55-4AEB-9060-79CF1E1B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566168"/>
        <c:axId val="383564856"/>
      </c:barChart>
      <c:catAx>
        <c:axId val="38356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Puzzle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3564856"/>
        <c:crosses val="autoZero"/>
        <c:auto val="1"/>
        <c:lblAlgn val="ctr"/>
        <c:lblOffset val="100"/>
        <c:noMultiLvlLbl val="0"/>
      </c:catAx>
      <c:valAx>
        <c:axId val="383564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Number</a:t>
                </a:r>
                <a:r>
                  <a:rPr lang="nl-BE" baseline="0"/>
                  <a:t> of backtracks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356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Runtimes of puzzles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IOGlobal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AltIOGlobal!$E$2:$E$15</c:f>
              <c:numCache>
                <c:formatCode>General</c:formatCode>
                <c:ptCount val="14"/>
                <c:pt idx="0">
                  <c:v>13.333333333333334</c:v>
                </c:pt>
                <c:pt idx="1">
                  <c:v>15</c:v>
                </c:pt>
                <c:pt idx="2">
                  <c:v>96.666666666666671</c:v>
                </c:pt>
                <c:pt idx="3">
                  <c:v>17</c:v>
                </c:pt>
                <c:pt idx="4">
                  <c:v>899.66666666666663</c:v>
                </c:pt>
                <c:pt idx="5">
                  <c:v>995.66666666666663</c:v>
                </c:pt>
                <c:pt idx="6">
                  <c:v>222</c:v>
                </c:pt>
                <c:pt idx="7">
                  <c:v>14</c:v>
                </c:pt>
                <c:pt idx="8">
                  <c:v>12.333333333333334</c:v>
                </c:pt>
                <c:pt idx="9">
                  <c:v>251.33333333333334</c:v>
                </c:pt>
                <c:pt idx="10">
                  <c:v>171.33333333333334</c:v>
                </c:pt>
                <c:pt idx="11">
                  <c:v>12.333333333333334</c:v>
                </c:pt>
                <c:pt idx="12">
                  <c:v>2567.6666666666665</c:v>
                </c:pt>
                <c:pt idx="13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D-4AF1-828C-7F442201B3DC}"/>
            </c:ext>
          </c:extLst>
        </c:ser>
        <c:ser>
          <c:idx val="1"/>
          <c:order val="1"/>
          <c:tx>
            <c:v>FFGlobal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FF!$A$2:$A$15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AltFFGlobal!$E$2:$E$15</c:f>
              <c:numCache>
                <c:formatCode>General</c:formatCode>
                <c:ptCount val="14"/>
                <c:pt idx="0">
                  <c:v>13</c:v>
                </c:pt>
                <c:pt idx="1">
                  <c:v>14.333333333333334</c:v>
                </c:pt>
                <c:pt idx="2">
                  <c:v>282</c:v>
                </c:pt>
                <c:pt idx="3">
                  <c:v>58</c:v>
                </c:pt>
                <c:pt idx="4">
                  <c:v>36.333333333333336</c:v>
                </c:pt>
                <c:pt idx="5">
                  <c:v>714.33333333333337</c:v>
                </c:pt>
                <c:pt idx="6">
                  <c:v>24.666666666666668</c:v>
                </c:pt>
                <c:pt idx="7">
                  <c:v>13.666666666666666</c:v>
                </c:pt>
                <c:pt idx="8">
                  <c:v>12</c:v>
                </c:pt>
                <c:pt idx="9">
                  <c:v>66</c:v>
                </c:pt>
                <c:pt idx="10">
                  <c:v>19.333333333333332</c:v>
                </c:pt>
                <c:pt idx="11">
                  <c:v>12.333333333333334</c:v>
                </c:pt>
                <c:pt idx="12">
                  <c:v>455.66666666666669</c:v>
                </c:pt>
                <c:pt idx="13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D-4AF1-828C-7F442201B3DC}"/>
            </c:ext>
          </c:extLst>
        </c:ser>
        <c:ser>
          <c:idx val="2"/>
          <c:order val="2"/>
          <c:tx>
            <c:v>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FF!$A$2:$A$15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AltIO!$E$2:$E$15</c:f>
              <c:numCache>
                <c:formatCode>General</c:formatCode>
                <c:ptCount val="14"/>
                <c:pt idx="0">
                  <c:v>20</c:v>
                </c:pt>
                <c:pt idx="1">
                  <c:v>4.333333333333333</c:v>
                </c:pt>
                <c:pt idx="2">
                  <c:v>11</c:v>
                </c:pt>
                <c:pt idx="3">
                  <c:v>7</c:v>
                </c:pt>
                <c:pt idx="4">
                  <c:v>187</c:v>
                </c:pt>
                <c:pt idx="5">
                  <c:v>169.33333333333334</c:v>
                </c:pt>
                <c:pt idx="6">
                  <c:v>140.66666666666666</c:v>
                </c:pt>
                <c:pt idx="7">
                  <c:v>21.666666666666668</c:v>
                </c:pt>
                <c:pt idx="8">
                  <c:v>28</c:v>
                </c:pt>
                <c:pt idx="9">
                  <c:v>59.666666666666664</c:v>
                </c:pt>
                <c:pt idx="10">
                  <c:v>160.66666666666666</c:v>
                </c:pt>
                <c:pt idx="11">
                  <c:v>3</c:v>
                </c:pt>
                <c:pt idx="12">
                  <c:v>488</c:v>
                </c:pt>
                <c:pt idx="13">
                  <c:v>191.66666666666666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CD-4AF1-828C-7F442201B3DC}"/>
            </c:ext>
          </c:extLst>
        </c:ser>
        <c:ser>
          <c:idx val="3"/>
          <c:order val="3"/>
          <c:tx>
            <c:v>FF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FF!$A$2:$A$15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AltFF!$E$2:$E$15</c:f>
              <c:numCache>
                <c:formatCode>General</c:formatCode>
                <c:ptCount val="14"/>
                <c:pt idx="0">
                  <c:v>7</c:v>
                </c:pt>
                <c:pt idx="1">
                  <c:v>4</c:v>
                </c:pt>
                <c:pt idx="2">
                  <c:v>39</c:v>
                </c:pt>
                <c:pt idx="3">
                  <c:v>12</c:v>
                </c:pt>
                <c:pt idx="4">
                  <c:v>9</c:v>
                </c:pt>
                <c:pt idx="5">
                  <c:v>142.33333333333334</c:v>
                </c:pt>
                <c:pt idx="6">
                  <c:v>4</c:v>
                </c:pt>
                <c:pt idx="7">
                  <c:v>6.666666666666667</c:v>
                </c:pt>
                <c:pt idx="8">
                  <c:v>7</c:v>
                </c:pt>
                <c:pt idx="9">
                  <c:v>15.666666666666666</c:v>
                </c:pt>
                <c:pt idx="10">
                  <c:v>56</c:v>
                </c:pt>
                <c:pt idx="11">
                  <c:v>34</c:v>
                </c:pt>
                <c:pt idx="12">
                  <c:v>74.333333333333329</c:v>
                </c:pt>
                <c:pt idx="1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CD-4AF1-828C-7F442201B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81048"/>
        <c:axId val="379981376"/>
      </c:barChart>
      <c:catAx>
        <c:axId val="37998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Puzzle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981376"/>
        <c:crosses val="autoZero"/>
        <c:auto val="1"/>
        <c:lblAlgn val="ctr"/>
        <c:lblOffset val="100"/>
        <c:noMultiLvlLbl val="0"/>
      </c:catAx>
      <c:valAx>
        <c:axId val="379981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Runtime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98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Number of backtracks of puzzles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IOGlobal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IOGlobal!$A$2:$A$15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AltIOGlobal!$F$2:$F$15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199</c:v>
                </c:pt>
                <c:pt idx="5">
                  <c:v>233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56</c:v>
                </c:pt>
                <c:pt idx="10">
                  <c:v>29</c:v>
                </c:pt>
                <c:pt idx="11">
                  <c:v>0</c:v>
                </c:pt>
                <c:pt idx="12">
                  <c:v>870</c:v>
                </c:pt>
                <c:pt idx="1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E-4C91-937F-0C90E67C1B4A}"/>
            </c:ext>
          </c:extLst>
        </c:ser>
        <c:ser>
          <c:idx val="1"/>
          <c:order val="1"/>
          <c:tx>
            <c:v>FFGlobal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AltFFGlobal!$F$2:$F$15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3">
                  <c:v>12</c:v>
                </c:pt>
                <c:pt idx="4">
                  <c:v>8</c:v>
                </c:pt>
                <c:pt idx="5">
                  <c:v>201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1</c:v>
                </c:pt>
                <c:pt idx="11">
                  <c:v>0</c:v>
                </c:pt>
                <c:pt idx="12">
                  <c:v>203</c:v>
                </c:pt>
                <c:pt idx="13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E-4C91-937F-0C90E67C1B4A}"/>
            </c:ext>
          </c:extLst>
        </c:ser>
        <c:ser>
          <c:idx val="2"/>
          <c:order val="2"/>
          <c:tx>
            <c:v>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AltIO!$F$2:$F$15</c:f>
              <c:numCache>
                <c:formatCode>General</c:formatCode>
                <c:ptCount val="14"/>
                <c:pt idx="0">
                  <c:v>80</c:v>
                </c:pt>
                <c:pt idx="1">
                  <c:v>0</c:v>
                </c:pt>
                <c:pt idx="2">
                  <c:v>28</c:v>
                </c:pt>
                <c:pt idx="3">
                  <c:v>18</c:v>
                </c:pt>
                <c:pt idx="4">
                  <c:v>616</c:v>
                </c:pt>
                <c:pt idx="5">
                  <c:v>786</c:v>
                </c:pt>
                <c:pt idx="6">
                  <c:v>448</c:v>
                </c:pt>
                <c:pt idx="7">
                  <c:v>80</c:v>
                </c:pt>
                <c:pt idx="8">
                  <c:v>99</c:v>
                </c:pt>
                <c:pt idx="9">
                  <c:v>211</c:v>
                </c:pt>
                <c:pt idx="10">
                  <c:v>837</c:v>
                </c:pt>
                <c:pt idx="11">
                  <c:v>0</c:v>
                </c:pt>
                <c:pt idx="12">
                  <c:v>2038</c:v>
                </c:pt>
                <c:pt idx="13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DE-4C91-937F-0C90E67C1B4A}"/>
            </c:ext>
          </c:extLst>
        </c:ser>
        <c:ser>
          <c:idx val="3"/>
          <c:order val="3"/>
          <c:tx>
            <c:v>FF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AltFF!$F$2:$F$15</c:f>
              <c:numCache>
                <c:formatCode>General</c:formatCode>
                <c:ptCount val="14"/>
                <c:pt idx="0">
                  <c:v>11</c:v>
                </c:pt>
                <c:pt idx="1">
                  <c:v>0</c:v>
                </c:pt>
                <c:pt idx="2">
                  <c:v>131</c:v>
                </c:pt>
                <c:pt idx="3">
                  <c:v>35</c:v>
                </c:pt>
                <c:pt idx="4">
                  <c:v>17</c:v>
                </c:pt>
                <c:pt idx="5">
                  <c:v>562</c:v>
                </c:pt>
                <c:pt idx="6">
                  <c:v>1</c:v>
                </c:pt>
                <c:pt idx="7">
                  <c:v>11</c:v>
                </c:pt>
                <c:pt idx="8">
                  <c:v>13</c:v>
                </c:pt>
                <c:pt idx="9">
                  <c:v>43</c:v>
                </c:pt>
                <c:pt idx="10">
                  <c:v>225</c:v>
                </c:pt>
                <c:pt idx="11">
                  <c:v>0</c:v>
                </c:pt>
                <c:pt idx="12">
                  <c:v>263</c:v>
                </c:pt>
                <c:pt idx="13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DE-4C91-937F-0C90E67C1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566168"/>
        <c:axId val="383564856"/>
      </c:barChart>
      <c:catAx>
        <c:axId val="38356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Puzzle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3564856"/>
        <c:crosses val="autoZero"/>
        <c:auto val="1"/>
        <c:lblAlgn val="ctr"/>
        <c:lblOffset val="100"/>
        <c:noMultiLvlLbl val="0"/>
      </c:catAx>
      <c:valAx>
        <c:axId val="383564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Number</a:t>
                </a:r>
                <a:r>
                  <a:rPr lang="nl-BE" baseline="0"/>
                  <a:t> of backtracks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356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Runtime</a:t>
            </a:r>
            <a:r>
              <a:rPr lang="nl-BE" baseline="0"/>
              <a:t> of puzzles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CHR_Classic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CHR_Both!$A$2:$A$15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CHR_Classic!$E$2:$E$15</c:f>
              <c:numCache>
                <c:formatCode>General</c:formatCode>
                <c:ptCount val="14"/>
                <c:pt idx="0">
                  <c:v>9.9220000000000006</c:v>
                </c:pt>
                <c:pt idx="1">
                  <c:v>2.6406666666666667</c:v>
                </c:pt>
                <c:pt idx="2">
                  <c:v>1.0780000000000001</c:v>
                </c:pt>
                <c:pt idx="3">
                  <c:v>1.5523333333333333</c:v>
                </c:pt>
                <c:pt idx="4">
                  <c:v>2.5779999999999998</c:v>
                </c:pt>
                <c:pt idx="5">
                  <c:v>7.5676666666666668</c:v>
                </c:pt>
                <c:pt idx="6">
                  <c:v>8.0990000000000002</c:v>
                </c:pt>
                <c:pt idx="7">
                  <c:v>11.396000000000001</c:v>
                </c:pt>
                <c:pt idx="8">
                  <c:v>28.145666666666667</c:v>
                </c:pt>
                <c:pt idx="9">
                  <c:v>0.70333333333333325</c:v>
                </c:pt>
                <c:pt idx="10">
                  <c:v>5.7033333333333331</c:v>
                </c:pt>
                <c:pt idx="11">
                  <c:v>11.317666666666668</c:v>
                </c:pt>
                <c:pt idx="12">
                  <c:v>8.0366666666666671</c:v>
                </c:pt>
                <c:pt idx="13">
                  <c:v>3.3126666666666669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6-4FE5-830A-4E4A0E48D900}"/>
            </c:ext>
          </c:extLst>
        </c:ser>
        <c:ser>
          <c:idx val="1"/>
          <c:order val="1"/>
          <c:tx>
            <c:v>CHR_New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CHR_Both!$A$2:$A$15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CHR_New!$E$2:$E$15</c:f>
              <c:numCache>
                <c:formatCode>General</c:formatCode>
                <c:ptCount val="14"/>
                <c:pt idx="0">
                  <c:v>0.48966666666666664</c:v>
                </c:pt>
                <c:pt idx="1">
                  <c:v>0.53633333333333333</c:v>
                </c:pt>
                <c:pt idx="2">
                  <c:v>0.505</c:v>
                </c:pt>
                <c:pt idx="3">
                  <c:v>1.9793333333333336</c:v>
                </c:pt>
                <c:pt idx="4">
                  <c:v>1.7916666666666667</c:v>
                </c:pt>
                <c:pt idx="5">
                  <c:v>0.45833333333333331</c:v>
                </c:pt>
                <c:pt idx="6">
                  <c:v>2.3126666666666669</c:v>
                </c:pt>
                <c:pt idx="7">
                  <c:v>0.52100000000000002</c:v>
                </c:pt>
                <c:pt idx="8">
                  <c:v>0.53133333333333344</c:v>
                </c:pt>
                <c:pt idx="9">
                  <c:v>10.432</c:v>
                </c:pt>
                <c:pt idx="10">
                  <c:v>0.73433333333333328</c:v>
                </c:pt>
                <c:pt idx="11">
                  <c:v>0.55766666666666664</c:v>
                </c:pt>
                <c:pt idx="12">
                  <c:v>0.42133333333333334</c:v>
                </c:pt>
                <c:pt idx="13">
                  <c:v>0.8696666666666667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6-4FE5-830A-4E4A0E48D900}"/>
            </c:ext>
          </c:extLst>
        </c:ser>
        <c:ser>
          <c:idx val="2"/>
          <c:order val="2"/>
          <c:tx>
            <c:v>CHR_Channel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CHR_Both!$A$2:$A$15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CHR_Both!$E$2:$E$15</c:f>
              <c:numCache>
                <c:formatCode>General</c:formatCode>
                <c:ptCount val="14"/>
                <c:pt idx="0">
                  <c:v>10.352333333333334</c:v>
                </c:pt>
                <c:pt idx="1">
                  <c:v>3.0626666666666669</c:v>
                </c:pt>
                <c:pt idx="2">
                  <c:v>1.2969999999999999</c:v>
                </c:pt>
                <c:pt idx="3">
                  <c:v>1.6719999999999999</c:v>
                </c:pt>
                <c:pt idx="4">
                  <c:v>2.5363333333333333</c:v>
                </c:pt>
                <c:pt idx="5">
                  <c:v>6.8959999999999999</c:v>
                </c:pt>
                <c:pt idx="6">
                  <c:v>7.5303333333333322</c:v>
                </c:pt>
                <c:pt idx="7">
                  <c:v>10.151333333333334</c:v>
                </c:pt>
                <c:pt idx="8">
                  <c:v>24.640666666666664</c:v>
                </c:pt>
                <c:pt idx="9">
                  <c:v>0.94299999999999995</c:v>
                </c:pt>
                <c:pt idx="10">
                  <c:v>5.2603333333333326</c:v>
                </c:pt>
                <c:pt idx="11">
                  <c:v>9.9846666666666675</c:v>
                </c:pt>
                <c:pt idx="12">
                  <c:v>7.6196666666666664</c:v>
                </c:pt>
                <c:pt idx="13">
                  <c:v>3.7029999999999998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4-4F12-AB29-7C6EABF70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433456"/>
        <c:axId val="404423616"/>
      </c:barChart>
      <c:catAx>
        <c:axId val="40443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Puzzle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4423616"/>
        <c:crosses val="autoZero"/>
        <c:auto val="1"/>
        <c:lblAlgn val="ctr"/>
        <c:lblOffset val="100"/>
        <c:noMultiLvlLbl val="0"/>
      </c:catAx>
      <c:valAx>
        <c:axId val="4044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Runtime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443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Number</a:t>
            </a:r>
            <a:r>
              <a:rPr lang="nl-BE" baseline="0"/>
              <a:t> of inferences of puzzles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7832150372283795"/>
          <c:y val="0.27761628754738993"/>
          <c:w val="0.7930885086259083"/>
          <c:h val="0.35021726450860308"/>
        </c:manualLayout>
      </c:layout>
      <c:barChart>
        <c:barDir val="col"/>
        <c:grouping val="clustered"/>
        <c:varyColors val="0"/>
        <c:ser>
          <c:idx val="0"/>
          <c:order val="0"/>
          <c:tx>
            <c:v>CHR_Classic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CHR_Both!$A$2:$A$15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CHR_Classic!$F$2:$F$15</c:f>
              <c:numCache>
                <c:formatCode>#,##0</c:formatCode>
                <c:ptCount val="14"/>
                <c:pt idx="0">
                  <c:v>77497072</c:v>
                </c:pt>
                <c:pt idx="1">
                  <c:v>19688716</c:v>
                </c:pt>
                <c:pt idx="2">
                  <c:v>9223416</c:v>
                </c:pt>
                <c:pt idx="3">
                  <c:v>14296191</c:v>
                </c:pt>
                <c:pt idx="4">
                  <c:v>25584971</c:v>
                </c:pt>
                <c:pt idx="5">
                  <c:v>78875129</c:v>
                </c:pt>
                <c:pt idx="6">
                  <c:v>82495849</c:v>
                </c:pt>
                <c:pt idx="7">
                  <c:v>118499691</c:v>
                </c:pt>
                <c:pt idx="8">
                  <c:v>302845877</c:v>
                </c:pt>
                <c:pt idx="9">
                  <c:v>4706694</c:v>
                </c:pt>
                <c:pt idx="10">
                  <c:v>58491747</c:v>
                </c:pt>
                <c:pt idx="11">
                  <c:v>118108562</c:v>
                </c:pt>
                <c:pt idx="12">
                  <c:v>83464818</c:v>
                </c:pt>
                <c:pt idx="13">
                  <c:v>26313898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3-40AF-826E-F8D749B73325}"/>
            </c:ext>
          </c:extLst>
        </c:ser>
        <c:ser>
          <c:idx val="1"/>
          <c:order val="1"/>
          <c:tx>
            <c:v>CHR_New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CHR_Both!$A$2:$A$15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CHR_New!$F$2:$F$15</c:f>
              <c:numCache>
                <c:formatCode>#,##0</c:formatCode>
                <c:ptCount val="14"/>
                <c:pt idx="0">
                  <c:v>2480101</c:v>
                </c:pt>
                <c:pt idx="1">
                  <c:v>2495013</c:v>
                </c:pt>
                <c:pt idx="2">
                  <c:v>2558857</c:v>
                </c:pt>
                <c:pt idx="3">
                  <c:v>16913563</c:v>
                </c:pt>
                <c:pt idx="4">
                  <c:v>15252365</c:v>
                </c:pt>
                <c:pt idx="5">
                  <c:v>2514390</c:v>
                </c:pt>
                <c:pt idx="6">
                  <c:v>19487520</c:v>
                </c:pt>
                <c:pt idx="7">
                  <c:v>2480101</c:v>
                </c:pt>
                <c:pt idx="8">
                  <c:v>2618827</c:v>
                </c:pt>
                <c:pt idx="9">
                  <c:v>99931403</c:v>
                </c:pt>
                <c:pt idx="10">
                  <c:v>4633754</c:v>
                </c:pt>
                <c:pt idx="11">
                  <c:v>2581245</c:v>
                </c:pt>
                <c:pt idx="12">
                  <c:v>2188590</c:v>
                </c:pt>
                <c:pt idx="13">
                  <c:v>6546132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3-40AF-826E-F8D749B73325}"/>
            </c:ext>
          </c:extLst>
        </c:ser>
        <c:ser>
          <c:idx val="2"/>
          <c:order val="2"/>
          <c:tx>
            <c:v>CHR_Channel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CHR_Both!$A$2:$A$15</c:f>
              <c:strCache>
                <c:ptCount val="14"/>
                <c:pt idx="0">
                  <c:v>lambda</c:v>
                </c:pt>
                <c:pt idx="1">
                  <c:v>hard17</c:v>
                </c:pt>
                <c:pt idx="2">
                  <c:v>eastermonster</c:v>
                </c:pt>
                <c:pt idx="3">
                  <c:v>tarek_052</c:v>
                </c:pt>
                <c:pt idx="4">
                  <c:v>goldennugget</c:v>
                </c:pt>
                <c:pt idx="5">
                  <c:v>coloin</c:v>
                </c:pt>
                <c:pt idx="6">
                  <c:v>extra2</c:v>
                </c:pt>
                <c:pt idx="7">
                  <c:v>extra3</c:v>
                </c:pt>
                <c:pt idx="8">
                  <c:v>extra4</c:v>
                </c:pt>
                <c:pt idx="9">
                  <c:v>inkara2012</c:v>
                </c:pt>
                <c:pt idx="10">
                  <c:v>clue18</c:v>
                </c:pt>
                <c:pt idx="11">
                  <c:v>clue17</c:v>
                </c:pt>
                <c:pt idx="12">
                  <c:v>sudowiki_nb28</c:v>
                </c:pt>
                <c:pt idx="13">
                  <c:v>sudowiki_nb49</c:v>
                </c:pt>
              </c:strCache>
            </c:strRef>
          </c:cat>
          <c:val>
            <c:numRef>
              <c:f>CHR_Both!$F$2:$F$15</c:f>
              <c:numCache>
                <c:formatCode>#,##0</c:formatCode>
                <c:ptCount val="14"/>
                <c:pt idx="0">
                  <c:v>83962721</c:v>
                </c:pt>
                <c:pt idx="1">
                  <c:v>21917673</c:v>
                </c:pt>
                <c:pt idx="2">
                  <c:v>7094581</c:v>
                </c:pt>
                <c:pt idx="3">
                  <c:v>10575208</c:v>
                </c:pt>
                <c:pt idx="4">
                  <c:v>18791459</c:v>
                </c:pt>
                <c:pt idx="5">
                  <c:v>56178110</c:v>
                </c:pt>
                <c:pt idx="6">
                  <c:v>59317466</c:v>
                </c:pt>
                <c:pt idx="7">
                  <c:v>83962721</c:v>
                </c:pt>
                <c:pt idx="8">
                  <c:v>212577280</c:v>
                </c:pt>
                <c:pt idx="9">
                  <c:v>3989545</c:v>
                </c:pt>
                <c:pt idx="10">
                  <c:v>41297622</c:v>
                </c:pt>
                <c:pt idx="11">
                  <c:v>83615377</c:v>
                </c:pt>
                <c:pt idx="12">
                  <c:v>60546505</c:v>
                </c:pt>
                <c:pt idx="13">
                  <c:v>28606253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D-4129-A5C8-F143A8D1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509824"/>
        <c:axId val="524510152"/>
      </c:barChart>
      <c:catAx>
        <c:axId val="52450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Puzzle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4510152"/>
        <c:crosses val="autoZero"/>
        <c:auto val="1"/>
        <c:lblAlgn val="ctr"/>
        <c:lblOffset val="100"/>
        <c:noMultiLvlLbl val="0"/>
      </c:catAx>
      <c:valAx>
        <c:axId val="524510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Inferences</a:t>
                </a:r>
              </a:p>
            </c:rich>
          </c:tx>
          <c:layout>
            <c:manualLayout>
              <c:xMode val="edge"/>
              <c:yMode val="edge"/>
              <c:x val="1.2439794317602141E-4"/>
              <c:y val="0.31237751531058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45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</xdr:row>
      <xdr:rowOff>166687</xdr:rowOff>
    </xdr:from>
    <xdr:to>
      <xdr:col>7</xdr:col>
      <xdr:colOff>552450</xdr:colOff>
      <xdr:row>18</xdr:row>
      <xdr:rowOff>52387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578E991-5805-439E-A3D7-F2EA2A02E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3</xdr:row>
      <xdr:rowOff>185737</xdr:rowOff>
    </xdr:from>
    <xdr:to>
      <xdr:col>15</xdr:col>
      <xdr:colOff>581025</xdr:colOff>
      <xdr:row>18</xdr:row>
      <xdr:rowOff>71437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E7D6BAA-B8BE-4E6C-971D-B1B014266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19</xdr:row>
      <xdr:rowOff>104775</xdr:rowOff>
    </xdr:from>
    <xdr:to>
      <xdr:col>7</xdr:col>
      <xdr:colOff>495300</xdr:colOff>
      <xdr:row>33</xdr:row>
      <xdr:rowOff>180975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6A734B5-91B0-41D5-9FA2-1BE8B0A76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19</xdr:row>
      <xdr:rowOff>85725</xdr:rowOff>
    </xdr:from>
    <xdr:to>
      <xdr:col>16</xdr:col>
      <xdr:colOff>0</xdr:colOff>
      <xdr:row>33</xdr:row>
      <xdr:rowOff>161925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1B14D5B-069F-4245-BE5A-02BD549AA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371474</xdr:colOff>
      <xdr:row>35</xdr:row>
      <xdr:rowOff>128586</xdr:rowOff>
    </xdr:from>
    <xdr:to>
      <xdr:col>16</xdr:col>
      <xdr:colOff>209549</xdr:colOff>
      <xdr:row>50</xdr:row>
      <xdr:rowOff>133349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24F7A3F3-66C6-47C5-B3C8-673C1F206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171449</xdr:colOff>
      <xdr:row>36</xdr:row>
      <xdr:rowOff>23812</xdr:rowOff>
    </xdr:from>
    <xdr:to>
      <xdr:col>8</xdr:col>
      <xdr:colOff>180975</xdr:colOff>
      <xdr:row>50</xdr:row>
      <xdr:rowOff>100012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B1899EF4-9DB6-4200-A119-27FB2DDFF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844D-8C98-4262-97D8-168A5B9624C1}">
  <dimension ref="A1:F15"/>
  <sheetViews>
    <sheetView workbookViewId="0">
      <selection activeCell="F26" sqref="F26"/>
    </sheetView>
  </sheetViews>
  <sheetFormatPr defaultRowHeight="15" x14ac:dyDescent="0.25"/>
  <cols>
    <col min="1" max="1" width="14.7109375" customWidth="1"/>
    <col min="2" max="2" width="11.42578125" customWidth="1"/>
    <col min="3" max="3" width="11.5703125" customWidth="1"/>
    <col min="4" max="4" width="10.5703125" customWidth="1"/>
    <col min="6" max="6" width="11" customWidth="1"/>
  </cols>
  <sheetData>
    <row r="1" spans="1:6" s="1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5</v>
      </c>
    </row>
    <row r="2" spans="1:6" x14ac:dyDescent="0.25">
      <c r="A2" t="s">
        <v>0</v>
      </c>
      <c r="B2">
        <v>16</v>
      </c>
      <c r="C2">
        <v>15</v>
      </c>
      <c r="D2">
        <v>15</v>
      </c>
      <c r="E2">
        <f>AVERAGE(B2:D2)</f>
        <v>15.333333333333334</v>
      </c>
      <c r="F2">
        <v>3</v>
      </c>
    </row>
    <row r="3" spans="1:6" x14ac:dyDescent="0.25">
      <c r="A3" t="s">
        <v>6</v>
      </c>
      <c r="B3">
        <v>15</v>
      </c>
      <c r="C3">
        <v>13</v>
      </c>
      <c r="D3">
        <v>14</v>
      </c>
      <c r="E3">
        <f t="shared" ref="E3:E15" si="0">AVERAGE(B3:D3)</f>
        <v>14</v>
      </c>
      <c r="F3">
        <v>1</v>
      </c>
    </row>
    <row r="4" spans="1:6" x14ac:dyDescent="0.25">
      <c r="A4" t="s">
        <v>7</v>
      </c>
      <c r="B4">
        <v>303</v>
      </c>
      <c r="C4">
        <v>339</v>
      </c>
      <c r="D4">
        <v>314</v>
      </c>
      <c r="E4">
        <f t="shared" si="0"/>
        <v>318.66666666666669</v>
      </c>
      <c r="F4">
        <v>51</v>
      </c>
    </row>
    <row r="5" spans="1:6" x14ac:dyDescent="0.25">
      <c r="A5" t="s">
        <v>8</v>
      </c>
      <c r="B5">
        <v>515</v>
      </c>
      <c r="C5">
        <v>482</v>
      </c>
      <c r="D5">
        <v>521</v>
      </c>
      <c r="E5">
        <f t="shared" si="0"/>
        <v>506</v>
      </c>
      <c r="F5">
        <v>59</v>
      </c>
    </row>
    <row r="6" spans="1:6" x14ac:dyDescent="0.25">
      <c r="A6" t="s">
        <v>9</v>
      </c>
      <c r="B6">
        <v>1055</v>
      </c>
      <c r="C6">
        <v>998</v>
      </c>
      <c r="D6">
        <v>994</v>
      </c>
      <c r="E6">
        <f t="shared" si="0"/>
        <v>1015.6666666666666</v>
      </c>
      <c r="F6">
        <v>104</v>
      </c>
    </row>
    <row r="7" spans="1:6" x14ac:dyDescent="0.25">
      <c r="A7" t="s">
        <v>10</v>
      </c>
      <c r="B7">
        <v>328</v>
      </c>
      <c r="C7">
        <v>334</v>
      </c>
      <c r="D7">
        <v>330</v>
      </c>
      <c r="E7">
        <f t="shared" si="0"/>
        <v>330.66666666666669</v>
      </c>
      <c r="F7">
        <v>88</v>
      </c>
    </row>
    <row r="8" spans="1:6" x14ac:dyDescent="0.25">
      <c r="A8" t="s">
        <v>11</v>
      </c>
      <c r="B8">
        <v>11</v>
      </c>
      <c r="C8">
        <v>13</v>
      </c>
      <c r="D8">
        <v>11</v>
      </c>
      <c r="E8">
        <f t="shared" si="0"/>
        <v>11.666666666666666</v>
      </c>
      <c r="F8">
        <v>0</v>
      </c>
    </row>
    <row r="9" spans="1:6" x14ac:dyDescent="0.25">
      <c r="A9" t="s">
        <v>17</v>
      </c>
      <c r="B9">
        <v>17</v>
      </c>
      <c r="C9">
        <v>16</v>
      </c>
      <c r="D9">
        <v>18</v>
      </c>
      <c r="E9">
        <f t="shared" si="0"/>
        <v>17</v>
      </c>
      <c r="F9">
        <v>3</v>
      </c>
    </row>
    <row r="10" spans="1:6" x14ac:dyDescent="0.25">
      <c r="A10" t="s">
        <v>12</v>
      </c>
      <c r="B10">
        <v>20</v>
      </c>
      <c r="C10">
        <v>18</v>
      </c>
      <c r="D10">
        <v>18</v>
      </c>
      <c r="E10">
        <f t="shared" si="0"/>
        <v>18.666666666666668</v>
      </c>
      <c r="F10">
        <v>4</v>
      </c>
    </row>
    <row r="11" spans="1:6" x14ac:dyDescent="0.25">
      <c r="A11" t="s">
        <v>13</v>
      </c>
      <c r="B11">
        <v>34</v>
      </c>
      <c r="C11">
        <v>37</v>
      </c>
      <c r="D11">
        <v>40</v>
      </c>
      <c r="E11">
        <f t="shared" si="0"/>
        <v>37</v>
      </c>
      <c r="F11">
        <v>3</v>
      </c>
    </row>
    <row r="12" spans="1:6" x14ac:dyDescent="0.25">
      <c r="A12" t="s">
        <v>14</v>
      </c>
      <c r="B12">
        <v>354</v>
      </c>
      <c r="C12">
        <v>356</v>
      </c>
      <c r="D12">
        <v>357</v>
      </c>
      <c r="E12">
        <f t="shared" si="0"/>
        <v>355.66666666666669</v>
      </c>
      <c r="F12">
        <v>69</v>
      </c>
    </row>
    <row r="13" spans="1:6" x14ac:dyDescent="0.25">
      <c r="A13" t="s">
        <v>15</v>
      </c>
      <c r="B13">
        <v>11</v>
      </c>
      <c r="C13">
        <v>11</v>
      </c>
      <c r="D13">
        <v>11</v>
      </c>
      <c r="E13">
        <f t="shared" si="0"/>
        <v>11</v>
      </c>
      <c r="F13">
        <v>0</v>
      </c>
    </row>
    <row r="14" spans="1:6" x14ac:dyDescent="0.25">
      <c r="A14" t="s">
        <v>16</v>
      </c>
      <c r="B14">
        <v>1441</v>
      </c>
      <c r="C14">
        <v>1448</v>
      </c>
      <c r="D14">
        <v>1447</v>
      </c>
      <c r="E14">
        <f t="shared" si="0"/>
        <v>1445.3333333333333</v>
      </c>
      <c r="F14">
        <v>413</v>
      </c>
    </row>
    <row r="15" spans="1:6" x14ac:dyDescent="0.25">
      <c r="A15" t="s">
        <v>18</v>
      </c>
      <c r="B15">
        <v>270</v>
      </c>
      <c r="C15">
        <v>261</v>
      </c>
      <c r="D15">
        <v>266</v>
      </c>
      <c r="E15">
        <f t="shared" si="0"/>
        <v>265.66666666666669</v>
      </c>
      <c r="F15">
        <v>48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E4D5-603C-4D1F-9F47-80261D74981C}">
  <dimension ref="A1:F15"/>
  <sheetViews>
    <sheetView tabSelected="1" workbookViewId="0">
      <selection activeCell="F4" sqref="F4"/>
    </sheetView>
  </sheetViews>
  <sheetFormatPr defaultRowHeight="15" x14ac:dyDescent="0.25"/>
  <cols>
    <col min="1" max="1" width="14.140625" customWidth="1"/>
    <col min="2" max="4" width="13" customWidth="1"/>
    <col min="5" max="5" width="11.85546875" customWidth="1"/>
    <col min="6" max="6" width="15.85546875" customWidth="1"/>
  </cols>
  <sheetData>
    <row r="1" spans="1:6" x14ac:dyDescent="0.25">
      <c r="A1" s="1" t="s">
        <v>1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20</v>
      </c>
    </row>
    <row r="2" spans="1:6" x14ac:dyDescent="0.25">
      <c r="A2" t="s">
        <v>0</v>
      </c>
      <c r="B2">
        <v>9.9060000000000006</v>
      </c>
      <c r="C2">
        <v>9.9380000000000006</v>
      </c>
      <c r="D2">
        <v>9.9220000000000006</v>
      </c>
      <c r="E2">
        <f>AVERAGE(B2:D2)</f>
        <v>9.9220000000000006</v>
      </c>
      <c r="F2" s="2">
        <v>77497072</v>
      </c>
    </row>
    <row r="3" spans="1:6" x14ac:dyDescent="0.25">
      <c r="A3" t="s">
        <v>6</v>
      </c>
      <c r="B3">
        <v>2.609</v>
      </c>
      <c r="C3">
        <v>2.6720000000000002</v>
      </c>
      <c r="D3">
        <v>2.641</v>
      </c>
      <c r="E3">
        <f t="shared" ref="E3:E15" si="0">AVERAGE(B3:D3)</f>
        <v>2.6406666666666667</v>
      </c>
      <c r="F3" s="2">
        <v>19688716</v>
      </c>
    </row>
    <row r="4" spans="1:6" x14ac:dyDescent="0.25">
      <c r="A4" t="s">
        <v>7</v>
      </c>
      <c r="B4">
        <v>1.0780000000000001</v>
      </c>
      <c r="C4">
        <v>1.0780000000000001</v>
      </c>
      <c r="D4">
        <v>1.0780000000000001</v>
      </c>
      <c r="E4">
        <f t="shared" si="0"/>
        <v>1.0780000000000001</v>
      </c>
      <c r="F4" s="2">
        <v>9223416</v>
      </c>
    </row>
    <row r="5" spans="1:6" x14ac:dyDescent="0.25">
      <c r="A5" t="s">
        <v>8</v>
      </c>
      <c r="B5">
        <v>1.5469999999999999</v>
      </c>
      <c r="C5">
        <v>1.5469999999999999</v>
      </c>
      <c r="D5">
        <v>1.5629999999999999</v>
      </c>
      <c r="E5">
        <f t="shared" si="0"/>
        <v>1.5523333333333333</v>
      </c>
      <c r="F5" s="2">
        <v>14296191</v>
      </c>
    </row>
    <row r="6" spans="1:6" x14ac:dyDescent="0.25">
      <c r="A6" t="s">
        <v>9</v>
      </c>
      <c r="B6">
        <v>2.5310000000000001</v>
      </c>
      <c r="C6">
        <v>2.5939999999999999</v>
      </c>
      <c r="D6">
        <v>2.609</v>
      </c>
      <c r="E6">
        <f t="shared" si="0"/>
        <v>2.5779999999999998</v>
      </c>
      <c r="F6" s="2">
        <v>25584971</v>
      </c>
    </row>
    <row r="7" spans="1:6" x14ac:dyDescent="0.25">
      <c r="A7" t="s">
        <v>10</v>
      </c>
      <c r="B7">
        <v>7.5309999999999997</v>
      </c>
      <c r="C7">
        <v>7.5940000000000003</v>
      </c>
      <c r="D7">
        <v>7.5780000000000003</v>
      </c>
      <c r="E7">
        <f t="shared" si="0"/>
        <v>7.5676666666666668</v>
      </c>
      <c r="F7" s="2">
        <v>78875129</v>
      </c>
    </row>
    <row r="8" spans="1:6" x14ac:dyDescent="0.25">
      <c r="A8" t="s">
        <v>11</v>
      </c>
      <c r="B8">
        <v>8.109</v>
      </c>
      <c r="C8">
        <v>8.0630000000000006</v>
      </c>
      <c r="D8">
        <v>8.125</v>
      </c>
      <c r="E8">
        <f t="shared" si="0"/>
        <v>8.0990000000000002</v>
      </c>
      <c r="F8" s="2">
        <v>82495849</v>
      </c>
    </row>
    <row r="9" spans="1:6" x14ac:dyDescent="0.25">
      <c r="A9" t="s">
        <v>17</v>
      </c>
      <c r="B9">
        <v>11.391</v>
      </c>
      <c r="C9">
        <v>11.406000000000001</v>
      </c>
      <c r="D9">
        <v>11.391</v>
      </c>
      <c r="E9">
        <f t="shared" si="0"/>
        <v>11.396000000000001</v>
      </c>
      <c r="F9" s="2">
        <v>118499691</v>
      </c>
    </row>
    <row r="10" spans="1:6" x14ac:dyDescent="0.25">
      <c r="A10" t="s">
        <v>12</v>
      </c>
      <c r="B10">
        <v>28.109000000000002</v>
      </c>
      <c r="C10">
        <v>28.155999999999999</v>
      </c>
      <c r="D10">
        <v>28.172000000000001</v>
      </c>
      <c r="E10">
        <f t="shared" si="0"/>
        <v>28.145666666666667</v>
      </c>
      <c r="F10" s="2">
        <v>302845877</v>
      </c>
    </row>
    <row r="11" spans="1:6" x14ac:dyDescent="0.25">
      <c r="A11" t="s">
        <v>13</v>
      </c>
      <c r="B11">
        <v>0.68799999999999994</v>
      </c>
      <c r="C11">
        <v>0.73399999999999999</v>
      </c>
      <c r="D11">
        <v>0.68799999999999994</v>
      </c>
      <c r="E11">
        <f t="shared" si="0"/>
        <v>0.70333333333333325</v>
      </c>
      <c r="F11" s="2">
        <v>4706694</v>
      </c>
    </row>
    <row r="12" spans="1:6" x14ac:dyDescent="0.25">
      <c r="A12" t="s">
        <v>14</v>
      </c>
      <c r="B12">
        <v>5.7190000000000003</v>
      </c>
      <c r="C12">
        <v>5.7190000000000003</v>
      </c>
      <c r="D12">
        <v>5.6719999999999997</v>
      </c>
      <c r="E12">
        <f t="shared" si="0"/>
        <v>5.7033333333333331</v>
      </c>
      <c r="F12" s="2">
        <v>58491747</v>
      </c>
    </row>
    <row r="13" spans="1:6" x14ac:dyDescent="0.25">
      <c r="A13" t="s">
        <v>15</v>
      </c>
      <c r="B13">
        <v>11.327999999999999</v>
      </c>
      <c r="C13">
        <v>11.327999999999999</v>
      </c>
      <c r="D13">
        <v>11.297000000000001</v>
      </c>
      <c r="E13">
        <f t="shared" si="0"/>
        <v>11.317666666666668</v>
      </c>
      <c r="F13" s="2">
        <v>118108562</v>
      </c>
    </row>
    <row r="14" spans="1:6" x14ac:dyDescent="0.25">
      <c r="A14" t="s">
        <v>16</v>
      </c>
      <c r="B14">
        <v>8</v>
      </c>
      <c r="C14">
        <v>8.0470000000000006</v>
      </c>
      <c r="D14">
        <v>8.0630000000000006</v>
      </c>
      <c r="E14">
        <f t="shared" si="0"/>
        <v>8.0366666666666671</v>
      </c>
      <c r="F14" s="2">
        <v>83464818</v>
      </c>
    </row>
    <row r="15" spans="1:6" x14ac:dyDescent="0.25">
      <c r="A15" t="s">
        <v>18</v>
      </c>
      <c r="B15">
        <v>3.3130000000000002</v>
      </c>
      <c r="C15">
        <v>3.2970000000000002</v>
      </c>
      <c r="D15">
        <v>3.3279999999999998</v>
      </c>
      <c r="E15">
        <f t="shared" si="0"/>
        <v>3.3126666666666669</v>
      </c>
      <c r="F15" s="2">
        <v>26313898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061E-E0EB-4480-8AA7-87B1B33F7153}">
  <dimension ref="A1:F15"/>
  <sheetViews>
    <sheetView workbookViewId="0">
      <selection activeCell="C24" sqref="C24"/>
    </sheetView>
  </sheetViews>
  <sheetFormatPr defaultRowHeight="15" x14ac:dyDescent="0.25"/>
  <cols>
    <col min="1" max="1" width="14.42578125" customWidth="1"/>
    <col min="2" max="5" width="12.85546875" customWidth="1"/>
    <col min="6" max="6" width="14.85546875" customWidth="1"/>
  </cols>
  <sheetData>
    <row r="1" spans="1:6" x14ac:dyDescent="0.25">
      <c r="A1" s="1" t="s">
        <v>1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20</v>
      </c>
    </row>
    <row r="2" spans="1:6" x14ac:dyDescent="0.25">
      <c r="A2" t="s">
        <v>0</v>
      </c>
      <c r="B2">
        <v>0.48399999999999999</v>
      </c>
      <c r="C2">
        <v>0.51600000000000001</v>
      </c>
      <c r="D2">
        <v>0.46899999999999997</v>
      </c>
      <c r="E2">
        <f>AVERAGE(B2:D2)</f>
        <v>0.48966666666666664</v>
      </c>
      <c r="F2" s="2">
        <v>2480101</v>
      </c>
    </row>
    <row r="3" spans="1:6" x14ac:dyDescent="0.25">
      <c r="A3" t="s">
        <v>6</v>
      </c>
      <c r="B3">
        <v>0.53100000000000003</v>
      </c>
      <c r="C3">
        <v>0.54700000000000004</v>
      </c>
      <c r="D3" s="3">
        <v>0.53100000000000003</v>
      </c>
      <c r="E3">
        <f t="shared" ref="E3:E15" si="0">AVERAGE(B3:D3)</f>
        <v>0.53633333333333333</v>
      </c>
      <c r="F3" s="2">
        <v>2495013</v>
      </c>
    </row>
    <row r="4" spans="1:6" x14ac:dyDescent="0.25">
      <c r="A4" t="s">
        <v>7</v>
      </c>
      <c r="B4">
        <v>0.5</v>
      </c>
      <c r="C4">
        <v>0.53100000000000003</v>
      </c>
      <c r="D4">
        <v>0.48399999999999999</v>
      </c>
      <c r="E4">
        <f t="shared" si="0"/>
        <v>0.505</v>
      </c>
      <c r="F4" s="2">
        <v>2558857</v>
      </c>
    </row>
    <row r="5" spans="1:6" x14ac:dyDescent="0.25">
      <c r="A5" t="s">
        <v>8</v>
      </c>
      <c r="B5">
        <v>1.9530000000000001</v>
      </c>
      <c r="C5">
        <v>1.9690000000000001</v>
      </c>
      <c r="D5">
        <v>2.016</v>
      </c>
      <c r="E5">
        <f t="shared" si="0"/>
        <v>1.9793333333333336</v>
      </c>
      <c r="F5" s="2">
        <v>16913563</v>
      </c>
    </row>
    <row r="6" spans="1:6" x14ac:dyDescent="0.25">
      <c r="A6" t="s">
        <v>9</v>
      </c>
      <c r="B6">
        <v>1.75</v>
      </c>
      <c r="C6">
        <v>1.7969999999999999</v>
      </c>
      <c r="D6">
        <v>1.8280000000000001</v>
      </c>
      <c r="E6">
        <f t="shared" si="0"/>
        <v>1.7916666666666667</v>
      </c>
      <c r="F6" s="2">
        <v>15252365</v>
      </c>
    </row>
    <row r="7" spans="1:6" x14ac:dyDescent="0.25">
      <c r="A7" t="s">
        <v>10</v>
      </c>
      <c r="B7">
        <v>0.45300000000000001</v>
      </c>
      <c r="C7">
        <v>0.45300000000000001</v>
      </c>
      <c r="D7">
        <v>0.46899999999999997</v>
      </c>
      <c r="E7">
        <f t="shared" si="0"/>
        <v>0.45833333333333331</v>
      </c>
      <c r="F7" s="2">
        <v>2514390</v>
      </c>
    </row>
    <row r="8" spans="1:6" x14ac:dyDescent="0.25">
      <c r="A8" t="s">
        <v>11</v>
      </c>
      <c r="B8" s="3">
        <v>2.2970000000000002</v>
      </c>
      <c r="C8">
        <v>2.3279999999999998</v>
      </c>
      <c r="D8">
        <v>2.3130000000000002</v>
      </c>
      <c r="E8">
        <f t="shared" si="0"/>
        <v>2.3126666666666669</v>
      </c>
      <c r="F8" s="2">
        <v>19487520</v>
      </c>
    </row>
    <row r="9" spans="1:6" x14ac:dyDescent="0.25">
      <c r="A9" t="s">
        <v>17</v>
      </c>
      <c r="B9">
        <v>0.51600000000000001</v>
      </c>
      <c r="C9">
        <v>0.53100000000000003</v>
      </c>
      <c r="D9">
        <v>0.51600000000000001</v>
      </c>
      <c r="E9">
        <f t="shared" si="0"/>
        <v>0.52100000000000002</v>
      </c>
      <c r="F9" s="2">
        <v>2480101</v>
      </c>
    </row>
    <row r="10" spans="1:6" x14ac:dyDescent="0.25">
      <c r="A10" t="s">
        <v>12</v>
      </c>
      <c r="B10">
        <v>0.51600000000000001</v>
      </c>
      <c r="C10">
        <v>0.54700000000000004</v>
      </c>
      <c r="D10">
        <v>0.53100000000000003</v>
      </c>
      <c r="E10">
        <f t="shared" si="0"/>
        <v>0.53133333333333344</v>
      </c>
      <c r="F10" s="2">
        <v>2618827</v>
      </c>
    </row>
    <row r="11" spans="1:6" x14ac:dyDescent="0.25">
      <c r="A11" t="s">
        <v>13</v>
      </c>
      <c r="B11">
        <v>10.406000000000001</v>
      </c>
      <c r="C11">
        <v>10.436999999999999</v>
      </c>
      <c r="D11">
        <v>10.452999999999999</v>
      </c>
      <c r="E11">
        <f t="shared" si="0"/>
        <v>10.432</v>
      </c>
      <c r="F11" s="2">
        <v>99931403</v>
      </c>
    </row>
    <row r="12" spans="1:6" x14ac:dyDescent="0.25">
      <c r="A12" t="s">
        <v>14</v>
      </c>
      <c r="B12">
        <v>0.70299999999999996</v>
      </c>
      <c r="C12">
        <v>0.75</v>
      </c>
      <c r="D12">
        <v>0.75</v>
      </c>
      <c r="E12">
        <f t="shared" si="0"/>
        <v>0.73433333333333328</v>
      </c>
      <c r="F12" s="2">
        <v>4633754</v>
      </c>
    </row>
    <row r="13" spans="1:6" x14ac:dyDescent="0.25">
      <c r="A13" t="s">
        <v>15</v>
      </c>
      <c r="B13">
        <v>0.56299999999999994</v>
      </c>
      <c r="C13">
        <v>0.56299999999999994</v>
      </c>
      <c r="D13">
        <v>0.54700000000000004</v>
      </c>
      <c r="E13">
        <f t="shared" si="0"/>
        <v>0.55766666666666664</v>
      </c>
      <c r="F13" s="2">
        <v>2581245</v>
      </c>
    </row>
    <row r="14" spans="1:6" x14ac:dyDescent="0.25">
      <c r="A14" t="s">
        <v>16</v>
      </c>
      <c r="B14">
        <v>0.42</v>
      </c>
      <c r="C14">
        <v>0.40600000000000003</v>
      </c>
      <c r="D14">
        <v>0.438</v>
      </c>
      <c r="E14">
        <f t="shared" si="0"/>
        <v>0.42133333333333334</v>
      </c>
      <c r="F14" s="2">
        <v>2188590</v>
      </c>
    </row>
    <row r="15" spans="1:6" x14ac:dyDescent="0.25">
      <c r="A15" t="s">
        <v>18</v>
      </c>
      <c r="B15">
        <v>0.875</v>
      </c>
      <c r="C15">
        <v>0.85899999999999999</v>
      </c>
      <c r="D15">
        <v>0.875</v>
      </c>
      <c r="E15">
        <f t="shared" si="0"/>
        <v>0.8696666666666667</v>
      </c>
      <c r="F15" s="2">
        <v>6546132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0964-0B41-4F49-B47D-332544577D33}">
  <dimension ref="A1:F15"/>
  <sheetViews>
    <sheetView workbookViewId="0">
      <selection activeCell="B16" sqref="B16"/>
    </sheetView>
  </sheetViews>
  <sheetFormatPr defaultRowHeight="15" x14ac:dyDescent="0.25"/>
  <cols>
    <col min="1" max="6" width="17.7109375" customWidth="1"/>
  </cols>
  <sheetData>
    <row r="1" spans="1:6" x14ac:dyDescent="0.25">
      <c r="A1" s="1" t="s">
        <v>1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20</v>
      </c>
    </row>
    <row r="2" spans="1:6" x14ac:dyDescent="0.25">
      <c r="A2" t="s">
        <v>0</v>
      </c>
      <c r="B2">
        <v>10.231999999999999</v>
      </c>
      <c r="C2">
        <v>10.609</v>
      </c>
      <c r="D2">
        <v>10.215999999999999</v>
      </c>
      <c r="E2">
        <f>AVERAGE(B2:D2)</f>
        <v>10.352333333333334</v>
      </c>
      <c r="F2" s="2">
        <v>83962721</v>
      </c>
    </row>
    <row r="3" spans="1:6" x14ac:dyDescent="0.25">
      <c r="A3" t="s">
        <v>6</v>
      </c>
      <c r="B3">
        <v>3.0939999999999999</v>
      </c>
      <c r="C3">
        <v>3.0630000000000002</v>
      </c>
      <c r="D3">
        <v>3.0310000000000001</v>
      </c>
      <c r="E3">
        <f t="shared" ref="E3:E15" si="0">AVERAGE(B3:D3)</f>
        <v>3.0626666666666669</v>
      </c>
      <c r="F3" s="2">
        <v>21917673</v>
      </c>
    </row>
    <row r="4" spans="1:6" x14ac:dyDescent="0.25">
      <c r="A4" t="s">
        <v>7</v>
      </c>
      <c r="B4">
        <v>1.2969999999999999</v>
      </c>
      <c r="C4">
        <v>1.2969999999999999</v>
      </c>
      <c r="D4">
        <v>1.2969999999999999</v>
      </c>
      <c r="E4">
        <f t="shared" si="0"/>
        <v>1.2969999999999999</v>
      </c>
      <c r="F4" s="2">
        <v>7094581</v>
      </c>
    </row>
    <row r="5" spans="1:6" x14ac:dyDescent="0.25">
      <c r="A5" t="s">
        <v>8</v>
      </c>
      <c r="B5">
        <v>1.6719999999999999</v>
      </c>
      <c r="C5">
        <v>1.6719999999999999</v>
      </c>
      <c r="D5">
        <v>1.6719999999999999</v>
      </c>
      <c r="E5">
        <f t="shared" si="0"/>
        <v>1.6719999999999999</v>
      </c>
      <c r="F5" s="2">
        <v>10575208</v>
      </c>
    </row>
    <row r="6" spans="1:6" x14ac:dyDescent="0.25">
      <c r="A6" t="s">
        <v>9</v>
      </c>
      <c r="B6">
        <v>2.5939999999999999</v>
      </c>
      <c r="C6">
        <v>2.4529999999999998</v>
      </c>
      <c r="D6">
        <v>2.5619999999999998</v>
      </c>
      <c r="E6">
        <f t="shared" si="0"/>
        <v>2.5363333333333333</v>
      </c>
      <c r="F6" s="2">
        <v>18791459</v>
      </c>
    </row>
    <row r="7" spans="1:6" x14ac:dyDescent="0.25">
      <c r="A7" t="s">
        <v>10</v>
      </c>
      <c r="B7">
        <v>6.859</v>
      </c>
      <c r="C7">
        <v>6.891</v>
      </c>
      <c r="D7">
        <v>6.9379999999999997</v>
      </c>
      <c r="E7">
        <f t="shared" si="0"/>
        <v>6.8959999999999999</v>
      </c>
      <c r="F7" s="2">
        <v>56178110</v>
      </c>
    </row>
    <row r="8" spans="1:6" x14ac:dyDescent="0.25">
      <c r="A8" t="s">
        <v>11</v>
      </c>
      <c r="B8">
        <v>7.5</v>
      </c>
      <c r="C8">
        <v>7.5309999999999997</v>
      </c>
      <c r="D8">
        <v>7.56</v>
      </c>
      <c r="E8">
        <f t="shared" si="0"/>
        <v>7.5303333333333322</v>
      </c>
      <c r="F8" s="2">
        <v>59317466</v>
      </c>
    </row>
    <row r="9" spans="1:6" x14ac:dyDescent="0.25">
      <c r="A9" t="s">
        <v>17</v>
      </c>
      <c r="B9">
        <v>10.141</v>
      </c>
      <c r="C9">
        <v>10.141</v>
      </c>
      <c r="D9">
        <v>10.172000000000001</v>
      </c>
      <c r="E9">
        <f t="shared" si="0"/>
        <v>10.151333333333334</v>
      </c>
      <c r="F9" s="2">
        <v>83962721</v>
      </c>
    </row>
    <row r="10" spans="1:6" x14ac:dyDescent="0.25">
      <c r="A10" t="s">
        <v>12</v>
      </c>
      <c r="B10">
        <v>24.547000000000001</v>
      </c>
      <c r="C10">
        <v>24.687000000000001</v>
      </c>
      <c r="D10">
        <v>24.687999999999999</v>
      </c>
      <c r="E10">
        <f t="shared" si="0"/>
        <v>24.640666666666664</v>
      </c>
      <c r="F10" s="2">
        <v>212577280</v>
      </c>
    </row>
    <row r="11" spans="1:6" x14ac:dyDescent="0.25">
      <c r="A11" t="s">
        <v>13</v>
      </c>
      <c r="B11">
        <v>0.95299999999999996</v>
      </c>
      <c r="C11">
        <v>0.93799999999999994</v>
      </c>
      <c r="D11">
        <v>0.93799999999999994</v>
      </c>
      <c r="E11">
        <f t="shared" si="0"/>
        <v>0.94299999999999995</v>
      </c>
      <c r="F11" s="2">
        <v>3989545</v>
      </c>
    </row>
    <row r="12" spans="1:6" x14ac:dyDescent="0.25">
      <c r="A12" t="s">
        <v>14</v>
      </c>
      <c r="B12">
        <v>5.234</v>
      </c>
      <c r="C12">
        <v>5.25</v>
      </c>
      <c r="D12">
        <v>5.2969999999999997</v>
      </c>
      <c r="E12">
        <f t="shared" si="0"/>
        <v>5.2603333333333326</v>
      </c>
      <c r="F12" s="2">
        <v>41297622</v>
      </c>
    </row>
    <row r="13" spans="1:6" x14ac:dyDescent="0.25">
      <c r="A13" t="s">
        <v>15</v>
      </c>
      <c r="B13">
        <v>10.016</v>
      </c>
      <c r="C13">
        <v>9.9689999999999994</v>
      </c>
      <c r="D13">
        <v>9.9689999999999994</v>
      </c>
      <c r="E13">
        <f t="shared" si="0"/>
        <v>9.9846666666666675</v>
      </c>
      <c r="F13" s="2">
        <v>83615377</v>
      </c>
    </row>
    <row r="14" spans="1:6" x14ac:dyDescent="0.25">
      <c r="A14" t="s">
        <v>16</v>
      </c>
      <c r="B14">
        <v>7.859</v>
      </c>
      <c r="C14">
        <v>7.4690000000000003</v>
      </c>
      <c r="D14">
        <v>7.5309999999999997</v>
      </c>
      <c r="E14">
        <f t="shared" si="0"/>
        <v>7.6196666666666664</v>
      </c>
      <c r="F14" s="2">
        <v>60546505</v>
      </c>
    </row>
    <row r="15" spans="1:6" x14ac:dyDescent="0.25">
      <c r="A15" t="s">
        <v>18</v>
      </c>
      <c r="B15">
        <v>3.7029999999999998</v>
      </c>
      <c r="C15">
        <v>3.7189999999999999</v>
      </c>
      <c r="D15">
        <v>3.6869999999999998</v>
      </c>
      <c r="E15">
        <f t="shared" si="0"/>
        <v>3.7029999999999998</v>
      </c>
      <c r="F15" s="2">
        <v>28606253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49F0-E2F1-4B41-BB48-4FECC9520224}">
  <dimension ref="A1:F15"/>
  <sheetViews>
    <sheetView workbookViewId="0">
      <selection activeCell="F29" sqref="F29"/>
    </sheetView>
  </sheetViews>
  <sheetFormatPr defaultRowHeight="15" x14ac:dyDescent="0.25"/>
  <cols>
    <col min="1" max="1" width="18.710937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5</v>
      </c>
    </row>
    <row r="2" spans="1:6" x14ac:dyDescent="0.25">
      <c r="A2" t="s">
        <v>0</v>
      </c>
      <c r="B2">
        <v>17</v>
      </c>
      <c r="C2">
        <v>16</v>
      </c>
      <c r="D2">
        <v>16</v>
      </c>
      <c r="E2">
        <f>AVERAGE(B2:D2)</f>
        <v>16.333333333333332</v>
      </c>
      <c r="F2">
        <v>3</v>
      </c>
    </row>
    <row r="3" spans="1:6" x14ac:dyDescent="0.25">
      <c r="A3" t="s">
        <v>6</v>
      </c>
      <c r="B3">
        <v>14</v>
      </c>
      <c r="C3">
        <v>15</v>
      </c>
      <c r="D3">
        <v>14</v>
      </c>
      <c r="E3">
        <f t="shared" ref="E3:E15" si="0">AVERAGE(B3:D3)</f>
        <v>14.333333333333334</v>
      </c>
      <c r="F3">
        <v>1</v>
      </c>
    </row>
    <row r="4" spans="1:6" x14ac:dyDescent="0.25">
      <c r="A4" t="s">
        <v>7</v>
      </c>
      <c r="B4">
        <v>165</v>
      </c>
      <c r="C4">
        <v>161</v>
      </c>
      <c r="D4">
        <v>166</v>
      </c>
      <c r="E4">
        <f t="shared" si="0"/>
        <v>164</v>
      </c>
      <c r="F4">
        <v>33</v>
      </c>
    </row>
    <row r="5" spans="1:6" x14ac:dyDescent="0.25">
      <c r="A5" t="s">
        <v>8</v>
      </c>
      <c r="B5">
        <v>215</v>
      </c>
      <c r="C5">
        <v>212</v>
      </c>
      <c r="D5">
        <v>212</v>
      </c>
      <c r="E5">
        <f t="shared" si="0"/>
        <v>213</v>
      </c>
      <c r="F5">
        <v>35</v>
      </c>
    </row>
    <row r="6" spans="1:6" x14ac:dyDescent="0.25">
      <c r="A6" t="s">
        <v>9</v>
      </c>
      <c r="B6">
        <v>397</v>
      </c>
      <c r="C6">
        <v>441</v>
      </c>
      <c r="D6">
        <v>410</v>
      </c>
      <c r="E6">
        <f t="shared" si="0"/>
        <v>416</v>
      </c>
      <c r="F6">
        <v>76</v>
      </c>
    </row>
    <row r="7" spans="1:6" x14ac:dyDescent="0.25">
      <c r="A7" t="s">
        <v>10</v>
      </c>
      <c r="B7">
        <v>46</v>
      </c>
      <c r="C7">
        <v>48</v>
      </c>
      <c r="D7">
        <v>48</v>
      </c>
      <c r="E7">
        <f t="shared" si="0"/>
        <v>47.333333333333336</v>
      </c>
      <c r="F7">
        <v>8</v>
      </c>
    </row>
    <row r="8" spans="1:6" x14ac:dyDescent="0.25">
      <c r="A8" t="s">
        <v>11</v>
      </c>
      <c r="B8">
        <v>11</v>
      </c>
      <c r="C8">
        <v>11</v>
      </c>
      <c r="D8">
        <v>11</v>
      </c>
      <c r="E8">
        <f t="shared" si="0"/>
        <v>11</v>
      </c>
      <c r="F8">
        <v>0</v>
      </c>
    </row>
    <row r="9" spans="1:6" x14ac:dyDescent="0.25">
      <c r="A9" t="s">
        <v>17</v>
      </c>
      <c r="B9">
        <v>16</v>
      </c>
      <c r="C9">
        <v>16</v>
      </c>
      <c r="D9">
        <v>16</v>
      </c>
      <c r="E9">
        <f t="shared" si="0"/>
        <v>16</v>
      </c>
      <c r="F9">
        <v>3</v>
      </c>
    </row>
    <row r="10" spans="1:6" x14ac:dyDescent="0.25">
      <c r="A10" t="s">
        <v>12</v>
      </c>
      <c r="B10">
        <v>17</v>
      </c>
      <c r="C10">
        <v>17</v>
      </c>
      <c r="D10">
        <v>18</v>
      </c>
      <c r="E10">
        <f t="shared" si="0"/>
        <v>17.333333333333332</v>
      </c>
      <c r="F10">
        <v>3</v>
      </c>
    </row>
    <row r="11" spans="1:6" x14ac:dyDescent="0.25">
      <c r="A11" t="s">
        <v>13</v>
      </c>
      <c r="B11">
        <v>101</v>
      </c>
      <c r="C11">
        <v>110</v>
      </c>
      <c r="D11">
        <v>104</v>
      </c>
      <c r="E11">
        <f t="shared" si="0"/>
        <v>105</v>
      </c>
      <c r="F11">
        <v>17</v>
      </c>
    </row>
    <row r="12" spans="1:6" x14ac:dyDescent="0.25">
      <c r="A12" t="s">
        <v>14</v>
      </c>
      <c r="B12">
        <v>58</v>
      </c>
      <c r="C12">
        <v>54</v>
      </c>
      <c r="D12">
        <v>63</v>
      </c>
      <c r="E12">
        <f t="shared" si="0"/>
        <v>58.333333333333336</v>
      </c>
      <c r="F12">
        <v>8</v>
      </c>
    </row>
    <row r="13" spans="1:6" x14ac:dyDescent="0.25">
      <c r="A13" t="s">
        <v>15</v>
      </c>
      <c r="B13">
        <v>11</v>
      </c>
      <c r="C13">
        <v>11</v>
      </c>
      <c r="D13">
        <v>11</v>
      </c>
      <c r="E13">
        <f t="shared" si="0"/>
        <v>11</v>
      </c>
      <c r="F13">
        <v>0</v>
      </c>
    </row>
    <row r="14" spans="1:6" x14ac:dyDescent="0.25">
      <c r="A14" t="s">
        <v>16</v>
      </c>
      <c r="B14">
        <v>724</v>
      </c>
      <c r="C14">
        <v>749</v>
      </c>
      <c r="D14">
        <v>737</v>
      </c>
      <c r="E14">
        <f t="shared" si="0"/>
        <v>736.66666666666663</v>
      </c>
      <c r="F14">
        <v>297</v>
      </c>
    </row>
    <row r="15" spans="1:6" x14ac:dyDescent="0.25">
      <c r="A15" t="s">
        <v>18</v>
      </c>
      <c r="B15">
        <v>273</v>
      </c>
      <c r="C15">
        <v>273</v>
      </c>
      <c r="D15">
        <v>273</v>
      </c>
      <c r="E15">
        <f t="shared" si="0"/>
        <v>273</v>
      </c>
      <c r="F15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EEF42-D542-4914-A00A-1C9BC28DBA2C}">
  <dimension ref="A1:F15"/>
  <sheetViews>
    <sheetView workbookViewId="0">
      <selection activeCell="E4" sqref="E4"/>
    </sheetView>
  </sheetViews>
  <sheetFormatPr defaultRowHeight="15" x14ac:dyDescent="0.25"/>
  <cols>
    <col min="1" max="1" width="14" customWidth="1"/>
    <col min="2" max="4" width="10.7109375" customWidth="1"/>
    <col min="6" max="6" width="10.710937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5</v>
      </c>
    </row>
    <row r="2" spans="1:6" x14ac:dyDescent="0.25">
      <c r="A2" t="s">
        <v>0</v>
      </c>
      <c r="B2">
        <v>327</v>
      </c>
      <c r="C2">
        <v>323</v>
      </c>
      <c r="D2">
        <v>327</v>
      </c>
      <c r="E2">
        <f>AVERAGE(B2:D2)</f>
        <v>325.66666666666669</v>
      </c>
      <c r="F2">
        <v>4712</v>
      </c>
    </row>
    <row r="3" spans="1:6" x14ac:dyDescent="0.25">
      <c r="A3" t="s">
        <v>6</v>
      </c>
      <c r="B3">
        <v>66</v>
      </c>
      <c r="C3">
        <v>66</v>
      </c>
      <c r="D3">
        <v>70</v>
      </c>
      <c r="E3">
        <f t="shared" ref="E3:E15" si="0">AVERAGE(B3:D3)</f>
        <v>67.333333333333329</v>
      </c>
      <c r="F3">
        <v>873</v>
      </c>
    </row>
    <row r="4" spans="1:6" x14ac:dyDescent="0.25">
      <c r="A4" t="s">
        <v>7</v>
      </c>
      <c r="B4">
        <v>15</v>
      </c>
      <c r="C4">
        <v>17</v>
      </c>
      <c r="D4">
        <v>16</v>
      </c>
      <c r="E4">
        <f t="shared" si="0"/>
        <v>16</v>
      </c>
      <c r="F4">
        <v>119</v>
      </c>
    </row>
    <row r="5" spans="1:6" x14ac:dyDescent="0.25">
      <c r="A5" t="s">
        <v>8</v>
      </c>
      <c r="B5">
        <v>23</v>
      </c>
      <c r="C5">
        <v>23</v>
      </c>
      <c r="D5">
        <v>23</v>
      </c>
      <c r="E5">
        <f t="shared" si="0"/>
        <v>23</v>
      </c>
      <c r="F5">
        <v>193</v>
      </c>
    </row>
    <row r="6" spans="1:6" x14ac:dyDescent="0.25">
      <c r="A6" t="s">
        <v>9</v>
      </c>
      <c r="B6">
        <v>51</v>
      </c>
      <c r="C6">
        <v>52</v>
      </c>
      <c r="D6">
        <v>52</v>
      </c>
      <c r="E6">
        <f t="shared" si="0"/>
        <v>51.666666666666664</v>
      </c>
      <c r="F6">
        <v>520</v>
      </c>
    </row>
    <row r="7" spans="1:6" x14ac:dyDescent="0.25">
      <c r="A7" t="s">
        <v>10</v>
      </c>
      <c r="B7">
        <v>170</v>
      </c>
      <c r="C7">
        <v>164</v>
      </c>
      <c r="D7">
        <v>182</v>
      </c>
      <c r="E7">
        <f t="shared" si="0"/>
        <v>172</v>
      </c>
      <c r="F7">
        <v>2209</v>
      </c>
    </row>
    <row r="8" spans="1:6" x14ac:dyDescent="0.25">
      <c r="A8" t="s">
        <v>11</v>
      </c>
      <c r="B8">
        <v>175</v>
      </c>
      <c r="C8">
        <v>195</v>
      </c>
      <c r="D8">
        <v>184</v>
      </c>
      <c r="E8">
        <f t="shared" si="0"/>
        <v>184.66666666666666</v>
      </c>
      <c r="F8">
        <v>4652</v>
      </c>
    </row>
    <row r="9" spans="1:6" x14ac:dyDescent="0.25">
      <c r="A9" t="s">
        <v>17</v>
      </c>
      <c r="B9">
        <v>318</v>
      </c>
      <c r="C9">
        <v>343</v>
      </c>
      <c r="D9">
        <v>318</v>
      </c>
      <c r="E9">
        <f t="shared" si="0"/>
        <v>326.33333333333331</v>
      </c>
      <c r="F9">
        <v>4712</v>
      </c>
    </row>
    <row r="10" spans="1:6" x14ac:dyDescent="0.25">
      <c r="A10" t="s">
        <v>12</v>
      </c>
      <c r="B10">
        <v>951</v>
      </c>
      <c r="C10">
        <v>937</v>
      </c>
      <c r="D10">
        <v>1009</v>
      </c>
      <c r="E10">
        <f t="shared" si="0"/>
        <v>965.66666666666663</v>
      </c>
      <c r="F10">
        <v>15116</v>
      </c>
    </row>
    <row r="11" spans="1:6" x14ac:dyDescent="0.25">
      <c r="A11" t="s">
        <v>13</v>
      </c>
      <c r="B11">
        <v>4</v>
      </c>
      <c r="C11">
        <v>4</v>
      </c>
      <c r="D11">
        <v>4</v>
      </c>
      <c r="E11">
        <f t="shared" si="0"/>
        <v>4</v>
      </c>
      <c r="F11">
        <v>50</v>
      </c>
    </row>
    <row r="12" spans="1:6" x14ac:dyDescent="0.25">
      <c r="A12" t="s">
        <v>14</v>
      </c>
      <c r="B12">
        <v>132</v>
      </c>
      <c r="C12">
        <v>137</v>
      </c>
      <c r="D12">
        <v>130</v>
      </c>
      <c r="E12">
        <f t="shared" si="0"/>
        <v>133</v>
      </c>
      <c r="F12">
        <v>1838</v>
      </c>
    </row>
    <row r="13" spans="1:6" x14ac:dyDescent="0.25">
      <c r="A13" t="s">
        <v>15</v>
      </c>
      <c r="B13">
        <v>309</v>
      </c>
      <c r="C13">
        <v>338</v>
      </c>
      <c r="D13">
        <v>359</v>
      </c>
      <c r="E13">
        <f t="shared" si="0"/>
        <v>335.33333333333331</v>
      </c>
      <c r="F13">
        <v>5520</v>
      </c>
    </row>
    <row r="14" spans="1:6" x14ac:dyDescent="0.25">
      <c r="A14" t="s">
        <v>16</v>
      </c>
      <c r="B14">
        <v>218</v>
      </c>
      <c r="C14">
        <v>207</v>
      </c>
      <c r="D14">
        <v>203</v>
      </c>
      <c r="E14">
        <f t="shared" si="0"/>
        <v>209.33333333333334</v>
      </c>
      <c r="F14">
        <v>2851</v>
      </c>
    </row>
    <row r="15" spans="1:6" x14ac:dyDescent="0.25">
      <c r="A15" t="s">
        <v>18</v>
      </c>
      <c r="B15">
        <v>106</v>
      </c>
      <c r="C15">
        <v>114</v>
      </c>
      <c r="D15">
        <v>107</v>
      </c>
      <c r="E15">
        <f t="shared" si="0"/>
        <v>109</v>
      </c>
      <c r="F15">
        <v>1078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9DE2F-495D-40C5-96C0-855923331005}">
  <dimension ref="A1:F15"/>
  <sheetViews>
    <sheetView workbookViewId="0">
      <selection activeCell="B15" sqref="B15:F15"/>
    </sheetView>
  </sheetViews>
  <sheetFormatPr defaultRowHeight="15" x14ac:dyDescent="0.25"/>
  <cols>
    <col min="1" max="1" width="14" customWidth="1"/>
    <col min="2" max="4" width="11.42578125" customWidth="1"/>
    <col min="6" max="6" width="11.425781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5</v>
      </c>
    </row>
    <row r="2" spans="1:6" x14ac:dyDescent="0.25">
      <c r="A2" t="s">
        <v>0</v>
      </c>
      <c r="B2">
        <v>85</v>
      </c>
      <c r="C2">
        <v>90</v>
      </c>
      <c r="D2">
        <v>85</v>
      </c>
      <c r="E2">
        <f>AVERAGE(B2:D2)</f>
        <v>86.666666666666671</v>
      </c>
      <c r="F2">
        <v>977</v>
      </c>
    </row>
    <row r="3" spans="1:6" x14ac:dyDescent="0.25">
      <c r="A3" t="s">
        <v>6</v>
      </c>
      <c r="B3">
        <v>45</v>
      </c>
      <c r="C3">
        <v>41</v>
      </c>
      <c r="D3">
        <v>46</v>
      </c>
      <c r="E3">
        <f t="shared" ref="E3:E15" si="0">AVERAGE(B3:D3)</f>
        <v>44</v>
      </c>
      <c r="F3">
        <v>419</v>
      </c>
    </row>
    <row r="4" spans="1:6" x14ac:dyDescent="0.25">
      <c r="A4" t="s">
        <v>7</v>
      </c>
      <c r="B4">
        <v>14</v>
      </c>
      <c r="C4">
        <v>14</v>
      </c>
      <c r="D4">
        <v>14</v>
      </c>
      <c r="E4">
        <f t="shared" si="0"/>
        <v>14</v>
      </c>
      <c r="F4">
        <v>101</v>
      </c>
    </row>
    <row r="5" spans="1:6" x14ac:dyDescent="0.25">
      <c r="A5" t="s">
        <v>8</v>
      </c>
      <c r="B5">
        <v>19</v>
      </c>
      <c r="C5">
        <v>22</v>
      </c>
      <c r="D5">
        <v>19</v>
      </c>
      <c r="E5">
        <f t="shared" si="0"/>
        <v>20</v>
      </c>
      <c r="F5">
        <v>130</v>
      </c>
    </row>
    <row r="6" spans="1:6" x14ac:dyDescent="0.25">
      <c r="A6" t="s">
        <v>9</v>
      </c>
      <c r="B6">
        <v>53</v>
      </c>
      <c r="C6">
        <v>45</v>
      </c>
      <c r="D6">
        <v>45</v>
      </c>
      <c r="E6">
        <f t="shared" si="0"/>
        <v>47.666666666666664</v>
      </c>
      <c r="F6">
        <v>358</v>
      </c>
    </row>
    <row r="7" spans="1:6" x14ac:dyDescent="0.25">
      <c r="A7" t="s">
        <v>10</v>
      </c>
      <c r="B7">
        <v>11</v>
      </c>
      <c r="C7">
        <v>11</v>
      </c>
      <c r="D7">
        <v>11</v>
      </c>
      <c r="E7">
        <f t="shared" si="0"/>
        <v>11</v>
      </c>
      <c r="F7">
        <v>83</v>
      </c>
    </row>
    <row r="8" spans="1:6" x14ac:dyDescent="0.25">
      <c r="A8" t="s">
        <v>11</v>
      </c>
      <c r="B8">
        <v>564</v>
      </c>
      <c r="C8">
        <v>608</v>
      </c>
      <c r="D8">
        <v>532</v>
      </c>
      <c r="E8">
        <f t="shared" si="0"/>
        <v>568</v>
      </c>
      <c r="F8">
        <v>7690</v>
      </c>
    </row>
    <row r="9" spans="1:6" x14ac:dyDescent="0.25">
      <c r="A9" t="s">
        <v>17</v>
      </c>
      <c r="B9">
        <v>90</v>
      </c>
      <c r="C9">
        <v>96</v>
      </c>
      <c r="D9">
        <v>90</v>
      </c>
      <c r="E9">
        <f t="shared" si="0"/>
        <v>92</v>
      </c>
      <c r="F9">
        <v>977</v>
      </c>
    </row>
    <row r="10" spans="1:6" x14ac:dyDescent="0.25">
      <c r="A10" t="s">
        <v>12</v>
      </c>
      <c r="B10">
        <v>178</v>
      </c>
      <c r="C10">
        <v>168</v>
      </c>
      <c r="D10">
        <v>190</v>
      </c>
      <c r="E10">
        <f t="shared" si="0"/>
        <v>178.66666666666666</v>
      </c>
      <c r="F10">
        <v>2097</v>
      </c>
    </row>
    <row r="11" spans="1:6" x14ac:dyDescent="0.25">
      <c r="A11" t="s">
        <v>13</v>
      </c>
      <c r="B11">
        <v>37</v>
      </c>
      <c r="C11">
        <v>39</v>
      </c>
      <c r="D11">
        <v>39</v>
      </c>
      <c r="E11">
        <f t="shared" si="0"/>
        <v>38.333333333333336</v>
      </c>
      <c r="F11">
        <v>273</v>
      </c>
    </row>
    <row r="12" spans="1:6" x14ac:dyDescent="0.25">
      <c r="A12" t="s">
        <v>14</v>
      </c>
      <c r="B12">
        <v>50</v>
      </c>
      <c r="C12">
        <v>45</v>
      </c>
      <c r="D12">
        <v>50</v>
      </c>
      <c r="E12">
        <f t="shared" si="0"/>
        <v>48.333333333333336</v>
      </c>
      <c r="F12">
        <v>439</v>
      </c>
    </row>
    <row r="13" spans="1:6" x14ac:dyDescent="0.25">
      <c r="A13" t="s">
        <v>15</v>
      </c>
      <c r="B13">
        <v>24</v>
      </c>
      <c r="C13">
        <v>25</v>
      </c>
      <c r="D13">
        <v>25</v>
      </c>
      <c r="E13">
        <f t="shared" si="0"/>
        <v>24.666666666666668</v>
      </c>
      <c r="F13">
        <v>270</v>
      </c>
    </row>
    <row r="14" spans="1:6" x14ac:dyDescent="0.25">
      <c r="A14" t="s">
        <v>16</v>
      </c>
      <c r="B14">
        <v>234</v>
      </c>
      <c r="C14">
        <v>223</v>
      </c>
      <c r="D14">
        <v>217</v>
      </c>
      <c r="E14">
        <f t="shared" si="0"/>
        <v>224.66666666666666</v>
      </c>
      <c r="F14">
        <v>2221</v>
      </c>
    </row>
    <row r="15" spans="1:6" x14ac:dyDescent="0.25">
      <c r="A15" t="s">
        <v>18</v>
      </c>
      <c r="B15">
        <v>75</v>
      </c>
      <c r="C15">
        <v>75</v>
      </c>
      <c r="D15">
        <v>71</v>
      </c>
      <c r="E15">
        <f t="shared" si="0"/>
        <v>73.666666666666671</v>
      </c>
      <c r="F15">
        <v>655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95EE-F77C-453E-B7D8-A767D82682F8}">
  <dimension ref="A1"/>
  <sheetViews>
    <sheetView topLeftCell="A27" workbookViewId="0">
      <selection activeCell="D40" sqref="D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FBD5-86B2-49EE-94E0-5134F411DC4C}">
  <dimension ref="A1:F15"/>
  <sheetViews>
    <sheetView workbookViewId="0">
      <selection activeCell="E14" sqref="E14"/>
    </sheetView>
  </sheetViews>
  <sheetFormatPr defaultRowHeight="15" x14ac:dyDescent="0.25"/>
  <cols>
    <col min="1" max="1" width="13.85546875" customWidth="1"/>
    <col min="2" max="4" width="10.7109375" customWidth="1"/>
    <col min="6" max="6" width="11.57031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5</v>
      </c>
    </row>
    <row r="2" spans="1:6" x14ac:dyDescent="0.25">
      <c r="A2" t="s">
        <v>0</v>
      </c>
      <c r="B2">
        <v>13</v>
      </c>
      <c r="C2">
        <v>14</v>
      </c>
      <c r="D2">
        <v>13</v>
      </c>
      <c r="E2">
        <f>AVERAGE(B2:D2)</f>
        <v>13.333333333333334</v>
      </c>
      <c r="F2">
        <v>0</v>
      </c>
    </row>
    <row r="3" spans="1:6" x14ac:dyDescent="0.25">
      <c r="A3" t="s">
        <v>6</v>
      </c>
      <c r="B3">
        <v>14</v>
      </c>
      <c r="C3">
        <v>14</v>
      </c>
      <c r="D3">
        <v>17</v>
      </c>
      <c r="E3">
        <f t="shared" ref="E3:E15" si="0">AVERAGE(B3:D3)</f>
        <v>15</v>
      </c>
      <c r="F3">
        <v>0</v>
      </c>
    </row>
    <row r="4" spans="1:6" x14ac:dyDescent="0.25">
      <c r="A4" t="s">
        <v>7</v>
      </c>
      <c r="B4">
        <v>93</v>
      </c>
      <c r="C4">
        <v>104</v>
      </c>
      <c r="D4">
        <v>93</v>
      </c>
      <c r="E4">
        <f t="shared" si="0"/>
        <v>96.666666666666671</v>
      </c>
      <c r="F4">
        <v>18</v>
      </c>
    </row>
    <row r="5" spans="1:6" x14ac:dyDescent="0.25">
      <c r="A5" t="s">
        <v>8</v>
      </c>
      <c r="B5">
        <v>17</v>
      </c>
      <c r="C5">
        <v>17</v>
      </c>
      <c r="D5">
        <v>17</v>
      </c>
      <c r="E5">
        <f t="shared" si="0"/>
        <v>17</v>
      </c>
      <c r="F5">
        <v>0</v>
      </c>
    </row>
    <row r="6" spans="1:6" x14ac:dyDescent="0.25">
      <c r="A6" t="s">
        <v>9</v>
      </c>
      <c r="B6">
        <v>920</v>
      </c>
      <c r="C6">
        <v>897</v>
      </c>
      <c r="D6">
        <v>882</v>
      </c>
      <c r="E6">
        <f t="shared" si="0"/>
        <v>899.66666666666663</v>
      </c>
      <c r="F6">
        <v>199</v>
      </c>
    </row>
    <row r="7" spans="1:6" x14ac:dyDescent="0.25">
      <c r="A7" t="s">
        <v>10</v>
      </c>
      <c r="B7">
        <v>978</v>
      </c>
      <c r="C7">
        <v>985</v>
      </c>
      <c r="D7">
        <v>1024</v>
      </c>
      <c r="E7">
        <f t="shared" si="0"/>
        <v>995.66666666666663</v>
      </c>
      <c r="F7">
        <v>233</v>
      </c>
    </row>
    <row r="8" spans="1:6" x14ac:dyDescent="0.25">
      <c r="A8" t="s">
        <v>11</v>
      </c>
      <c r="B8">
        <v>216</v>
      </c>
      <c r="C8">
        <v>218</v>
      </c>
      <c r="D8">
        <v>232</v>
      </c>
      <c r="E8">
        <f t="shared" si="0"/>
        <v>222</v>
      </c>
      <c r="F8">
        <v>22</v>
      </c>
    </row>
    <row r="9" spans="1:6" x14ac:dyDescent="0.25">
      <c r="A9" t="s">
        <v>17</v>
      </c>
      <c r="B9">
        <v>14</v>
      </c>
      <c r="C9">
        <v>15</v>
      </c>
      <c r="D9">
        <v>13</v>
      </c>
      <c r="E9">
        <f t="shared" si="0"/>
        <v>14</v>
      </c>
      <c r="F9">
        <v>0</v>
      </c>
    </row>
    <row r="10" spans="1:6" x14ac:dyDescent="0.25">
      <c r="A10" t="s">
        <v>12</v>
      </c>
      <c r="B10">
        <v>12</v>
      </c>
      <c r="C10">
        <v>12</v>
      </c>
      <c r="D10">
        <v>13</v>
      </c>
      <c r="E10">
        <f t="shared" si="0"/>
        <v>12.333333333333334</v>
      </c>
      <c r="F10">
        <v>0</v>
      </c>
    </row>
    <row r="11" spans="1:6" x14ac:dyDescent="0.25">
      <c r="A11" t="s">
        <v>13</v>
      </c>
      <c r="B11">
        <v>248</v>
      </c>
      <c r="C11">
        <v>256</v>
      </c>
      <c r="D11">
        <v>250</v>
      </c>
      <c r="E11">
        <f t="shared" si="0"/>
        <v>251.33333333333334</v>
      </c>
      <c r="F11">
        <v>56</v>
      </c>
    </row>
    <row r="12" spans="1:6" x14ac:dyDescent="0.25">
      <c r="A12" t="s">
        <v>14</v>
      </c>
      <c r="B12">
        <v>174</v>
      </c>
      <c r="C12">
        <v>170</v>
      </c>
      <c r="D12">
        <v>170</v>
      </c>
      <c r="E12">
        <f t="shared" si="0"/>
        <v>171.33333333333334</v>
      </c>
      <c r="F12">
        <v>29</v>
      </c>
    </row>
    <row r="13" spans="1:6" x14ac:dyDescent="0.25">
      <c r="A13" t="s">
        <v>15</v>
      </c>
      <c r="B13">
        <v>12</v>
      </c>
      <c r="C13">
        <v>13</v>
      </c>
      <c r="D13">
        <v>12</v>
      </c>
      <c r="E13">
        <f t="shared" si="0"/>
        <v>12.333333333333334</v>
      </c>
      <c r="F13">
        <v>0</v>
      </c>
    </row>
    <row r="14" spans="1:6" x14ac:dyDescent="0.25">
      <c r="A14" t="s">
        <v>16</v>
      </c>
      <c r="B14">
        <v>2577</v>
      </c>
      <c r="C14">
        <v>2559</v>
      </c>
      <c r="D14">
        <v>2567</v>
      </c>
      <c r="E14">
        <f t="shared" si="0"/>
        <v>2567.6666666666665</v>
      </c>
      <c r="F14">
        <v>870</v>
      </c>
    </row>
    <row r="15" spans="1:6" x14ac:dyDescent="0.25">
      <c r="A15" t="s">
        <v>18</v>
      </c>
      <c r="B15">
        <v>687</v>
      </c>
      <c r="C15">
        <v>660</v>
      </c>
      <c r="D15">
        <v>699</v>
      </c>
      <c r="E15">
        <f t="shared" si="0"/>
        <v>682</v>
      </c>
      <c r="F15">
        <v>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D4D7-03AD-4F2F-BFA3-44B1C5F799FF}">
  <dimension ref="A1:F15"/>
  <sheetViews>
    <sheetView workbookViewId="0">
      <selection activeCell="G28" sqref="G28"/>
    </sheetView>
  </sheetViews>
  <sheetFormatPr defaultRowHeight="15" x14ac:dyDescent="0.25"/>
  <cols>
    <col min="1" max="1" width="15.85546875" customWidth="1"/>
    <col min="2" max="4" width="11.85546875" customWidth="1"/>
    <col min="6" max="6" width="1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5</v>
      </c>
    </row>
    <row r="2" spans="1:6" x14ac:dyDescent="0.25">
      <c r="A2" t="s">
        <v>0</v>
      </c>
      <c r="B2">
        <v>13</v>
      </c>
      <c r="C2">
        <v>13</v>
      </c>
      <c r="D2">
        <v>13</v>
      </c>
      <c r="E2">
        <f>AVERAGE(B2:D2)</f>
        <v>13</v>
      </c>
      <c r="F2">
        <v>0</v>
      </c>
    </row>
    <row r="3" spans="1:6" x14ac:dyDescent="0.25">
      <c r="A3" t="s">
        <v>6</v>
      </c>
      <c r="B3">
        <v>14</v>
      </c>
      <c r="C3">
        <v>15</v>
      </c>
      <c r="D3">
        <v>14</v>
      </c>
      <c r="E3">
        <f t="shared" ref="E3:E15" si="0">AVERAGE(B3:D3)</f>
        <v>14.333333333333334</v>
      </c>
      <c r="F3">
        <v>0</v>
      </c>
    </row>
    <row r="4" spans="1:6" x14ac:dyDescent="0.25">
      <c r="A4" t="s">
        <v>7</v>
      </c>
      <c r="B4">
        <v>285</v>
      </c>
      <c r="C4">
        <v>288</v>
      </c>
      <c r="D4">
        <v>273</v>
      </c>
      <c r="E4">
        <f t="shared" si="0"/>
        <v>282</v>
      </c>
      <c r="F4">
        <v>61</v>
      </c>
    </row>
    <row r="5" spans="1:6" x14ac:dyDescent="0.25">
      <c r="A5" t="s">
        <v>8</v>
      </c>
      <c r="B5">
        <v>56</v>
      </c>
      <c r="C5">
        <v>58</v>
      </c>
      <c r="D5">
        <v>60</v>
      </c>
      <c r="E5">
        <f t="shared" si="0"/>
        <v>58</v>
      </c>
      <c r="F5">
        <v>12</v>
      </c>
    </row>
    <row r="6" spans="1:6" x14ac:dyDescent="0.25">
      <c r="A6" t="s">
        <v>9</v>
      </c>
      <c r="B6">
        <v>35</v>
      </c>
      <c r="C6">
        <v>38</v>
      </c>
      <c r="D6">
        <v>36</v>
      </c>
      <c r="E6">
        <f t="shared" si="0"/>
        <v>36.333333333333336</v>
      </c>
      <c r="F6">
        <v>8</v>
      </c>
    </row>
    <row r="7" spans="1:6" x14ac:dyDescent="0.25">
      <c r="A7" t="s">
        <v>10</v>
      </c>
      <c r="B7">
        <v>730</v>
      </c>
      <c r="C7">
        <v>700</v>
      </c>
      <c r="D7">
        <v>713</v>
      </c>
      <c r="E7">
        <f t="shared" si="0"/>
        <v>714.33333333333337</v>
      </c>
      <c r="F7">
        <v>201</v>
      </c>
    </row>
    <row r="8" spans="1:6" x14ac:dyDescent="0.25">
      <c r="A8" t="s">
        <v>11</v>
      </c>
      <c r="B8">
        <v>26</v>
      </c>
      <c r="C8">
        <v>24</v>
      </c>
      <c r="D8">
        <v>24</v>
      </c>
      <c r="E8">
        <f t="shared" si="0"/>
        <v>24.666666666666668</v>
      </c>
      <c r="F8">
        <v>3</v>
      </c>
    </row>
    <row r="9" spans="1:6" x14ac:dyDescent="0.25">
      <c r="A9" t="s">
        <v>17</v>
      </c>
      <c r="B9">
        <v>13</v>
      </c>
      <c r="C9">
        <v>13</v>
      </c>
      <c r="D9">
        <v>15</v>
      </c>
      <c r="E9">
        <f t="shared" si="0"/>
        <v>13.666666666666666</v>
      </c>
      <c r="F9">
        <v>0</v>
      </c>
    </row>
    <row r="10" spans="1:6" x14ac:dyDescent="0.25">
      <c r="A10" t="s">
        <v>12</v>
      </c>
      <c r="B10">
        <v>12</v>
      </c>
      <c r="C10">
        <v>12</v>
      </c>
      <c r="D10">
        <v>12</v>
      </c>
      <c r="E10">
        <f t="shared" si="0"/>
        <v>12</v>
      </c>
      <c r="F10">
        <v>0</v>
      </c>
    </row>
    <row r="11" spans="1:6" x14ac:dyDescent="0.25">
      <c r="A11" t="s">
        <v>13</v>
      </c>
      <c r="B11">
        <v>64</v>
      </c>
      <c r="C11">
        <v>67</v>
      </c>
      <c r="D11">
        <v>67</v>
      </c>
      <c r="E11">
        <f t="shared" si="0"/>
        <v>66</v>
      </c>
      <c r="F11">
        <v>15</v>
      </c>
    </row>
    <row r="12" spans="1:6" x14ac:dyDescent="0.25">
      <c r="A12" t="s">
        <v>14</v>
      </c>
      <c r="B12">
        <v>20</v>
      </c>
      <c r="C12">
        <v>20</v>
      </c>
      <c r="D12">
        <v>18</v>
      </c>
      <c r="E12">
        <f t="shared" si="0"/>
        <v>19.333333333333332</v>
      </c>
      <c r="F12">
        <v>1</v>
      </c>
    </row>
    <row r="13" spans="1:6" x14ac:dyDescent="0.25">
      <c r="A13" t="s">
        <v>15</v>
      </c>
      <c r="B13">
        <v>12</v>
      </c>
      <c r="C13">
        <v>12</v>
      </c>
      <c r="D13">
        <v>13</v>
      </c>
      <c r="E13">
        <f t="shared" si="0"/>
        <v>12.333333333333334</v>
      </c>
      <c r="F13">
        <v>0</v>
      </c>
    </row>
    <row r="14" spans="1:6" x14ac:dyDescent="0.25">
      <c r="A14" t="s">
        <v>16</v>
      </c>
      <c r="B14">
        <v>447</v>
      </c>
      <c r="C14">
        <v>459</v>
      </c>
      <c r="D14">
        <v>461</v>
      </c>
      <c r="E14">
        <f t="shared" si="0"/>
        <v>455.66666666666669</v>
      </c>
      <c r="F14">
        <v>203</v>
      </c>
    </row>
    <row r="15" spans="1:6" x14ac:dyDescent="0.25">
      <c r="A15" t="s">
        <v>18</v>
      </c>
      <c r="B15">
        <v>564</v>
      </c>
      <c r="C15">
        <v>556</v>
      </c>
      <c r="D15">
        <v>557</v>
      </c>
      <c r="E15">
        <f t="shared" si="0"/>
        <v>559</v>
      </c>
      <c r="F15">
        <v>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35AC-0340-480A-B4B1-FD4CF1CC9A8B}">
  <dimension ref="A1:F15"/>
  <sheetViews>
    <sheetView workbookViewId="0">
      <selection activeCell="F4" sqref="F4"/>
    </sheetView>
  </sheetViews>
  <sheetFormatPr defaultRowHeight="15" x14ac:dyDescent="0.25"/>
  <cols>
    <col min="1" max="1" width="14.28515625" customWidth="1"/>
    <col min="2" max="5" width="11.28515625" customWidth="1"/>
    <col min="6" max="6" width="11.57031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5</v>
      </c>
    </row>
    <row r="2" spans="1:6" x14ac:dyDescent="0.25">
      <c r="A2" t="s">
        <v>0</v>
      </c>
      <c r="B2">
        <v>20</v>
      </c>
      <c r="C2">
        <v>20</v>
      </c>
      <c r="D2">
        <v>20</v>
      </c>
      <c r="E2">
        <f>AVERAGE(B2:D2)</f>
        <v>20</v>
      </c>
      <c r="F2">
        <v>80</v>
      </c>
    </row>
    <row r="3" spans="1:6" x14ac:dyDescent="0.25">
      <c r="A3" t="s">
        <v>6</v>
      </c>
      <c r="B3">
        <v>4</v>
      </c>
      <c r="C3">
        <v>5</v>
      </c>
      <c r="D3">
        <v>4</v>
      </c>
      <c r="E3">
        <f t="shared" ref="E3:E15" si="0">AVERAGE(B3:D3)</f>
        <v>4.333333333333333</v>
      </c>
      <c r="F3">
        <v>0</v>
      </c>
    </row>
    <row r="4" spans="1:6" x14ac:dyDescent="0.25">
      <c r="A4" t="s">
        <v>7</v>
      </c>
      <c r="B4">
        <v>11</v>
      </c>
      <c r="C4">
        <v>11</v>
      </c>
      <c r="D4">
        <v>11</v>
      </c>
      <c r="E4">
        <f t="shared" si="0"/>
        <v>11</v>
      </c>
      <c r="F4">
        <v>28</v>
      </c>
    </row>
    <row r="5" spans="1:6" x14ac:dyDescent="0.25">
      <c r="A5" t="s">
        <v>8</v>
      </c>
      <c r="B5">
        <v>7</v>
      </c>
      <c r="C5">
        <v>7</v>
      </c>
      <c r="D5">
        <v>7</v>
      </c>
      <c r="E5">
        <f t="shared" si="0"/>
        <v>7</v>
      </c>
      <c r="F5">
        <v>18</v>
      </c>
    </row>
    <row r="6" spans="1:6" x14ac:dyDescent="0.25">
      <c r="A6" t="s">
        <v>9</v>
      </c>
      <c r="B6">
        <v>184</v>
      </c>
      <c r="C6">
        <v>190</v>
      </c>
      <c r="D6">
        <v>187</v>
      </c>
      <c r="E6">
        <f t="shared" si="0"/>
        <v>187</v>
      </c>
      <c r="F6">
        <v>616</v>
      </c>
    </row>
    <row r="7" spans="1:6" x14ac:dyDescent="0.25">
      <c r="A7" t="s">
        <v>10</v>
      </c>
      <c r="B7">
        <v>166</v>
      </c>
      <c r="C7">
        <v>167</v>
      </c>
      <c r="D7">
        <v>175</v>
      </c>
      <c r="E7">
        <f t="shared" si="0"/>
        <v>169.33333333333334</v>
      </c>
      <c r="F7">
        <v>786</v>
      </c>
    </row>
    <row r="8" spans="1:6" x14ac:dyDescent="0.25">
      <c r="A8" t="s">
        <v>11</v>
      </c>
      <c r="B8">
        <v>143</v>
      </c>
      <c r="C8">
        <v>141</v>
      </c>
      <c r="D8">
        <v>138</v>
      </c>
      <c r="E8">
        <f t="shared" si="0"/>
        <v>140.66666666666666</v>
      </c>
      <c r="F8">
        <v>448</v>
      </c>
    </row>
    <row r="9" spans="1:6" x14ac:dyDescent="0.25">
      <c r="A9" t="s">
        <v>17</v>
      </c>
      <c r="B9">
        <v>19</v>
      </c>
      <c r="C9">
        <v>23</v>
      </c>
      <c r="D9">
        <v>23</v>
      </c>
      <c r="E9">
        <f t="shared" si="0"/>
        <v>21.666666666666668</v>
      </c>
      <c r="F9">
        <v>80</v>
      </c>
    </row>
    <row r="10" spans="1:6" x14ac:dyDescent="0.25">
      <c r="A10" t="s">
        <v>12</v>
      </c>
      <c r="B10">
        <v>28</v>
      </c>
      <c r="C10">
        <v>30</v>
      </c>
      <c r="D10">
        <v>26</v>
      </c>
      <c r="E10">
        <f t="shared" si="0"/>
        <v>28</v>
      </c>
      <c r="F10">
        <v>99</v>
      </c>
    </row>
    <row r="11" spans="1:6" x14ac:dyDescent="0.25">
      <c r="A11" t="s">
        <v>13</v>
      </c>
      <c r="B11">
        <v>63</v>
      </c>
      <c r="C11">
        <v>60</v>
      </c>
      <c r="D11">
        <v>56</v>
      </c>
      <c r="E11">
        <f t="shared" si="0"/>
        <v>59.666666666666664</v>
      </c>
      <c r="F11">
        <v>211</v>
      </c>
    </row>
    <row r="12" spans="1:6" x14ac:dyDescent="0.25">
      <c r="A12" t="s">
        <v>14</v>
      </c>
      <c r="B12">
        <v>165</v>
      </c>
      <c r="C12">
        <v>157</v>
      </c>
      <c r="D12">
        <v>160</v>
      </c>
      <c r="E12">
        <f t="shared" si="0"/>
        <v>160.66666666666666</v>
      </c>
      <c r="F12">
        <v>837</v>
      </c>
    </row>
    <row r="13" spans="1:6" x14ac:dyDescent="0.25">
      <c r="A13" t="s">
        <v>15</v>
      </c>
      <c r="B13">
        <v>3</v>
      </c>
      <c r="C13">
        <v>3</v>
      </c>
      <c r="D13">
        <v>3</v>
      </c>
      <c r="E13">
        <f t="shared" si="0"/>
        <v>3</v>
      </c>
      <c r="F13">
        <v>0</v>
      </c>
    </row>
    <row r="14" spans="1:6" x14ac:dyDescent="0.25">
      <c r="A14" t="s">
        <v>16</v>
      </c>
      <c r="B14">
        <v>480</v>
      </c>
      <c r="C14">
        <v>500</v>
      </c>
      <c r="D14">
        <v>484</v>
      </c>
      <c r="E14">
        <f t="shared" si="0"/>
        <v>488</v>
      </c>
      <c r="F14">
        <v>2038</v>
      </c>
    </row>
    <row r="15" spans="1:6" x14ac:dyDescent="0.25">
      <c r="A15" t="s">
        <v>18</v>
      </c>
      <c r="B15">
        <v>204</v>
      </c>
      <c r="C15">
        <v>185</v>
      </c>
      <c r="D15">
        <v>186</v>
      </c>
      <c r="E15">
        <f t="shared" si="0"/>
        <v>191.66666666666666</v>
      </c>
      <c r="F15">
        <v>878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9614-663B-4D8E-B833-F4253C75659C}">
  <dimension ref="A1:F15"/>
  <sheetViews>
    <sheetView workbookViewId="0">
      <selection sqref="A1:F15"/>
    </sheetView>
  </sheetViews>
  <sheetFormatPr defaultRowHeight="15" x14ac:dyDescent="0.25"/>
  <cols>
    <col min="1" max="1" width="14.140625" customWidth="1"/>
    <col min="2" max="6" width="13.1406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19</v>
      </c>
      <c r="F1" s="1" t="s">
        <v>5</v>
      </c>
    </row>
    <row r="2" spans="1:6" x14ac:dyDescent="0.25">
      <c r="A2" t="s">
        <v>0</v>
      </c>
      <c r="B2">
        <v>6</v>
      </c>
      <c r="C2">
        <v>9</v>
      </c>
      <c r="D2">
        <v>6</v>
      </c>
      <c r="E2">
        <f>AVERAGE(B2:D2)</f>
        <v>7</v>
      </c>
      <c r="F2">
        <v>11</v>
      </c>
    </row>
    <row r="3" spans="1:6" x14ac:dyDescent="0.25">
      <c r="A3" t="s">
        <v>6</v>
      </c>
      <c r="B3">
        <v>4</v>
      </c>
      <c r="C3">
        <v>4</v>
      </c>
      <c r="D3">
        <v>4</v>
      </c>
      <c r="E3">
        <f t="shared" ref="E3:E15" si="0">AVERAGE(B3:D3)</f>
        <v>4</v>
      </c>
      <c r="F3">
        <v>0</v>
      </c>
    </row>
    <row r="4" spans="1:6" x14ac:dyDescent="0.25">
      <c r="A4" t="s">
        <v>7</v>
      </c>
      <c r="B4">
        <v>38</v>
      </c>
      <c r="C4">
        <v>36</v>
      </c>
      <c r="D4">
        <v>43</v>
      </c>
      <c r="E4">
        <f t="shared" si="0"/>
        <v>39</v>
      </c>
      <c r="F4">
        <v>131</v>
      </c>
    </row>
    <row r="5" spans="1:6" x14ac:dyDescent="0.25">
      <c r="A5" t="s">
        <v>8</v>
      </c>
      <c r="B5">
        <v>12</v>
      </c>
      <c r="C5">
        <v>12</v>
      </c>
      <c r="D5">
        <v>12</v>
      </c>
      <c r="E5">
        <f t="shared" si="0"/>
        <v>12</v>
      </c>
      <c r="F5">
        <v>35</v>
      </c>
    </row>
    <row r="6" spans="1:6" x14ac:dyDescent="0.25">
      <c r="A6" t="s">
        <v>9</v>
      </c>
      <c r="B6">
        <v>9</v>
      </c>
      <c r="C6">
        <v>9</v>
      </c>
      <c r="D6">
        <v>9</v>
      </c>
      <c r="E6">
        <f t="shared" si="0"/>
        <v>9</v>
      </c>
      <c r="F6">
        <v>17</v>
      </c>
    </row>
    <row r="7" spans="1:6" x14ac:dyDescent="0.25">
      <c r="A7" t="s">
        <v>10</v>
      </c>
      <c r="B7">
        <v>148</v>
      </c>
      <c r="C7">
        <v>144</v>
      </c>
      <c r="D7">
        <v>135</v>
      </c>
      <c r="E7">
        <f t="shared" si="0"/>
        <v>142.33333333333334</v>
      </c>
      <c r="F7">
        <v>562</v>
      </c>
    </row>
    <row r="8" spans="1:6" x14ac:dyDescent="0.25">
      <c r="A8" t="s">
        <v>11</v>
      </c>
      <c r="B8">
        <v>4</v>
      </c>
      <c r="C8">
        <v>4</v>
      </c>
      <c r="D8">
        <v>4</v>
      </c>
      <c r="E8">
        <f t="shared" si="0"/>
        <v>4</v>
      </c>
      <c r="F8">
        <v>1</v>
      </c>
    </row>
    <row r="9" spans="1:6" x14ac:dyDescent="0.25">
      <c r="A9" t="s">
        <v>17</v>
      </c>
      <c r="B9">
        <v>7</v>
      </c>
      <c r="C9">
        <v>6</v>
      </c>
      <c r="D9">
        <v>7</v>
      </c>
      <c r="E9">
        <f t="shared" si="0"/>
        <v>6.666666666666667</v>
      </c>
      <c r="F9">
        <v>11</v>
      </c>
    </row>
    <row r="10" spans="1:6" x14ac:dyDescent="0.25">
      <c r="A10" t="s">
        <v>12</v>
      </c>
      <c r="B10">
        <v>7</v>
      </c>
      <c r="C10">
        <v>7</v>
      </c>
      <c r="D10">
        <v>7</v>
      </c>
      <c r="E10">
        <f t="shared" si="0"/>
        <v>7</v>
      </c>
      <c r="F10">
        <v>13</v>
      </c>
    </row>
    <row r="11" spans="1:6" x14ac:dyDescent="0.25">
      <c r="A11" t="s">
        <v>13</v>
      </c>
      <c r="B11">
        <v>15</v>
      </c>
      <c r="C11">
        <v>15</v>
      </c>
      <c r="D11">
        <v>17</v>
      </c>
      <c r="E11">
        <f t="shared" si="0"/>
        <v>15.666666666666666</v>
      </c>
      <c r="F11">
        <v>43</v>
      </c>
    </row>
    <row r="12" spans="1:6" x14ac:dyDescent="0.25">
      <c r="A12" t="s">
        <v>14</v>
      </c>
      <c r="B12">
        <v>55</v>
      </c>
      <c r="C12">
        <v>59</v>
      </c>
      <c r="D12">
        <v>54</v>
      </c>
      <c r="E12">
        <f t="shared" si="0"/>
        <v>56</v>
      </c>
      <c r="F12">
        <v>225</v>
      </c>
    </row>
    <row r="13" spans="1:6" x14ac:dyDescent="0.25">
      <c r="A13" t="s">
        <v>15</v>
      </c>
      <c r="B13">
        <v>33</v>
      </c>
      <c r="C13">
        <v>35</v>
      </c>
      <c r="D13">
        <v>34</v>
      </c>
      <c r="E13">
        <f t="shared" si="0"/>
        <v>34</v>
      </c>
      <c r="F13">
        <v>0</v>
      </c>
    </row>
    <row r="14" spans="1:6" x14ac:dyDescent="0.25">
      <c r="A14" t="s">
        <v>16</v>
      </c>
      <c r="B14">
        <v>75</v>
      </c>
      <c r="C14">
        <v>70</v>
      </c>
      <c r="D14">
        <v>78</v>
      </c>
      <c r="E14">
        <f t="shared" si="0"/>
        <v>74.333333333333329</v>
      </c>
      <c r="F14">
        <v>263</v>
      </c>
    </row>
    <row r="15" spans="1:6" x14ac:dyDescent="0.25">
      <c r="A15" t="s">
        <v>18</v>
      </c>
      <c r="B15">
        <v>123</v>
      </c>
      <c r="C15">
        <v>113</v>
      </c>
      <c r="D15">
        <v>109</v>
      </c>
      <c r="E15">
        <f t="shared" si="0"/>
        <v>115</v>
      </c>
      <c r="F15">
        <v>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12</vt:i4>
      </vt:variant>
    </vt:vector>
  </HeadingPairs>
  <TitlesOfParts>
    <vt:vector size="12" baseType="lpstr">
      <vt:lpstr>IOGlobal</vt:lpstr>
      <vt:lpstr>FFGlobal</vt:lpstr>
      <vt:lpstr>IO</vt:lpstr>
      <vt:lpstr>FF</vt:lpstr>
      <vt:lpstr>Grafieken</vt:lpstr>
      <vt:lpstr>AltIOGlobal</vt:lpstr>
      <vt:lpstr>AltFFGlobal</vt:lpstr>
      <vt:lpstr>AltIO</vt:lpstr>
      <vt:lpstr>AltFF</vt:lpstr>
      <vt:lpstr>CHR_Classic</vt:lpstr>
      <vt:lpstr>CHR_New</vt:lpstr>
      <vt:lpstr>CHR_Both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Van Driessche</dc:creator>
  <cp:lastModifiedBy>Sander Van Driessche</cp:lastModifiedBy>
  <dcterms:created xsi:type="dcterms:W3CDTF">2019-04-18T19:25:15Z</dcterms:created>
  <dcterms:modified xsi:type="dcterms:W3CDTF">2019-05-26T21:27:23Z</dcterms:modified>
</cp:coreProperties>
</file>