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<sst xmlns="http://schemas.openxmlformats.org/spreadsheetml/2006/main" count="81" uniqueCount="79">
  <si>
    <t>样品</t>
  </si>
  <si>
    <t>应变幅度</t>
  </si>
  <si>
    <t>保持时间</t>
  </si>
  <si>
    <t>应变率</t>
  </si>
  <si>
    <t>温度T</t>
  </si>
  <si>
    <t>C</t>
  </si>
  <si>
    <t>Ni</t>
  </si>
  <si>
    <t>Co</t>
  </si>
  <si>
    <t>Cr</t>
  </si>
  <si>
    <t>Mo</t>
  </si>
  <si>
    <t>Al</t>
  </si>
  <si>
    <t>Ti</t>
  </si>
  <si>
    <t>循环次数</t>
  </si>
  <si>
    <t>Log10</t>
  </si>
  <si>
    <t>Weld-01</t>
  </si>
  <si>
    <t>Weld-1</t>
  </si>
  <si>
    <t>Weld-2</t>
  </si>
  <si>
    <t>Weld-3</t>
  </si>
  <si>
    <t>Weld-04</t>
  </si>
  <si>
    <t>Weld-4</t>
  </si>
  <si>
    <t>Weld-05</t>
  </si>
  <si>
    <t>Weld-5</t>
  </si>
  <si>
    <t>211-8</t>
  </si>
  <si>
    <t>211-12</t>
  </si>
  <si>
    <t>211-15</t>
  </si>
  <si>
    <t>211-5</t>
  </si>
  <si>
    <t>211-4</t>
  </si>
  <si>
    <t>211-2</t>
  </si>
  <si>
    <t>211-10</t>
  </si>
  <si>
    <t>211-16</t>
  </si>
  <si>
    <t>211-23</t>
  </si>
  <si>
    <t>211-3</t>
  </si>
  <si>
    <t>211-13</t>
  </si>
  <si>
    <t>211-17</t>
  </si>
  <si>
    <t>211-11</t>
  </si>
  <si>
    <t>211-9</t>
  </si>
  <si>
    <t>211-14</t>
  </si>
  <si>
    <t>211-21</t>
  </si>
  <si>
    <t>211-22</t>
  </si>
  <si>
    <t>weld-06</t>
  </si>
  <si>
    <t>weld-6</t>
  </si>
  <si>
    <t>weld-07</t>
  </si>
  <si>
    <t>weld-08</t>
  </si>
  <si>
    <t>weld-8</t>
  </si>
  <si>
    <t>weld-9</t>
  </si>
  <si>
    <t>weld-10</t>
  </si>
  <si>
    <t>weld-11</t>
  </si>
  <si>
    <t>weld-12</t>
  </si>
  <si>
    <t>weld-13</t>
  </si>
  <si>
    <t>211-24</t>
  </si>
  <si>
    <t>211-25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</si>
  <si>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</si>
  <si>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</si>
  <si>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</si>
  <si>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</si>
  <si>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</si>
  <si>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</si>
  <si>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</si>
  <si>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</si>
  <si>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</si>
  <si>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</si>
  <si>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</si>
  <si>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</si>
  <si>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</si>
  <si>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</si>
  <si>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</si>
  <si>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</si>
  <si>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</si>
  <si>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</si>
  <si>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</si>
  <si>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</si>
  <si>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</si>
  <si>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</si>
  <si>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</si>
  <si>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</si>
  <si>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平均值</t>
  </si>
  <si>
    <t>标准差</t>
  </si>
  <si>
    <t>最小值</t>
  </si>
  <si>
    <t>最大值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</si>
</sst>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"/>
  <sheetViews>
    <sheetView tabSelected="1" zoomScale="85" zoomScaleNormal="85" topLeftCell="F40" workbookViewId="0">
      <selection activeCell="O72" sqref="O72"/>
    </sheetView>
  </sheetViews>
  <sheetFormatPr defaultColWidth="9" defaultRowHeight="14.4"/>
  <cols>
    <col min="2" max="2" width="12.8888888888889"/>
    <col min="4" max="4" width="26.5555555555556" customWidth="1"/>
    <col min="5" max="5" width="19.7777777777778" customWidth="1"/>
    <col min="6" max="6" width="14.1111111111111" customWidth="1"/>
    <col min="7" max="7" width="17.5555555555556" customWidth="1"/>
    <col min="9" max="9" width="12.8888888888889"/>
    <col min="14" max="14" width="12.888888888888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</row>
    <row r="2" spans="1:14">
      <c r="A2" t="s">
        <v>14</v>
      </c>
      <c r="B2">
        <v>0.6</v>
      </c>
      <c r="C2">
        <v>0</v>
      </c>
      <c r="D2">
        <v>0.001</v>
      </c>
      <c r="E2">
        <v>900</v>
      </c>
      <c r="F2">
        <v>0.082</v>
      </c>
      <c r="G2">
        <v>53.11</v>
      </c>
      <c r="H2">
        <v>12.3</v>
      </c>
      <c r="I2" s="5">
        <v>21.96</v>
      </c>
      <c r="J2">
        <v>9.5</v>
      </c>
      <c r="K2">
        <v>1.06</v>
      </c>
      <c r="L2">
        <v>0.41</v>
      </c>
      <c r="M2">
        <v>827</v>
      </c>
      <c r="N2" cm="1">
        <f t="array" ref="N2:N64">LOG10(M2:M64)</f>
        <v>2.91750550955255</v>
      </c>
    </row>
    <row r="3" spans="1:14">
      <c r="A3" t="s">
        <v>15</v>
      </c>
      <c r="B3">
        <v>0.6</v>
      </c>
      <c r="C3">
        <v>60</v>
      </c>
      <c r="D3">
        <v>0.001</v>
      </c>
      <c r="E3">
        <v>900</v>
      </c>
      <c r="F3">
        <v>0.083</v>
      </c>
      <c r="G3">
        <v>53.11</v>
      </c>
      <c r="H3">
        <v>12.3</v>
      </c>
      <c r="I3" s="5">
        <v>21.97</v>
      </c>
      <c r="J3">
        <v>9.5</v>
      </c>
      <c r="K3">
        <v>1.06</v>
      </c>
      <c r="L3">
        <v>0.41</v>
      </c>
      <c r="M3">
        <v>277</v>
      </c>
      <c r="N3">
        <v>2.44247976906445</v>
      </c>
    </row>
    <row r="4" spans="1:14">
      <c r="A4" t="s">
        <v>16</v>
      </c>
      <c r="B4">
        <v>0.6</v>
      </c>
      <c r="C4">
        <v>180</v>
      </c>
      <c r="D4">
        <v>0.001</v>
      </c>
      <c r="E4">
        <v>900</v>
      </c>
      <c r="F4">
        <v>0.079</v>
      </c>
      <c r="G4">
        <v>53.11</v>
      </c>
      <c r="H4">
        <v>12.3</v>
      </c>
      <c r="I4" s="5">
        <v>21.98</v>
      </c>
      <c r="J4">
        <v>9.5</v>
      </c>
      <c r="K4">
        <v>1.06</v>
      </c>
      <c r="L4">
        <v>0.41</v>
      </c>
      <c r="M4">
        <v>172</v>
      </c>
      <c r="N4">
        <v>2.23552844690755</v>
      </c>
    </row>
    <row r="5" spans="1:14">
      <c r="A5" t="s">
        <v>17</v>
      </c>
      <c r="B5">
        <v>0.6</v>
      </c>
      <c r="C5">
        <v>300</v>
      </c>
      <c r="D5">
        <v>0.001</v>
      </c>
      <c r="E5">
        <v>900</v>
      </c>
      <c r="F5">
        <v>0.078</v>
      </c>
      <c r="G5">
        <v>53.11</v>
      </c>
      <c r="H5">
        <v>12.3</v>
      </c>
      <c r="I5" s="5">
        <v>21.99</v>
      </c>
      <c r="J5">
        <v>9.5</v>
      </c>
      <c r="K5">
        <v>1.06</v>
      </c>
      <c r="L5">
        <v>0.41</v>
      </c>
      <c r="M5">
        <v>339</v>
      </c>
      <c r="N5">
        <v>2.53019969820308</v>
      </c>
    </row>
    <row r="6" spans="1:14">
      <c r="A6" t="s">
        <v>18</v>
      </c>
      <c r="B6">
        <v>1.2</v>
      </c>
      <c r="C6">
        <v>0</v>
      </c>
      <c r="D6">
        <v>0.001</v>
      </c>
      <c r="E6">
        <v>900</v>
      </c>
      <c r="F6">
        <v>0.081</v>
      </c>
      <c r="G6">
        <v>53.11</v>
      </c>
      <c r="H6">
        <v>12.3</v>
      </c>
      <c r="I6" s="6">
        <v>22</v>
      </c>
      <c r="J6">
        <v>9.5</v>
      </c>
      <c r="K6">
        <v>1.06</v>
      </c>
      <c r="L6">
        <v>0.41</v>
      </c>
      <c r="M6">
        <v>190</v>
      </c>
      <c r="N6">
        <v>2.27875360095283</v>
      </c>
    </row>
    <row r="7" spans="1:14">
      <c r="A7" t="s">
        <v>19</v>
      </c>
      <c r="B7">
        <v>1.2</v>
      </c>
      <c r="C7">
        <v>60</v>
      </c>
      <c r="D7">
        <v>0.001</v>
      </c>
      <c r="E7">
        <v>900</v>
      </c>
      <c r="F7">
        <v>0.082</v>
      </c>
      <c r="G7">
        <v>53.11</v>
      </c>
      <c r="H7">
        <v>12.3</v>
      </c>
      <c r="I7" s="5">
        <v>22.01</v>
      </c>
      <c r="J7">
        <v>9.5</v>
      </c>
      <c r="K7">
        <v>1.06</v>
      </c>
      <c r="L7">
        <v>0.41</v>
      </c>
      <c r="M7">
        <v>203</v>
      </c>
      <c r="N7">
        <v>2.30749603791321</v>
      </c>
    </row>
    <row r="8" spans="1:14">
      <c r="A8" t="s">
        <v>20</v>
      </c>
      <c r="B8">
        <v>1.5</v>
      </c>
      <c r="C8">
        <v>0</v>
      </c>
      <c r="D8">
        <v>0.001</v>
      </c>
      <c r="E8">
        <v>900</v>
      </c>
      <c r="F8">
        <v>0.081</v>
      </c>
      <c r="G8">
        <v>53.11</v>
      </c>
      <c r="H8">
        <v>12.3</v>
      </c>
      <c r="I8" s="5">
        <v>22.02</v>
      </c>
      <c r="J8">
        <v>9.5</v>
      </c>
      <c r="K8">
        <v>1.06</v>
      </c>
      <c r="L8">
        <v>0.41</v>
      </c>
      <c r="M8">
        <v>140</v>
      </c>
      <c r="N8">
        <v>2.14612803567824</v>
      </c>
    </row>
    <row r="9" spans="1:14">
      <c r="A9" t="s">
        <v>21</v>
      </c>
      <c r="B9">
        <v>1.5</v>
      </c>
      <c r="C9">
        <v>60</v>
      </c>
      <c r="D9">
        <v>0.001</v>
      </c>
      <c r="E9">
        <v>900</v>
      </c>
      <c r="F9">
        <v>0.08</v>
      </c>
      <c r="G9">
        <v>53.11</v>
      </c>
      <c r="H9">
        <v>12.3</v>
      </c>
      <c r="I9" s="5">
        <v>22.03</v>
      </c>
      <c r="J9">
        <v>9.5</v>
      </c>
      <c r="K9">
        <v>1.06</v>
      </c>
      <c r="L9">
        <v>0.41</v>
      </c>
      <c r="M9">
        <v>110</v>
      </c>
      <c r="N9">
        <v>2.04139268515822</v>
      </c>
    </row>
    <row r="10" spans="1:14">
      <c r="A10" t="s">
        <v>22</v>
      </c>
      <c r="B10" s="1">
        <v>1</v>
      </c>
      <c r="C10">
        <v>0</v>
      </c>
      <c r="D10">
        <v>0.001</v>
      </c>
      <c r="E10">
        <v>950</v>
      </c>
      <c r="F10">
        <v>0.05</v>
      </c>
      <c r="G10">
        <v>54.12</v>
      </c>
      <c r="H10">
        <v>11.6</v>
      </c>
      <c r="I10" s="5">
        <v>22.04</v>
      </c>
      <c r="J10">
        <v>8.6</v>
      </c>
      <c r="K10">
        <v>1.1</v>
      </c>
      <c r="L10">
        <v>0.4</v>
      </c>
      <c r="M10">
        <v>460</v>
      </c>
      <c r="N10">
        <v>2.66275783168157</v>
      </c>
    </row>
    <row r="11" spans="1:14">
      <c r="A11" t="s">
        <v>23</v>
      </c>
      <c r="B11" s="1">
        <v>1</v>
      </c>
      <c r="C11">
        <v>0</v>
      </c>
      <c r="D11">
        <v>0.001</v>
      </c>
      <c r="E11">
        <v>950</v>
      </c>
      <c r="F11">
        <v>0.051</v>
      </c>
      <c r="G11" s="2">
        <v>54.1</v>
      </c>
      <c r="H11">
        <v>11.6</v>
      </c>
      <c r="I11" s="5">
        <v>22.05</v>
      </c>
      <c r="J11">
        <v>8.6</v>
      </c>
      <c r="K11">
        <v>1.1</v>
      </c>
      <c r="L11">
        <v>0.4</v>
      </c>
      <c r="M11">
        <v>413</v>
      </c>
      <c r="N11">
        <v>2.6159500516564</v>
      </c>
    </row>
    <row r="12" spans="1:14">
      <c r="A12" t="s">
        <v>24</v>
      </c>
      <c r="B12" s="1">
        <v>1</v>
      </c>
      <c r="C12">
        <v>0</v>
      </c>
      <c r="D12">
        <v>0.001</v>
      </c>
      <c r="E12">
        <v>950</v>
      </c>
      <c r="F12">
        <v>0.05</v>
      </c>
      <c r="G12">
        <v>54.09</v>
      </c>
      <c r="H12">
        <v>11.6</v>
      </c>
      <c r="I12" s="5">
        <v>22.06</v>
      </c>
      <c r="J12">
        <v>8.6</v>
      </c>
      <c r="K12">
        <v>1.1</v>
      </c>
      <c r="L12">
        <v>0.4</v>
      </c>
      <c r="M12">
        <v>241</v>
      </c>
      <c r="N12">
        <v>2.38201704257487</v>
      </c>
    </row>
    <row r="13" spans="1:14">
      <c r="A13" t="s">
        <v>25</v>
      </c>
      <c r="B13" s="1">
        <v>1</v>
      </c>
      <c r="C13">
        <v>3</v>
      </c>
      <c r="D13">
        <v>0.001</v>
      </c>
      <c r="E13">
        <v>950</v>
      </c>
      <c r="F13">
        <v>0.05</v>
      </c>
      <c r="G13">
        <v>54.08</v>
      </c>
      <c r="H13">
        <v>11.6</v>
      </c>
      <c r="I13" s="5">
        <v>22.07</v>
      </c>
      <c r="J13">
        <v>8.6</v>
      </c>
      <c r="K13">
        <v>1.1</v>
      </c>
      <c r="L13">
        <v>0.4</v>
      </c>
      <c r="M13">
        <v>167</v>
      </c>
      <c r="N13">
        <v>2.22271647114758</v>
      </c>
    </row>
    <row r="14" spans="1:14">
      <c r="A14" t="s">
        <v>26</v>
      </c>
      <c r="B14" s="1">
        <v>1</v>
      </c>
      <c r="C14">
        <v>3</v>
      </c>
      <c r="D14">
        <v>0.001</v>
      </c>
      <c r="E14">
        <v>950</v>
      </c>
      <c r="F14">
        <v>0.051</v>
      </c>
      <c r="G14">
        <v>54.12</v>
      </c>
      <c r="H14">
        <v>11.6</v>
      </c>
      <c r="I14" s="5">
        <v>22.08</v>
      </c>
      <c r="J14">
        <v>8.6</v>
      </c>
      <c r="K14">
        <v>1.1</v>
      </c>
      <c r="L14">
        <v>0.4</v>
      </c>
      <c r="M14">
        <v>138</v>
      </c>
      <c r="N14">
        <v>2.13987908640124</v>
      </c>
    </row>
    <row r="15" spans="1:14">
      <c r="A15" t="s">
        <v>27</v>
      </c>
      <c r="B15" s="1">
        <v>1</v>
      </c>
      <c r="C15">
        <v>10</v>
      </c>
      <c r="D15">
        <v>0.001</v>
      </c>
      <c r="E15">
        <v>950</v>
      </c>
      <c r="F15">
        <v>0.05</v>
      </c>
      <c r="G15">
        <v>54.12</v>
      </c>
      <c r="H15">
        <v>11.6</v>
      </c>
      <c r="I15" s="5">
        <v>22.09</v>
      </c>
      <c r="J15">
        <v>8.6</v>
      </c>
      <c r="K15">
        <v>1.1</v>
      </c>
      <c r="L15">
        <v>0.4</v>
      </c>
      <c r="M15">
        <v>43</v>
      </c>
      <c r="N15">
        <v>1.63346845557959</v>
      </c>
    </row>
    <row r="16" spans="1:14">
      <c r="A16" t="s">
        <v>28</v>
      </c>
      <c r="B16" s="1">
        <v>1</v>
      </c>
      <c r="C16">
        <v>10</v>
      </c>
      <c r="D16">
        <v>0.001</v>
      </c>
      <c r="E16">
        <v>950</v>
      </c>
      <c r="F16">
        <v>0.051</v>
      </c>
      <c r="G16">
        <v>54.1</v>
      </c>
      <c r="H16">
        <v>11.6</v>
      </c>
      <c r="I16" s="5">
        <v>22.1</v>
      </c>
      <c r="J16">
        <v>8.6</v>
      </c>
      <c r="K16">
        <v>1.1</v>
      </c>
      <c r="L16">
        <v>0.4</v>
      </c>
      <c r="M16">
        <v>104</v>
      </c>
      <c r="N16">
        <v>2.01703333929878</v>
      </c>
    </row>
    <row r="17" spans="1:14">
      <c r="A17" t="s">
        <v>29</v>
      </c>
      <c r="B17" s="1">
        <v>1</v>
      </c>
      <c r="C17">
        <v>10</v>
      </c>
      <c r="D17">
        <v>0.001</v>
      </c>
      <c r="E17">
        <v>950</v>
      </c>
      <c r="F17">
        <v>0.05</v>
      </c>
      <c r="G17">
        <v>54.11</v>
      </c>
      <c r="H17">
        <v>11.6</v>
      </c>
      <c r="I17" s="5">
        <v>22.11</v>
      </c>
      <c r="J17">
        <v>8.6</v>
      </c>
      <c r="K17">
        <v>1.1</v>
      </c>
      <c r="L17">
        <v>0.4</v>
      </c>
      <c r="M17">
        <v>124</v>
      </c>
      <c r="N17">
        <v>2.09342168516224</v>
      </c>
    </row>
    <row r="18" spans="1:14">
      <c r="A18" t="s">
        <v>30</v>
      </c>
      <c r="B18" s="1">
        <v>1</v>
      </c>
      <c r="C18">
        <v>10</v>
      </c>
      <c r="D18">
        <v>0.001</v>
      </c>
      <c r="E18">
        <v>950</v>
      </c>
      <c r="F18">
        <v>0.05</v>
      </c>
      <c r="G18">
        <v>54.1</v>
      </c>
      <c r="H18">
        <v>11.6</v>
      </c>
      <c r="I18" s="5">
        <v>22.12</v>
      </c>
      <c r="J18">
        <v>8.6</v>
      </c>
      <c r="K18">
        <v>1.1</v>
      </c>
      <c r="L18">
        <v>0.4</v>
      </c>
      <c r="M18">
        <v>122</v>
      </c>
      <c r="N18">
        <v>2.08635983067475</v>
      </c>
    </row>
    <row r="19" spans="1:14">
      <c r="A19" t="s">
        <v>31</v>
      </c>
      <c r="B19" s="1">
        <v>1</v>
      </c>
      <c r="C19">
        <v>30</v>
      </c>
      <c r="D19">
        <v>0.001</v>
      </c>
      <c r="E19">
        <v>950</v>
      </c>
      <c r="F19">
        <v>0.05</v>
      </c>
      <c r="G19">
        <v>54.1</v>
      </c>
      <c r="H19">
        <v>11.6</v>
      </c>
      <c r="I19" s="5">
        <v>22.12</v>
      </c>
      <c r="J19">
        <v>8.6</v>
      </c>
      <c r="K19">
        <v>1.1</v>
      </c>
      <c r="L19">
        <v>0.4</v>
      </c>
      <c r="M19">
        <v>113</v>
      </c>
      <c r="N19">
        <v>2.05307844348342</v>
      </c>
    </row>
    <row r="20" spans="1:14">
      <c r="A20" t="s">
        <v>32</v>
      </c>
      <c r="B20" s="1">
        <v>1</v>
      </c>
      <c r="C20">
        <v>30</v>
      </c>
      <c r="D20">
        <v>0.001</v>
      </c>
      <c r="E20">
        <v>950</v>
      </c>
      <c r="F20">
        <v>0.051</v>
      </c>
      <c r="G20">
        <v>54.11</v>
      </c>
      <c r="H20">
        <v>11.6</v>
      </c>
      <c r="I20" s="5">
        <v>22.13</v>
      </c>
      <c r="J20">
        <v>8.6</v>
      </c>
      <c r="K20">
        <v>1.1</v>
      </c>
      <c r="L20">
        <v>0.4</v>
      </c>
      <c r="M20">
        <v>105</v>
      </c>
      <c r="N20">
        <v>2.02118929906994</v>
      </c>
    </row>
    <row r="21" spans="1:14">
      <c r="A21" t="s">
        <v>33</v>
      </c>
      <c r="B21" s="1">
        <v>1</v>
      </c>
      <c r="C21">
        <v>150</v>
      </c>
      <c r="D21">
        <v>0.001</v>
      </c>
      <c r="E21">
        <v>950</v>
      </c>
      <c r="F21">
        <v>0.05</v>
      </c>
      <c r="G21">
        <v>54.1</v>
      </c>
      <c r="H21">
        <v>11.6</v>
      </c>
      <c r="I21" s="5">
        <v>22.14</v>
      </c>
      <c r="J21">
        <v>8.6</v>
      </c>
      <c r="K21">
        <v>1.1</v>
      </c>
      <c r="L21">
        <v>0.4</v>
      </c>
      <c r="M21">
        <v>86</v>
      </c>
      <c r="N21">
        <v>1.93449845124357</v>
      </c>
    </row>
    <row r="22" spans="1:14">
      <c r="A22" t="s">
        <v>34</v>
      </c>
      <c r="B22" s="1">
        <v>1</v>
      </c>
      <c r="C22">
        <v>150</v>
      </c>
      <c r="D22">
        <v>0.001</v>
      </c>
      <c r="E22">
        <v>950</v>
      </c>
      <c r="F22">
        <v>0.049</v>
      </c>
      <c r="G22">
        <v>54.09</v>
      </c>
      <c r="H22">
        <v>11.6</v>
      </c>
      <c r="I22" s="5">
        <v>22.15</v>
      </c>
      <c r="J22">
        <v>8.6</v>
      </c>
      <c r="K22">
        <v>1.1</v>
      </c>
      <c r="L22">
        <v>0.4</v>
      </c>
      <c r="M22">
        <v>76</v>
      </c>
      <c r="N22">
        <v>1.88081359228079</v>
      </c>
    </row>
    <row r="23" spans="1:14">
      <c r="A23" t="s">
        <v>35</v>
      </c>
      <c r="B23" s="1">
        <v>1</v>
      </c>
      <c r="C23">
        <v>150</v>
      </c>
      <c r="D23">
        <v>0.001</v>
      </c>
      <c r="E23">
        <v>950</v>
      </c>
      <c r="F23">
        <v>0.05</v>
      </c>
      <c r="G23">
        <v>54.1</v>
      </c>
      <c r="H23">
        <v>11.6</v>
      </c>
      <c r="I23" s="5">
        <v>21.44</v>
      </c>
      <c r="J23">
        <v>8.6</v>
      </c>
      <c r="K23">
        <v>1.1</v>
      </c>
      <c r="L23">
        <v>0.4</v>
      </c>
      <c r="M23">
        <v>103</v>
      </c>
      <c r="N23">
        <v>2.01283722470517</v>
      </c>
    </row>
    <row r="24" spans="1:14">
      <c r="A24" t="s">
        <v>36</v>
      </c>
      <c r="B24" s="1">
        <v>1</v>
      </c>
      <c r="C24">
        <v>600</v>
      </c>
      <c r="D24">
        <v>0.001</v>
      </c>
      <c r="E24">
        <v>950</v>
      </c>
      <c r="F24">
        <v>0.05</v>
      </c>
      <c r="G24">
        <v>54.08</v>
      </c>
      <c r="H24">
        <v>11.6</v>
      </c>
      <c r="I24" s="5">
        <v>21.48</v>
      </c>
      <c r="J24">
        <v>8.6</v>
      </c>
      <c r="K24">
        <v>1.1</v>
      </c>
      <c r="L24">
        <v>0.4</v>
      </c>
      <c r="M24">
        <v>53</v>
      </c>
      <c r="N24">
        <v>1.72427586960079</v>
      </c>
    </row>
    <row r="25" spans="1:14">
      <c r="A25" t="s">
        <v>37</v>
      </c>
      <c r="B25" s="1">
        <v>1</v>
      </c>
      <c r="C25">
        <v>600</v>
      </c>
      <c r="D25">
        <v>0.001</v>
      </c>
      <c r="E25">
        <v>950</v>
      </c>
      <c r="F25">
        <v>0.049</v>
      </c>
      <c r="G25">
        <v>54.1</v>
      </c>
      <c r="H25">
        <v>11.6</v>
      </c>
      <c r="I25" s="5">
        <v>21.52</v>
      </c>
      <c r="J25">
        <v>8.6</v>
      </c>
      <c r="K25">
        <v>1.1</v>
      </c>
      <c r="L25">
        <v>0.4</v>
      </c>
      <c r="M25">
        <v>65</v>
      </c>
      <c r="N25">
        <v>1.81291335664286</v>
      </c>
    </row>
    <row r="26" spans="1:14">
      <c r="A26" t="s">
        <v>38</v>
      </c>
      <c r="B26" s="1">
        <v>1</v>
      </c>
      <c r="C26">
        <v>600</v>
      </c>
      <c r="D26">
        <v>0.001</v>
      </c>
      <c r="E26">
        <v>950</v>
      </c>
      <c r="F26">
        <v>0.05</v>
      </c>
      <c r="G26">
        <v>54.15</v>
      </c>
      <c r="H26">
        <v>11.6</v>
      </c>
      <c r="I26" s="5">
        <v>21.55</v>
      </c>
      <c r="J26">
        <v>8.6</v>
      </c>
      <c r="K26">
        <v>1.1</v>
      </c>
      <c r="L26">
        <v>0.4</v>
      </c>
      <c r="M26">
        <v>61</v>
      </c>
      <c r="N26">
        <v>1.78532983501077</v>
      </c>
    </row>
    <row r="27" spans="1:14">
      <c r="A27" t="s">
        <v>39</v>
      </c>
      <c r="B27">
        <v>0.6</v>
      </c>
      <c r="C27">
        <v>0</v>
      </c>
      <c r="D27">
        <v>0.001</v>
      </c>
      <c r="E27">
        <v>850</v>
      </c>
      <c r="F27">
        <v>0.08</v>
      </c>
      <c r="G27">
        <v>53.11</v>
      </c>
      <c r="H27">
        <v>12.3</v>
      </c>
      <c r="I27" s="5">
        <v>21.58</v>
      </c>
      <c r="J27">
        <v>9.5</v>
      </c>
      <c r="K27">
        <v>1.06</v>
      </c>
      <c r="L27">
        <v>0.41</v>
      </c>
      <c r="M27">
        <v>1050</v>
      </c>
      <c r="N27">
        <v>3.02118929906994</v>
      </c>
    </row>
    <row r="28" spans="1:14">
      <c r="A28" t="s">
        <v>40</v>
      </c>
      <c r="B28">
        <v>0.6</v>
      </c>
      <c r="C28">
        <v>60</v>
      </c>
      <c r="D28">
        <v>0.001</v>
      </c>
      <c r="E28">
        <v>850</v>
      </c>
      <c r="F28">
        <v>0.082</v>
      </c>
      <c r="G28">
        <v>53.11</v>
      </c>
      <c r="H28">
        <v>12.3</v>
      </c>
      <c r="I28" s="5">
        <v>21.62</v>
      </c>
      <c r="J28">
        <v>9.5</v>
      </c>
      <c r="K28">
        <v>1.06</v>
      </c>
      <c r="L28">
        <v>0.41</v>
      </c>
      <c r="M28">
        <v>620</v>
      </c>
      <c r="N28">
        <v>2.79239168949825</v>
      </c>
    </row>
    <row r="29" spans="1:14">
      <c r="A29" t="s">
        <v>41</v>
      </c>
      <c r="B29" s="1">
        <v>1</v>
      </c>
      <c r="C29">
        <v>0</v>
      </c>
      <c r="D29">
        <v>0.001</v>
      </c>
      <c r="E29">
        <v>850</v>
      </c>
      <c r="F29">
        <v>0.08</v>
      </c>
      <c r="G29">
        <v>53.12</v>
      </c>
      <c r="H29">
        <v>12.3</v>
      </c>
      <c r="I29" s="5">
        <v>21.65</v>
      </c>
      <c r="J29">
        <v>9.5</v>
      </c>
      <c r="K29">
        <v>1.06</v>
      </c>
      <c r="L29">
        <v>0.41</v>
      </c>
      <c r="M29">
        <v>670</v>
      </c>
      <c r="N29">
        <v>2.82607480270083</v>
      </c>
    </row>
    <row r="30" spans="1:14">
      <c r="A30" t="s">
        <v>42</v>
      </c>
      <c r="B30">
        <v>0.6</v>
      </c>
      <c r="C30">
        <v>0</v>
      </c>
      <c r="D30">
        <v>0.001</v>
      </c>
      <c r="E30">
        <v>1000</v>
      </c>
      <c r="F30">
        <v>0.078</v>
      </c>
      <c r="G30">
        <v>53.11</v>
      </c>
      <c r="H30">
        <v>12.3</v>
      </c>
      <c r="I30" s="5">
        <v>21.68</v>
      </c>
      <c r="J30">
        <v>9.5</v>
      </c>
      <c r="K30">
        <v>1.06</v>
      </c>
      <c r="L30">
        <v>0.41</v>
      </c>
      <c r="M30">
        <v>150</v>
      </c>
      <c r="N30">
        <v>2.17609125905568</v>
      </c>
    </row>
    <row r="31" spans="1:14">
      <c r="A31" t="s">
        <v>43</v>
      </c>
      <c r="B31">
        <v>0.6</v>
      </c>
      <c r="C31">
        <v>60</v>
      </c>
      <c r="D31">
        <v>0.001</v>
      </c>
      <c r="E31">
        <v>1000</v>
      </c>
      <c r="F31">
        <v>0.08</v>
      </c>
      <c r="G31">
        <v>53.13</v>
      </c>
      <c r="H31">
        <v>12.3</v>
      </c>
      <c r="I31" s="5">
        <v>21.72</v>
      </c>
      <c r="J31">
        <v>9.5</v>
      </c>
      <c r="K31">
        <v>1.06</v>
      </c>
      <c r="L31">
        <v>0.41</v>
      </c>
      <c r="M31">
        <v>85</v>
      </c>
      <c r="N31">
        <v>1.92941892571429</v>
      </c>
    </row>
    <row r="32" ht="19.2" spans="1:14">
      <c r="A32" s="3" t="s">
        <v>44</v>
      </c>
      <c r="B32">
        <v>0.9</v>
      </c>
      <c r="C32">
        <v>0</v>
      </c>
      <c r="D32">
        <v>0.001</v>
      </c>
      <c r="E32">
        <v>900</v>
      </c>
      <c r="F32">
        <v>0.079</v>
      </c>
      <c r="G32">
        <v>53.11</v>
      </c>
      <c r="H32">
        <v>12.3</v>
      </c>
      <c r="I32" s="5">
        <v>21.75</v>
      </c>
      <c r="J32">
        <v>9.5</v>
      </c>
      <c r="K32">
        <v>1.06</v>
      </c>
      <c r="L32">
        <v>0.41</v>
      </c>
      <c r="M32">
        <v>430</v>
      </c>
      <c r="N32">
        <v>2.63346845557959</v>
      </c>
    </row>
    <row r="33" spans="1:14">
      <c r="A33" t="s">
        <v>44</v>
      </c>
      <c r="B33">
        <v>0.9</v>
      </c>
      <c r="C33">
        <v>60</v>
      </c>
      <c r="D33">
        <v>0.001</v>
      </c>
      <c r="E33">
        <v>900</v>
      </c>
      <c r="F33">
        <v>0.08</v>
      </c>
      <c r="G33">
        <v>53.12</v>
      </c>
      <c r="H33">
        <v>12.2</v>
      </c>
      <c r="I33" s="5">
        <v>21.78</v>
      </c>
      <c r="J33">
        <v>9.5</v>
      </c>
      <c r="K33">
        <v>1.06</v>
      </c>
      <c r="L33">
        <v>0.41</v>
      </c>
      <c r="M33">
        <v>320</v>
      </c>
      <c r="N33">
        <v>2.50514997831991</v>
      </c>
    </row>
    <row r="34" spans="1:14">
      <c r="A34" t="s">
        <v>45</v>
      </c>
      <c r="B34" s="1">
        <v>1</v>
      </c>
      <c r="C34">
        <v>0</v>
      </c>
      <c r="D34">
        <v>0.001</v>
      </c>
      <c r="E34">
        <v>900</v>
      </c>
      <c r="F34">
        <v>0.081</v>
      </c>
      <c r="G34">
        <v>53.11</v>
      </c>
      <c r="H34">
        <v>12.2</v>
      </c>
      <c r="I34" s="5">
        <v>21.82</v>
      </c>
      <c r="J34">
        <v>9.5</v>
      </c>
      <c r="K34">
        <v>1.06</v>
      </c>
      <c r="L34">
        <v>0.41</v>
      </c>
      <c r="M34">
        <v>380</v>
      </c>
      <c r="N34">
        <v>2.57978359661681</v>
      </c>
    </row>
    <row r="35" spans="1:14">
      <c r="A35" t="s">
        <v>46</v>
      </c>
      <c r="B35">
        <v>0.6</v>
      </c>
      <c r="C35">
        <v>30</v>
      </c>
      <c r="D35">
        <v>0.001</v>
      </c>
      <c r="E35">
        <v>900</v>
      </c>
      <c r="F35">
        <v>0.08</v>
      </c>
      <c r="G35">
        <v>53.11</v>
      </c>
      <c r="H35">
        <v>12.2</v>
      </c>
      <c r="I35" s="5">
        <v>21.85</v>
      </c>
      <c r="J35">
        <v>9.5</v>
      </c>
      <c r="K35">
        <v>1.06</v>
      </c>
      <c r="L35">
        <v>0.41</v>
      </c>
      <c r="M35">
        <v>510</v>
      </c>
      <c r="N35">
        <v>2.70757017609794</v>
      </c>
    </row>
    <row r="36" spans="1:14">
      <c r="A36" t="s">
        <v>47</v>
      </c>
      <c r="B36">
        <v>0.6</v>
      </c>
      <c r="C36">
        <v>150</v>
      </c>
      <c r="D36">
        <v>0.001</v>
      </c>
      <c r="E36">
        <v>900</v>
      </c>
      <c r="F36">
        <v>0.08</v>
      </c>
      <c r="G36" s="2">
        <v>53.1</v>
      </c>
      <c r="H36">
        <v>12.2</v>
      </c>
      <c r="I36" s="5">
        <v>21.88</v>
      </c>
      <c r="J36">
        <v>9.5</v>
      </c>
      <c r="K36">
        <v>1.06</v>
      </c>
      <c r="L36">
        <v>0.41</v>
      </c>
      <c r="M36">
        <v>210</v>
      </c>
      <c r="N36">
        <v>2.32221929473392</v>
      </c>
    </row>
    <row r="37" spans="1:14">
      <c r="A37" t="s">
        <v>48</v>
      </c>
      <c r="B37">
        <v>0.6</v>
      </c>
      <c r="C37">
        <v>300</v>
      </c>
      <c r="D37">
        <v>0.001</v>
      </c>
      <c r="E37">
        <v>900</v>
      </c>
      <c r="F37">
        <v>0.08</v>
      </c>
      <c r="G37">
        <v>53.11</v>
      </c>
      <c r="H37">
        <v>12.2</v>
      </c>
      <c r="I37" s="5">
        <v>21.92</v>
      </c>
      <c r="J37">
        <v>9.5</v>
      </c>
      <c r="K37">
        <v>1.06</v>
      </c>
      <c r="L37">
        <v>0.41</v>
      </c>
      <c r="M37">
        <v>155</v>
      </c>
      <c r="N37">
        <v>2.19033169817029</v>
      </c>
    </row>
    <row r="38" spans="1:14">
      <c r="A38" t="s">
        <v>30</v>
      </c>
      <c r="B38" s="1">
        <v>1</v>
      </c>
      <c r="C38">
        <v>0</v>
      </c>
      <c r="D38">
        <v>0.001</v>
      </c>
      <c r="E38">
        <v>950</v>
      </c>
      <c r="F38">
        <v>0.07</v>
      </c>
      <c r="G38">
        <v>53.09</v>
      </c>
      <c r="H38">
        <v>11.6</v>
      </c>
      <c r="I38" s="5">
        <v>21.95</v>
      </c>
      <c r="J38">
        <v>8.6</v>
      </c>
      <c r="K38">
        <v>1.1</v>
      </c>
      <c r="L38">
        <v>0.4</v>
      </c>
      <c r="M38">
        <v>410</v>
      </c>
      <c r="N38">
        <v>2.61278385671974</v>
      </c>
    </row>
    <row r="39" spans="1:14">
      <c r="A39" t="s">
        <v>49</v>
      </c>
      <c r="B39" s="1">
        <v>1</v>
      </c>
      <c r="C39">
        <v>0</v>
      </c>
      <c r="D39">
        <v>0.001</v>
      </c>
      <c r="E39">
        <v>950</v>
      </c>
      <c r="F39">
        <v>0.05</v>
      </c>
      <c r="G39">
        <v>55.11</v>
      </c>
      <c r="H39">
        <v>11.6</v>
      </c>
      <c r="I39" s="5">
        <v>21.96</v>
      </c>
      <c r="J39">
        <v>8.6</v>
      </c>
      <c r="K39">
        <v>1.1</v>
      </c>
      <c r="L39">
        <v>0.41</v>
      </c>
      <c r="M39">
        <v>480</v>
      </c>
      <c r="N39">
        <v>2.68124123737559</v>
      </c>
    </row>
    <row r="40" spans="1:14">
      <c r="A40" t="s">
        <v>50</v>
      </c>
      <c r="B40" s="1">
        <v>1</v>
      </c>
      <c r="C40">
        <v>0</v>
      </c>
      <c r="D40">
        <v>0.001</v>
      </c>
      <c r="E40">
        <v>950</v>
      </c>
      <c r="F40">
        <v>0.05</v>
      </c>
      <c r="G40">
        <v>54.11</v>
      </c>
      <c r="H40">
        <v>11.6</v>
      </c>
      <c r="I40" s="7">
        <v>21.97</v>
      </c>
      <c r="J40">
        <v>8.6</v>
      </c>
      <c r="K40">
        <v>1.1</v>
      </c>
      <c r="L40">
        <v>0.41</v>
      </c>
      <c r="M40">
        <v>350</v>
      </c>
      <c r="N40">
        <v>2.54406804435028</v>
      </c>
    </row>
    <row r="41" spans="1:14">
      <c r="A41" t="s">
        <v>51</v>
      </c>
      <c r="B41">
        <v>0.3</v>
      </c>
      <c r="C41">
        <v>0</v>
      </c>
      <c r="D41">
        <v>0.001</v>
      </c>
      <c r="E41">
        <v>800</v>
      </c>
      <c r="F41">
        <v>0.068</v>
      </c>
      <c r="G41">
        <v>53.96</v>
      </c>
      <c r="H41">
        <v>11.42</v>
      </c>
      <c r="I41" s="5">
        <v>21.98</v>
      </c>
      <c r="J41">
        <v>9.12</v>
      </c>
      <c r="K41">
        <v>1.02</v>
      </c>
      <c r="L41">
        <v>0.41</v>
      </c>
      <c r="M41">
        <v>7205</v>
      </c>
      <c r="N41">
        <v>3.85763398515001</v>
      </c>
    </row>
    <row r="42" spans="1:14">
      <c r="A42" t="s">
        <v>52</v>
      </c>
      <c r="B42">
        <v>0.3</v>
      </c>
      <c r="C42">
        <v>30</v>
      </c>
      <c r="D42">
        <v>0.001</v>
      </c>
      <c r="E42">
        <v>800</v>
      </c>
      <c r="F42">
        <v>0.067</v>
      </c>
      <c r="G42">
        <v>53.98</v>
      </c>
      <c r="H42">
        <v>11.45</v>
      </c>
      <c r="I42" s="5">
        <v>21.99</v>
      </c>
      <c r="J42">
        <v>9.25</v>
      </c>
      <c r="K42">
        <v>1.05</v>
      </c>
      <c r="L42">
        <v>0.41</v>
      </c>
      <c r="M42">
        <v>4511</v>
      </c>
      <c r="N42">
        <v>3.65427282709771</v>
      </c>
    </row>
    <row r="43" spans="1:14">
      <c r="A43" t="s">
        <v>53</v>
      </c>
      <c r="B43">
        <v>0.3</v>
      </c>
      <c r="C43">
        <v>60</v>
      </c>
      <c r="D43">
        <v>0.001</v>
      </c>
      <c r="E43">
        <v>800</v>
      </c>
      <c r="F43">
        <v>0.068</v>
      </c>
      <c r="G43">
        <v>53.99</v>
      </c>
      <c r="H43">
        <v>11.5</v>
      </c>
      <c r="I43" s="1">
        <v>22.05</v>
      </c>
      <c r="J43">
        <v>8.85</v>
      </c>
      <c r="K43">
        <v>0.96</v>
      </c>
      <c r="L43">
        <v>0.41</v>
      </c>
      <c r="M43">
        <v>2822</v>
      </c>
      <c r="N43">
        <v>3.45055700941833</v>
      </c>
    </row>
    <row r="44" spans="1:14">
      <c r="A44" t="s">
        <v>54</v>
      </c>
      <c r="B44">
        <v>0.3</v>
      </c>
      <c r="C44">
        <v>120</v>
      </c>
      <c r="D44">
        <v>0.001</v>
      </c>
      <c r="E44">
        <v>800</v>
      </c>
      <c r="F44">
        <v>0.069</v>
      </c>
      <c r="G44" s="2">
        <v>54</v>
      </c>
      <c r="H44">
        <v>11.53</v>
      </c>
      <c r="I44" s="1">
        <v>22.06</v>
      </c>
      <c r="J44">
        <v>9.68</v>
      </c>
      <c r="K44">
        <v>1.1</v>
      </c>
      <c r="L44">
        <v>0.41</v>
      </c>
      <c r="M44">
        <v>1510</v>
      </c>
      <c r="N44">
        <v>3.17897694729317</v>
      </c>
    </row>
    <row r="45" spans="1:14">
      <c r="A45" t="s">
        <v>55</v>
      </c>
      <c r="B45">
        <v>0.3</v>
      </c>
      <c r="C45">
        <v>240</v>
      </c>
      <c r="D45">
        <v>0.001</v>
      </c>
      <c r="E45">
        <v>800</v>
      </c>
      <c r="F45">
        <v>0.068</v>
      </c>
      <c r="G45">
        <v>53.96</v>
      </c>
      <c r="H45">
        <v>11.55</v>
      </c>
      <c r="I45" s="1">
        <v>22.07</v>
      </c>
      <c r="J45">
        <v>8.92</v>
      </c>
      <c r="K45">
        <v>0.98</v>
      </c>
      <c r="L45">
        <v>0.41</v>
      </c>
      <c r="M45">
        <v>902</v>
      </c>
      <c r="N45">
        <v>2.95520653754194</v>
      </c>
    </row>
    <row r="46" spans="1:14">
      <c r="A46" t="s">
        <v>56</v>
      </c>
      <c r="B46">
        <v>0.6</v>
      </c>
      <c r="C46">
        <v>60</v>
      </c>
      <c r="D46">
        <v>0.001</v>
      </c>
      <c r="E46">
        <v>800</v>
      </c>
      <c r="F46">
        <v>0.068</v>
      </c>
      <c r="G46">
        <v>53.97</v>
      </c>
      <c r="H46">
        <v>11.57</v>
      </c>
      <c r="I46" s="1">
        <v>22.08</v>
      </c>
      <c r="J46">
        <v>9.05</v>
      </c>
      <c r="K46">
        <v>1.01</v>
      </c>
      <c r="L46">
        <v>0.41</v>
      </c>
      <c r="M46">
        <v>1802</v>
      </c>
      <c r="N46">
        <v>3.25575478664304</v>
      </c>
    </row>
    <row r="47" spans="1:14">
      <c r="A47" t="s">
        <v>57</v>
      </c>
      <c r="B47" s="1">
        <v>1</v>
      </c>
      <c r="C47">
        <v>60</v>
      </c>
      <c r="D47">
        <v>0.001</v>
      </c>
      <c r="E47">
        <v>800</v>
      </c>
      <c r="F47">
        <v>0.068</v>
      </c>
      <c r="G47">
        <v>53.98</v>
      </c>
      <c r="H47">
        <v>11.6</v>
      </c>
      <c r="I47">
        <v>22.09</v>
      </c>
      <c r="J47">
        <v>9.38</v>
      </c>
      <c r="K47">
        <v>1.07</v>
      </c>
      <c r="L47">
        <v>0.41</v>
      </c>
      <c r="M47">
        <v>841</v>
      </c>
      <c r="N47">
        <v>2.92479599579791</v>
      </c>
    </row>
    <row r="48" spans="1:14">
      <c r="A48" t="s">
        <v>58</v>
      </c>
      <c r="B48">
        <v>1.5</v>
      </c>
      <c r="C48">
        <v>60</v>
      </c>
      <c r="D48">
        <v>0.001</v>
      </c>
      <c r="E48">
        <v>800</v>
      </c>
      <c r="F48">
        <v>0.065</v>
      </c>
      <c r="G48">
        <v>53.98</v>
      </c>
      <c r="H48">
        <v>11.62</v>
      </c>
      <c r="I48">
        <v>22.1</v>
      </c>
      <c r="J48">
        <v>9.45</v>
      </c>
      <c r="K48">
        <v>1.08</v>
      </c>
      <c r="L48">
        <v>0.41</v>
      </c>
      <c r="M48">
        <v>292</v>
      </c>
      <c r="N48">
        <v>2.46538285144842</v>
      </c>
    </row>
    <row r="49" spans="1:14">
      <c r="A49" t="s">
        <v>59</v>
      </c>
      <c r="B49">
        <v>0.3</v>
      </c>
      <c r="C49">
        <v>0</v>
      </c>
      <c r="D49">
        <v>0.001</v>
      </c>
      <c r="E49">
        <v>950</v>
      </c>
      <c r="F49">
        <v>0.068</v>
      </c>
      <c r="G49">
        <v>53.97</v>
      </c>
      <c r="H49">
        <v>11.64</v>
      </c>
      <c r="I49">
        <v>22.11</v>
      </c>
      <c r="J49">
        <v>9.52</v>
      </c>
      <c r="K49">
        <v>1.09</v>
      </c>
      <c r="L49">
        <v>0.41</v>
      </c>
      <c r="M49">
        <v>5522</v>
      </c>
      <c r="N49">
        <v>3.74209640230324</v>
      </c>
    </row>
    <row r="50" spans="1:14">
      <c r="A50" t="s">
        <v>60</v>
      </c>
      <c r="B50">
        <v>0.3</v>
      </c>
      <c r="C50">
        <v>30</v>
      </c>
      <c r="D50">
        <v>0.001</v>
      </c>
      <c r="E50">
        <v>950</v>
      </c>
      <c r="F50">
        <v>0.067</v>
      </c>
      <c r="G50">
        <v>53.98</v>
      </c>
      <c r="H50">
        <v>11.67</v>
      </c>
      <c r="I50">
        <v>22.12</v>
      </c>
      <c r="J50">
        <v>8.7</v>
      </c>
      <c r="K50">
        <v>0.97</v>
      </c>
      <c r="L50">
        <v>0.41</v>
      </c>
      <c r="M50">
        <v>3122</v>
      </c>
      <c r="N50">
        <v>3.4944328987264</v>
      </c>
    </row>
    <row r="51" spans="1:14">
      <c r="A51" t="s">
        <v>61</v>
      </c>
      <c r="B51">
        <v>0.3</v>
      </c>
      <c r="C51">
        <v>60</v>
      </c>
      <c r="D51">
        <v>0.001</v>
      </c>
      <c r="E51">
        <v>950</v>
      </c>
      <c r="F51">
        <v>0.068</v>
      </c>
      <c r="G51">
        <v>53.99</v>
      </c>
      <c r="H51">
        <v>11.65</v>
      </c>
      <c r="I51">
        <v>22.13</v>
      </c>
      <c r="J51">
        <v>9.78</v>
      </c>
      <c r="K51">
        <v>1.11</v>
      </c>
      <c r="L51">
        <v>0.41</v>
      </c>
      <c r="M51">
        <v>1977</v>
      </c>
      <c r="N51">
        <v>3.29600666931367</v>
      </c>
    </row>
    <row r="52" spans="1:14">
      <c r="A52" t="s">
        <v>62</v>
      </c>
      <c r="B52">
        <v>0.3</v>
      </c>
      <c r="C52">
        <v>120</v>
      </c>
      <c r="D52">
        <v>0.001</v>
      </c>
      <c r="E52">
        <v>950</v>
      </c>
      <c r="F52">
        <v>0.068</v>
      </c>
      <c r="G52">
        <v>53.97</v>
      </c>
      <c r="H52">
        <v>11.58</v>
      </c>
      <c r="I52">
        <v>22.14</v>
      </c>
      <c r="J52">
        <v>9.15</v>
      </c>
      <c r="K52">
        <v>1.03</v>
      </c>
      <c r="L52">
        <v>0.41</v>
      </c>
      <c r="M52">
        <v>1288</v>
      </c>
      <c r="N52">
        <v>3.10991586302379</v>
      </c>
    </row>
    <row r="53" spans="1:14">
      <c r="A53" t="s">
        <v>63</v>
      </c>
      <c r="B53">
        <v>0.3</v>
      </c>
      <c r="C53">
        <v>240</v>
      </c>
      <c r="D53">
        <v>0.001</v>
      </c>
      <c r="E53">
        <v>950</v>
      </c>
      <c r="F53">
        <v>0.069</v>
      </c>
      <c r="G53">
        <v>53.98</v>
      </c>
      <c r="H53">
        <v>11.62</v>
      </c>
      <c r="I53">
        <v>22.15</v>
      </c>
      <c r="J53">
        <v>8.8</v>
      </c>
      <c r="K53">
        <v>1.09</v>
      </c>
      <c r="L53">
        <v>0.41</v>
      </c>
      <c r="M53">
        <v>1088</v>
      </c>
      <c r="N53">
        <v>3.03662889536216</v>
      </c>
    </row>
    <row r="54" spans="1:14">
      <c r="A54" t="s">
        <v>64</v>
      </c>
      <c r="B54">
        <v>0.6</v>
      </c>
      <c r="C54">
        <v>60</v>
      </c>
      <c r="D54">
        <v>0.001</v>
      </c>
      <c r="E54">
        <v>950</v>
      </c>
      <c r="F54">
        <v>0.068</v>
      </c>
      <c r="G54">
        <v>53.99</v>
      </c>
      <c r="H54">
        <v>11.59</v>
      </c>
      <c r="I54">
        <v>22.16</v>
      </c>
      <c r="J54">
        <v>9.55</v>
      </c>
      <c r="K54">
        <v>0.97</v>
      </c>
      <c r="L54">
        <v>0.41</v>
      </c>
      <c r="M54">
        <v>1156</v>
      </c>
      <c r="N54">
        <v>3.06295783408451</v>
      </c>
    </row>
    <row r="55" spans="1:14">
      <c r="A55" t="s">
        <v>65</v>
      </c>
      <c r="B55" s="1">
        <v>1</v>
      </c>
      <c r="C55">
        <v>60</v>
      </c>
      <c r="D55">
        <v>0.001</v>
      </c>
      <c r="E55">
        <v>950</v>
      </c>
      <c r="F55">
        <v>0.067</v>
      </c>
      <c r="G55">
        <v>53.98</v>
      </c>
      <c r="H55">
        <v>11.63</v>
      </c>
      <c r="I55">
        <v>22.17</v>
      </c>
      <c r="J55">
        <v>8.95</v>
      </c>
      <c r="K55">
        <v>0.98</v>
      </c>
      <c r="L55">
        <v>0.41</v>
      </c>
      <c r="M55">
        <v>599</v>
      </c>
      <c r="N55">
        <v>2.77742682238931</v>
      </c>
    </row>
    <row r="56" spans="1:14">
      <c r="A56" t="s">
        <v>66</v>
      </c>
      <c r="B56">
        <v>1.5</v>
      </c>
      <c r="C56">
        <v>60</v>
      </c>
      <c r="D56">
        <v>0.001</v>
      </c>
      <c r="E56">
        <v>950</v>
      </c>
      <c r="F56">
        <v>0.068</v>
      </c>
      <c r="G56">
        <v>53.97</v>
      </c>
      <c r="H56">
        <v>11.66</v>
      </c>
      <c r="I56">
        <v>22.18</v>
      </c>
      <c r="J56">
        <v>9.6</v>
      </c>
      <c r="K56">
        <v>1.11</v>
      </c>
      <c r="L56">
        <v>0.41</v>
      </c>
      <c r="M56">
        <v>188</v>
      </c>
      <c r="N56">
        <v>2.27415784926368</v>
      </c>
    </row>
    <row r="57" spans="1:14">
      <c r="A57" t="s">
        <v>67</v>
      </c>
      <c r="B57">
        <v>0.3</v>
      </c>
      <c r="C57">
        <v>0</v>
      </c>
      <c r="D57">
        <v>0.001</v>
      </c>
      <c r="E57">
        <v>1000</v>
      </c>
      <c r="F57">
        <v>0.065</v>
      </c>
      <c r="G57">
        <v>53.98</v>
      </c>
      <c r="H57">
        <v>11.7</v>
      </c>
      <c r="I57">
        <v>22.19</v>
      </c>
      <c r="J57">
        <v>9.33</v>
      </c>
      <c r="K57">
        <v>1.07</v>
      </c>
      <c r="L57">
        <v>0.41</v>
      </c>
      <c r="M57">
        <v>3982</v>
      </c>
      <c r="N57">
        <v>3.60010125569139</v>
      </c>
    </row>
    <row r="58" spans="1:14">
      <c r="A58" t="s">
        <v>68</v>
      </c>
      <c r="B58">
        <v>0.3</v>
      </c>
      <c r="C58">
        <v>30</v>
      </c>
      <c r="D58">
        <v>0.001</v>
      </c>
      <c r="E58">
        <v>1000</v>
      </c>
      <c r="F58">
        <v>0.068</v>
      </c>
      <c r="G58">
        <v>53.98</v>
      </c>
      <c r="H58">
        <v>11.74</v>
      </c>
      <c r="I58">
        <v>22.2</v>
      </c>
      <c r="J58">
        <v>8.9</v>
      </c>
      <c r="K58">
        <v>0.99</v>
      </c>
      <c r="L58">
        <v>0.41</v>
      </c>
      <c r="M58">
        <v>1756</v>
      </c>
      <c r="N58">
        <v>3.24452451157008</v>
      </c>
    </row>
    <row r="59" spans="1:14">
      <c r="A59" t="s">
        <v>69</v>
      </c>
      <c r="B59">
        <v>0.3</v>
      </c>
      <c r="C59">
        <v>60</v>
      </c>
      <c r="D59">
        <v>0.001</v>
      </c>
      <c r="E59">
        <v>1000</v>
      </c>
      <c r="F59">
        <v>0.069</v>
      </c>
      <c r="G59">
        <v>53.98</v>
      </c>
      <c r="H59">
        <v>11.77</v>
      </c>
      <c r="I59">
        <v>22.1</v>
      </c>
      <c r="J59">
        <v>9.42</v>
      </c>
      <c r="K59">
        <v>1.04</v>
      </c>
      <c r="L59">
        <v>0.41</v>
      </c>
      <c r="M59">
        <v>985</v>
      </c>
      <c r="N59">
        <v>2.99343623049761</v>
      </c>
    </row>
    <row r="60" spans="1:14">
      <c r="A60" t="s">
        <v>70</v>
      </c>
      <c r="B60">
        <v>0.3</v>
      </c>
      <c r="C60">
        <v>120</v>
      </c>
      <c r="D60">
        <v>0.001</v>
      </c>
      <c r="E60">
        <v>1000</v>
      </c>
      <c r="F60">
        <v>0.068</v>
      </c>
      <c r="G60">
        <v>53.98</v>
      </c>
      <c r="H60">
        <v>11.69</v>
      </c>
      <c r="I60">
        <v>22.05</v>
      </c>
      <c r="J60">
        <v>9.28</v>
      </c>
      <c r="K60">
        <v>1.06</v>
      </c>
      <c r="L60">
        <v>0.41</v>
      </c>
      <c r="M60">
        <v>821</v>
      </c>
      <c r="N60">
        <v>2.91434315711944</v>
      </c>
    </row>
    <row r="61" spans="1:14">
      <c r="A61" t="s">
        <v>71</v>
      </c>
      <c r="B61">
        <v>0.3</v>
      </c>
      <c r="C61">
        <v>240</v>
      </c>
      <c r="D61">
        <v>0.001</v>
      </c>
      <c r="E61">
        <v>1000</v>
      </c>
      <c r="F61">
        <v>0.068</v>
      </c>
      <c r="G61">
        <v>53.98</v>
      </c>
      <c r="H61">
        <v>11.72</v>
      </c>
      <c r="I61">
        <v>21.9</v>
      </c>
      <c r="J61">
        <v>8.75</v>
      </c>
      <c r="K61">
        <v>0.96</v>
      </c>
      <c r="L61">
        <v>0.41</v>
      </c>
      <c r="M61">
        <v>751</v>
      </c>
      <c r="N61">
        <v>2.87563993700417</v>
      </c>
    </row>
    <row r="62" spans="1:14">
      <c r="A62" t="s">
        <v>72</v>
      </c>
      <c r="B62">
        <v>0.6</v>
      </c>
      <c r="C62">
        <v>60</v>
      </c>
      <c r="D62">
        <v>0.001</v>
      </c>
      <c r="E62">
        <v>1000</v>
      </c>
      <c r="F62">
        <v>0.068</v>
      </c>
      <c r="G62">
        <v>53.97</v>
      </c>
      <c r="H62">
        <v>11.68</v>
      </c>
      <c r="I62">
        <v>21.9</v>
      </c>
      <c r="J62">
        <v>9.18</v>
      </c>
      <c r="K62">
        <v>1.04</v>
      </c>
      <c r="L62">
        <v>0.41</v>
      </c>
      <c r="M62">
        <v>592</v>
      </c>
      <c r="N62">
        <v>2.77232170672292</v>
      </c>
    </row>
    <row r="63" spans="1:14">
      <c r="A63" t="s">
        <v>73</v>
      </c>
      <c r="B63" s="1">
        <v>1</v>
      </c>
      <c r="C63">
        <v>60</v>
      </c>
      <c r="D63">
        <v>0.001</v>
      </c>
      <c r="E63">
        <v>1000</v>
      </c>
      <c r="F63">
        <v>0.066</v>
      </c>
      <c r="G63">
        <v>53.99</v>
      </c>
      <c r="H63">
        <v>11.75</v>
      </c>
      <c r="I63">
        <v>21.8</v>
      </c>
      <c r="J63">
        <v>9.21</v>
      </c>
      <c r="K63">
        <v>1.04</v>
      </c>
      <c r="L63">
        <v>0.41</v>
      </c>
      <c r="M63">
        <v>292</v>
      </c>
      <c r="N63">
        <v>2.46538285144842</v>
      </c>
    </row>
    <row r="64" spans="1:14">
      <c r="A64" t="s">
        <v>74</v>
      </c>
      <c r="B64">
        <v>1.5</v>
      </c>
      <c r="C64">
        <v>60</v>
      </c>
      <c r="D64">
        <v>0.001</v>
      </c>
      <c r="E64">
        <v>1000</v>
      </c>
      <c r="F64">
        <v>0.068</v>
      </c>
      <c r="G64">
        <v>53.98</v>
      </c>
      <c r="H64" s="2">
        <v>11.8</v>
      </c>
      <c r="I64">
        <v>21.92</v>
      </c>
      <c r="J64">
        <v>9.21</v>
      </c>
      <c r="K64">
        <v>1.04</v>
      </c>
      <c r="L64">
        <v>0.41</v>
      </c>
      <c r="M64">
        <v>156</v>
      </c>
      <c r="N64">
        <v>2.19312459835446</v>
      </c>
    </row>
    <row r="66" spans="1:14">
      <c r="A66" t="s">
        <v>75</v>
      </c>
      <c r="B66">
        <f t="shared" ref="B66:N66" si="0">AVERAGE(B2:B64)</f>
        <v>0.787301587301587</v>
      </c>
      <c r="C66">
        <f t="shared" si="0"/>
        <v>88.3492063492064</v>
      </c>
      <c r="D66">
        <f t="shared" si="0"/>
        <v>0.001</v>
      </c>
      <c r="E66">
        <f t="shared" si="0"/>
        <v>923.015873015873</v>
      </c>
      <c r="F66">
        <f t="shared" si="0"/>
        <v>0.0662222222222222</v>
      </c>
      <c r="G66">
        <f t="shared" si="0"/>
        <v>53.7569841269841</v>
      </c>
      <c r="H66">
        <f t="shared" si="0"/>
        <v>11.8147619047619</v>
      </c>
      <c r="I66">
        <f t="shared" si="0"/>
        <v>21.9679365079365</v>
      </c>
      <c r="J66">
        <f t="shared" si="0"/>
        <v>9.10365079365079</v>
      </c>
      <c r="K66">
        <f t="shared" si="0"/>
        <v>1.06349206349206</v>
      </c>
      <c r="L66">
        <f t="shared" si="0"/>
        <v>0.407142857142857</v>
      </c>
      <c r="M66">
        <f t="shared" si="0"/>
        <v>868.444444444444</v>
      </c>
      <c r="N66">
        <f t="shared" si="0"/>
        <v>2.58880768868116</v>
      </c>
    </row>
    <row r="67" spans="1:14">
      <c r="A67" t="s">
        <v>76</v>
      </c>
      <c r="B67">
        <f t="shared" ref="B67:N67" si="1">STDEV(B2:B64)</f>
        <v>0.36122196888325</v>
      </c>
      <c r="C67">
        <f t="shared" si="1"/>
        <v>137.797555895053</v>
      </c>
      <c r="D67">
        <f t="shared" si="1"/>
        <v>0</v>
      </c>
      <c r="E67">
        <f t="shared" si="1"/>
        <v>60.1244655434611</v>
      </c>
      <c r="F67">
        <f t="shared" si="1"/>
        <v>0.0119386123963307</v>
      </c>
      <c r="G67">
        <f t="shared" si="1"/>
        <v>0.467504131155233</v>
      </c>
      <c r="H67">
        <f t="shared" si="1"/>
        <v>0.310882495916514</v>
      </c>
      <c r="I67">
        <f t="shared" si="1"/>
        <v>0.191455871527743</v>
      </c>
      <c r="J67">
        <f t="shared" si="1"/>
        <v>0.410425827597433</v>
      </c>
      <c r="K67">
        <f t="shared" si="1"/>
        <v>0.0403276392116251</v>
      </c>
      <c r="L67">
        <f t="shared" si="1"/>
        <v>0.00455382555539185</v>
      </c>
      <c r="M67">
        <f t="shared" si="1"/>
        <v>1362.05648333661</v>
      </c>
      <c r="N67">
        <f t="shared" si="1"/>
        <v>0.540386627460616</v>
      </c>
    </row>
    <row r="68" spans="1:14">
      <c r="A68" t="s">
        <v>77</v>
      </c>
      <c r="B68">
        <f>MIN(B2:B64)</f>
        <v>0.3</v>
      </c>
      <c r="C68">
        <f>MIN(C2:C64)</f>
        <v>0</v>
      </c>
      <c r="D68">
        <f>MIN(D2:D64)</f>
        <v>0.001</v>
      </c>
      <c r="E68">
        <f t="shared" ref="E68:N68" si="2">MIN(E2:E64)</f>
        <v>800</v>
      </c>
      <c r="F68">
        <f t="shared" si="2"/>
        <v>0.049</v>
      </c>
      <c r="G68">
        <f t="shared" si="2"/>
        <v>53.09</v>
      </c>
      <c r="H68">
        <f t="shared" si="2"/>
        <v>11.42</v>
      </c>
      <c r="I68">
        <f t="shared" si="2"/>
        <v>21.44</v>
      </c>
      <c r="J68">
        <f t="shared" si="2"/>
        <v>8.6</v>
      </c>
      <c r="K68">
        <f t="shared" si="2"/>
        <v>0.96</v>
      </c>
      <c r="L68">
        <f t="shared" si="2"/>
        <v>0.4</v>
      </c>
      <c r="M68">
        <f t="shared" si="2"/>
        <v>43</v>
      </c>
      <c r="N68">
        <f t="shared" si="2"/>
        <v>1.63346845557959</v>
      </c>
    </row>
    <row r="69" spans="1:14">
      <c r="A69" t="s">
        <v>78</v>
      </c>
      <c r="B69">
        <f t="shared" ref="B69:N69" si="3">MAX(B2:B64)</f>
        <v>1.5</v>
      </c>
      <c r="C69">
        <f t="shared" si="3"/>
        <v>600</v>
      </c>
      <c r="D69">
        <f t="shared" si="3"/>
        <v>0.001</v>
      </c>
      <c r="E69">
        <f t="shared" si="3"/>
        <v>1000</v>
      </c>
      <c r="F69">
        <f t="shared" si="3"/>
        <v>0.083</v>
      </c>
      <c r="G69">
        <f t="shared" si="3"/>
        <v>55.11</v>
      </c>
      <c r="H69">
        <f t="shared" si="3"/>
        <v>12.3</v>
      </c>
      <c r="I69">
        <f t="shared" si="3"/>
        <v>22.2</v>
      </c>
      <c r="J69">
        <f t="shared" si="3"/>
        <v>9.78</v>
      </c>
      <c r="K69">
        <f t="shared" si="3"/>
        <v>1.11</v>
      </c>
      <c r="L69">
        <f t="shared" si="3"/>
        <v>0.41</v>
      </c>
      <c r="M69">
        <f t="shared" si="3"/>
        <v>7205</v>
      </c>
      <c r="N69">
        <f t="shared" si="3"/>
        <v>3.85763398515001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</dc:creator>
  <cp:lastModifiedBy>吴</cp:lastModifiedBy>
  <dcterms:created xsi:type="dcterms:W3CDTF">2023-05-12T11:15:00Z</dcterms:created>
  <dcterms:modified xsi:type="dcterms:W3CDTF">2025-04-06T15:31:27Z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BFB08D3CD07C49D7A715D268AE9438EF_13</vt:lpwstr>
  </property>
</Properties>
</file>