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activeTab="3"/>
  </bookViews>
  <sheets>
    <sheet name="detect-verify" sheetId="1" r:id="rId1"/>
    <sheet name="detect-screenOn" sheetId="3" r:id="rId2"/>
    <sheet name="sample" sheetId="2" r:id="rId3"/>
    <sheet name="华为-1129" sheetId="4" r:id="rId4"/>
  </sheets>
  <calcPr calcId="145621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G96" i="4" l="1"/>
  <c r="H96" i="4" s="1"/>
  <c r="G32" i="4"/>
  <c r="H32" i="4" s="1"/>
  <c r="G64" i="4"/>
  <c r="H64" i="4" s="1"/>
  <c r="G88" i="4"/>
  <c r="H88" i="4" s="1"/>
  <c r="G80" i="4"/>
  <c r="H80" i="4" s="1"/>
  <c r="G72" i="4"/>
  <c r="H72" i="4" s="1"/>
  <c r="G56" i="4"/>
  <c r="H56" i="4" s="1"/>
  <c r="G48" i="4"/>
  <c r="H48" i="4" s="1"/>
  <c r="G40" i="4"/>
  <c r="H40" i="4" s="1"/>
  <c r="G24" i="4"/>
  <c r="H24" i="4" s="1"/>
  <c r="G97" i="4"/>
  <c r="H97" i="4" s="1"/>
  <c r="G89" i="4"/>
  <c r="H89" i="4" s="1"/>
  <c r="G81" i="4"/>
  <c r="H81" i="4" s="1"/>
  <c r="G73" i="4"/>
  <c r="H73" i="4" s="1"/>
  <c r="G65" i="4"/>
  <c r="H65" i="4" s="1"/>
  <c r="G57" i="4"/>
  <c r="H57" i="4" s="1"/>
  <c r="G49" i="4"/>
  <c r="H49" i="4" s="1"/>
  <c r="G41" i="4"/>
  <c r="H41" i="4" s="1"/>
  <c r="G33" i="4"/>
  <c r="H33" i="4" s="1"/>
  <c r="G92" i="4"/>
  <c r="H92" i="4" s="1"/>
  <c r="G84" i="4"/>
  <c r="H84" i="4" s="1"/>
  <c r="G76" i="4"/>
  <c r="H76" i="4" s="1"/>
  <c r="G60" i="4"/>
  <c r="H60" i="4" s="1"/>
  <c r="G44" i="4"/>
  <c r="H44" i="4" s="1"/>
  <c r="G36" i="4"/>
  <c r="H36" i="4" s="1"/>
  <c r="G28" i="4"/>
  <c r="H28" i="4" s="1"/>
  <c r="G99" i="4"/>
  <c r="H99" i="4" s="1"/>
  <c r="G95" i="4"/>
  <c r="H95" i="4" s="1"/>
  <c r="G91" i="4"/>
  <c r="H91" i="4" s="1"/>
  <c r="G87" i="4"/>
  <c r="H87" i="4" s="1"/>
  <c r="G83" i="4"/>
  <c r="H83" i="4" s="1"/>
  <c r="G79" i="4"/>
  <c r="H79" i="4" s="1"/>
  <c r="G75" i="4"/>
  <c r="H75" i="4" s="1"/>
  <c r="G71" i="4"/>
  <c r="H71" i="4" s="1"/>
  <c r="G67" i="4"/>
  <c r="H67" i="4" s="1"/>
  <c r="G63" i="4"/>
  <c r="H63" i="4" s="1"/>
  <c r="G59" i="4"/>
  <c r="H59" i="4" s="1"/>
  <c r="G55" i="4"/>
  <c r="H55" i="4" s="1"/>
  <c r="G51" i="4"/>
  <c r="H51" i="4" s="1"/>
  <c r="G47" i="4"/>
  <c r="H47" i="4" s="1"/>
  <c r="G43" i="4"/>
  <c r="H43" i="4" s="1"/>
  <c r="G39" i="4"/>
  <c r="H39" i="4" s="1"/>
  <c r="G35" i="4"/>
  <c r="H35" i="4" s="1"/>
  <c r="G31" i="4"/>
  <c r="H31" i="4" s="1"/>
  <c r="G27" i="4"/>
  <c r="H27" i="4" s="1"/>
  <c r="G23" i="4"/>
  <c r="H23" i="4" s="1"/>
  <c r="G101" i="4"/>
  <c r="H101" i="4" s="1"/>
  <c r="G93" i="4"/>
  <c r="H93" i="4" s="1"/>
  <c r="G85" i="4"/>
  <c r="H85" i="4" s="1"/>
  <c r="G77" i="4"/>
  <c r="H77" i="4" s="1"/>
  <c r="G69" i="4"/>
  <c r="H69" i="4" s="1"/>
  <c r="G61" i="4"/>
  <c r="H61" i="4" s="1"/>
  <c r="G53" i="4"/>
  <c r="H53" i="4" s="1"/>
  <c r="G45" i="4"/>
  <c r="H45" i="4" s="1"/>
  <c r="G37" i="4"/>
  <c r="H37" i="4" s="1"/>
  <c r="G29" i="4"/>
  <c r="H29" i="4" s="1"/>
  <c r="G25" i="4"/>
  <c r="H25" i="4" s="1"/>
  <c r="G100" i="4"/>
  <c r="H100" i="4" s="1"/>
  <c r="G68" i="4"/>
  <c r="H68" i="4" s="1"/>
  <c r="G52" i="4"/>
  <c r="H52" i="4" s="1"/>
  <c r="G98" i="4"/>
  <c r="H98" i="4" s="1"/>
  <c r="G94" i="4"/>
  <c r="H94" i="4" s="1"/>
  <c r="G90" i="4"/>
  <c r="H90" i="4" s="1"/>
  <c r="G86" i="4"/>
  <c r="H86" i="4" s="1"/>
  <c r="G82" i="4"/>
  <c r="H82" i="4" s="1"/>
  <c r="G78" i="4"/>
  <c r="H78" i="4" s="1"/>
  <c r="G74" i="4"/>
  <c r="H74" i="4" s="1"/>
  <c r="G70" i="4"/>
  <c r="H70" i="4" s="1"/>
  <c r="G66" i="4"/>
  <c r="H66" i="4" s="1"/>
  <c r="G62" i="4"/>
  <c r="H62" i="4" s="1"/>
  <c r="G58" i="4"/>
  <c r="H58" i="4" s="1"/>
  <c r="G54" i="4"/>
  <c r="H54" i="4" s="1"/>
  <c r="G50" i="4"/>
  <c r="H50" i="4" s="1"/>
  <c r="G46" i="4"/>
  <c r="H46" i="4" s="1"/>
  <c r="G42" i="4"/>
  <c r="H42" i="4" s="1"/>
  <c r="G38" i="4"/>
  <c r="H38" i="4" s="1"/>
  <c r="G34" i="4"/>
  <c r="H34" i="4" s="1"/>
  <c r="G30" i="4"/>
  <c r="H30" i="4" s="1"/>
  <c r="G26" i="4"/>
  <c r="H26" i="4" s="1"/>
  <c r="G22" i="4"/>
  <c r="H22" i="4" s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1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20" i="4" l="1"/>
  <c r="E16" i="4"/>
  <c r="E12" i="4"/>
  <c r="E8" i="4"/>
  <c r="E4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" i="3"/>
  <c r="E21" i="4"/>
  <c r="E19" i="4"/>
  <c r="H19" i="4" s="1"/>
  <c r="E18" i="4"/>
  <c r="H18" i="4" s="1"/>
  <c r="E17" i="4"/>
  <c r="H17" i="4" s="1"/>
  <c r="E15" i="4"/>
  <c r="E14" i="4"/>
  <c r="E13" i="4"/>
  <c r="E11" i="4"/>
  <c r="E10" i="4"/>
  <c r="E9" i="4"/>
  <c r="E7" i="4"/>
  <c r="E6" i="4"/>
  <c r="E5" i="4"/>
  <c r="E3" i="4"/>
  <c r="H3" i="4" s="1"/>
  <c r="E2" i="4"/>
  <c r="E104" i="4" l="1"/>
  <c r="E103" i="4"/>
  <c r="E102" i="4"/>
  <c r="G103" i="4"/>
  <c r="G104" i="4"/>
  <c r="G102" i="4"/>
  <c r="H5" i="4"/>
  <c r="H21" i="4"/>
  <c r="H10" i="4"/>
  <c r="H6" i="4"/>
  <c r="H2" i="4"/>
  <c r="H15" i="4"/>
  <c r="H11" i="4"/>
  <c r="H7" i="4"/>
  <c r="H13" i="4"/>
  <c r="H4" i="4"/>
  <c r="H20" i="4"/>
  <c r="H9" i="4"/>
  <c r="H14" i="4"/>
  <c r="H8" i="4"/>
  <c r="H12" i="4"/>
  <c r="H16" i="4"/>
  <c r="F21" i="3"/>
  <c r="F20" i="3"/>
  <c r="F19" i="3"/>
  <c r="F18" i="3"/>
  <c r="H103" i="4" l="1"/>
  <c r="H102" i="4"/>
  <c r="H104" i="4" s="1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21" i="3"/>
  <c r="I21" i="3" s="1"/>
  <c r="E20" i="3"/>
  <c r="I20" i="3" s="1"/>
  <c r="E19" i="3"/>
  <c r="I19" i="3" s="1"/>
  <c r="E18" i="3"/>
  <c r="I18" i="3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2" i="3"/>
  <c r="D2" i="3"/>
  <c r="C2" i="3"/>
  <c r="I4" i="3" l="1"/>
  <c r="I8" i="3"/>
  <c r="I12" i="3"/>
  <c r="I16" i="3"/>
  <c r="I5" i="3"/>
  <c r="I9" i="3"/>
  <c r="I13" i="3"/>
  <c r="I17" i="3"/>
  <c r="I2" i="3"/>
  <c r="I6" i="3"/>
  <c r="I10" i="3"/>
  <c r="I14" i="3"/>
  <c r="I3" i="3"/>
  <c r="I7" i="3"/>
  <c r="I11" i="3"/>
  <c r="I15" i="3"/>
  <c r="G7" i="3"/>
  <c r="H8" i="3"/>
  <c r="H12" i="3"/>
  <c r="H16" i="3"/>
  <c r="H7" i="3"/>
  <c r="H14" i="3"/>
  <c r="H18" i="3"/>
  <c r="G21" i="3"/>
  <c r="H2" i="3"/>
  <c r="H6" i="3"/>
  <c r="G9" i="3"/>
  <c r="G15" i="3"/>
  <c r="G4" i="3"/>
  <c r="G10" i="3"/>
  <c r="H4" i="3"/>
  <c r="H10" i="3"/>
  <c r="H15" i="3"/>
  <c r="H20" i="3"/>
  <c r="G2" i="3"/>
  <c r="G12" i="3"/>
  <c r="H13" i="3"/>
  <c r="G17" i="3"/>
  <c r="G18" i="3"/>
  <c r="J18" i="3" s="1"/>
  <c r="H5" i="3"/>
  <c r="G20" i="3"/>
  <c r="H21" i="3"/>
  <c r="H3" i="3"/>
  <c r="G8" i="3"/>
  <c r="H11" i="3"/>
  <c r="G16" i="3"/>
  <c r="H19" i="3"/>
  <c r="G5" i="3"/>
  <c r="J5" i="3" s="1"/>
  <c r="G6" i="3"/>
  <c r="H9" i="3"/>
  <c r="G13" i="3"/>
  <c r="G14" i="3"/>
  <c r="H17" i="3"/>
  <c r="G3" i="3"/>
  <c r="G11" i="3"/>
  <c r="G19" i="3"/>
  <c r="J19" i="3" s="1"/>
  <c r="G2" i="1"/>
  <c r="E3" i="1"/>
  <c r="G3" i="1" s="1"/>
  <c r="E4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2"/>
  <c r="F21" i="2"/>
  <c r="H21" i="2" s="1"/>
  <c r="E21" i="2"/>
  <c r="D21" i="2"/>
  <c r="C21" i="2"/>
  <c r="E20" i="2"/>
  <c r="G20" i="2" s="1"/>
  <c r="D20" i="2"/>
  <c r="F20" i="2" s="1"/>
  <c r="C20" i="2"/>
  <c r="G19" i="2"/>
  <c r="F19" i="2"/>
  <c r="H19" i="2" s="1"/>
  <c r="E19" i="2"/>
  <c r="D19" i="2"/>
  <c r="C19" i="2"/>
  <c r="E18" i="2"/>
  <c r="G18" i="2" s="1"/>
  <c r="D18" i="2"/>
  <c r="F18" i="2" s="1"/>
  <c r="H18" i="2" s="1"/>
  <c r="C18" i="2"/>
  <c r="G17" i="2"/>
  <c r="F17" i="2"/>
  <c r="H17" i="2" s="1"/>
  <c r="E17" i="2"/>
  <c r="D17" i="2"/>
  <c r="C17" i="2"/>
  <c r="E16" i="2"/>
  <c r="G16" i="2" s="1"/>
  <c r="D16" i="2"/>
  <c r="F16" i="2" s="1"/>
  <c r="H16" i="2" s="1"/>
  <c r="C16" i="2"/>
  <c r="G15" i="2"/>
  <c r="F15" i="2"/>
  <c r="H15" i="2" s="1"/>
  <c r="E15" i="2"/>
  <c r="D15" i="2"/>
  <c r="C15" i="2"/>
  <c r="E14" i="2"/>
  <c r="G14" i="2" s="1"/>
  <c r="D14" i="2"/>
  <c r="F14" i="2" s="1"/>
  <c r="C14" i="2"/>
  <c r="G13" i="2"/>
  <c r="F13" i="2"/>
  <c r="H13" i="2" s="1"/>
  <c r="E13" i="2"/>
  <c r="D13" i="2"/>
  <c r="C13" i="2"/>
  <c r="E12" i="2"/>
  <c r="G12" i="2" s="1"/>
  <c r="D12" i="2"/>
  <c r="F12" i="2" s="1"/>
  <c r="H12" i="2" s="1"/>
  <c r="C12" i="2"/>
  <c r="G11" i="2"/>
  <c r="F11" i="2"/>
  <c r="H11" i="2" s="1"/>
  <c r="E11" i="2"/>
  <c r="D11" i="2"/>
  <c r="C11" i="2"/>
  <c r="E10" i="2"/>
  <c r="G10" i="2" s="1"/>
  <c r="D10" i="2"/>
  <c r="F10" i="2" s="1"/>
  <c r="H10" i="2" s="1"/>
  <c r="C10" i="2"/>
  <c r="G9" i="2"/>
  <c r="F9" i="2"/>
  <c r="H9" i="2" s="1"/>
  <c r="E9" i="2"/>
  <c r="D9" i="2"/>
  <c r="C9" i="2"/>
  <c r="E8" i="2"/>
  <c r="G8" i="2" s="1"/>
  <c r="D8" i="2"/>
  <c r="F8" i="2" s="1"/>
  <c r="H8" i="2" s="1"/>
  <c r="C8" i="2"/>
  <c r="G7" i="2"/>
  <c r="F7" i="2"/>
  <c r="H7" i="2" s="1"/>
  <c r="E7" i="2"/>
  <c r="D7" i="2"/>
  <c r="C7" i="2"/>
  <c r="E6" i="2"/>
  <c r="G6" i="2" s="1"/>
  <c r="D6" i="2"/>
  <c r="F6" i="2" s="1"/>
  <c r="H6" i="2" s="1"/>
  <c r="C6" i="2"/>
  <c r="G5" i="2"/>
  <c r="F5" i="2"/>
  <c r="H5" i="2" s="1"/>
  <c r="E5" i="2"/>
  <c r="D5" i="2"/>
  <c r="C5" i="2"/>
  <c r="E4" i="2"/>
  <c r="G4" i="2" s="1"/>
  <c r="D4" i="2"/>
  <c r="F4" i="2" s="1"/>
  <c r="H4" i="2" s="1"/>
  <c r="C4" i="2"/>
  <c r="G3" i="2"/>
  <c r="F3" i="2"/>
  <c r="H3" i="2" s="1"/>
  <c r="E3" i="2"/>
  <c r="D3" i="2"/>
  <c r="C3" i="2"/>
  <c r="E2" i="2"/>
  <c r="G2" i="2" s="1"/>
  <c r="D2" i="2"/>
  <c r="F2" i="2" s="1"/>
  <c r="C2" i="2"/>
  <c r="I22" i="3" l="1"/>
  <c r="F21" i="1"/>
  <c r="G18" i="1"/>
  <c r="F14" i="1"/>
  <c r="G13" i="1"/>
  <c r="G9" i="1"/>
  <c r="F15" i="1"/>
  <c r="F13" i="1"/>
  <c r="G12" i="1"/>
  <c r="F11" i="1"/>
  <c r="G8" i="1"/>
  <c r="J12" i="3"/>
  <c r="I24" i="3"/>
  <c r="J3" i="3"/>
  <c r="J16" i="3"/>
  <c r="J10" i="3"/>
  <c r="J4" i="3"/>
  <c r="J6" i="3"/>
  <c r="I23" i="3"/>
  <c r="J20" i="3"/>
  <c r="J7" i="3"/>
  <c r="J14" i="3"/>
  <c r="J8" i="3"/>
  <c r="J15" i="3"/>
  <c r="J21" i="3"/>
  <c r="J11" i="3"/>
  <c r="J13" i="3"/>
  <c r="J2" i="3"/>
  <c r="J9" i="3"/>
  <c r="J17" i="3"/>
  <c r="G23" i="3"/>
  <c r="H24" i="3"/>
  <c r="H22" i="3"/>
  <c r="H23" i="3"/>
  <c r="G22" i="3"/>
  <c r="G24" i="3"/>
  <c r="F19" i="1"/>
  <c r="F10" i="1"/>
  <c r="G6" i="1"/>
  <c r="F17" i="1"/>
  <c r="F7" i="1"/>
  <c r="F3" i="1"/>
  <c r="H3" i="1" s="1"/>
  <c r="F9" i="1"/>
  <c r="G17" i="1"/>
  <c r="H17" i="1" s="1"/>
  <c r="G16" i="1"/>
  <c r="G15" i="1"/>
  <c r="G10" i="1"/>
  <c r="F8" i="1"/>
  <c r="G7" i="1"/>
  <c r="G21" i="1"/>
  <c r="H21" i="1" s="1"/>
  <c r="G20" i="1"/>
  <c r="G19" i="1"/>
  <c r="G14" i="1"/>
  <c r="F12" i="1"/>
  <c r="G11" i="1"/>
  <c r="G5" i="1"/>
  <c r="H5" i="1" s="1"/>
  <c r="G4" i="1"/>
  <c r="F20" i="1"/>
  <c r="F18" i="1"/>
  <c r="F16" i="1"/>
  <c r="F6" i="1"/>
  <c r="F4" i="1"/>
  <c r="F2" i="1"/>
  <c r="H14" i="2"/>
  <c r="H20" i="2"/>
  <c r="F22" i="2"/>
  <c r="H2" i="2"/>
  <c r="F23" i="2"/>
  <c r="F24" i="2"/>
  <c r="G23" i="2"/>
  <c r="G22" i="2"/>
  <c r="G24" i="2"/>
  <c r="H14" i="1" l="1"/>
  <c r="H9" i="1"/>
  <c r="H18" i="1"/>
  <c r="H8" i="1"/>
  <c r="H6" i="1"/>
  <c r="H12" i="1"/>
  <c r="H15" i="1"/>
  <c r="H10" i="1"/>
  <c r="H19" i="1"/>
  <c r="H13" i="1"/>
  <c r="H11" i="1"/>
  <c r="J22" i="3"/>
  <c r="J24" i="3"/>
  <c r="J23" i="3"/>
  <c r="G22" i="1"/>
  <c r="H20" i="1"/>
  <c r="G24" i="1"/>
  <c r="H4" i="1"/>
  <c r="H7" i="1"/>
  <c r="G23" i="1"/>
  <c r="H16" i="1"/>
  <c r="F22" i="1"/>
  <c r="H2" i="1"/>
  <c r="F24" i="1"/>
  <c r="F23" i="1"/>
  <c r="H24" i="2"/>
  <c r="H22" i="2"/>
  <c r="H23" i="2"/>
  <c r="H24" i="1" l="1"/>
  <c r="H23" i="1"/>
  <c r="H22" i="1"/>
</calcChain>
</file>

<file path=xl/sharedStrings.xml><?xml version="1.0" encoding="utf-8"?>
<sst xmlns="http://schemas.openxmlformats.org/spreadsheetml/2006/main" count="47" uniqueCount="24">
  <si>
    <t>LogTag</t>
    <phoneticPr fontId="2" type="noConversion"/>
  </si>
  <si>
    <t>Min</t>
    <phoneticPr fontId="2" type="noConversion"/>
  </si>
  <si>
    <t>Max</t>
    <phoneticPr fontId="2" type="noConversion"/>
  </si>
  <si>
    <t>Avg</t>
    <phoneticPr fontId="2" type="noConversion"/>
  </si>
  <si>
    <t>Detect</t>
    <phoneticPr fontId="2" type="noConversion"/>
  </si>
  <si>
    <t>CaptureOK</t>
    <phoneticPr fontId="2" type="noConversion"/>
  </si>
  <si>
    <t>VerifyOK</t>
    <phoneticPr fontId="2" type="noConversion"/>
  </si>
  <si>
    <t>Detect-Cap</t>
    <phoneticPr fontId="2" type="noConversion"/>
  </si>
  <si>
    <t>Capt-Verify</t>
    <phoneticPr fontId="2" type="noConversion"/>
  </si>
  <si>
    <t>Total</t>
    <phoneticPr fontId="2" type="noConversion"/>
  </si>
  <si>
    <t>原始时间</t>
    <phoneticPr fontId="2" type="noConversion"/>
  </si>
  <si>
    <t>请把数据粘贴入A2即可获取speed数据！ 20170103 ByMorven</t>
    <phoneticPr fontId="2" type="noConversion"/>
  </si>
  <si>
    <t>ScreenON</t>
    <phoneticPr fontId="2" type="noConversion"/>
  </si>
  <si>
    <t>Verify-ScreenOn</t>
    <phoneticPr fontId="2" type="noConversion"/>
  </si>
  <si>
    <t>解锁次数</t>
  </si>
  <si>
    <t>手指按下</t>
  </si>
  <si>
    <t>完成采图</t>
  </si>
  <si>
    <t>采图耗时</t>
  </si>
  <si>
    <t>认证结束</t>
  </si>
  <si>
    <t>认证耗时</t>
  </si>
  <si>
    <t>总体耗时</t>
  </si>
  <si>
    <t>平均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</si>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</sst>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:ss.000"/>
    <numFmt numFmtId="177" formatCode="ss.000"/>
    <numFmt numFmtId="178" formatCode="0_);[Red]\(0\)"/>
    <numFmt numFmtId="179" formatCode="s.000"/>
    <numFmt numFmtId="180" formatCode="hh:mm:ss.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76" fontId="3" fillId="0" borderId="0" xfId="0" applyNumberFormat="1" applyFont="1" applyBorder="1"/>
    <xf numFmtId="176" fontId="3" fillId="3" borderId="3" xfId="0" applyNumberFormat="1" applyFont="1" applyFill="1" applyBorder="1"/>
    <xf numFmtId="176" fontId="3" fillId="3" borderId="4" xfId="0" applyNumberFormat="1" applyFont="1" applyFill="1" applyBorder="1"/>
    <xf numFmtId="176" fontId="3" fillId="3" borderId="5" xfId="0" applyNumberFormat="1" applyFont="1" applyFill="1" applyBorder="1"/>
    <xf numFmtId="176" fontId="3" fillId="3" borderId="0" xfId="0" applyNumberFormat="1" applyFont="1" applyFill="1"/>
    <xf numFmtId="176" fontId="3" fillId="0" borderId="0" xfId="0" applyNumberFormat="1" applyFont="1"/>
    <xf numFmtId="176" fontId="3" fillId="0" borderId="1" xfId="0" applyNumberFormat="1" applyFont="1" applyBorder="1"/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/>
    <xf numFmtId="177" fontId="3" fillId="0" borderId="0" xfId="0" applyNumberFormat="1" applyFont="1"/>
    <xf numFmtId="177" fontId="0" fillId="2" borderId="0" xfId="0" applyNumberFormat="1" applyFill="1" applyBorder="1" applyAlignment="1"/>
    <xf numFmtId="178" fontId="3" fillId="0" borderId="2" xfId="0" applyNumberFormat="1" applyFont="1" applyBorder="1"/>
    <xf numFmtId="0" fontId="4" fillId="4" borderId="1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1" applyFont="1" applyFill="1" applyBorder="1">
      <alignment vertical="center"/>
    </xf>
    <xf numFmtId="179" fontId="4" fillId="4" borderId="1" xfId="1" applyNumberFormat="1" applyFont="1" applyFill="1" applyBorder="1">
      <alignment vertical="center"/>
    </xf>
    <xf numFmtId="179" fontId="3" fillId="0" borderId="1" xfId="0" applyNumberFormat="1" applyFont="1" applyBorder="1"/>
    <xf numFmtId="179" fontId="3" fillId="0" borderId="0" xfId="0" applyNumberFormat="1" applyFont="1"/>
    <xf numFmtId="176" fontId="3" fillId="3" borderId="1" xfId="0" applyNumberFormat="1" applyFont="1" applyFill="1" applyBorder="1"/>
    <xf numFmtId="179" fontId="3" fillId="3" borderId="1" xfId="0" applyNumberFormat="1" applyFont="1" applyFill="1" applyBorder="1"/>
    <xf numFmtId="0" fontId="3" fillId="2" borderId="6" xfId="0" applyFont="1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  <xf numFmtId="180" fontId="3" fillId="3" borderId="3" xfId="0" applyNumberFormat="1" applyFont="1" applyFill="1" applyBorder="1"/>
    <xf numFmtId="180" fontId="3" fillId="0" borderId="0" xfId="0" applyNumberFormat="1" applyFont="1" applyBorder="1"/>
    <xf numFmtId="180" fontId="3" fillId="3" borderId="4" xfId="0" applyNumberFormat="1" applyFont="1" applyFill="1" applyBorder="1"/>
    <xf numFmtId="180" fontId="3" fillId="3" borderId="8" xfId="0" applyNumberFormat="1" applyFont="1" applyFill="1" applyBorder="1"/>
    <xf numFmtId="180" fontId="3" fillId="3" borderId="5" xfId="0" applyNumberFormat="1" applyFont="1" applyFill="1" applyBorder="1"/>
    <xf numFmtId="180" fontId="3" fillId="3" borderId="0" xfId="0" applyNumberFormat="1" applyFont="1" applyFill="1"/>
    <xf numFmtId="180" fontId="3" fillId="0" borderId="0" xfId="0" applyNumberFormat="1" applyFont="1"/>
    <xf numFmtId="180" fontId="3" fillId="0" borderId="1" xfId="0" applyNumberFormat="1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workbookViewId="0">
      <selection activeCell="E2" sqref="E2"/>
    </sheetView>
  </sheetViews>
  <sheetFormatPr defaultColWidth="9" defaultRowHeight="14.25" x14ac:dyDescent="0.3"/>
  <cols>
    <col min="1" max="1" width="10.625" style="1" customWidth="1"/>
    <col min="2" max="2" width="8.375" style="1" customWidth="1"/>
    <col min="3" max="13" width="10.625" style="1" customWidth="1"/>
    <col min="14" max="16384" width="9" style="1"/>
  </cols>
  <sheetData>
    <row r="1" spans="1:8" x14ac:dyDescent="0.3">
      <c r="A1" s="2" t="s">
        <v>10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">
      <c r="A2" s="9">
        <v>6.8095370370370367E-3</v>
      </c>
      <c r="B2" s="19">
        <v>1</v>
      </c>
      <c r="C2" s="14">
        <f>INDEX(A:A,ROW(A2)*3-5+COLUMN(A2))</f>
        <v>6.8095370370370367E-3</v>
      </c>
      <c r="D2" s="14">
        <f>INDEX(A:A,ROW(A2)*3-4+COLUMN(A2))</f>
        <v>6.8102893518518512E-3</v>
      </c>
      <c r="E2" s="14">
        <f>INDEX(A:A,ROW(A2)*3-3+COLUMN(A2))</f>
        <v>6.8113425925925919E-3</v>
      </c>
      <c r="F2" s="14">
        <f>D2-C2</f>
        <v>7.5231481481453921E-7</v>
      </c>
      <c r="G2" s="14">
        <f>E2-D2</f>
        <v>1.0532407407407018E-6</v>
      </c>
      <c r="H2" s="14">
        <f>F2+G2</f>
        <v>1.8055555555552411E-6</v>
      </c>
    </row>
    <row r="3" spans="1:8" x14ac:dyDescent="0.3">
      <c r="A3" s="10">
        <v>6.8102893518518512E-3</v>
      </c>
      <c r="B3" s="19">
        <v>2</v>
      </c>
      <c r="C3" s="14">
        <f t="shared" ref="C3:C21" si="0">INDEX(A:A,ROW(A3)*3-5+COLUMN(A3))</f>
        <v>7.1840625000000003E-3</v>
      </c>
      <c r="D3" s="14">
        <f t="shared" ref="D3:D21" si="1">INDEX(A:A,ROW(A3)*3-4+COLUMN(A3))</f>
        <v>7.1846643518518527E-3</v>
      </c>
      <c r="E3" s="14">
        <f t="shared" ref="E3:E21" si="2">INDEX(A:A,ROW(A3)*3-3+COLUMN(A3))</f>
        <v>7.185532407407407E-3</v>
      </c>
      <c r="F3" s="14">
        <f t="shared" ref="F3:F21" si="3">D3-C3</f>
        <v>6.0185185185232526E-7</v>
      </c>
      <c r="G3" s="14">
        <f t="shared" ref="G3:G21" si="4">E3-D3</f>
        <v>8.6805555555430347E-7</v>
      </c>
      <c r="H3" s="14">
        <f t="shared" ref="H3:H21" si="5">F3+G3</f>
        <v>1.4699074074066287E-6</v>
      </c>
    </row>
    <row r="4" spans="1:8" x14ac:dyDescent="0.3">
      <c r="A4" s="10">
        <v>6.8113425925925919E-3</v>
      </c>
      <c r="B4" s="19">
        <v>3</v>
      </c>
      <c r="C4" s="14">
        <f t="shared" si="0"/>
        <v>7.2312962962962973E-3</v>
      </c>
      <c r="D4" s="14">
        <f t="shared" si="1"/>
        <v>7.2320254629629627E-3</v>
      </c>
      <c r="E4" s="14">
        <f t="shared" si="2"/>
        <v>7.2327777777777781E-3</v>
      </c>
      <c r="F4" s="14">
        <f t="shared" si="3"/>
        <v>7.2916666666537205E-7</v>
      </c>
      <c r="G4" s="14">
        <f t="shared" si="4"/>
        <v>7.5231481481540657E-7</v>
      </c>
      <c r="H4" s="14">
        <f t="shared" si="5"/>
        <v>1.4814814814807786E-6</v>
      </c>
    </row>
    <row r="5" spans="1:8" x14ac:dyDescent="0.3">
      <c r="A5" s="10">
        <v>7.1840625000000003E-3</v>
      </c>
      <c r="B5" s="19">
        <v>4</v>
      </c>
      <c r="C5" s="14">
        <f t="shared" si="0"/>
        <v>7.2746296296296283E-3</v>
      </c>
      <c r="D5" s="14">
        <f t="shared" si="1"/>
        <v>7.2752662037037031E-3</v>
      </c>
      <c r="E5" s="14">
        <f t="shared" si="2"/>
        <v>7.2762500000000006E-3</v>
      </c>
      <c r="F5" s="14">
        <f t="shared" si="3"/>
        <v>6.3657407407477495E-7</v>
      </c>
      <c r="G5" s="14">
        <f t="shared" si="4"/>
        <v>9.8379629629753718E-7</v>
      </c>
      <c r="H5" s="14">
        <f t="shared" si="5"/>
        <v>1.6203703703723121E-6</v>
      </c>
    </row>
    <row r="6" spans="1:8" x14ac:dyDescent="0.3">
      <c r="A6" s="10">
        <v>7.1846643518518527E-3</v>
      </c>
      <c r="B6" s="19">
        <v>5</v>
      </c>
      <c r="C6" s="14">
        <f t="shared" si="0"/>
        <v>7.3180671296296301E-3</v>
      </c>
      <c r="D6" s="14">
        <f t="shared" si="1"/>
        <v>7.3186805555555548E-3</v>
      </c>
      <c r="E6" s="14">
        <f t="shared" si="2"/>
        <v>7.3195486111111117E-3</v>
      </c>
      <c r="F6" s="14">
        <f t="shared" si="3"/>
        <v>6.1342592592474043E-7</v>
      </c>
      <c r="G6" s="14">
        <f t="shared" si="4"/>
        <v>8.6805555555690556E-7</v>
      </c>
      <c r="H6" s="14">
        <f t="shared" si="5"/>
        <v>1.481481481481646E-6</v>
      </c>
    </row>
    <row r="7" spans="1:8" x14ac:dyDescent="0.3">
      <c r="A7" s="10">
        <v>7.185532407407407E-3</v>
      </c>
      <c r="B7" s="19">
        <v>6</v>
      </c>
      <c r="C7" s="14">
        <f t="shared" si="0"/>
        <v>7.3614467592592594E-3</v>
      </c>
      <c r="D7" s="14">
        <f t="shared" si="1"/>
        <v>7.3620717592592583E-3</v>
      </c>
      <c r="E7" s="14">
        <f t="shared" si="2"/>
        <v>7.36306712962963E-3</v>
      </c>
      <c r="F7" s="14">
        <f t="shared" si="3"/>
        <v>6.2499999999889033E-7</v>
      </c>
      <c r="G7" s="14">
        <f t="shared" si="4"/>
        <v>9.9537037037168707E-7</v>
      </c>
      <c r="H7" s="14">
        <f t="shared" si="5"/>
        <v>1.6203703703705774E-6</v>
      </c>
    </row>
    <row r="8" spans="1:8" x14ac:dyDescent="0.3">
      <c r="A8" s="10">
        <v>7.2312962962962973E-3</v>
      </c>
      <c r="B8" s="19">
        <v>7</v>
      </c>
      <c r="C8" s="14">
        <f t="shared" si="0"/>
        <v>7.4071064814814807E-3</v>
      </c>
      <c r="D8" s="14">
        <f t="shared" si="1"/>
        <v>7.4078356481481486E-3</v>
      </c>
      <c r="E8" s="14">
        <f t="shared" si="2"/>
        <v>7.4087962962962961E-3</v>
      </c>
      <c r="F8" s="14">
        <f t="shared" si="3"/>
        <v>7.2916666666797414E-7</v>
      </c>
      <c r="G8" s="14">
        <f t="shared" si="4"/>
        <v>9.6064814814750266E-7</v>
      </c>
      <c r="H8" s="14">
        <f t="shared" si="5"/>
        <v>1.6898148148154768E-6</v>
      </c>
    </row>
    <row r="9" spans="1:8" x14ac:dyDescent="0.3">
      <c r="A9" s="10">
        <v>7.2320254629629627E-3</v>
      </c>
      <c r="B9" s="19">
        <v>8</v>
      </c>
      <c r="C9" s="14">
        <f t="shared" si="0"/>
        <v>7.4510763888888882E-3</v>
      </c>
      <c r="D9" s="14">
        <f t="shared" si="1"/>
        <v>7.4518171296296294E-3</v>
      </c>
      <c r="E9" s="14">
        <f t="shared" si="2"/>
        <v>7.4526504629629639E-3</v>
      </c>
      <c r="F9" s="14">
        <f t="shared" si="3"/>
        <v>7.4074074074125668E-7</v>
      </c>
      <c r="G9" s="14">
        <f t="shared" si="4"/>
        <v>8.3333333333445586E-7</v>
      </c>
      <c r="H9" s="14">
        <f t="shared" si="5"/>
        <v>1.5740740740757125E-6</v>
      </c>
    </row>
    <row r="10" spans="1:8" x14ac:dyDescent="0.3">
      <c r="A10" s="10">
        <v>7.2327777777777781E-3</v>
      </c>
      <c r="B10" s="19">
        <v>9</v>
      </c>
      <c r="C10" s="14">
        <f t="shared" si="0"/>
        <v>7.494571759259259E-3</v>
      </c>
      <c r="D10" s="14">
        <f t="shared" si="1"/>
        <v>7.4955439814814824E-3</v>
      </c>
      <c r="E10" s="14">
        <f t="shared" si="2"/>
        <v>7.4966435185185179E-3</v>
      </c>
      <c r="F10" s="14">
        <f t="shared" si="3"/>
        <v>9.7222222222338728E-7</v>
      </c>
      <c r="G10" s="14">
        <f t="shared" si="4"/>
        <v>1.0995370370355667E-6</v>
      </c>
      <c r="H10" s="14">
        <f t="shared" si="5"/>
        <v>2.071759259258954E-6</v>
      </c>
    </row>
    <row r="11" spans="1:8" x14ac:dyDescent="0.3">
      <c r="A11" s="10">
        <v>7.2746296296296283E-3</v>
      </c>
      <c r="B11" s="19">
        <v>10</v>
      </c>
      <c r="C11" s="14">
        <f t="shared" si="0"/>
        <v>7.5383912037037025E-3</v>
      </c>
      <c r="D11" s="14">
        <f t="shared" si="1"/>
        <v>7.539155092592593E-3</v>
      </c>
      <c r="E11" s="14">
        <f t="shared" si="2"/>
        <v>7.5401504629629629E-3</v>
      </c>
      <c r="F11" s="14">
        <f t="shared" si="3"/>
        <v>7.6388888889042383E-7</v>
      </c>
      <c r="G11" s="14">
        <f t="shared" si="4"/>
        <v>9.9537037036995235E-7</v>
      </c>
      <c r="H11" s="14">
        <f t="shared" si="5"/>
        <v>1.7592592592603762E-6</v>
      </c>
    </row>
    <row r="12" spans="1:8" x14ac:dyDescent="0.3">
      <c r="A12" s="10">
        <v>7.2752662037037031E-3</v>
      </c>
      <c r="B12" s="19">
        <v>11</v>
      </c>
      <c r="C12" s="14">
        <f t="shared" si="0"/>
        <v>7.5788773148148143E-3</v>
      </c>
      <c r="D12" s="14">
        <f t="shared" si="1"/>
        <v>7.5794907407407399E-3</v>
      </c>
      <c r="E12" s="14">
        <f t="shared" si="2"/>
        <v>7.58042824074074E-3</v>
      </c>
      <c r="F12" s="14">
        <f t="shared" si="3"/>
        <v>6.134259259256078E-7</v>
      </c>
      <c r="G12" s="14">
        <f t="shared" si="4"/>
        <v>9.3750000000007022E-7</v>
      </c>
      <c r="H12" s="14">
        <f t="shared" si="5"/>
        <v>1.550925925925678E-6</v>
      </c>
    </row>
    <row r="13" spans="1:8" x14ac:dyDescent="0.3">
      <c r="A13" s="10">
        <v>7.2762500000000006E-3</v>
      </c>
      <c r="B13" s="19">
        <v>12</v>
      </c>
      <c r="C13" s="14">
        <f t="shared" si="0"/>
        <v>7.6217013888888888E-3</v>
      </c>
      <c r="D13" s="14">
        <f t="shared" si="1"/>
        <v>7.6223379629629627E-3</v>
      </c>
      <c r="E13" s="14">
        <f t="shared" si="2"/>
        <v>7.6236226851851855E-3</v>
      </c>
      <c r="F13" s="14">
        <f t="shared" si="3"/>
        <v>6.3657407407390759E-7</v>
      </c>
      <c r="G13" s="14">
        <f t="shared" si="4"/>
        <v>1.2847222222228324E-6</v>
      </c>
      <c r="H13" s="14">
        <f t="shared" si="5"/>
        <v>1.92129629629674E-6</v>
      </c>
    </row>
    <row r="14" spans="1:8" x14ac:dyDescent="0.3">
      <c r="A14" s="10">
        <v>7.3180671296296301E-3</v>
      </c>
      <c r="B14" s="19">
        <v>13</v>
      </c>
      <c r="C14" s="14">
        <f t="shared" si="0"/>
        <v>7.6648263888888894E-3</v>
      </c>
      <c r="D14" s="14">
        <f t="shared" si="1"/>
        <v>7.6657060185185179E-3</v>
      </c>
      <c r="E14" s="14">
        <f t="shared" si="2"/>
        <v>7.6665393518518523E-3</v>
      </c>
      <c r="F14" s="14">
        <f t="shared" si="3"/>
        <v>8.7962962962845337E-7</v>
      </c>
      <c r="G14" s="14">
        <f t="shared" si="4"/>
        <v>8.3333333333445586E-7</v>
      </c>
      <c r="H14" s="14">
        <f t="shared" si="5"/>
        <v>1.7129629629629092E-6</v>
      </c>
    </row>
    <row r="15" spans="1:8" x14ac:dyDescent="0.3">
      <c r="A15" s="10">
        <v>7.3186805555555548E-3</v>
      </c>
      <c r="B15" s="19">
        <v>14</v>
      </c>
      <c r="C15" s="14">
        <f t="shared" si="0"/>
        <v>7.7051273148148148E-3</v>
      </c>
      <c r="D15" s="14">
        <f t="shared" si="1"/>
        <v>7.7058680555555569E-3</v>
      </c>
      <c r="E15" s="14">
        <f t="shared" si="2"/>
        <v>7.7067013888888888E-3</v>
      </c>
      <c r="F15" s="14">
        <f t="shared" si="3"/>
        <v>7.4074074074212404E-7</v>
      </c>
      <c r="G15" s="14">
        <f t="shared" si="4"/>
        <v>8.3333333333185378E-7</v>
      </c>
      <c r="H15" s="14">
        <f t="shared" si="5"/>
        <v>1.5740740740739778E-6</v>
      </c>
    </row>
    <row r="16" spans="1:8" x14ac:dyDescent="0.3">
      <c r="A16" s="10">
        <v>7.3195486111111117E-3</v>
      </c>
      <c r="B16" s="19">
        <v>15</v>
      </c>
      <c r="C16" s="14">
        <f t="shared" si="0"/>
        <v>7.7448032407407413E-3</v>
      </c>
      <c r="D16" s="14">
        <f t="shared" si="1"/>
        <v>7.7455555555555567E-3</v>
      </c>
      <c r="E16" s="14">
        <f t="shared" si="2"/>
        <v>7.7462962962962963E-3</v>
      </c>
      <c r="F16" s="14">
        <f t="shared" si="3"/>
        <v>7.5231481481540657E-7</v>
      </c>
      <c r="G16" s="14">
        <f t="shared" si="4"/>
        <v>7.4074074073952195E-7</v>
      </c>
      <c r="H16" s="14">
        <f t="shared" si="5"/>
        <v>1.4930555555549285E-6</v>
      </c>
    </row>
    <row r="17" spans="1:8" x14ac:dyDescent="0.3">
      <c r="A17" s="10">
        <v>7.3614467592592594E-3</v>
      </c>
      <c r="B17" s="19">
        <v>16</v>
      </c>
      <c r="C17" s="14">
        <f t="shared" si="0"/>
        <v>7.7869212962962961E-3</v>
      </c>
      <c r="D17" s="14">
        <f t="shared" si="1"/>
        <v>7.7875462962962968E-3</v>
      </c>
      <c r="E17" s="14">
        <f t="shared" si="2"/>
        <v>7.7884143518518511E-3</v>
      </c>
      <c r="F17" s="14">
        <f t="shared" si="3"/>
        <v>6.2500000000062506E-7</v>
      </c>
      <c r="G17" s="14">
        <f t="shared" si="4"/>
        <v>8.6805555555430347E-7</v>
      </c>
      <c r="H17" s="14">
        <f t="shared" si="5"/>
        <v>1.4930555555549285E-6</v>
      </c>
    </row>
    <row r="18" spans="1:8" x14ac:dyDescent="0.3">
      <c r="A18" s="10">
        <v>7.3620717592592583E-3</v>
      </c>
      <c r="B18" s="19">
        <v>17</v>
      </c>
      <c r="C18" s="14">
        <f t="shared" si="0"/>
        <v>7.8274189814814821E-3</v>
      </c>
      <c r="D18" s="14">
        <f t="shared" si="1"/>
        <v>7.8281828703703708E-3</v>
      </c>
      <c r="E18" s="14">
        <f t="shared" si="2"/>
        <v>7.8289351851851853E-3</v>
      </c>
      <c r="F18" s="14">
        <f t="shared" si="3"/>
        <v>7.6388888888868911E-7</v>
      </c>
      <c r="G18" s="14">
        <f t="shared" si="4"/>
        <v>7.5231481481453921E-7</v>
      </c>
      <c r="H18" s="14">
        <f t="shared" si="5"/>
        <v>1.5162037037032283E-6</v>
      </c>
    </row>
    <row r="19" spans="1:8" x14ac:dyDescent="0.3">
      <c r="A19" s="10">
        <v>7.36306712962963E-3</v>
      </c>
      <c r="B19" s="19">
        <v>18</v>
      </c>
      <c r="C19" s="14">
        <f t="shared" si="0"/>
        <v>7.8676388888888876E-3</v>
      </c>
      <c r="D19" s="14">
        <f t="shared" si="1"/>
        <v>7.868402777777778E-3</v>
      </c>
      <c r="E19" s="14">
        <f t="shared" si="2"/>
        <v>7.8692129629629633E-3</v>
      </c>
      <c r="F19" s="14">
        <f t="shared" si="3"/>
        <v>7.6388888889042383E-7</v>
      </c>
      <c r="G19" s="14">
        <f t="shared" si="4"/>
        <v>8.101851851852887E-7</v>
      </c>
      <c r="H19" s="14">
        <f t="shared" si="5"/>
        <v>1.5740740740757125E-6</v>
      </c>
    </row>
    <row r="20" spans="1:8" x14ac:dyDescent="0.3">
      <c r="A20" s="10">
        <v>7.4071064814814807E-3</v>
      </c>
      <c r="B20" s="19">
        <v>19</v>
      </c>
      <c r="C20" s="14">
        <f t="shared" si="0"/>
        <v>7.90925925925926E-3</v>
      </c>
      <c r="D20" s="14">
        <f t="shared" si="1"/>
        <v>7.9099768518518521E-3</v>
      </c>
      <c r="E20" s="14">
        <f t="shared" si="2"/>
        <v>7.9107638888888891E-3</v>
      </c>
      <c r="F20" s="14">
        <f t="shared" si="3"/>
        <v>7.1759259259208952E-7</v>
      </c>
      <c r="G20" s="14">
        <f t="shared" si="4"/>
        <v>7.8703703703698891E-7</v>
      </c>
      <c r="H20" s="14">
        <f t="shared" si="5"/>
        <v>1.5046296296290784E-6</v>
      </c>
    </row>
    <row r="21" spans="1:8" x14ac:dyDescent="0.3">
      <c r="A21" s="10">
        <v>7.4078356481481486E-3</v>
      </c>
      <c r="B21" s="19">
        <v>20</v>
      </c>
      <c r="C21" s="14">
        <f t="shared" si="0"/>
        <v>7.9511574074074085E-3</v>
      </c>
      <c r="D21" s="14">
        <f t="shared" si="1"/>
        <v>7.9519212962962955E-3</v>
      </c>
      <c r="E21" s="14">
        <f t="shared" si="2"/>
        <v>7.9527777777777774E-3</v>
      </c>
      <c r="F21" s="14">
        <f t="shared" si="3"/>
        <v>7.6388888888695439E-7</v>
      </c>
      <c r="G21" s="14">
        <f t="shared" si="4"/>
        <v>8.564814814818883E-7</v>
      </c>
      <c r="H21" s="14">
        <f t="shared" si="5"/>
        <v>1.6203703703688427E-6</v>
      </c>
    </row>
    <row r="22" spans="1:8" x14ac:dyDescent="0.3">
      <c r="A22" s="10">
        <v>7.4087962962962961E-3</v>
      </c>
      <c r="B22" s="4" t="s">
        <v>1</v>
      </c>
      <c r="D22" s="3"/>
      <c r="E22" s="3"/>
      <c r="F22" s="16">
        <f>MIN(F2:F21)</f>
        <v>6.0185185185232526E-7</v>
      </c>
      <c r="G22" s="16">
        <f>MIN(G2:G21)</f>
        <v>7.4074074073952195E-7</v>
      </c>
      <c r="H22" s="16">
        <f>MIN(H2:H21)</f>
        <v>1.4699074074066287E-6</v>
      </c>
    </row>
    <row r="23" spans="1:8" x14ac:dyDescent="0.3">
      <c r="A23" s="10">
        <v>7.4510763888888882E-3</v>
      </c>
      <c r="B23" s="4" t="s">
        <v>2</v>
      </c>
      <c r="C23" s="3"/>
      <c r="D23" s="3"/>
      <c r="E23" s="3"/>
      <c r="F23" s="16">
        <f>MAX(F2:F21)</f>
        <v>9.7222222222338728E-7</v>
      </c>
      <c r="G23" s="16">
        <f>MAX(G2:G21)</f>
        <v>1.2847222222228324E-6</v>
      </c>
      <c r="H23" s="16">
        <f>MAX(H2:H21)</f>
        <v>2.071759259258954E-6</v>
      </c>
    </row>
    <row r="24" spans="1:8" x14ac:dyDescent="0.3">
      <c r="A24" s="10">
        <v>7.4518171296296294E-3</v>
      </c>
      <c r="B24" s="4" t="s">
        <v>3</v>
      </c>
      <c r="C24" s="3"/>
      <c r="D24" s="3"/>
      <c r="E24" s="3"/>
      <c r="F24" s="16">
        <f>AVERAGE(F2:F21)</f>
        <v>7.2106481481489823E-7</v>
      </c>
      <c r="G24" s="16">
        <f>AVERAGE(G2:G21)</f>
        <v>9.0567129629628813E-7</v>
      </c>
      <c r="H24" s="16">
        <f>AVERAGE(H2:H21)</f>
        <v>1.6267361111111865E-6</v>
      </c>
    </row>
    <row r="25" spans="1:8" x14ac:dyDescent="0.3">
      <c r="A25" s="10">
        <v>7.4526504629629639E-3</v>
      </c>
    </row>
    <row r="26" spans="1:8" x14ac:dyDescent="0.3">
      <c r="A26" s="10">
        <v>7.494571759259259E-3</v>
      </c>
    </row>
    <row r="27" spans="1:8" x14ac:dyDescent="0.3">
      <c r="A27" s="10">
        <v>7.4955439814814824E-3</v>
      </c>
    </row>
    <row r="28" spans="1:8" ht="15.75" x14ac:dyDescent="0.3">
      <c r="A28" s="10">
        <v>7.4966435185185179E-3</v>
      </c>
      <c r="C28" s="29" t="s">
        <v>11</v>
      </c>
      <c r="D28" s="30"/>
      <c r="E28" s="30"/>
      <c r="F28" s="30"/>
      <c r="G28" s="31"/>
    </row>
    <row r="29" spans="1:8" x14ac:dyDescent="0.3">
      <c r="A29" s="10">
        <v>7.5383912037037025E-3</v>
      </c>
    </row>
    <row r="30" spans="1:8" x14ac:dyDescent="0.3">
      <c r="A30" s="10">
        <v>7.539155092592593E-3</v>
      </c>
    </row>
    <row r="31" spans="1:8" x14ac:dyDescent="0.3">
      <c r="A31" s="10">
        <v>7.5401504629629629E-3</v>
      </c>
    </row>
    <row r="32" spans="1:8" x14ac:dyDescent="0.3">
      <c r="A32" s="10">
        <v>7.5788773148148143E-3</v>
      </c>
    </row>
    <row r="33" spans="1:1" x14ac:dyDescent="0.3">
      <c r="A33" s="10">
        <v>7.5794907407407399E-3</v>
      </c>
    </row>
    <row r="34" spans="1:1" x14ac:dyDescent="0.3">
      <c r="A34" s="10">
        <v>7.58042824074074E-3</v>
      </c>
    </row>
    <row r="35" spans="1:1" x14ac:dyDescent="0.3">
      <c r="A35" s="10">
        <v>7.6217013888888888E-3</v>
      </c>
    </row>
    <row r="36" spans="1:1" x14ac:dyDescent="0.3">
      <c r="A36" s="10">
        <v>7.6223379629629627E-3</v>
      </c>
    </row>
    <row r="37" spans="1:1" x14ac:dyDescent="0.3">
      <c r="A37" s="10">
        <v>7.6236226851851855E-3</v>
      </c>
    </row>
    <row r="38" spans="1:1" x14ac:dyDescent="0.3">
      <c r="A38" s="10">
        <v>7.6648263888888894E-3</v>
      </c>
    </row>
    <row r="39" spans="1:1" x14ac:dyDescent="0.3">
      <c r="A39" s="10">
        <v>7.6657060185185179E-3</v>
      </c>
    </row>
    <row r="40" spans="1:1" x14ac:dyDescent="0.3">
      <c r="A40" s="10">
        <v>7.6665393518518523E-3</v>
      </c>
    </row>
    <row r="41" spans="1:1" x14ac:dyDescent="0.3">
      <c r="A41" s="10">
        <v>7.7051273148148148E-3</v>
      </c>
    </row>
    <row r="42" spans="1:1" x14ac:dyDescent="0.3">
      <c r="A42" s="10">
        <v>7.7058680555555569E-3</v>
      </c>
    </row>
    <row r="43" spans="1:1" x14ac:dyDescent="0.3">
      <c r="A43" s="10">
        <v>7.7067013888888888E-3</v>
      </c>
    </row>
    <row r="44" spans="1:1" x14ac:dyDescent="0.3">
      <c r="A44" s="10">
        <v>7.7448032407407413E-3</v>
      </c>
    </row>
    <row r="45" spans="1:1" x14ac:dyDescent="0.3">
      <c r="A45" s="10">
        <v>7.7455555555555567E-3</v>
      </c>
    </row>
    <row r="46" spans="1:1" x14ac:dyDescent="0.3">
      <c r="A46" s="10">
        <v>7.7462962962962963E-3</v>
      </c>
    </row>
    <row r="47" spans="1:1" x14ac:dyDescent="0.3">
      <c r="A47" s="10">
        <v>7.7869212962962961E-3</v>
      </c>
    </row>
    <row r="48" spans="1:1" x14ac:dyDescent="0.3">
      <c r="A48" s="10">
        <v>7.7875462962962968E-3</v>
      </c>
    </row>
    <row r="49" spans="1:1" x14ac:dyDescent="0.3">
      <c r="A49" s="10">
        <v>7.7884143518518511E-3</v>
      </c>
    </row>
    <row r="50" spans="1:1" x14ac:dyDescent="0.3">
      <c r="A50" s="10">
        <v>7.8274189814814821E-3</v>
      </c>
    </row>
    <row r="51" spans="1:1" x14ac:dyDescent="0.3">
      <c r="A51" s="10">
        <v>7.8281828703703708E-3</v>
      </c>
    </row>
    <row r="52" spans="1:1" x14ac:dyDescent="0.3">
      <c r="A52" s="10">
        <v>7.8289351851851853E-3</v>
      </c>
    </row>
    <row r="53" spans="1:1" x14ac:dyDescent="0.3">
      <c r="A53" s="10">
        <v>7.8676388888888876E-3</v>
      </c>
    </row>
    <row r="54" spans="1:1" x14ac:dyDescent="0.3">
      <c r="A54" s="10">
        <v>7.868402777777778E-3</v>
      </c>
    </row>
    <row r="55" spans="1:1" x14ac:dyDescent="0.3">
      <c r="A55" s="10">
        <v>7.8692129629629633E-3</v>
      </c>
    </row>
    <row r="56" spans="1:1" x14ac:dyDescent="0.3">
      <c r="A56" s="10">
        <v>7.90925925925926E-3</v>
      </c>
    </row>
    <row r="57" spans="1:1" x14ac:dyDescent="0.3">
      <c r="A57" s="10">
        <v>7.9099768518518521E-3</v>
      </c>
    </row>
    <row r="58" spans="1:1" x14ac:dyDescent="0.3">
      <c r="A58" s="10">
        <v>7.9107638888888891E-3</v>
      </c>
    </row>
    <row r="59" spans="1:1" x14ac:dyDescent="0.3">
      <c r="A59" s="10">
        <v>7.9511574074074085E-3</v>
      </c>
    </row>
    <row r="60" spans="1:1" x14ac:dyDescent="0.3">
      <c r="A60" s="10">
        <v>7.9519212962962955E-3</v>
      </c>
    </row>
    <row r="61" spans="1:1" x14ac:dyDescent="0.3">
      <c r="A61" s="10">
        <v>7.9527777777777774E-3</v>
      </c>
    </row>
    <row r="62" spans="1:1" x14ac:dyDescent="0.3">
      <c r="A62" s="10">
        <v>7.9904745370370373E-3</v>
      </c>
    </row>
    <row r="63" spans="1:1" x14ac:dyDescent="0.3">
      <c r="A63" s="10">
        <v>7.9910763888888878E-3</v>
      </c>
    </row>
    <row r="64" spans="1:1" x14ac:dyDescent="0.3">
      <c r="A64" s="10">
        <v>7.9919328703703697E-3</v>
      </c>
    </row>
    <row r="65" spans="1:1" x14ac:dyDescent="0.3">
      <c r="A65" s="10">
        <v>8.0404861111111111E-3</v>
      </c>
    </row>
    <row r="66" spans="1:1" x14ac:dyDescent="0.3">
      <c r="A66" s="10">
        <v>8.0413310185185188E-3</v>
      </c>
    </row>
    <row r="67" spans="1:1" x14ac:dyDescent="0.3">
      <c r="A67" s="10">
        <v>8.0423611111111112E-3</v>
      </c>
    </row>
    <row r="68" spans="1:1" x14ac:dyDescent="0.3">
      <c r="A68" s="10">
        <v>8.0971180555555553E-3</v>
      </c>
    </row>
    <row r="69" spans="1:1" x14ac:dyDescent="0.3">
      <c r="A69" s="10">
        <v>8.0977314814814818E-3</v>
      </c>
    </row>
    <row r="70" spans="1:1" x14ac:dyDescent="0.3">
      <c r="A70" s="11">
        <v>8.0985995370370361E-3</v>
      </c>
    </row>
    <row r="71" spans="1:1" x14ac:dyDescent="0.3">
      <c r="A71" s="13">
        <v>8.1412962962962975E-3</v>
      </c>
    </row>
    <row r="72" spans="1:1" x14ac:dyDescent="0.3">
      <c r="A72" s="13">
        <v>8.1420486111111121E-3</v>
      </c>
    </row>
    <row r="73" spans="1:1" x14ac:dyDescent="0.3">
      <c r="A73" s="13">
        <v>8.1430671296296286E-3</v>
      </c>
    </row>
    <row r="74" spans="1:1" x14ac:dyDescent="0.3">
      <c r="A74" s="13">
        <v>8.1830092592592597E-3</v>
      </c>
    </row>
    <row r="75" spans="1:1" x14ac:dyDescent="0.3">
      <c r="A75" s="13">
        <v>8.1843634259259265E-3</v>
      </c>
    </row>
    <row r="76" spans="1:1" x14ac:dyDescent="0.3">
      <c r="A76" s="13">
        <v>8.1851736111111118E-3</v>
      </c>
    </row>
    <row r="77" spans="1:1" x14ac:dyDescent="0.3">
      <c r="A77" s="13">
        <v>8.2234027777777774E-3</v>
      </c>
    </row>
    <row r="78" spans="1:1" x14ac:dyDescent="0.3">
      <c r="A78" s="13">
        <v>8.2240046296296297E-3</v>
      </c>
    </row>
    <row r="79" spans="1:1" x14ac:dyDescent="0.3">
      <c r="A79" s="13">
        <v>8.2247685185185184E-3</v>
      </c>
    </row>
    <row r="80" spans="1:1" x14ac:dyDescent="0.3">
      <c r="A80" s="13">
        <v>8.2627777777777786E-3</v>
      </c>
    </row>
    <row r="81" spans="1:1" x14ac:dyDescent="0.3">
      <c r="A81" s="13">
        <v>8.2634143518518516E-3</v>
      </c>
    </row>
    <row r="82" spans="1:1" x14ac:dyDescent="0.3">
      <c r="A82" s="13">
        <v>8.2642245370370369E-3</v>
      </c>
    </row>
    <row r="83" spans="1:1" x14ac:dyDescent="0.3">
      <c r="A83" s="13">
        <v>8.3103703703703707E-3</v>
      </c>
    </row>
    <row r="84" spans="1:1" x14ac:dyDescent="0.3">
      <c r="A84" s="13">
        <v>8.3113078703703717E-3</v>
      </c>
    </row>
    <row r="85" spans="1:1" x14ac:dyDescent="0.3">
      <c r="A85" s="13">
        <v>8.3122916666666675E-3</v>
      </c>
    </row>
    <row r="86" spans="1:1" x14ac:dyDescent="0.3">
      <c r="A86" s="13">
        <v>8.3523842592592591E-3</v>
      </c>
    </row>
    <row r="87" spans="1:1" x14ac:dyDescent="0.3">
      <c r="A87" s="13">
        <v>8.3531597222222219E-3</v>
      </c>
    </row>
    <row r="88" spans="1:1" x14ac:dyDescent="0.3">
      <c r="A88" s="13">
        <v>8.3540277777777779E-3</v>
      </c>
    </row>
    <row r="89" spans="1:1" x14ac:dyDescent="0.3">
      <c r="A89" s="13">
        <v>8.3919907407407398E-3</v>
      </c>
    </row>
    <row r="90" spans="1:1" x14ac:dyDescent="0.3">
      <c r="A90" s="13">
        <v>8.3926157407407404E-3</v>
      </c>
    </row>
    <row r="91" spans="1:1" x14ac:dyDescent="0.3">
      <c r="A91" s="13">
        <v>8.3932870370370376E-3</v>
      </c>
    </row>
    <row r="92" spans="1:1" x14ac:dyDescent="0.3">
      <c r="A92" s="13">
        <v>8.4322222222222229E-3</v>
      </c>
    </row>
    <row r="93" spans="1:1" x14ac:dyDescent="0.3">
      <c r="A93" s="13">
        <v>8.4328356481481476E-3</v>
      </c>
    </row>
    <row r="94" spans="1:1" x14ac:dyDescent="0.3">
      <c r="A94" s="13">
        <v>8.434016203703704E-3</v>
      </c>
    </row>
    <row r="95" spans="1:1" x14ac:dyDescent="0.3">
      <c r="A95" s="13">
        <v>8.4732407407407413E-3</v>
      </c>
    </row>
    <row r="96" spans="1:1" x14ac:dyDescent="0.3">
      <c r="A96" s="13">
        <v>8.4740509259259248E-3</v>
      </c>
    </row>
    <row r="97" spans="1:1" x14ac:dyDescent="0.3">
      <c r="A97" s="13">
        <v>8.474872685185186E-3</v>
      </c>
    </row>
    <row r="98" spans="1:1" x14ac:dyDescent="0.3">
      <c r="A98" s="13">
        <v>8.5112268518518514E-3</v>
      </c>
    </row>
    <row r="99" spans="1:1" x14ac:dyDescent="0.3">
      <c r="A99" s="13">
        <v>8.511851851851852E-3</v>
      </c>
    </row>
    <row r="100" spans="1:1" x14ac:dyDescent="0.3">
      <c r="A100" s="13">
        <v>8.5126041666666666E-3</v>
      </c>
    </row>
    <row r="101" spans="1:1" x14ac:dyDescent="0.3">
      <c r="A101" s="13">
        <v>8.5545949074074083E-3</v>
      </c>
    </row>
    <row r="102" spans="1:1" x14ac:dyDescent="0.3">
      <c r="A102" s="13">
        <v>8.5565277777777792E-3</v>
      </c>
    </row>
    <row r="103" spans="1:1" x14ac:dyDescent="0.3">
      <c r="A103" s="13">
        <v>8.5573842592592594E-3</v>
      </c>
    </row>
    <row r="104" spans="1:1" x14ac:dyDescent="0.3">
      <c r="A104" s="13">
        <v>9.0104166666666666E-3</v>
      </c>
    </row>
    <row r="105" spans="1:1" x14ac:dyDescent="0.3">
      <c r="A105" s="13">
        <v>9.0112037037037036E-3</v>
      </c>
    </row>
    <row r="106" spans="1:1" x14ac:dyDescent="0.3">
      <c r="A106" s="13">
        <v>9.0120949074074079E-3</v>
      </c>
    </row>
    <row r="107" spans="1:1" x14ac:dyDescent="0.3">
      <c r="A107" s="13">
        <v>9.0522569444444444E-3</v>
      </c>
    </row>
    <row r="108" spans="1:1" x14ac:dyDescent="0.3">
      <c r="A108" s="13">
        <v>9.0529166666666657E-3</v>
      </c>
    </row>
    <row r="109" spans="1:1" x14ac:dyDescent="0.3">
      <c r="A109" s="13">
        <v>9.0538078703703718E-3</v>
      </c>
    </row>
    <row r="110" spans="1:1" x14ac:dyDescent="0.3">
      <c r="A110" s="13">
        <v>9.0942592592592585E-3</v>
      </c>
    </row>
    <row r="111" spans="1:1" x14ac:dyDescent="0.3">
      <c r="A111" s="13">
        <v>9.0950462962962973E-3</v>
      </c>
    </row>
    <row r="112" spans="1:1" x14ac:dyDescent="0.3">
      <c r="A112" s="13">
        <v>9.0958449074074067E-3</v>
      </c>
    </row>
    <row r="113" spans="1:1" x14ac:dyDescent="0.3">
      <c r="A113" s="13">
        <v>9.1437268518518525E-3</v>
      </c>
    </row>
    <row r="114" spans="1:1" x14ac:dyDescent="0.3">
      <c r="A114" s="13">
        <v>9.1446759259259259E-3</v>
      </c>
    </row>
    <row r="115" spans="1:1" x14ac:dyDescent="0.3">
      <c r="A115" s="13">
        <v>9.1455324074074078E-3</v>
      </c>
    </row>
    <row r="116" spans="1:1" x14ac:dyDescent="0.3">
      <c r="A116" s="13">
        <v>9.1884143518518521E-3</v>
      </c>
    </row>
    <row r="117" spans="1:1" x14ac:dyDescent="0.3">
      <c r="A117" s="13">
        <v>9.189039351851851E-3</v>
      </c>
    </row>
    <row r="118" spans="1:1" x14ac:dyDescent="0.3">
      <c r="A118" s="13">
        <v>9.1898032407407414E-3</v>
      </c>
    </row>
    <row r="119" spans="1:1" x14ac:dyDescent="0.3">
      <c r="A119" s="13">
        <v>9.2259374999999998E-3</v>
      </c>
    </row>
    <row r="120" spans="1:1" x14ac:dyDescent="0.3">
      <c r="A120" s="13">
        <v>9.2266898148148143E-3</v>
      </c>
    </row>
    <row r="121" spans="1:1" x14ac:dyDescent="0.3">
      <c r="A121" s="13">
        <v>9.2274189814814823E-3</v>
      </c>
    </row>
    <row r="122" spans="1:1" x14ac:dyDescent="0.3">
      <c r="A122" s="13">
        <v>9.2669212962962957E-3</v>
      </c>
    </row>
    <row r="123" spans="1:1" x14ac:dyDescent="0.3">
      <c r="A123" s="13">
        <v>9.2675578703703704E-3</v>
      </c>
    </row>
    <row r="124" spans="1:1" x14ac:dyDescent="0.3">
      <c r="A124" s="13">
        <v>9.2682754629629625E-3</v>
      </c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</sheetData>
  <mergeCells count="1">
    <mergeCell ref="C28:G28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opLeftCell="A4" workbookViewId="0">
      <selection activeCell="G2" sqref="G2"/>
    </sheetView>
  </sheetViews>
  <sheetFormatPr defaultColWidth="9" defaultRowHeight="14.25" x14ac:dyDescent="0.3"/>
  <cols>
    <col min="1" max="1" width="10.625" style="13" customWidth="1"/>
    <col min="2" max="2" width="8.375" style="1" customWidth="1"/>
    <col min="3" max="6" width="10.625" style="13" customWidth="1"/>
    <col min="7" max="8" width="10.625" style="17" customWidth="1"/>
    <col min="9" max="9" width="12.75" style="17" customWidth="1"/>
    <col min="10" max="10" width="10.625" style="17" customWidth="1"/>
    <col min="11" max="15" width="10.625" style="1" customWidth="1"/>
    <col min="16" max="16384" width="9" style="1"/>
  </cols>
  <sheetData>
    <row r="1" spans="1:10" x14ac:dyDescent="0.3">
      <c r="A1" s="8"/>
      <c r="B1" s="3" t="s">
        <v>0</v>
      </c>
      <c r="C1" s="14" t="s">
        <v>4</v>
      </c>
      <c r="D1" s="14" t="s">
        <v>5</v>
      </c>
      <c r="E1" s="14" t="s">
        <v>6</v>
      </c>
      <c r="F1" s="15" t="s">
        <v>12</v>
      </c>
      <c r="G1" s="16" t="s">
        <v>7</v>
      </c>
      <c r="H1" s="16" t="s">
        <v>8</v>
      </c>
      <c r="I1" s="16" t="s">
        <v>13</v>
      </c>
      <c r="J1" s="16" t="s">
        <v>9</v>
      </c>
    </row>
    <row r="2" spans="1:10" x14ac:dyDescent="0.3">
      <c r="A2" s="9">
        <v>7.1840625000000003E-3</v>
      </c>
      <c r="B2" s="4">
        <v>1</v>
      </c>
      <c r="C2" s="14">
        <f>INDEX(A:A,ROW(A2)*4-7+COLUMN(A2))</f>
        <v>7.1840625000000003E-3</v>
      </c>
      <c r="D2" s="14">
        <f>INDEX(A:A,ROW(A2)*4-6+COLUMN(A2))</f>
        <v>7.1846643518518527E-3</v>
      </c>
      <c r="E2" s="14">
        <f>INDEX(A:A,ROW(A2)*4-5+COLUMN(A2))</f>
        <v>7.185532407407407E-3</v>
      </c>
      <c r="F2" s="14">
        <f>INDEX(A:A,ROW(A2)*4-4+COLUMN(A2))</f>
        <v>7.2193402777777776E-3</v>
      </c>
      <c r="G2" s="16">
        <f>D2-C2</f>
        <v>6.0185185185232526E-7</v>
      </c>
      <c r="H2" s="16">
        <f>E2-D2</f>
        <v>8.6805555555430347E-7</v>
      </c>
      <c r="I2" s="16">
        <f>F2-E2</f>
        <v>3.3807870370370675E-5</v>
      </c>
      <c r="J2" s="16">
        <f>G2+H2+I2</f>
        <v>3.5277777777777304E-5</v>
      </c>
    </row>
    <row r="3" spans="1:10" x14ac:dyDescent="0.3">
      <c r="A3" s="10">
        <v>7.1846643518518527E-3</v>
      </c>
      <c r="B3" s="4">
        <v>2</v>
      </c>
      <c r="C3" s="14">
        <f>INDEX(A:A,ROW(A3)*4-7+COLUMN(A3))</f>
        <v>7.2312962962962973E-3</v>
      </c>
      <c r="D3" s="14">
        <f t="shared" ref="D3:D21" si="0">INDEX(A:A,ROW(A3)*4-6+COLUMN(A3))</f>
        <v>7.2320254629629627E-3</v>
      </c>
      <c r="E3" s="14">
        <f t="shared" ref="E3:E21" si="1">INDEX(A:A,ROW(A3)*4-5+COLUMN(A3))</f>
        <v>7.2327777777777781E-3</v>
      </c>
      <c r="F3" s="14">
        <f t="shared" ref="F3:F21" si="2">INDEX(A:A,ROW(A3)*4-4+COLUMN(A3))</f>
        <v>7.2637499999999994E-3</v>
      </c>
      <c r="G3" s="16">
        <f t="shared" ref="G3:G21" si="3">D3-C3</f>
        <v>7.2916666666537205E-7</v>
      </c>
      <c r="H3" s="16">
        <f t="shared" ref="H3:H21" si="4">E3-D3</f>
        <v>7.5231481481540657E-7</v>
      </c>
      <c r="I3" s="16">
        <f t="shared" ref="I3:I21" si="5">F3-E3</f>
        <v>3.0972222222221298E-5</v>
      </c>
      <c r="J3" s="16">
        <f t="shared" ref="J3:J21" si="6">G3+H3+I3</f>
        <v>3.2453703703702076E-5</v>
      </c>
    </row>
    <row r="4" spans="1:10" x14ac:dyDescent="0.3">
      <c r="A4" s="10">
        <v>7.185532407407407E-3</v>
      </c>
      <c r="B4" s="4">
        <v>3</v>
      </c>
      <c r="C4" s="14">
        <f t="shared" ref="C4:C21" si="7">INDEX(A:A,ROW(A4)*4-7+COLUMN(A4))</f>
        <v>7.2746296296296283E-3</v>
      </c>
      <c r="D4" s="14">
        <f t="shared" si="0"/>
        <v>7.2752662037037031E-3</v>
      </c>
      <c r="E4" s="14">
        <f t="shared" si="1"/>
        <v>7.2762500000000006E-3</v>
      </c>
      <c r="F4" s="14">
        <f t="shared" si="2"/>
        <v>7.3075578703703696E-3</v>
      </c>
      <c r="G4" s="16">
        <f t="shared" si="3"/>
        <v>6.3657407407477495E-7</v>
      </c>
      <c r="H4" s="16">
        <f t="shared" si="4"/>
        <v>9.8379629629753718E-7</v>
      </c>
      <c r="I4" s="16">
        <f t="shared" si="5"/>
        <v>3.1307870370369043E-5</v>
      </c>
      <c r="J4" s="16">
        <f t="shared" si="6"/>
        <v>3.2928240740741355E-5</v>
      </c>
    </row>
    <row r="5" spans="1:10" x14ac:dyDescent="0.3">
      <c r="A5" s="10">
        <v>7.2193402777777776E-3</v>
      </c>
      <c r="B5" s="4">
        <v>4</v>
      </c>
      <c r="C5" s="14">
        <f t="shared" si="7"/>
        <v>7.3180671296296301E-3</v>
      </c>
      <c r="D5" s="14">
        <f t="shared" si="0"/>
        <v>7.3186805555555548E-3</v>
      </c>
      <c r="E5" s="14">
        <f t="shared" si="1"/>
        <v>7.3195486111111117E-3</v>
      </c>
      <c r="F5" s="14">
        <f t="shared" si="2"/>
        <v>7.3496180555555554E-3</v>
      </c>
      <c r="G5" s="16">
        <f t="shared" si="3"/>
        <v>6.1342592592474043E-7</v>
      </c>
      <c r="H5" s="16">
        <f t="shared" si="4"/>
        <v>8.6805555555690556E-7</v>
      </c>
      <c r="I5" s="16">
        <f t="shared" si="5"/>
        <v>3.0069444444443677E-5</v>
      </c>
      <c r="J5" s="16">
        <f t="shared" si="6"/>
        <v>3.1550925925925323E-5</v>
      </c>
    </row>
    <row r="6" spans="1:10" x14ac:dyDescent="0.3">
      <c r="A6" s="10">
        <v>7.2312962962962973E-3</v>
      </c>
      <c r="B6" s="4">
        <v>5</v>
      </c>
      <c r="C6" s="14">
        <f t="shared" si="7"/>
        <v>7.3614467592592594E-3</v>
      </c>
      <c r="D6" s="14">
        <f t="shared" si="0"/>
        <v>7.3620717592592583E-3</v>
      </c>
      <c r="E6" s="14">
        <f t="shared" si="1"/>
        <v>7.36306712962963E-3</v>
      </c>
      <c r="F6" s="14">
        <f t="shared" si="2"/>
        <v>7.3951041666666661E-3</v>
      </c>
      <c r="G6" s="16">
        <f t="shared" si="3"/>
        <v>6.2499999999889033E-7</v>
      </c>
      <c r="H6" s="16">
        <f t="shared" si="4"/>
        <v>9.9537037037168707E-7</v>
      </c>
      <c r="I6" s="16">
        <f t="shared" si="5"/>
        <v>3.2037037037036149E-5</v>
      </c>
      <c r="J6" s="16">
        <f t="shared" si="6"/>
        <v>3.3657407407406727E-5</v>
      </c>
    </row>
    <row r="7" spans="1:10" x14ac:dyDescent="0.3">
      <c r="A7" s="10">
        <v>7.2320254629629627E-3</v>
      </c>
      <c r="B7" s="4">
        <v>6</v>
      </c>
      <c r="C7" s="14">
        <f t="shared" si="7"/>
        <v>7.4071064814814807E-3</v>
      </c>
      <c r="D7" s="14">
        <f t="shared" si="0"/>
        <v>7.4078356481481486E-3</v>
      </c>
      <c r="E7" s="14">
        <f t="shared" si="1"/>
        <v>7.4087962962962961E-3</v>
      </c>
      <c r="F7" s="14">
        <f t="shared" si="2"/>
        <v>7.4402430555555558E-3</v>
      </c>
      <c r="G7" s="16">
        <f t="shared" si="3"/>
        <v>7.2916666666797414E-7</v>
      </c>
      <c r="H7" s="16">
        <f t="shared" si="4"/>
        <v>9.6064814814750266E-7</v>
      </c>
      <c r="I7" s="16">
        <f t="shared" si="5"/>
        <v>3.1446759259259709E-5</v>
      </c>
      <c r="J7" s="16">
        <f t="shared" si="6"/>
        <v>3.3136574074075185E-5</v>
      </c>
    </row>
    <row r="8" spans="1:10" x14ac:dyDescent="0.3">
      <c r="A8" s="10">
        <v>7.2327777777777781E-3</v>
      </c>
      <c r="B8" s="4">
        <v>7</v>
      </c>
      <c r="C8" s="14">
        <f t="shared" si="7"/>
        <v>7.4510763888888882E-3</v>
      </c>
      <c r="D8" s="14">
        <f t="shared" si="0"/>
        <v>7.4518171296296294E-3</v>
      </c>
      <c r="E8" s="14">
        <f t="shared" si="1"/>
        <v>7.4526504629629639E-3</v>
      </c>
      <c r="F8" s="14">
        <f t="shared" si="2"/>
        <v>7.4832754629629633E-3</v>
      </c>
      <c r="G8" s="16">
        <f t="shared" si="3"/>
        <v>7.4074074074125668E-7</v>
      </c>
      <c r="H8" s="16">
        <f t="shared" si="4"/>
        <v>8.3333333333445586E-7</v>
      </c>
      <c r="I8" s="16">
        <f t="shared" si="5"/>
        <v>3.0624999999999403E-5</v>
      </c>
      <c r="J8" s="16">
        <f t="shared" si="6"/>
        <v>3.2199074074075115E-5</v>
      </c>
    </row>
    <row r="9" spans="1:10" x14ac:dyDescent="0.3">
      <c r="A9" s="10">
        <v>7.2637499999999994E-3</v>
      </c>
      <c r="B9" s="4">
        <v>8</v>
      </c>
      <c r="C9" s="14">
        <f t="shared" si="7"/>
        <v>7.494571759259259E-3</v>
      </c>
      <c r="D9" s="14">
        <f t="shared" si="0"/>
        <v>7.4955439814814824E-3</v>
      </c>
      <c r="E9" s="14">
        <f t="shared" si="1"/>
        <v>7.4966435185185179E-3</v>
      </c>
      <c r="F9" s="14">
        <f t="shared" si="2"/>
        <v>7.5290046296296294E-3</v>
      </c>
      <c r="G9" s="16">
        <f t="shared" si="3"/>
        <v>9.7222222222338728E-7</v>
      </c>
      <c r="H9" s="16">
        <f t="shared" si="4"/>
        <v>1.0995370370355667E-6</v>
      </c>
      <c r="I9" s="16">
        <f t="shared" si="5"/>
        <v>3.2361111111111479E-5</v>
      </c>
      <c r="J9" s="16">
        <f t="shared" si="6"/>
        <v>3.4432870370370433E-5</v>
      </c>
    </row>
    <row r="10" spans="1:10" x14ac:dyDescent="0.3">
      <c r="A10" s="10">
        <v>7.2746296296296283E-3</v>
      </c>
      <c r="B10" s="4">
        <v>9</v>
      </c>
      <c r="C10" s="14">
        <f t="shared" si="7"/>
        <v>7.5383912037037025E-3</v>
      </c>
      <c r="D10" s="14">
        <f t="shared" si="0"/>
        <v>7.539155092592593E-3</v>
      </c>
      <c r="E10" s="14">
        <f t="shared" si="1"/>
        <v>7.5401504629629629E-3</v>
      </c>
      <c r="F10" s="14">
        <f t="shared" si="2"/>
        <v>7.5700347222222228E-3</v>
      </c>
      <c r="G10" s="16">
        <f t="shared" si="3"/>
        <v>7.6388888889042383E-7</v>
      </c>
      <c r="H10" s="16">
        <f t="shared" si="4"/>
        <v>9.9537037036995235E-7</v>
      </c>
      <c r="I10" s="16">
        <f t="shared" si="5"/>
        <v>2.9884259259259881E-5</v>
      </c>
      <c r="J10" s="16">
        <f t="shared" si="6"/>
        <v>3.1643518518520257E-5</v>
      </c>
    </row>
    <row r="11" spans="1:10" x14ac:dyDescent="0.3">
      <c r="A11" s="10">
        <v>7.2752662037037031E-3</v>
      </c>
      <c r="B11" s="4">
        <v>10</v>
      </c>
      <c r="C11" s="14">
        <f t="shared" si="7"/>
        <v>7.5788773148148143E-3</v>
      </c>
      <c r="D11" s="14">
        <f t="shared" si="0"/>
        <v>7.5794907407407399E-3</v>
      </c>
      <c r="E11" s="14">
        <f t="shared" si="1"/>
        <v>7.58042824074074E-3</v>
      </c>
      <c r="F11" s="14">
        <f t="shared" si="2"/>
        <v>7.6109490740740747E-3</v>
      </c>
      <c r="G11" s="16">
        <f t="shared" si="3"/>
        <v>6.134259259256078E-7</v>
      </c>
      <c r="H11" s="16">
        <f t="shared" si="4"/>
        <v>9.3750000000007022E-7</v>
      </c>
      <c r="I11" s="16">
        <f t="shared" si="5"/>
        <v>3.0520833333334656E-5</v>
      </c>
      <c r="J11" s="16">
        <f t="shared" si="6"/>
        <v>3.2071759259260334E-5</v>
      </c>
    </row>
    <row r="12" spans="1:10" x14ac:dyDescent="0.3">
      <c r="A12" s="10">
        <v>7.2762500000000006E-3</v>
      </c>
      <c r="B12" s="4">
        <v>11</v>
      </c>
      <c r="C12" s="14">
        <f t="shared" si="7"/>
        <v>7.6217013888888888E-3</v>
      </c>
      <c r="D12" s="14">
        <f t="shared" si="0"/>
        <v>7.6223379629629627E-3</v>
      </c>
      <c r="E12" s="14">
        <f t="shared" si="1"/>
        <v>7.6236226851851855E-3</v>
      </c>
      <c r="F12" s="14">
        <f t="shared" si="2"/>
        <v>7.655405092592593E-3</v>
      </c>
      <c r="G12" s="16">
        <f t="shared" si="3"/>
        <v>6.3657407407390759E-7</v>
      </c>
      <c r="H12" s="16">
        <f t="shared" si="4"/>
        <v>1.2847222222228324E-6</v>
      </c>
      <c r="I12" s="16">
        <f t="shared" si="5"/>
        <v>3.1782407407407454E-5</v>
      </c>
      <c r="J12" s="16">
        <f t="shared" si="6"/>
        <v>3.3703703703704194E-5</v>
      </c>
    </row>
    <row r="13" spans="1:10" x14ac:dyDescent="0.3">
      <c r="A13" s="10">
        <v>7.3075578703703696E-3</v>
      </c>
      <c r="B13" s="4">
        <v>12</v>
      </c>
      <c r="C13" s="14">
        <f t="shared" si="7"/>
        <v>7.6648263888888894E-3</v>
      </c>
      <c r="D13" s="14">
        <f t="shared" si="0"/>
        <v>7.6657060185185179E-3</v>
      </c>
      <c r="E13" s="14">
        <f t="shared" si="1"/>
        <v>7.6665393518518523E-3</v>
      </c>
      <c r="F13" s="14">
        <f t="shared" si="2"/>
        <v>7.6966087962962969E-3</v>
      </c>
      <c r="G13" s="16">
        <f t="shared" si="3"/>
        <v>8.7962962962845337E-7</v>
      </c>
      <c r="H13" s="16">
        <f t="shared" si="4"/>
        <v>8.3333333333445586E-7</v>
      </c>
      <c r="I13" s="16">
        <f t="shared" si="5"/>
        <v>3.0069444444444544E-5</v>
      </c>
      <c r="J13" s="16">
        <f t="shared" si="6"/>
        <v>3.1782407407407454E-5</v>
      </c>
    </row>
    <row r="14" spans="1:10" x14ac:dyDescent="0.3">
      <c r="A14" s="10">
        <v>7.3180671296296301E-3</v>
      </c>
      <c r="B14" s="4">
        <v>13</v>
      </c>
      <c r="C14" s="14">
        <f t="shared" si="7"/>
        <v>7.7051273148148148E-3</v>
      </c>
      <c r="D14" s="14">
        <f t="shared" si="0"/>
        <v>7.7058680555555569E-3</v>
      </c>
      <c r="E14" s="14">
        <f t="shared" si="1"/>
        <v>7.7067013888888888E-3</v>
      </c>
      <c r="F14" s="14">
        <f t="shared" si="2"/>
        <v>7.7359953703703714E-3</v>
      </c>
      <c r="G14" s="16">
        <f t="shared" si="3"/>
        <v>7.4074074074212404E-7</v>
      </c>
      <c r="H14" s="16">
        <f t="shared" si="4"/>
        <v>8.3333333333185378E-7</v>
      </c>
      <c r="I14" s="16">
        <f t="shared" si="5"/>
        <v>2.9293981481482573E-5</v>
      </c>
      <c r="J14" s="16">
        <f t="shared" si="6"/>
        <v>3.0868055555556551E-5</v>
      </c>
    </row>
    <row r="15" spans="1:10" x14ac:dyDescent="0.3">
      <c r="A15" s="10">
        <v>7.3186805555555548E-3</v>
      </c>
      <c r="B15" s="4">
        <v>14</v>
      </c>
      <c r="C15" s="14">
        <f t="shared" si="7"/>
        <v>7.7448032407407413E-3</v>
      </c>
      <c r="D15" s="14">
        <f t="shared" si="0"/>
        <v>7.7455555555555567E-3</v>
      </c>
      <c r="E15" s="14">
        <f t="shared" si="1"/>
        <v>7.7462962962962963E-3</v>
      </c>
      <c r="F15" s="14">
        <f t="shared" si="2"/>
        <v>7.7765393518518522E-3</v>
      </c>
      <c r="G15" s="16">
        <f t="shared" si="3"/>
        <v>7.5231481481540657E-7</v>
      </c>
      <c r="H15" s="16">
        <f t="shared" si="4"/>
        <v>7.4074074073952195E-7</v>
      </c>
      <c r="I15" s="16">
        <f t="shared" si="5"/>
        <v>3.0243055555555926E-5</v>
      </c>
      <c r="J15" s="16">
        <f t="shared" si="6"/>
        <v>3.1736111111110854E-5</v>
      </c>
    </row>
    <row r="16" spans="1:10" x14ac:dyDescent="0.3">
      <c r="A16" s="10">
        <v>7.3195486111111117E-3</v>
      </c>
      <c r="B16" s="4">
        <v>15</v>
      </c>
      <c r="C16" s="14">
        <f t="shared" si="7"/>
        <v>7.7869212962962961E-3</v>
      </c>
      <c r="D16" s="14">
        <f t="shared" si="0"/>
        <v>7.7875462962962968E-3</v>
      </c>
      <c r="E16" s="14">
        <f t="shared" si="1"/>
        <v>7.7884143518518511E-3</v>
      </c>
      <c r="F16" s="14">
        <f t="shared" si="2"/>
        <v>7.8187615740740752E-3</v>
      </c>
      <c r="G16" s="16">
        <f t="shared" si="3"/>
        <v>6.2500000000062506E-7</v>
      </c>
      <c r="H16" s="16">
        <f t="shared" si="4"/>
        <v>8.6805555555430347E-7</v>
      </c>
      <c r="I16" s="16">
        <f t="shared" si="5"/>
        <v>3.0347222222224142E-5</v>
      </c>
      <c r="J16" s="16">
        <f t="shared" si="6"/>
        <v>3.184027777777907E-5</v>
      </c>
    </row>
    <row r="17" spans="1:10" x14ac:dyDescent="0.3">
      <c r="A17" s="10">
        <v>7.3496180555555554E-3</v>
      </c>
      <c r="B17" s="4">
        <v>16</v>
      </c>
      <c r="C17" s="14">
        <f t="shared" si="7"/>
        <v>7.8274189814814821E-3</v>
      </c>
      <c r="D17" s="14">
        <f t="shared" si="0"/>
        <v>7.8281828703703708E-3</v>
      </c>
      <c r="E17" s="14">
        <f t="shared" si="1"/>
        <v>7.8289351851851853E-3</v>
      </c>
      <c r="F17" s="14">
        <f t="shared" si="2"/>
        <v>7.8588657407407409E-3</v>
      </c>
      <c r="G17" s="16">
        <f t="shared" si="3"/>
        <v>7.6388888888868911E-7</v>
      </c>
      <c r="H17" s="16">
        <f t="shared" si="4"/>
        <v>7.5231481481453921E-7</v>
      </c>
      <c r="I17" s="16">
        <f t="shared" si="5"/>
        <v>2.9930555555555613E-5</v>
      </c>
      <c r="J17" s="16">
        <f t="shared" si="6"/>
        <v>3.1446759259258841E-5</v>
      </c>
    </row>
    <row r="18" spans="1:10" x14ac:dyDescent="0.3">
      <c r="A18" s="10">
        <v>7.3614467592592594E-3</v>
      </c>
      <c r="B18" s="4">
        <v>17</v>
      </c>
      <c r="C18" s="14">
        <f t="shared" si="7"/>
        <v>7.8676388888888876E-3</v>
      </c>
      <c r="D18" s="14">
        <f t="shared" si="0"/>
        <v>7.868402777777778E-3</v>
      </c>
      <c r="E18" s="14">
        <f t="shared" si="1"/>
        <v>7.8692129629629633E-3</v>
      </c>
      <c r="F18" s="14">
        <f t="shared" si="2"/>
        <v>7.9003240740740752E-3</v>
      </c>
      <c r="G18" s="16">
        <f t="shared" si="3"/>
        <v>7.6388888889042383E-7</v>
      </c>
      <c r="H18" s="16">
        <f t="shared" si="4"/>
        <v>8.101851851852887E-7</v>
      </c>
      <c r="I18" s="16">
        <f t="shared" si="5"/>
        <v>3.1111111111111964E-5</v>
      </c>
      <c r="J18" s="16">
        <f t="shared" si="6"/>
        <v>3.2685185185187676E-5</v>
      </c>
    </row>
    <row r="19" spans="1:10" x14ac:dyDescent="0.3">
      <c r="A19" s="10">
        <v>7.3620717592592583E-3</v>
      </c>
      <c r="B19" s="4">
        <v>18</v>
      </c>
      <c r="C19" s="14">
        <f t="shared" si="7"/>
        <v>7.90925925925926E-3</v>
      </c>
      <c r="D19" s="14">
        <f t="shared" si="0"/>
        <v>7.9099768518518521E-3</v>
      </c>
      <c r="E19" s="14">
        <f t="shared" si="1"/>
        <v>7.9107638888888891E-3</v>
      </c>
      <c r="F19" s="14">
        <f t="shared" si="2"/>
        <v>7.9405208333333342E-3</v>
      </c>
      <c r="G19" s="16">
        <f t="shared" si="3"/>
        <v>7.1759259259208952E-7</v>
      </c>
      <c r="H19" s="16">
        <f t="shared" si="4"/>
        <v>7.8703703703698891E-7</v>
      </c>
      <c r="I19" s="16">
        <f t="shared" si="5"/>
        <v>2.9756944444445099E-5</v>
      </c>
      <c r="J19" s="16">
        <f t="shared" si="6"/>
        <v>3.1261574074074178E-5</v>
      </c>
    </row>
    <row r="20" spans="1:10" x14ac:dyDescent="0.3">
      <c r="A20" s="10">
        <v>7.36306712962963E-3</v>
      </c>
      <c r="B20" s="4">
        <v>19</v>
      </c>
      <c r="C20" s="14">
        <f t="shared" si="7"/>
        <v>7.9511574074074085E-3</v>
      </c>
      <c r="D20" s="14">
        <f t="shared" si="0"/>
        <v>7.9519212962962955E-3</v>
      </c>
      <c r="E20" s="14">
        <f t="shared" si="1"/>
        <v>7.9527777777777774E-3</v>
      </c>
      <c r="F20" s="14">
        <f t="shared" si="2"/>
        <v>7.9843750000000002E-3</v>
      </c>
      <c r="G20" s="16">
        <f t="shared" si="3"/>
        <v>7.6388888888695439E-7</v>
      </c>
      <c r="H20" s="16">
        <f t="shared" si="4"/>
        <v>8.564814814818883E-7</v>
      </c>
      <c r="I20" s="16">
        <f t="shared" si="5"/>
        <v>3.159722222222279E-5</v>
      </c>
      <c r="J20" s="16">
        <f t="shared" si="6"/>
        <v>3.3217592592591633E-5</v>
      </c>
    </row>
    <row r="21" spans="1:10" x14ac:dyDescent="0.3">
      <c r="A21" s="10">
        <v>7.3951041666666661E-3</v>
      </c>
      <c r="B21" s="4">
        <v>20</v>
      </c>
      <c r="C21" s="14">
        <f t="shared" si="7"/>
        <v>7.9904745370370373E-3</v>
      </c>
      <c r="D21" s="14">
        <f t="shared" si="0"/>
        <v>7.9910763888888878E-3</v>
      </c>
      <c r="E21" s="14">
        <f t="shared" si="1"/>
        <v>7.9919328703703697E-3</v>
      </c>
      <c r="F21" s="14">
        <f t="shared" si="2"/>
        <v>8.0233680555555544E-3</v>
      </c>
      <c r="G21" s="16">
        <f t="shared" si="3"/>
        <v>6.0185185185059054E-7</v>
      </c>
      <c r="H21" s="16">
        <f t="shared" si="4"/>
        <v>8.564814814818883E-7</v>
      </c>
      <c r="I21" s="16">
        <f t="shared" si="5"/>
        <v>3.1435185185184691E-5</v>
      </c>
      <c r="J21" s="16">
        <f t="shared" si="6"/>
        <v>3.289351851851717E-5</v>
      </c>
    </row>
    <row r="22" spans="1:10" x14ac:dyDescent="0.3">
      <c r="A22" s="10">
        <v>7.4071064814814807E-3</v>
      </c>
      <c r="B22" s="4" t="s">
        <v>1</v>
      </c>
      <c r="D22" s="14"/>
      <c r="E22" s="14"/>
      <c r="F22" s="14"/>
      <c r="G22" s="16">
        <f>MIN(G2:G21)</f>
        <v>6.0185185185059054E-7</v>
      </c>
      <c r="H22" s="16">
        <f>MIN(H2:H21)</f>
        <v>7.4074074073952195E-7</v>
      </c>
      <c r="I22" s="16">
        <f>MIN(I2:I21)</f>
        <v>2.9293981481482573E-5</v>
      </c>
      <c r="J22" s="16">
        <f>MIN(J2:J21)</f>
        <v>3.0868055555556551E-5</v>
      </c>
    </row>
    <row r="23" spans="1:10" x14ac:dyDescent="0.3">
      <c r="A23" s="10">
        <v>7.4078356481481486E-3</v>
      </c>
      <c r="B23" s="4" t="s">
        <v>2</v>
      </c>
      <c r="C23" s="14"/>
      <c r="D23" s="14"/>
      <c r="E23" s="14"/>
      <c r="F23" s="14"/>
      <c r="G23" s="16">
        <f>MAX(G2:G21)</f>
        <v>9.7222222222338728E-7</v>
      </c>
      <c r="H23" s="16">
        <f>MAX(H2:H21)</f>
        <v>1.2847222222228324E-6</v>
      </c>
      <c r="I23" s="16">
        <f>MAX(I2:I21)</f>
        <v>3.3807870370370675E-5</v>
      </c>
      <c r="J23" s="16">
        <f>MAX(J2:J21)</f>
        <v>3.5277777777777304E-5</v>
      </c>
    </row>
    <row r="24" spans="1:10" x14ac:dyDescent="0.3">
      <c r="A24" s="10">
        <v>7.4087962962962961E-3</v>
      </c>
      <c r="B24" s="4" t="s">
        <v>3</v>
      </c>
      <c r="C24" s="14"/>
      <c r="D24" s="14"/>
      <c r="E24" s="14"/>
      <c r="F24" s="14"/>
      <c r="G24" s="16">
        <f>AVERAGE(G2:G21)</f>
        <v>7.1354166666670088E-7</v>
      </c>
      <c r="H24" s="16">
        <f>AVERAGE(H2:H21)</f>
        <v>8.9583333333334745E-7</v>
      </c>
      <c r="I24" s="16">
        <f>AVERAGE(I2:I21)</f>
        <v>3.0929976851852041E-5</v>
      </c>
      <c r="J24" s="16">
        <f>AVERAGE(J2:J21)</f>
        <v>3.2539351851852085E-5</v>
      </c>
    </row>
    <row r="25" spans="1:10" x14ac:dyDescent="0.3">
      <c r="A25" s="10">
        <v>7.4402430555555558E-3</v>
      </c>
    </row>
    <row r="26" spans="1:10" x14ac:dyDescent="0.3">
      <c r="A26" s="10">
        <v>7.4510763888888882E-3</v>
      </c>
    </row>
    <row r="27" spans="1:10" x14ac:dyDescent="0.3">
      <c r="A27" s="10">
        <v>7.4518171296296294E-3</v>
      </c>
    </row>
    <row r="28" spans="1:10" ht="15.75" x14ac:dyDescent="0.3">
      <c r="A28" s="10">
        <v>7.4526504629629639E-3</v>
      </c>
      <c r="C28" s="29" t="s">
        <v>11</v>
      </c>
      <c r="D28" s="30"/>
      <c r="E28" s="30"/>
      <c r="F28" s="30"/>
      <c r="G28" s="30"/>
      <c r="H28" s="31"/>
      <c r="I28" s="18"/>
    </row>
    <row r="29" spans="1:10" x14ac:dyDescent="0.3">
      <c r="A29" s="10">
        <v>7.4832754629629633E-3</v>
      </c>
    </row>
    <row r="30" spans="1:10" x14ac:dyDescent="0.3">
      <c r="A30" s="10">
        <v>7.494571759259259E-3</v>
      </c>
    </row>
    <row r="31" spans="1:10" x14ac:dyDescent="0.3">
      <c r="A31" s="10">
        <v>7.4955439814814824E-3</v>
      </c>
    </row>
    <row r="32" spans="1:10" x14ac:dyDescent="0.3">
      <c r="A32" s="10">
        <v>7.4966435185185179E-3</v>
      </c>
    </row>
    <row r="33" spans="1:1" s="1" customFormat="1" x14ac:dyDescent="0.3">
      <c r="A33" s="10">
        <v>7.5290046296296294E-3</v>
      </c>
    </row>
    <row r="34" spans="1:1" s="1" customFormat="1" x14ac:dyDescent="0.3">
      <c r="A34" s="10">
        <v>7.5383912037037025E-3</v>
      </c>
    </row>
    <row r="35" spans="1:1" s="1" customFormat="1" x14ac:dyDescent="0.3">
      <c r="A35" s="10">
        <v>7.539155092592593E-3</v>
      </c>
    </row>
    <row r="36" spans="1:1" s="1" customFormat="1" x14ac:dyDescent="0.3">
      <c r="A36" s="10">
        <v>7.5401504629629629E-3</v>
      </c>
    </row>
    <row r="37" spans="1:1" s="1" customFormat="1" x14ac:dyDescent="0.3">
      <c r="A37" s="10">
        <v>7.5700347222222228E-3</v>
      </c>
    </row>
    <row r="38" spans="1:1" s="1" customFormat="1" x14ac:dyDescent="0.3">
      <c r="A38" s="10">
        <v>7.5788773148148143E-3</v>
      </c>
    </row>
    <row r="39" spans="1:1" s="1" customFormat="1" x14ac:dyDescent="0.3">
      <c r="A39" s="10">
        <v>7.5794907407407399E-3</v>
      </c>
    </row>
    <row r="40" spans="1:1" s="1" customFormat="1" x14ac:dyDescent="0.3">
      <c r="A40" s="10">
        <v>7.58042824074074E-3</v>
      </c>
    </row>
    <row r="41" spans="1:1" s="1" customFormat="1" x14ac:dyDescent="0.3">
      <c r="A41" s="10">
        <v>7.6109490740740747E-3</v>
      </c>
    </row>
    <row r="42" spans="1:1" s="1" customFormat="1" x14ac:dyDescent="0.3">
      <c r="A42" s="10">
        <v>7.6217013888888888E-3</v>
      </c>
    </row>
    <row r="43" spans="1:1" s="1" customFormat="1" x14ac:dyDescent="0.3">
      <c r="A43" s="10">
        <v>7.6223379629629627E-3</v>
      </c>
    </row>
    <row r="44" spans="1:1" s="1" customFormat="1" x14ac:dyDescent="0.3">
      <c r="A44" s="10">
        <v>7.6236226851851855E-3</v>
      </c>
    </row>
    <row r="45" spans="1:1" s="1" customFormat="1" x14ac:dyDescent="0.3">
      <c r="A45" s="10">
        <v>7.655405092592593E-3</v>
      </c>
    </row>
    <row r="46" spans="1:1" s="1" customFormat="1" x14ac:dyDescent="0.3">
      <c r="A46" s="10">
        <v>7.6648263888888894E-3</v>
      </c>
    </row>
    <row r="47" spans="1:1" s="1" customFormat="1" x14ac:dyDescent="0.3">
      <c r="A47" s="10">
        <v>7.6657060185185179E-3</v>
      </c>
    </row>
    <row r="48" spans="1:1" s="1" customFormat="1" x14ac:dyDescent="0.3">
      <c r="A48" s="10">
        <v>7.6665393518518523E-3</v>
      </c>
    </row>
    <row r="49" spans="1:1" s="1" customFormat="1" x14ac:dyDescent="0.3">
      <c r="A49" s="10">
        <v>7.6966087962962969E-3</v>
      </c>
    </row>
    <row r="50" spans="1:1" s="1" customFormat="1" x14ac:dyDescent="0.3">
      <c r="A50" s="10">
        <v>7.7051273148148148E-3</v>
      </c>
    </row>
    <row r="51" spans="1:1" s="1" customFormat="1" x14ac:dyDescent="0.3">
      <c r="A51" s="10">
        <v>7.7058680555555569E-3</v>
      </c>
    </row>
    <row r="52" spans="1:1" s="1" customFormat="1" x14ac:dyDescent="0.3">
      <c r="A52" s="10">
        <v>7.7067013888888888E-3</v>
      </c>
    </row>
    <row r="53" spans="1:1" s="1" customFormat="1" x14ac:dyDescent="0.3">
      <c r="A53" s="10">
        <v>7.7359953703703714E-3</v>
      </c>
    </row>
    <row r="54" spans="1:1" s="1" customFormat="1" x14ac:dyDescent="0.3">
      <c r="A54" s="10">
        <v>7.7448032407407413E-3</v>
      </c>
    </row>
    <row r="55" spans="1:1" s="1" customFormat="1" x14ac:dyDescent="0.3">
      <c r="A55" s="10">
        <v>7.7455555555555567E-3</v>
      </c>
    </row>
    <row r="56" spans="1:1" s="1" customFormat="1" x14ac:dyDescent="0.3">
      <c r="A56" s="10">
        <v>7.7462962962962963E-3</v>
      </c>
    </row>
    <row r="57" spans="1:1" s="1" customFormat="1" x14ac:dyDescent="0.3">
      <c r="A57" s="10">
        <v>7.7765393518518522E-3</v>
      </c>
    </row>
    <row r="58" spans="1:1" s="1" customFormat="1" x14ac:dyDescent="0.3">
      <c r="A58" s="10">
        <v>7.7869212962962961E-3</v>
      </c>
    </row>
    <row r="59" spans="1:1" s="1" customFormat="1" x14ac:dyDescent="0.3">
      <c r="A59" s="10">
        <v>7.7875462962962968E-3</v>
      </c>
    </row>
    <row r="60" spans="1:1" s="1" customFormat="1" x14ac:dyDescent="0.3">
      <c r="A60" s="10">
        <v>7.7884143518518511E-3</v>
      </c>
    </row>
    <row r="61" spans="1:1" s="1" customFormat="1" x14ac:dyDescent="0.3">
      <c r="A61" s="10">
        <v>7.8187615740740752E-3</v>
      </c>
    </row>
    <row r="62" spans="1:1" s="1" customFormat="1" x14ac:dyDescent="0.3">
      <c r="A62" s="10">
        <v>7.8274189814814821E-3</v>
      </c>
    </row>
    <row r="63" spans="1:1" s="1" customFormat="1" x14ac:dyDescent="0.3">
      <c r="A63" s="10">
        <v>7.8281828703703708E-3</v>
      </c>
    </row>
    <row r="64" spans="1:1" s="1" customFormat="1" x14ac:dyDescent="0.3">
      <c r="A64" s="10">
        <v>7.8289351851851853E-3</v>
      </c>
    </row>
    <row r="65" spans="1:1" s="1" customFormat="1" x14ac:dyDescent="0.3">
      <c r="A65" s="10">
        <v>7.8588657407407409E-3</v>
      </c>
    </row>
    <row r="66" spans="1:1" s="1" customFormat="1" x14ac:dyDescent="0.3">
      <c r="A66" s="10">
        <v>7.8676388888888876E-3</v>
      </c>
    </row>
    <row r="67" spans="1:1" s="1" customFormat="1" x14ac:dyDescent="0.3">
      <c r="A67" s="10">
        <v>7.868402777777778E-3</v>
      </c>
    </row>
    <row r="68" spans="1:1" s="1" customFormat="1" x14ac:dyDescent="0.3">
      <c r="A68" s="10">
        <v>7.8692129629629633E-3</v>
      </c>
    </row>
    <row r="69" spans="1:1" s="1" customFormat="1" x14ac:dyDescent="0.3">
      <c r="A69" s="10">
        <v>7.9003240740740752E-3</v>
      </c>
    </row>
    <row r="70" spans="1:1" s="1" customFormat="1" x14ac:dyDescent="0.3">
      <c r="A70" s="11">
        <v>7.90925925925926E-3</v>
      </c>
    </row>
    <row r="71" spans="1:1" s="1" customFormat="1" x14ac:dyDescent="0.3">
      <c r="A71" s="12">
        <v>7.9099768518518521E-3</v>
      </c>
    </row>
    <row r="72" spans="1:1" s="1" customFormat="1" x14ac:dyDescent="0.3">
      <c r="A72" s="12">
        <v>7.9107638888888891E-3</v>
      </c>
    </row>
    <row r="73" spans="1:1" s="1" customFormat="1" x14ac:dyDescent="0.3">
      <c r="A73" s="12">
        <v>7.9405208333333342E-3</v>
      </c>
    </row>
    <row r="74" spans="1:1" s="1" customFormat="1" x14ac:dyDescent="0.3">
      <c r="A74" s="12">
        <v>7.9511574074074085E-3</v>
      </c>
    </row>
    <row r="75" spans="1:1" s="1" customFormat="1" x14ac:dyDescent="0.3">
      <c r="A75" s="12">
        <v>7.9519212962962955E-3</v>
      </c>
    </row>
    <row r="76" spans="1:1" s="1" customFormat="1" x14ac:dyDescent="0.3">
      <c r="A76" s="12">
        <v>7.9527777777777774E-3</v>
      </c>
    </row>
    <row r="77" spans="1:1" s="1" customFormat="1" x14ac:dyDescent="0.3">
      <c r="A77" s="12">
        <v>7.9843750000000002E-3</v>
      </c>
    </row>
    <row r="78" spans="1:1" s="1" customFormat="1" x14ac:dyDescent="0.3">
      <c r="A78" s="12">
        <v>7.9904745370370373E-3</v>
      </c>
    </row>
    <row r="79" spans="1:1" s="1" customFormat="1" x14ac:dyDescent="0.3">
      <c r="A79" s="12">
        <v>7.9910763888888878E-3</v>
      </c>
    </row>
    <row r="80" spans="1:1" s="1" customFormat="1" x14ac:dyDescent="0.3">
      <c r="A80" s="12">
        <v>7.9919328703703697E-3</v>
      </c>
    </row>
    <row r="81" spans="1:1" s="1" customFormat="1" x14ac:dyDescent="0.3">
      <c r="A81" s="12">
        <v>8.0233680555555544E-3</v>
      </c>
    </row>
    <row r="82" spans="1:1" s="1" customFormat="1" x14ac:dyDescent="0.3">
      <c r="A82" s="13">
        <v>8.0404861111111111E-3</v>
      </c>
    </row>
    <row r="83" spans="1:1" s="1" customFormat="1" x14ac:dyDescent="0.3">
      <c r="A83" s="13">
        <v>8.0413310185185188E-3</v>
      </c>
    </row>
    <row r="84" spans="1:1" s="1" customFormat="1" x14ac:dyDescent="0.3">
      <c r="A84" s="13">
        <v>8.0423611111111112E-3</v>
      </c>
    </row>
    <row r="85" spans="1:1" s="1" customFormat="1" x14ac:dyDescent="0.3">
      <c r="A85" s="13">
        <v>8.0723958333333342E-3</v>
      </c>
    </row>
    <row r="86" spans="1:1" s="1" customFormat="1" x14ac:dyDescent="0.3">
      <c r="A86" s="13">
        <v>8.0971180555555553E-3</v>
      </c>
    </row>
    <row r="87" spans="1:1" s="1" customFormat="1" x14ac:dyDescent="0.3">
      <c r="A87" s="13">
        <v>8.0977314814814818E-3</v>
      </c>
    </row>
    <row r="88" spans="1:1" s="1" customFormat="1" x14ac:dyDescent="0.3">
      <c r="A88" s="13">
        <v>8.0985995370370361E-3</v>
      </c>
    </row>
    <row r="89" spans="1:1" s="1" customFormat="1" x14ac:dyDescent="0.3">
      <c r="A89" s="13">
        <v>8.1297453703703705E-3</v>
      </c>
    </row>
    <row r="90" spans="1:1" s="1" customFormat="1" x14ac:dyDescent="0.3">
      <c r="A90" s="13">
        <v>8.1412962962962975E-3</v>
      </c>
    </row>
    <row r="91" spans="1:1" s="1" customFormat="1" x14ac:dyDescent="0.3">
      <c r="A91" s="13">
        <v>8.1420486111111121E-3</v>
      </c>
    </row>
    <row r="92" spans="1:1" s="1" customFormat="1" x14ac:dyDescent="0.3">
      <c r="A92" s="13">
        <v>8.1430671296296286E-3</v>
      </c>
    </row>
    <row r="93" spans="1:1" s="1" customFormat="1" x14ac:dyDescent="0.3">
      <c r="A93" s="13">
        <v>8.1750347222222224E-3</v>
      </c>
    </row>
    <row r="94" spans="1:1" s="1" customFormat="1" x14ac:dyDescent="0.3">
      <c r="A94" s="13">
        <v>8.1830092592592597E-3</v>
      </c>
    </row>
    <row r="95" spans="1:1" s="1" customFormat="1" x14ac:dyDescent="0.3">
      <c r="A95" s="13">
        <v>8.1843634259259265E-3</v>
      </c>
    </row>
    <row r="96" spans="1:1" s="1" customFormat="1" x14ac:dyDescent="0.3">
      <c r="A96" s="13">
        <v>8.1851736111111118E-3</v>
      </c>
    </row>
    <row r="97" spans="1:1" s="1" customFormat="1" x14ac:dyDescent="0.3">
      <c r="A97" s="13">
        <v>8.2155324074074075E-3</v>
      </c>
    </row>
    <row r="98" spans="1:1" s="1" customFormat="1" x14ac:dyDescent="0.3">
      <c r="A98" s="13">
        <v>8.2234027777777774E-3</v>
      </c>
    </row>
    <row r="99" spans="1:1" s="1" customFormat="1" x14ac:dyDescent="0.3">
      <c r="A99" s="13">
        <v>8.2240046296296297E-3</v>
      </c>
    </row>
    <row r="100" spans="1:1" s="1" customFormat="1" x14ac:dyDescent="0.3">
      <c r="A100" s="13">
        <v>8.2247685185185184E-3</v>
      </c>
    </row>
    <row r="101" spans="1:1" s="1" customFormat="1" x14ac:dyDescent="0.3">
      <c r="A101" s="13">
        <v>8.2549768518518519E-3</v>
      </c>
    </row>
    <row r="102" spans="1:1" s="1" customFormat="1" x14ac:dyDescent="0.3">
      <c r="A102" s="13">
        <v>8.2627777777777786E-3</v>
      </c>
    </row>
    <row r="103" spans="1:1" s="1" customFormat="1" x14ac:dyDescent="0.3">
      <c r="A103" s="13">
        <v>8.2634143518518516E-3</v>
      </c>
    </row>
    <row r="104" spans="1:1" s="1" customFormat="1" x14ac:dyDescent="0.3">
      <c r="A104" s="13">
        <v>8.2642245370370369E-3</v>
      </c>
    </row>
    <row r="105" spans="1:1" s="1" customFormat="1" x14ac:dyDescent="0.3">
      <c r="A105" s="13">
        <v>8.2935532407407402E-3</v>
      </c>
    </row>
    <row r="106" spans="1:1" s="1" customFormat="1" x14ac:dyDescent="0.3">
      <c r="A106" s="13">
        <v>8.3103703703703707E-3</v>
      </c>
    </row>
    <row r="107" spans="1:1" s="1" customFormat="1" x14ac:dyDescent="0.3">
      <c r="A107" s="13">
        <v>8.3113078703703717E-3</v>
      </c>
    </row>
    <row r="108" spans="1:1" s="1" customFormat="1" x14ac:dyDescent="0.3">
      <c r="A108" s="13">
        <v>8.3122916666666675E-3</v>
      </c>
    </row>
    <row r="109" spans="1:1" s="1" customFormat="1" x14ac:dyDescent="0.3">
      <c r="A109" s="13">
        <v>8.3455439814814816E-3</v>
      </c>
    </row>
    <row r="110" spans="1:1" s="1" customFormat="1" x14ac:dyDescent="0.3">
      <c r="A110" s="13">
        <v>8.3523842592592591E-3</v>
      </c>
    </row>
    <row r="111" spans="1:1" s="1" customFormat="1" x14ac:dyDescent="0.3">
      <c r="A111" s="13">
        <v>8.3531597222222219E-3</v>
      </c>
    </row>
    <row r="112" spans="1:1" s="1" customFormat="1" x14ac:dyDescent="0.3">
      <c r="A112" s="13">
        <v>8.3540277777777779E-3</v>
      </c>
    </row>
    <row r="113" spans="1:1" s="1" customFormat="1" x14ac:dyDescent="0.3">
      <c r="A113" s="13">
        <v>8.3842708333333339E-3</v>
      </c>
    </row>
    <row r="114" spans="1:1" s="1" customFormat="1" x14ac:dyDescent="0.3">
      <c r="A114" s="13">
        <v>8.3919907407407398E-3</v>
      </c>
    </row>
    <row r="115" spans="1:1" s="1" customFormat="1" x14ac:dyDescent="0.3">
      <c r="A115" s="13">
        <v>8.3926157407407404E-3</v>
      </c>
    </row>
    <row r="116" spans="1:1" s="1" customFormat="1" x14ac:dyDescent="0.3">
      <c r="A116" s="13">
        <v>8.3932870370370376E-3</v>
      </c>
    </row>
    <row r="117" spans="1:1" s="1" customFormat="1" x14ac:dyDescent="0.3">
      <c r="A117" s="13">
        <v>8.4235995370370367E-3</v>
      </c>
    </row>
    <row r="118" spans="1:1" s="1" customFormat="1" x14ac:dyDescent="0.3">
      <c r="A118" s="13">
        <v>8.4322222222222229E-3</v>
      </c>
    </row>
    <row r="119" spans="1:1" s="1" customFormat="1" x14ac:dyDescent="0.3">
      <c r="A119" s="13">
        <v>8.4328356481481476E-3</v>
      </c>
    </row>
    <row r="120" spans="1:1" s="1" customFormat="1" x14ac:dyDescent="0.3">
      <c r="A120" s="13">
        <v>8.434016203703704E-3</v>
      </c>
    </row>
    <row r="121" spans="1:1" s="1" customFormat="1" x14ac:dyDescent="0.3">
      <c r="A121" s="13">
        <v>8.4650925925925918E-3</v>
      </c>
    </row>
    <row r="122" spans="1:1" s="1" customFormat="1" x14ac:dyDescent="0.3">
      <c r="A122" s="13">
        <v>8.4732407407407413E-3</v>
      </c>
    </row>
    <row r="123" spans="1:1" s="1" customFormat="1" x14ac:dyDescent="0.3">
      <c r="A123" s="13">
        <v>8.4740509259259248E-3</v>
      </c>
    </row>
    <row r="124" spans="1:1" s="1" customFormat="1" x14ac:dyDescent="0.3">
      <c r="A124" s="13">
        <v>8.474872685185186E-3</v>
      </c>
    </row>
    <row r="125" spans="1:1" s="1" customFormat="1" x14ac:dyDescent="0.3">
      <c r="A125" s="13">
        <v>8.5048611111111106E-3</v>
      </c>
    </row>
    <row r="126" spans="1:1" s="1" customFormat="1" x14ac:dyDescent="0.3">
      <c r="A126" s="13">
        <v>8.5112268518518514E-3</v>
      </c>
    </row>
    <row r="127" spans="1:1" s="1" customFormat="1" x14ac:dyDescent="0.3">
      <c r="A127" s="13">
        <v>8.511851851851852E-3</v>
      </c>
    </row>
    <row r="128" spans="1:1" s="1" customFormat="1" x14ac:dyDescent="0.3">
      <c r="A128" s="13">
        <v>8.5126041666666666E-3</v>
      </c>
    </row>
    <row r="129" spans="1:1" s="1" customFormat="1" x14ac:dyDescent="0.3">
      <c r="A129" s="13">
        <v>8.5474074074074081E-3</v>
      </c>
    </row>
    <row r="130" spans="1:1" s="1" customFormat="1" x14ac:dyDescent="0.3">
      <c r="A130" s="13">
        <v>8.5545949074074083E-3</v>
      </c>
    </row>
    <row r="131" spans="1:1" s="1" customFormat="1" x14ac:dyDescent="0.3">
      <c r="A131" s="13">
        <v>8.5565277777777792E-3</v>
      </c>
    </row>
    <row r="132" spans="1:1" s="1" customFormat="1" x14ac:dyDescent="0.3">
      <c r="A132" s="13">
        <v>8.5573842592592594E-3</v>
      </c>
    </row>
    <row r="133" spans="1:1" s="1" customFormat="1" x14ac:dyDescent="0.3">
      <c r="A133" s="13">
        <v>8.9900694444444446E-3</v>
      </c>
    </row>
    <row r="134" spans="1:1" s="1" customFormat="1" x14ac:dyDescent="0.3">
      <c r="A134" s="13">
        <v>9.0104166666666666E-3</v>
      </c>
    </row>
    <row r="135" spans="1:1" s="1" customFormat="1" x14ac:dyDescent="0.3">
      <c r="A135" s="13">
        <v>9.0112037037037036E-3</v>
      </c>
    </row>
    <row r="136" spans="1:1" s="1" customFormat="1" x14ac:dyDescent="0.3">
      <c r="A136" s="13">
        <v>9.0120949074074079E-3</v>
      </c>
    </row>
    <row r="137" spans="1:1" s="1" customFormat="1" x14ac:dyDescent="0.3">
      <c r="A137" s="13">
        <v>9.0418171296296288E-3</v>
      </c>
    </row>
    <row r="138" spans="1:1" s="1" customFormat="1" x14ac:dyDescent="0.3">
      <c r="A138" s="13">
        <v>9.0522569444444444E-3</v>
      </c>
    </row>
    <row r="139" spans="1:1" s="1" customFormat="1" x14ac:dyDescent="0.3">
      <c r="A139" s="13">
        <v>9.0529166666666657E-3</v>
      </c>
    </row>
    <row r="140" spans="1:1" s="1" customFormat="1" x14ac:dyDescent="0.3">
      <c r="A140" s="13">
        <v>9.0538078703703718E-3</v>
      </c>
    </row>
    <row r="141" spans="1:1" s="1" customFormat="1" x14ac:dyDescent="0.3">
      <c r="A141" s="13">
        <v>9.0846412037037041E-3</v>
      </c>
    </row>
    <row r="142" spans="1:1" s="1" customFormat="1" x14ac:dyDescent="0.3">
      <c r="A142" s="13">
        <v>9.0942592592592585E-3</v>
      </c>
    </row>
    <row r="143" spans="1:1" s="1" customFormat="1" x14ac:dyDescent="0.3">
      <c r="A143" s="13">
        <v>9.0950462962962973E-3</v>
      </c>
    </row>
    <row r="144" spans="1:1" s="1" customFormat="1" x14ac:dyDescent="0.3">
      <c r="A144" s="13">
        <v>9.0958449074074067E-3</v>
      </c>
    </row>
    <row r="145" spans="1:1" s="1" customFormat="1" x14ac:dyDescent="0.3">
      <c r="A145" s="13">
        <v>9.1287962962962963E-3</v>
      </c>
    </row>
    <row r="146" spans="1:1" s="1" customFormat="1" x14ac:dyDescent="0.3">
      <c r="A146" s="13">
        <v>9.1437268518518525E-3</v>
      </c>
    </row>
    <row r="147" spans="1:1" s="1" customFormat="1" x14ac:dyDescent="0.3">
      <c r="A147" s="13">
        <v>9.1446759259259259E-3</v>
      </c>
    </row>
    <row r="148" spans="1:1" s="1" customFormat="1" x14ac:dyDescent="0.3">
      <c r="A148" s="13">
        <v>9.1455324074074078E-3</v>
      </c>
    </row>
    <row r="149" spans="1:1" s="1" customFormat="1" x14ac:dyDescent="0.3">
      <c r="A149" s="13">
        <v>9.1795370370370364E-3</v>
      </c>
    </row>
    <row r="150" spans="1:1" s="1" customFormat="1" x14ac:dyDescent="0.3">
      <c r="A150" s="13">
        <v>9.1884143518518521E-3</v>
      </c>
    </row>
    <row r="151" spans="1:1" s="1" customFormat="1" x14ac:dyDescent="0.3">
      <c r="A151" s="13">
        <v>9.189039351851851E-3</v>
      </c>
    </row>
    <row r="152" spans="1:1" s="1" customFormat="1" x14ac:dyDescent="0.3">
      <c r="A152" s="13">
        <v>9.1898032407407414E-3</v>
      </c>
    </row>
    <row r="153" spans="1:1" s="1" customFormat="1" x14ac:dyDescent="0.3">
      <c r="A153" s="13">
        <v>9.217708333333333E-3</v>
      </c>
    </row>
    <row r="154" spans="1:1" s="1" customFormat="1" x14ac:dyDescent="0.3">
      <c r="A154" s="13">
        <v>9.2259374999999998E-3</v>
      </c>
    </row>
    <row r="155" spans="1:1" s="1" customFormat="1" x14ac:dyDescent="0.3">
      <c r="A155" s="13">
        <v>9.2266898148148143E-3</v>
      </c>
    </row>
    <row r="156" spans="1:1" s="1" customFormat="1" x14ac:dyDescent="0.3">
      <c r="A156" s="13">
        <v>9.2274189814814823E-3</v>
      </c>
    </row>
    <row r="157" spans="1:1" s="1" customFormat="1" x14ac:dyDescent="0.3">
      <c r="A157" s="13">
        <v>9.2567939814814804E-3</v>
      </c>
    </row>
    <row r="158" spans="1:1" s="1" customFormat="1" x14ac:dyDescent="0.3">
      <c r="A158" s="13">
        <v>9.2669212962962957E-3</v>
      </c>
    </row>
    <row r="159" spans="1:1" s="1" customFormat="1" x14ac:dyDescent="0.3">
      <c r="A159" s="13">
        <v>9.2675578703703704E-3</v>
      </c>
    </row>
    <row r="160" spans="1:1" s="1" customFormat="1" x14ac:dyDescent="0.3">
      <c r="A160" s="13">
        <v>9.2682754629629625E-3</v>
      </c>
    </row>
  </sheetData>
  <mergeCells count="1">
    <mergeCell ref="C28:H28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8" workbookViewId="0">
      <selection activeCell="A2" sqref="A2:A64"/>
    </sheetView>
  </sheetViews>
  <sheetFormatPr defaultColWidth="9" defaultRowHeight="14.25" x14ac:dyDescent="0.3"/>
  <cols>
    <col min="1" max="1" width="10.625" style="1" customWidth="1"/>
    <col min="2" max="2" width="8.375" style="1" customWidth="1"/>
    <col min="3" max="13" width="10.625" style="1" customWidth="1"/>
    <col min="14" max="16384" width="9" style="1"/>
  </cols>
  <sheetData>
    <row r="1" spans="1:8" x14ac:dyDescent="0.3">
      <c r="A1" s="2" t="s">
        <v>10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">
      <c r="A2" s="5">
        <v>35.69</v>
      </c>
      <c r="B2" s="4">
        <v>1</v>
      </c>
      <c r="C2" s="3">
        <f>INDEX(A:A,ROW(A2)*3-5+COLUMN(A2))</f>
        <v>35.69</v>
      </c>
      <c r="D2" s="3">
        <f>INDEX(A:A,ROW(A2)*3-4+COLUMN(A2))</f>
        <v>35.756</v>
      </c>
      <c r="E2" s="3">
        <f>INDEX(A:A,ROW(A2)*3-3+COLUMN(A2))</f>
        <v>35.926000000000002</v>
      </c>
      <c r="F2" s="3">
        <f>D2-C2</f>
        <v>6.6000000000002501E-2</v>
      </c>
      <c r="G2" s="3">
        <f>E2-D2</f>
        <v>0.17000000000000171</v>
      </c>
      <c r="H2" s="3">
        <f>F2+G2</f>
        <v>0.23600000000000421</v>
      </c>
    </row>
    <row r="3" spans="1:8" x14ac:dyDescent="0.3">
      <c r="A3" s="6">
        <v>35.756</v>
      </c>
      <c r="B3" s="4">
        <v>2</v>
      </c>
      <c r="C3" s="3">
        <f t="shared" ref="C3:C21" si="0">INDEX(A:A,ROW(A3)*3-5+COLUMN(A3))</f>
        <v>55.024000000000001</v>
      </c>
      <c r="D3" s="3">
        <f t="shared" ref="D3:D21" si="1">INDEX(A:A,ROW(A3)*3-4+COLUMN(A3))</f>
        <v>55.088000000000001</v>
      </c>
      <c r="E3" s="3">
        <f t="shared" ref="E3:E21" si="2">INDEX(A:A,ROW(A3)*3-3+COLUMN(A3))</f>
        <v>55.948</v>
      </c>
      <c r="F3" s="3">
        <f t="shared" ref="F3:G21" si="3">D3-C3</f>
        <v>6.4000000000000057E-2</v>
      </c>
      <c r="G3" s="3">
        <f t="shared" si="3"/>
        <v>0.85999999999999943</v>
      </c>
      <c r="H3" s="3">
        <f t="shared" ref="H3:H21" si="4">F3+G3</f>
        <v>0.92399999999999949</v>
      </c>
    </row>
    <row r="4" spans="1:8" x14ac:dyDescent="0.3">
      <c r="A4" s="6">
        <v>35.926000000000002</v>
      </c>
      <c r="B4" s="4">
        <v>3</v>
      </c>
      <c r="C4" s="3">
        <f t="shared" si="0"/>
        <v>10.147</v>
      </c>
      <c r="D4" s="3">
        <f t="shared" si="1"/>
        <v>10.226000000000001</v>
      </c>
      <c r="E4" s="3">
        <f t="shared" si="2"/>
        <v>10.361000000000001</v>
      </c>
      <c r="F4" s="3">
        <f t="shared" si="3"/>
        <v>7.9000000000000625E-2</v>
      </c>
      <c r="G4" s="3">
        <f t="shared" si="3"/>
        <v>0.13499999999999979</v>
      </c>
      <c r="H4" s="3">
        <f t="shared" si="4"/>
        <v>0.21400000000000041</v>
      </c>
    </row>
    <row r="5" spans="1:8" x14ac:dyDescent="0.3">
      <c r="A5" s="6">
        <v>55.024000000000001</v>
      </c>
      <c r="B5" s="4">
        <v>4</v>
      </c>
      <c r="C5" s="3">
        <f t="shared" si="0"/>
        <v>32.569000000000003</v>
      </c>
      <c r="D5" s="3">
        <f t="shared" si="1"/>
        <v>32.643000000000001</v>
      </c>
      <c r="E5" s="3">
        <f t="shared" si="2"/>
        <v>32.814</v>
      </c>
      <c r="F5" s="3">
        <f t="shared" si="3"/>
        <v>7.3999999999998067E-2</v>
      </c>
      <c r="G5" s="3">
        <f t="shared" si="3"/>
        <v>0.17099999999999937</v>
      </c>
      <c r="H5" s="3">
        <f t="shared" si="4"/>
        <v>0.24499999999999744</v>
      </c>
    </row>
    <row r="6" spans="1:8" x14ac:dyDescent="0.3">
      <c r="A6" s="6">
        <v>55.088000000000001</v>
      </c>
      <c r="B6" s="4">
        <v>5</v>
      </c>
      <c r="C6" s="3">
        <f t="shared" si="0"/>
        <v>52.752000000000002</v>
      </c>
      <c r="D6" s="3">
        <f t="shared" si="1"/>
        <v>52.82</v>
      </c>
      <c r="E6" s="3">
        <f t="shared" si="2"/>
        <v>53</v>
      </c>
      <c r="F6" s="3">
        <f t="shared" si="3"/>
        <v>6.799999999999784E-2</v>
      </c>
      <c r="G6" s="3">
        <f t="shared" si="3"/>
        <v>0.17999999999999972</v>
      </c>
      <c r="H6" s="3">
        <f t="shared" si="4"/>
        <v>0.24799999999999756</v>
      </c>
    </row>
    <row r="7" spans="1:8" x14ac:dyDescent="0.3">
      <c r="A7" s="6">
        <v>55.948</v>
      </c>
      <c r="B7" s="4">
        <v>6</v>
      </c>
      <c r="C7" s="3">
        <f t="shared" si="0"/>
        <v>16.253</v>
      </c>
      <c r="D7" s="3">
        <f t="shared" si="1"/>
        <v>16.323</v>
      </c>
      <c r="E7" s="3">
        <f t="shared" si="2"/>
        <v>16.449000000000002</v>
      </c>
      <c r="F7" s="3">
        <f t="shared" si="3"/>
        <v>7.0000000000000284E-2</v>
      </c>
      <c r="G7" s="3">
        <f t="shared" si="3"/>
        <v>0.12600000000000122</v>
      </c>
      <c r="H7" s="3">
        <f t="shared" si="4"/>
        <v>0.19600000000000151</v>
      </c>
    </row>
    <row r="8" spans="1:8" x14ac:dyDescent="0.3">
      <c r="A8" s="6">
        <v>10.147</v>
      </c>
      <c r="B8" s="4">
        <v>7</v>
      </c>
      <c r="C8" s="3">
        <f t="shared" si="0"/>
        <v>41.357999999999997</v>
      </c>
      <c r="D8" s="3">
        <f t="shared" si="1"/>
        <v>41.417999999999999</v>
      </c>
      <c r="E8" s="3">
        <f t="shared" si="2"/>
        <v>42.354999999999997</v>
      </c>
      <c r="F8" s="3">
        <f t="shared" si="3"/>
        <v>6.0000000000002274E-2</v>
      </c>
      <c r="G8" s="3">
        <f t="shared" si="3"/>
        <v>0.93699999999999761</v>
      </c>
      <c r="H8" s="3">
        <f t="shared" si="4"/>
        <v>0.99699999999999989</v>
      </c>
    </row>
    <row r="9" spans="1:8" x14ac:dyDescent="0.3">
      <c r="A9" s="6">
        <v>10.226000000000001</v>
      </c>
      <c r="B9" s="4">
        <v>8</v>
      </c>
      <c r="C9" s="3">
        <f t="shared" si="0"/>
        <v>7.0960000000000001</v>
      </c>
      <c r="D9" s="3">
        <f t="shared" si="1"/>
        <v>7.1980000000000004</v>
      </c>
      <c r="E9" s="3">
        <f t="shared" si="2"/>
        <v>7.4720000000000004</v>
      </c>
      <c r="F9" s="3">
        <f t="shared" si="3"/>
        <v>0.10200000000000031</v>
      </c>
      <c r="G9" s="3">
        <f t="shared" si="3"/>
        <v>0.27400000000000002</v>
      </c>
      <c r="H9" s="3">
        <f t="shared" si="4"/>
        <v>0.37600000000000033</v>
      </c>
    </row>
    <row r="10" spans="1:8" x14ac:dyDescent="0.3">
      <c r="A10" s="6">
        <v>10.361000000000001</v>
      </c>
      <c r="B10" s="4">
        <v>9</v>
      </c>
      <c r="C10" s="3">
        <f t="shared" si="0"/>
        <v>31.788</v>
      </c>
      <c r="D10" s="3">
        <f t="shared" si="1"/>
        <v>31.841000000000001</v>
      </c>
      <c r="E10" s="3">
        <f t="shared" si="2"/>
        <v>32.179000000000002</v>
      </c>
      <c r="F10" s="3">
        <f t="shared" si="3"/>
        <v>5.3000000000000824E-2</v>
      </c>
      <c r="G10" s="3">
        <f t="shared" si="3"/>
        <v>0.33800000000000097</v>
      </c>
      <c r="H10" s="3">
        <f t="shared" si="4"/>
        <v>0.39100000000000179</v>
      </c>
    </row>
    <row r="11" spans="1:8" x14ac:dyDescent="0.3">
      <c r="A11" s="6">
        <v>32.569000000000003</v>
      </c>
      <c r="B11" s="4">
        <v>10</v>
      </c>
      <c r="C11" s="3">
        <f t="shared" si="0"/>
        <v>57.359000000000002</v>
      </c>
      <c r="D11" s="3">
        <f t="shared" si="1"/>
        <v>57.418999999999997</v>
      </c>
      <c r="E11" s="3">
        <f t="shared" si="2"/>
        <v>57.947000000000003</v>
      </c>
      <c r="F11" s="3">
        <f t="shared" si="3"/>
        <v>5.9999999999995168E-2</v>
      </c>
      <c r="G11" s="3">
        <f t="shared" si="3"/>
        <v>0.5280000000000058</v>
      </c>
      <c r="H11" s="3">
        <f t="shared" si="4"/>
        <v>0.58800000000000097</v>
      </c>
    </row>
    <row r="12" spans="1:8" x14ac:dyDescent="0.3">
      <c r="A12" s="6">
        <v>32.643000000000001</v>
      </c>
      <c r="B12" s="4">
        <v>11</v>
      </c>
      <c r="C12" s="3">
        <f t="shared" si="0"/>
        <v>30.98</v>
      </c>
      <c r="D12" s="3">
        <f t="shared" si="1"/>
        <v>31.067</v>
      </c>
      <c r="E12" s="3">
        <f t="shared" si="2"/>
        <v>31.245000000000001</v>
      </c>
      <c r="F12" s="3">
        <f t="shared" si="3"/>
        <v>8.6999999999999744E-2</v>
      </c>
      <c r="G12" s="3">
        <f t="shared" si="3"/>
        <v>0.17800000000000082</v>
      </c>
      <c r="H12" s="3">
        <f t="shared" si="4"/>
        <v>0.26500000000000057</v>
      </c>
    </row>
    <row r="13" spans="1:8" x14ac:dyDescent="0.3">
      <c r="A13" s="6">
        <v>32.814</v>
      </c>
      <c r="B13" s="4">
        <v>12</v>
      </c>
      <c r="C13" s="3">
        <f t="shared" si="0"/>
        <v>46.286999999999999</v>
      </c>
      <c r="D13" s="3">
        <f t="shared" si="1"/>
        <v>46.377000000000002</v>
      </c>
      <c r="E13" s="3">
        <f t="shared" si="2"/>
        <v>46.99</v>
      </c>
      <c r="F13" s="3">
        <f t="shared" si="3"/>
        <v>9.0000000000003411E-2</v>
      </c>
      <c r="G13" s="3">
        <f t="shared" si="3"/>
        <v>0.61299999999999955</v>
      </c>
      <c r="H13" s="3">
        <f t="shared" si="4"/>
        <v>0.70300000000000296</v>
      </c>
    </row>
    <row r="14" spans="1:8" x14ac:dyDescent="0.3">
      <c r="A14" s="6">
        <v>52.752000000000002</v>
      </c>
      <c r="B14" s="4">
        <v>13</v>
      </c>
      <c r="C14" s="3">
        <f t="shared" si="0"/>
        <v>10.637</v>
      </c>
      <c r="D14" s="3">
        <f t="shared" si="1"/>
        <v>10.702999999999999</v>
      </c>
      <c r="E14" s="3">
        <f t="shared" si="2"/>
        <v>11.403</v>
      </c>
      <c r="F14" s="3">
        <f t="shared" si="3"/>
        <v>6.5999999999998948E-2</v>
      </c>
      <c r="G14" s="3">
        <f t="shared" si="3"/>
        <v>0.70000000000000107</v>
      </c>
      <c r="H14" s="3">
        <f t="shared" si="4"/>
        <v>0.76600000000000001</v>
      </c>
    </row>
    <row r="15" spans="1:8" x14ac:dyDescent="0.3">
      <c r="A15" s="6">
        <v>52.82</v>
      </c>
      <c r="B15" s="4">
        <v>14</v>
      </c>
      <c r="C15" s="3">
        <f t="shared" si="0"/>
        <v>36.386000000000003</v>
      </c>
      <c r="D15" s="3">
        <f t="shared" si="1"/>
        <v>36.453000000000003</v>
      </c>
      <c r="E15" s="3">
        <f t="shared" si="2"/>
        <v>37.195</v>
      </c>
      <c r="F15" s="3">
        <f t="shared" si="3"/>
        <v>6.7000000000000171E-2</v>
      </c>
      <c r="G15" s="3">
        <f t="shared" si="3"/>
        <v>0.74199999999999733</v>
      </c>
      <c r="H15" s="3">
        <f t="shared" si="4"/>
        <v>0.8089999999999975</v>
      </c>
    </row>
    <row r="16" spans="1:8" x14ac:dyDescent="0.3">
      <c r="A16" s="6">
        <v>53</v>
      </c>
      <c r="B16" s="4">
        <v>15</v>
      </c>
      <c r="C16" s="3">
        <f t="shared" si="0"/>
        <v>55.76</v>
      </c>
      <c r="D16" s="3">
        <f t="shared" si="1"/>
        <v>55.817</v>
      </c>
      <c r="E16" s="3">
        <f t="shared" si="2"/>
        <v>57.256999999999998</v>
      </c>
      <c r="F16" s="3">
        <f t="shared" si="3"/>
        <v>5.700000000000216E-2</v>
      </c>
      <c r="G16" s="3">
        <f t="shared" si="3"/>
        <v>1.4399999999999977</v>
      </c>
      <c r="H16" s="3">
        <f t="shared" si="4"/>
        <v>1.4969999999999999</v>
      </c>
    </row>
    <row r="17" spans="1:8" x14ac:dyDescent="0.3">
      <c r="A17" s="6">
        <v>16.253</v>
      </c>
      <c r="B17" s="4">
        <v>16</v>
      </c>
      <c r="C17" s="3">
        <f t="shared" si="0"/>
        <v>31.367000000000001</v>
      </c>
      <c r="D17" s="3">
        <f t="shared" si="1"/>
        <v>31.431000000000001</v>
      </c>
      <c r="E17" s="3">
        <f t="shared" si="2"/>
        <v>32.115000000000002</v>
      </c>
      <c r="F17" s="3">
        <f t="shared" si="3"/>
        <v>6.4000000000000057E-2</v>
      </c>
      <c r="G17" s="3">
        <f t="shared" si="3"/>
        <v>0.68400000000000105</v>
      </c>
      <c r="H17" s="3">
        <f t="shared" si="4"/>
        <v>0.74800000000000111</v>
      </c>
    </row>
    <row r="18" spans="1:8" x14ac:dyDescent="0.3">
      <c r="A18" s="6">
        <v>16.323</v>
      </c>
      <c r="B18" s="4">
        <v>17</v>
      </c>
      <c r="C18" s="3">
        <f t="shared" si="0"/>
        <v>0.76200000000000001</v>
      </c>
      <c r="D18" s="3">
        <f t="shared" si="1"/>
        <v>0.84399999999999997</v>
      </c>
      <c r="E18" s="3">
        <f t="shared" si="2"/>
        <v>2.25</v>
      </c>
      <c r="F18" s="3">
        <f t="shared" si="3"/>
        <v>8.1999999999999962E-2</v>
      </c>
      <c r="G18" s="3">
        <f t="shared" si="3"/>
        <v>1.4060000000000001</v>
      </c>
      <c r="H18" s="3">
        <f t="shared" si="4"/>
        <v>1.488</v>
      </c>
    </row>
    <row r="19" spans="1:8" x14ac:dyDescent="0.3">
      <c r="A19" s="6">
        <v>16.449000000000002</v>
      </c>
      <c r="B19" s="4">
        <v>18</v>
      </c>
      <c r="C19" s="3">
        <f t="shared" si="0"/>
        <v>30.337</v>
      </c>
      <c r="D19" s="3">
        <f t="shared" si="1"/>
        <v>30.42</v>
      </c>
      <c r="E19" s="3">
        <f t="shared" si="2"/>
        <v>31.771000000000001</v>
      </c>
      <c r="F19" s="3">
        <f t="shared" si="3"/>
        <v>8.3000000000001961E-2</v>
      </c>
      <c r="G19" s="3">
        <f t="shared" si="3"/>
        <v>1.3509999999999991</v>
      </c>
      <c r="H19" s="3">
        <f t="shared" si="4"/>
        <v>1.4340000000000011</v>
      </c>
    </row>
    <row r="20" spans="1:8" x14ac:dyDescent="0.3">
      <c r="A20" s="6">
        <v>41.357999999999997</v>
      </c>
      <c r="B20" s="4">
        <v>19</v>
      </c>
      <c r="C20" s="3">
        <f t="shared" si="0"/>
        <v>57.067</v>
      </c>
      <c r="D20" s="3">
        <f t="shared" si="1"/>
        <v>57.128999999999998</v>
      </c>
      <c r="E20" s="3">
        <f t="shared" si="2"/>
        <v>57.741</v>
      </c>
      <c r="F20" s="3">
        <f t="shared" si="3"/>
        <v>6.1999999999997613E-2</v>
      </c>
      <c r="G20" s="3">
        <f t="shared" si="3"/>
        <v>0.61200000000000188</v>
      </c>
      <c r="H20" s="3">
        <f t="shared" si="4"/>
        <v>0.67399999999999949</v>
      </c>
    </row>
    <row r="21" spans="1:8" x14ac:dyDescent="0.3">
      <c r="A21" s="6">
        <v>41.417999999999999</v>
      </c>
      <c r="B21" s="4">
        <v>20</v>
      </c>
      <c r="C21" s="3">
        <f t="shared" si="0"/>
        <v>20.414000000000001</v>
      </c>
      <c r="D21" s="3">
        <f t="shared" si="1"/>
        <v>20.518000000000001</v>
      </c>
      <c r="E21" s="3">
        <f t="shared" si="2"/>
        <v>21.187999999999999</v>
      </c>
      <c r="F21" s="3">
        <f t="shared" si="3"/>
        <v>0.1039999999999992</v>
      </c>
      <c r="G21" s="3">
        <f t="shared" si="3"/>
        <v>0.66999999999999815</v>
      </c>
      <c r="H21" s="3">
        <f t="shared" si="4"/>
        <v>0.77399999999999736</v>
      </c>
    </row>
    <row r="22" spans="1:8" x14ac:dyDescent="0.3">
      <c r="A22" s="6">
        <v>42.354999999999997</v>
      </c>
      <c r="B22" s="4" t="s">
        <v>1</v>
      </c>
      <c r="D22" s="3"/>
      <c r="E22" s="3"/>
      <c r="F22" s="3">
        <f>MIN(F2:F21)</f>
        <v>5.3000000000000824E-2</v>
      </c>
      <c r="G22" s="3">
        <f>MIN(G2:G21)</f>
        <v>0.12600000000000122</v>
      </c>
      <c r="H22" s="3">
        <f>MIN(H2:H21)</f>
        <v>0.19600000000000151</v>
      </c>
    </row>
    <row r="23" spans="1:8" x14ac:dyDescent="0.3">
      <c r="A23" s="6">
        <v>7.0960000000000001</v>
      </c>
      <c r="B23" s="4" t="s">
        <v>2</v>
      </c>
      <c r="C23" s="3"/>
      <c r="D23" s="3"/>
      <c r="E23" s="3"/>
      <c r="F23" s="3">
        <f>MAX(F2:F21)</f>
        <v>0.1039999999999992</v>
      </c>
      <c r="G23" s="3">
        <f>MAX(G2:G21)</f>
        <v>1.4399999999999977</v>
      </c>
      <c r="H23" s="3">
        <f>MAX(H2:H21)</f>
        <v>1.4969999999999999</v>
      </c>
    </row>
    <row r="24" spans="1:8" x14ac:dyDescent="0.3">
      <c r="A24" s="6">
        <v>7.1980000000000004</v>
      </c>
      <c r="B24" s="4" t="s">
        <v>3</v>
      </c>
      <c r="C24" s="3"/>
      <c r="D24" s="3"/>
      <c r="E24" s="3"/>
      <c r="F24" s="3">
        <f>AVERAGE(F2:F21)</f>
        <v>7.2900000000000048E-2</v>
      </c>
      <c r="G24" s="3">
        <f>AVERAGE(G2:G21)</f>
        <v>0.60575000000000023</v>
      </c>
      <c r="H24" s="3">
        <f>AVERAGE(H2:H21)</f>
        <v>0.6786500000000002</v>
      </c>
    </row>
    <row r="25" spans="1:8" x14ac:dyDescent="0.3">
      <c r="A25" s="6">
        <v>7.4720000000000004</v>
      </c>
    </row>
    <row r="26" spans="1:8" x14ac:dyDescent="0.3">
      <c r="A26" s="6">
        <v>31.788</v>
      </c>
    </row>
    <row r="27" spans="1:8" x14ac:dyDescent="0.3">
      <c r="A27" s="6">
        <v>31.841000000000001</v>
      </c>
    </row>
    <row r="28" spans="1:8" ht="15.75" x14ac:dyDescent="0.3">
      <c r="A28" s="6">
        <v>32.179000000000002</v>
      </c>
      <c r="C28" s="29" t="s">
        <v>11</v>
      </c>
      <c r="D28" s="30"/>
      <c r="E28" s="30"/>
      <c r="F28" s="30"/>
      <c r="G28" s="31"/>
    </row>
    <row r="29" spans="1:8" x14ac:dyDescent="0.3">
      <c r="A29" s="6">
        <v>57.359000000000002</v>
      </c>
    </row>
    <row r="30" spans="1:8" x14ac:dyDescent="0.3">
      <c r="A30" s="6">
        <v>57.418999999999997</v>
      </c>
    </row>
    <row r="31" spans="1:8" x14ac:dyDescent="0.3">
      <c r="A31" s="6">
        <v>57.947000000000003</v>
      </c>
    </row>
    <row r="32" spans="1:8" x14ac:dyDescent="0.3">
      <c r="A32" s="6">
        <v>30.98</v>
      </c>
    </row>
    <row r="33" spans="1:1" x14ac:dyDescent="0.3">
      <c r="A33" s="6">
        <v>31.067</v>
      </c>
    </row>
    <row r="34" spans="1:1" x14ac:dyDescent="0.3">
      <c r="A34" s="6">
        <v>31.245000000000001</v>
      </c>
    </row>
    <row r="35" spans="1:1" x14ac:dyDescent="0.3">
      <c r="A35" s="6">
        <v>46.286999999999999</v>
      </c>
    </row>
    <row r="36" spans="1:1" x14ac:dyDescent="0.3">
      <c r="A36" s="6">
        <v>46.377000000000002</v>
      </c>
    </row>
    <row r="37" spans="1:1" x14ac:dyDescent="0.3">
      <c r="A37" s="6">
        <v>46.99</v>
      </c>
    </row>
    <row r="38" spans="1:1" x14ac:dyDescent="0.3">
      <c r="A38" s="6">
        <v>10.637</v>
      </c>
    </row>
    <row r="39" spans="1:1" x14ac:dyDescent="0.3">
      <c r="A39" s="6">
        <v>10.702999999999999</v>
      </c>
    </row>
    <row r="40" spans="1:1" x14ac:dyDescent="0.3">
      <c r="A40" s="6">
        <v>11.403</v>
      </c>
    </row>
    <row r="41" spans="1:1" x14ac:dyDescent="0.3">
      <c r="A41" s="6">
        <v>36.386000000000003</v>
      </c>
    </row>
    <row r="42" spans="1:1" x14ac:dyDescent="0.3">
      <c r="A42" s="6">
        <v>36.453000000000003</v>
      </c>
    </row>
    <row r="43" spans="1:1" x14ac:dyDescent="0.3">
      <c r="A43" s="6">
        <v>37.195</v>
      </c>
    </row>
    <row r="44" spans="1:1" x14ac:dyDescent="0.3">
      <c r="A44" s="6">
        <v>55.76</v>
      </c>
    </row>
    <row r="45" spans="1:1" x14ac:dyDescent="0.3">
      <c r="A45" s="6">
        <v>55.817</v>
      </c>
    </row>
    <row r="46" spans="1:1" x14ac:dyDescent="0.3">
      <c r="A46" s="6">
        <v>57.256999999999998</v>
      </c>
    </row>
    <row r="47" spans="1:1" x14ac:dyDescent="0.3">
      <c r="A47" s="6">
        <v>31.367000000000001</v>
      </c>
    </row>
    <row r="48" spans="1:1" x14ac:dyDescent="0.3">
      <c r="A48" s="6">
        <v>31.431000000000001</v>
      </c>
    </row>
    <row r="49" spans="1:1" x14ac:dyDescent="0.3">
      <c r="A49" s="6">
        <v>32.115000000000002</v>
      </c>
    </row>
    <row r="50" spans="1:1" x14ac:dyDescent="0.3">
      <c r="A50" s="6">
        <v>0.76200000000000001</v>
      </c>
    </row>
    <row r="51" spans="1:1" x14ac:dyDescent="0.3">
      <c r="A51" s="6">
        <v>0.84399999999999997</v>
      </c>
    </row>
    <row r="52" spans="1:1" x14ac:dyDescent="0.3">
      <c r="A52" s="6">
        <v>2.25</v>
      </c>
    </row>
    <row r="53" spans="1:1" x14ac:dyDescent="0.3">
      <c r="A53" s="6">
        <v>30.337</v>
      </c>
    </row>
    <row r="54" spans="1:1" x14ac:dyDescent="0.3">
      <c r="A54" s="6">
        <v>30.42</v>
      </c>
    </row>
    <row r="55" spans="1:1" x14ac:dyDescent="0.3">
      <c r="A55" s="6">
        <v>31.771000000000001</v>
      </c>
    </row>
    <row r="56" spans="1:1" x14ac:dyDescent="0.3">
      <c r="A56" s="6">
        <v>57.067</v>
      </c>
    </row>
    <row r="57" spans="1:1" x14ac:dyDescent="0.3">
      <c r="A57" s="6">
        <v>57.128999999999998</v>
      </c>
    </row>
    <row r="58" spans="1:1" x14ac:dyDescent="0.3">
      <c r="A58" s="6">
        <v>57.741</v>
      </c>
    </row>
    <row r="59" spans="1:1" x14ac:dyDescent="0.3">
      <c r="A59" s="6">
        <v>20.414000000000001</v>
      </c>
    </row>
    <row r="60" spans="1:1" x14ac:dyDescent="0.3">
      <c r="A60" s="6">
        <v>20.518000000000001</v>
      </c>
    </row>
    <row r="61" spans="1:1" x14ac:dyDescent="0.3">
      <c r="A61" s="6">
        <v>21.187999999999999</v>
      </c>
    </row>
    <row r="62" spans="1:1" x14ac:dyDescent="0.3">
      <c r="A62" s="6">
        <v>43.801000000000002</v>
      </c>
    </row>
    <row r="63" spans="1:1" x14ac:dyDescent="0.3">
      <c r="A63" s="6">
        <v>43.865000000000002</v>
      </c>
    </row>
    <row r="64" spans="1:1" x14ac:dyDescent="0.3">
      <c r="A64" s="6">
        <v>45.707000000000001</v>
      </c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7"/>
    </row>
  </sheetData>
  <mergeCells count="1">
    <mergeCell ref="C28:G2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topLeftCell="A86" workbookViewId="0">
      <selection activeCell="L99" sqref="L99"/>
    </sheetView>
  </sheetViews>
  <sheetFormatPr defaultColWidth="9" defaultRowHeight="14.25" x14ac:dyDescent="0.3"/>
  <cols>
    <col min="1" max="1" width="10.625" style="38" customWidth="1"/>
    <col min="2" max="2" width="13.125" style="1" customWidth="1"/>
    <col min="3" max="4" width="10.625" style="13" customWidth="1"/>
    <col min="5" max="5" width="10.625" style="26" customWidth="1"/>
    <col min="6" max="6" width="12.75" style="13" customWidth="1"/>
    <col min="7" max="7" width="12.5" style="26" customWidth="1"/>
    <col min="8" max="8" width="10.625" style="26" customWidth="1"/>
    <col min="9" max="13" width="10.625" style="1" customWidth="1"/>
    <col min="14" max="16384" width="9" style="1"/>
  </cols>
  <sheetData>
    <row r="1" spans="1:8" x14ac:dyDescent="0.3">
      <c r="A1" s="33"/>
      <c r="B1" s="20" t="s">
        <v>14</v>
      </c>
      <c r="C1" s="21" t="s">
        <v>15</v>
      </c>
      <c r="D1" s="22" t="s">
        <v>16</v>
      </c>
      <c r="E1" s="24" t="s">
        <v>17</v>
      </c>
      <c r="F1" s="23" t="s">
        <v>18</v>
      </c>
      <c r="G1" s="24" t="s">
        <v>19</v>
      </c>
      <c r="H1" s="24" t="s">
        <v>20</v>
      </c>
    </row>
    <row r="2" spans="1:8" x14ac:dyDescent="0.3">
      <c r="A2" s="32">
        <v>0.7070413888888889</v>
      </c>
      <c r="B2" s="4">
        <v>1</v>
      </c>
      <c r="C2" s="39">
        <f t="shared" ref="C2:C33" si="0">INDEX(A:A,ROW(A2)*3-5+COLUMN(A2))</f>
        <v>0.7070413888888889</v>
      </c>
      <c r="D2" s="39">
        <f t="shared" ref="D2:D33" si="1">INDEX(A:A,ROW(A2)*3-4+COLUMN(A2))</f>
        <v>0.7070424305555556</v>
      </c>
      <c r="E2" s="25">
        <f>D2-C2</f>
        <v>1.0416666667012464E-6</v>
      </c>
      <c r="F2" s="39">
        <f t="shared" ref="F2:F33" si="2">INDEX(A:A,ROW(A2)*3-3+COLUMN(A2))</f>
        <v>0.70704335648148142</v>
      </c>
      <c r="G2" s="25">
        <f>F2-D2</f>
        <v>9.2592592582096955E-7</v>
      </c>
      <c r="H2" s="25">
        <f>E2+G2</f>
        <v>1.967592592522216E-6</v>
      </c>
    </row>
    <row r="3" spans="1:8" x14ac:dyDescent="0.3">
      <c r="A3" s="34">
        <v>0.7070424305555556</v>
      </c>
      <c r="B3" s="4">
        <v>2</v>
      </c>
      <c r="C3" s="39">
        <f t="shared" si="0"/>
        <v>0.70707791666666664</v>
      </c>
      <c r="D3" s="39">
        <f t="shared" si="1"/>
        <v>0.70708322916666677</v>
      </c>
      <c r="E3" s="25">
        <f t="shared" ref="E3:E66" si="3">D3-C3</f>
        <v>5.3125000001319478E-6</v>
      </c>
      <c r="F3" s="39">
        <f t="shared" si="2"/>
        <v>0.70708439814814816</v>
      </c>
      <c r="G3" s="25">
        <f t="shared" ref="G3:G66" si="4">F3-D3</f>
        <v>1.1689814813919952E-6</v>
      </c>
      <c r="H3" s="25">
        <f t="shared" ref="H3:H66" si="5">E3+G3</f>
        <v>6.481481481523943E-6</v>
      </c>
    </row>
    <row r="4" spans="1:8" x14ac:dyDescent="0.3">
      <c r="A4" s="34">
        <v>0.70704335648148142</v>
      </c>
      <c r="B4" s="4">
        <v>3</v>
      </c>
      <c r="C4" s="39">
        <f t="shared" si="0"/>
        <v>0.7071039930555556</v>
      </c>
      <c r="D4" s="39">
        <f t="shared" si="1"/>
        <v>0.70710446759259249</v>
      </c>
      <c r="E4" s="25">
        <f t="shared" si="3"/>
        <v>4.7453703688749016E-7</v>
      </c>
      <c r="F4" s="39">
        <f t="shared" si="2"/>
        <v>0.70711133101851853</v>
      </c>
      <c r="G4" s="25">
        <f t="shared" si="4"/>
        <v>6.8634259260402786E-6</v>
      </c>
      <c r="H4" s="25">
        <f t="shared" si="5"/>
        <v>7.3379629629277687E-6</v>
      </c>
    </row>
    <row r="5" spans="1:8" x14ac:dyDescent="0.3">
      <c r="A5" s="34">
        <v>0.70707791666666664</v>
      </c>
      <c r="B5" s="4">
        <v>4</v>
      </c>
      <c r="C5" s="39">
        <f t="shared" si="0"/>
        <v>0.70713288194444435</v>
      </c>
      <c r="D5" s="39">
        <f t="shared" si="1"/>
        <v>0.70713363425925924</v>
      </c>
      <c r="E5" s="25">
        <f t="shared" si="3"/>
        <v>7.5231481488913232E-7</v>
      </c>
      <c r="F5" s="39">
        <f t="shared" si="2"/>
        <v>0.70714079861111101</v>
      </c>
      <c r="G5" s="25">
        <f t="shared" si="4"/>
        <v>7.1643518517738869E-6</v>
      </c>
      <c r="H5" s="25">
        <f t="shared" si="5"/>
        <v>7.9166666666630192E-6</v>
      </c>
    </row>
    <row r="6" spans="1:8" x14ac:dyDescent="0.3">
      <c r="A6" s="34">
        <v>0.70708322916666677</v>
      </c>
      <c r="B6" s="4">
        <v>5</v>
      </c>
      <c r="C6" s="39">
        <f t="shared" si="0"/>
        <v>0.70725432870370364</v>
      </c>
      <c r="D6" s="39">
        <f t="shared" si="1"/>
        <v>0.70725480324074075</v>
      </c>
      <c r="E6" s="25">
        <f t="shared" si="3"/>
        <v>4.7453703710953477E-7</v>
      </c>
      <c r="F6" s="39">
        <f t="shared" si="2"/>
        <v>0.70725601851851849</v>
      </c>
      <c r="G6" s="25">
        <f t="shared" si="4"/>
        <v>1.2152777777441059E-6</v>
      </c>
      <c r="H6" s="25">
        <f t="shared" si="5"/>
        <v>1.6898148148536407E-6</v>
      </c>
    </row>
    <row r="7" spans="1:8" x14ac:dyDescent="0.3">
      <c r="A7" s="34">
        <v>0.70708439814814816</v>
      </c>
      <c r="B7" s="4">
        <v>6</v>
      </c>
      <c r="C7" s="39">
        <f t="shared" si="0"/>
        <v>0.7072748148148148</v>
      </c>
      <c r="D7" s="39">
        <f t="shared" si="1"/>
        <v>0.70727567129629632</v>
      </c>
      <c r="E7" s="25">
        <f t="shared" si="3"/>
        <v>8.5648148151484804E-7</v>
      </c>
      <c r="F7" s="39">
        <f t="shared" si="2"/>
        <v>0.70727725694444443</v>
      </c>
      <c r="G7" s="25">
        <f t="shared" si="4"/>
        <v>1.5856481481169027E-6</v>
      </c>
      <c r="H7" s="25">
        <f t="shared" si="5"/>
        <v>2.4421296296317507E-6</v>
      </c>
    </row>
    <row r="8" spans="1:8" x14ac:dyDescent="0.3">
      <c r="A8" s="34">
        <v>0.7071039930555556</v>
      </c>
      <c r="B8" s="4">
        <v>7</v>
      </c>
      <c r="C8" s="39">
        <f t="shared" si="0"/>
        <v>0.70729618055555565</v>
      </c>
      <c r="D8" s="39">
        <f t="shared" si="1"/>
        <v>0.70729687499999994</v>
      </c>
      <c r="E8" s="25">
        <f t="shared" si="3"/>
        <v>6.9444444428246044E-7</v>
      </c>
      <c r="F8" s="39">
        <f t="shared" si="2"/>
        <v>0.70729821759259259</v>
      </c>
      <c r="G8" s="25">
        <f t="shared" si="4"/>
        <v>1.3425925926568993E-6</v>
      </c>
      <c r="H8" s="25">
        <f t="shared" si="5"/>
        <v>2.0370370369393598E-6</v>
      </c>
    </row>
    <row r="9" spans="1:8" x14ac:dyDescent="0.3">
      <c r="A9" s="34">
        <v>0.70710446759259249</v>
      </c>
      <c r="B9" s="4">
        <v>8</v>
      </c>
      <c r="C9" s="39">
        <f t="shared" si="0"/>
        <v>0.70731739583333331</v>
      </c>
      <c r="D9" s="39">
        <f t="shared" si="1"/>
        <v>0.70731802083333328</v>
      </c>
      <c r="E9" s="25">
        <f t="shared" si="3"/>
        <v>6.2499999997633893E-7</v>
      </c>
      <c r="F9" s="39">
        <f t="shared" si="2"/>
        <v>0.70731946759259257</v>
      </c>
      <c r="G9" s="25">
        <f t="shared" si="4"/>
        <v>1.4467592592826151E-6</v>
      </c>
      <c r="H9" s="25">
        <f t="shared" si="5"/>
        <v>2.071759259258954E-6</v>
      </c>
    </row>
    <row r="10" spans="1:8" x14ac:dyDescent="0.3">
      <c r="A10" s="34">
        <v>0.70711133101851853</v>
      </c>
      <c r="B10" s="4">
        <v>9</v>
      </c>
      <c r="C10" s="39">
        <f t="shared" si="0"/>
        <v>0.70733609953703702</v>
      </c>
      <c r="D10" s="39">
        <f t="shared" si="1"/>
        <v>0.70733656249999999</v>
      </c>
      <c r="E10" s="25">
        <f t="shared" si="3"/>
        <v>4.6296296296599593E-7</v>
      </c>
      <c r="F10" s="39">
        <f t="shared" si="2"/>
        <v>0.70733821759259252</v>
      </c>
      <c r="G10" s="25">
        <f t="shared" si="4"/>
        <v>1.6550925925340465E-6</v>
      </c>
      <c r="H10" s="25">
        <f t="shared" si="5"/>
        <v>2.1180555555000424E-6</v>
      </c>
    </row>
    <row r="11" spans="1:8" x14ac:dyDescent="0.3">
      <c r="A11" s="34">
        <v>0.70713288194444435</v>
      </c>
      <c r="B11" s="4">
        <v>10</v>
      </c>
      <c r="C11" s="39">
        <f t="shared" si="0"/>
        <v>0.70749741898148155</v>
      </c>
      <c r="D11" s="39">
        <f t="shared" si="1"/>
        <v>0.70749829861111113</v>
      </c>
      <c r="E11" s="25">
        <f t="shared" si="3"/>
        <v>8.7962962957988111E-7</v>
      </c>
      <c r="F11" s="39">
        <f t="shared" si="2"/>
        <v>0.70750001157407405</v>
      </c>
      <c r="G11" s="25">
        <f t="shared" si="4"/>
        <v>1.7129629629186738E-6</v>
      </c>
      <c r="H11" s="25">
        <f t="shared" si="5"/>
        <v>2.5925925924985549E-6</v>
      </c>
    </row>
    <row r="12" spans="1:8" x14ac:dyDescent="0.3">
      <c r="A12" s="34">
        <v>0.70713363425925924</v>
      </c>
      <c r="B12" s="4">
        <v>11</v>
      </c>
      <c r="C12" s="39">
        <f t="shared" si="0"/>
        <v>0.70754370370370367</v>
      </c>
      <c r="D12" s="39">
        <f t="shared" si="1"/>
        <v>0.7075441203703704</v>
      </c>
      <c r="E12" s="25">
        <f t="shared" si="3"/>
        <v>4.1666666672490749E-7</v>
      </c>
      <c r="F12" s="39">
        <f t="shared" si="2"/>
        <v>0.70754576388888879</v>
      </c>
      <c r="G12" s="25">
        <f t="shared" si="4"/>
        <v>1.6435185183905077E-6</v>
      </c>
      <c r="H12" s="25">
        <f t="shared" si="5"/>
        <v>2.0601851851154152E-6</v>
      </c>
    </row>
    <row r="13" spans="1:8" x14ac:dyDescent="0.3">
      <c r="A13" s="34">
        <v>0.70714079861111101</v>
      </c>
      <c r="B13" s="4">
        <v>12</v>
      </c>
      <c r="C13" s="39">
        <f t="shared" si="0"/>
        <v>0.70755821759259252</v>
      </c>
      <c r="D13" s="39">
        <f t="shared" si="1"/>
        <v>0.70755862268518521</v>
      </c>
      <c r="E13" s="25">
        <f t="shared" si="3"/>
        <v>4.0509259269239095E-7</v>
      </c>
      <c r="F13" s="39">
        <f t="shared" si="2"/>
        <v>0.70755981481481489</v>
      </c>
      <c r="G13" s="25">
        <f t="shared" si="4"/>
        <v>1.1921296296790729E-6</v>
      </c>
      <c r="H13" s="25">
        <f t="shared" si="5"/>
        <v>1.5972222223714638E-6</v>
      </c>
    </row>
    <row r="14" spans="1:8" x14ac:dyDescent="0.3">
      <c r="A14" s="34">
        <v>0.70725432870370364</v>
      </c>
      <c r="B14" s="4">
        <v>13</v>
      </c>
      <c r="C14" s="39">
        <f t="shared" si="0"/>
        <v>0.70757535879629641</v>
      </c>
      <c r="D14" s="39">
        <f t="shared" si="1"/>
        <v>0.7075787731481481</v>
      </c>
      <c r="E14" s="25">
        <f t="shared" si="3"/>
        <v>3.4143518516938087E-6</v>
      </c>
      <c r="F14" s="39">
        <f t="shared" si="2"/>
        <v>0.70757993055555557</v>
      </c>
      <c r="G14" s="25">
        <f t="shared" si="4"/>
        <v>1.157407407470501E-6</v>
      </c>
      <c r="H14" s="25">
        <f t="shared" si="5"/>
        <v>4.5717592591643097E-6</v>
      </c>
    </row>
    <row r="15" spans="1:8" x14ac:dyDescent="0.3">
      <c r="A15" s="34">
        <v>0.70725480324074075</v>
      </c>
      <c r="B15" s="4">
        <v>14</v>
      </c>
      <c r="C15" s="39">
        <f t="shared" si="0"/>
        <v>0.70759828703703709</v>
      </c>
      <c r="D15" s="39">
        <f t="shared" si="1"/>
        <v>0.70760025462962961</v>
      </c>
      <c r="E15" s="25">
        <f t="shared" si="3"/>
        <v>1.967592592522216E-6</v>
      </c>
      <c r="F15" s="39">
        <f t="shared" si="2"/>
        <v>0.70760133101851841</v>
      </c>
      <c r="G15" s="25">
        <f t="shared" si="4"/>
        <v>1.076388888798796E-6</v>
      </c>
      <c r="H15" s="25">
        <f t="shared" si="5"/>
        <v>3.043981481321012E-6</v>
      </c>
    </row>
    <row r="16" spans="1:8" x14ac:dyDescent="0.3">
      <c r="A16" s="34">
        <v>0.70725601851851849</v>
      </c>
      <c r="B16" s="4">
        <v>15</v>
      </c>
      <c r="C16" s="39">
        <f t="shared" si="0"/>
        <v>0.70765974537037035</v>
      </c>
      <c r="D16" s="39">
        <f t="shared" si="1"/>
        <v>0.70766016203703697</v>
      </c>
      <c r="E16" s="25">
        <f t="shared" si="3"/>
        <v>4.1666666661388518E-7</v>
      </c>
      <c r="F16" s="39">
        <f t="shared" si="2"/>
        <v>0.70766127314814808</v>
      </c>
      <c r="G16" s="25">
        <f t="shared" si="4"/>
        <v>1.1111111111183902E-6</v>
      </c>
      <c r="H16" s="25">
        <f t="shared" si="5"/>
        <v>1.5277777777322754E-6</v>
      </c>
    </row>
    <row r="17" spans="1:8" x14ac:dyDescent="0.3">
      <c r="A17" s="34">
        <v>0.7072748148148148</v>
      </c>
      <c r="B17" s="4">
        <v>16</v>
      </c>
      <c r="C17" s="39">
        <f t="shared" si="0"/>
        <v>0.70768028935185179</v>
      </c>
      <c r="D17" s="39">
        <f t="shared" si="1"/>
        <v>0.70768068287037034</v>
      </c>
      <c r="E17" s="25">
        <f t="shared" si="3"/>
        <v>3.9351851854885211E-7</v>
      </c>
      <c r="F17" s="39">
        <f t="shared" si="2"/>
        <v>0.7076818055555556</v>
      </c>
      <c r="G17" s="25">
        <f t="shared" si="4"/>
        <v>1.1226851852619291E-6</v>
      </c>
      <c r="H17" s="25">
        <f t="shared" si="5"/>
        <v>1.5162037038107812E-6</v>
      </c>
    </row>
    <row r="18" spans="1:8" x14ac:dyDescent="0.3">
      <c r="A18" s="34">
        <v>0.70727567129629632</v>
      </c>
      <c r="B18" s="4">
        <v>17</v>
      </c>
      <c r="C18" s="39">
        <f t="shared" si="0"/>
        <v>0.70769821759259255</v>
      </c>
      <c r="D18" s="39">
        <f t="shared" si="1"/>
        <v>0.70769879629629628</v>
      </c>
      <c r="E18" s="25">
        <f t="shared" si="3"/>
        <v>5.7870370373525049E-7</v>
      </c>
      <c r="F18" s="39">
        <f t="shared" si="2"/>
        <v>0.70770032407407413</v>
      </c>
      <c r="G18" s="25">
        <f t="shared" si="4"/>
        <v>1.5277777778432977E-6</v>
      </c>
      <c r="H18" s="25">
        <f t="shared" si="5"/>
        <v>2.1064814815785482E-6</v>
      </c>
    </row>
    <row r="19" spans="1:8" x14ac:dyDescent="0.3">
      <c r="A19" s="34">
        <v>0.70727725694444443</v>
      </c>
      <c r="B19" s="4">
        <v>18</v>
      </c>
      <c r="C19" s="39">
        <f t="shared" si="0"/>
        <v>0.70771664351851848</v>
      </c>
      <c r="D19" s="39">
        <f t="shared" si="1"/>
        <v>0.70771768518518519</v>
      </c>
      <c r="E19" s="25">
        <f t="shared" si="3"/>
        <v>1.0416666667012464E-6</v>
      </c>
      <c r="F19" s="39">
        <f t="shared" si="2"/>
        <v>0.70771972222222213</v>
      </c>
      <c r="G19" s="25">
        <f t="shared" si="4"/>
        <v>2.0370370369393598E-6</v>
      </c>
      <c r="H19" s="25">
        <f t="shared" si="5"/>
        <v>3.0787037036406062E-6</v>
      </c>
    </row>
    <row r="20" spans="1:8" x14ac:dyDescent="0.3">
      <c r="A20" s="34">
        <v>0.70729618055555565</v>
      </c>
      <c r="B20" s="4">
        <v>19</v>
      </c>
      <c r="C20" s="39">
        <f t="shared" si="0"/>
        <v>0.70773731481481483</v>
      </c>
      <c r="D20" s="39">
        <f t="shared" si="1"/>
        <v>0.70773810185185182</v>
      </c>
      <c r="E20" s="25">
        <f t="shared" si="3"/>
        <v>7.8703703698668193E-7</v>
      </c>
      <c r="F20" s="39">
        <f t="shared" si="2"/>
        <v>0.70773974537037043</v>
      </c>
      <c r="G20" s="25">
        <f t="shared" si="4"/>
        <v>1.6435185186125523E-6</v>
      </c>
      <c r="H20" s="25">
        <f t="shared" si="5"/>
        <v>2.4305555555992342E-6</v>
      </c>
    </row>
    <row r="21" spans="1:8" x14ac:dyDescent="0.3">
      <c r="A21" s="34">
        <v>0.70729687499999994</v>
      </c>
      <c r="B21" s="4">
        <v>20</v>
      </c>
      <c r="C21" s="39">
        <f t="shared" si="0"/>
        <v>0.70775848379629636</v>
      </c>
      <c r="D21" s="39">
        <f t="shared" si="1"/>
        <v>0.70775927083333334</v>
      </c>
      <c r="E21" s="25">
        <f t="shared" si="3"/>
        <v>7.8703703698668193E-7</v>
      </c>
      <c r="F21" s="39">
        <f t="shared" si="2"/>
        <v>0.70776126157407404</v>
      </c>
      <c r="G21" s="25">
        <f t="shared" si="4"/>
        <v>1.9907407406982713E-6</v>
      </c>
      <c r="H21" s="25">
        <f t="shared" si="5"/>
        <v>2.7777777776849533E-6</v>
      </c>
    </row>
    <row r="22" spans="1:8" x14ac:dyDescent="0.3">
      <c r="A22" s="34">
        <v>0.70729821759259259</v>
      </c>
      <c r="B22" s="4">
        <v>21</v>
      </c>
      <c r="C22" s="39">
        <f t="shared" si="0"/>
        <v>0.70777739583333332</v>
      </c>
      <c r="D22" s="39">
        <f t="shared" si="1"/>
        <v>0.70777790509259253</v>
      </c>
      <c r="E22" s="25">
        <f t="shared" si="3"/>
        <v>5.0925925920708437E-7</v>
      </c>
      <c r="F22" s="39">
        <f t="shared" si="2"/>
        <v>0.70777945601851855</v>
      </c>
      <c r="G22" s="25">
        <f t="shared" si="4"/>
        <v>1.5509259260193531E-6</v>
      </c>
      <c r="H22" s="25">
        <f t="shared" si="5"/>
        <v>2.0601851852264375E-6</v>
      </c>
    </row>
    <row r="23" spans="1:8" x14ac:dyDescent="0.3">
      <c r="A23" s="34">
        <v>0.70731739583333331</v>
      </c>
      <c r="B23" s="4">
        <v>22</v>
      </c>
      <c r="C23" s="39">
        <f t="shared" si="0"/>
        <v>0.70779672453703701</v>
      </c>
      <c r="D23" s="39">
        <f t="shared" si="1"/>
        <v>0.70779754629629632</v>
      </c>
      <c r="E23" s="25">
        <f t="shared" si="3"/>
        <v>8.2175925930627614E-7</v>
      </c>
      <c r="F23" s="39">
        <f t="shared" si="2"/>
        <v>0.70779924768518521</v>
      </c>
      <c r="G23" s="25">
        <f t="shared" si="4"/>
        <v>1.7013888888861572E-6</v>
      </c>
      <c r="H23" s="25">
        <f t="shared" si="5"/>
        <v>2.5231481481924334E-6</v>
      </c>
    </row>
    <row r="24" spans="1:8" x14ac:dyDescent="0.3">
      <c r="A24" s="34">
        <v>0.70731802083333328</v>
      </c>
      <c r="B24" s="4">
        <v>23</v>
      </c>
      <c r="C24" s="39">
        <f t="shared" si="0"/>
        <v>0.70783839120370373</v>
      </c>
      <c r="D24" s="39">
        <f t="shared" si="1"/>
        <v>0.7078391087962963</v>
      </c>
      <c r="E24" s="25">
        <f t="shared" si="3"/>
        <v>7.1759259256953811E-7</v>
      </c>
      <c r="F24" s="39">
        <f t="shared" si="2"/>
        <v>0.70784064814814818</v>
      </c>
      <c r="G24" s="25">
        <f t="shared" si="4"/>
        <v>1.5393518518758142E-6</v>
      </c>
      <c r="H24" s="25">
        <f t="shared" si="5"/>
        <v>2.2569444444453524E-6</v>
      </c>
    </row>
    <row r="25" spans="1:8" x14ac:dyDescent="0.3">
      <c r="A25" s="34">
        <v>0.70731946759259257</v>
      </c>
      <c r="B25" s="4">
        <v>24</v>
      </c>
      <c r="C25" s="39">
        <f t="shared" si="0"/>
        <v>0.70788192129629623</v>
      </c>
      <c r="D25" s="39">
        <f t="shared" si="1"/>
        <v>0.70788248842592594</v>
      </c>
      <c r="E25" s="25">
        <f t="shared" si="3"/>
        <v>5.6712962970273395E-7</v>
      </c>
      <c r="F25" s="39">
        <f t="shared" si="2"/>
        <v>0.70788412037037041</v>
      </c>
      <c r="G25" s="25">
        <f t="shared" si="4"/>
        <v>1.6319444444690134E-6</v>
      </c>
      <c r="H25" s="25">
        <f t="shared" si="5"/>
        <v>2.1990740741717474E-6</v>
      </c>
    </row>
    <row r="26" spans="1:8" x14ac:dyDescent="0.3">
      <c r="A26" s="34">
        <v>0.70733609953703702</v>
      </c>
      <c r="B26" s="4">
        <v>25</v>
      </c>
      <c r="C26" s="39">
        <f t="shared" si="0"/>
        <v>0.70790118055555551</v>
      </c>
      <c r="D26" s="39">
        <f t="shared" si="1"/>
        <v>0.70790192129629625</v>
      </c>
      <c r="E26" s="25">
        <f t="shared" si="3"/>
        <v>7.4074074074559348E-7</v>
      </c>
      <c r="F26" s="39">
        <f t="shared" si="2"/>
        <v>0.70790888888888892</v>
      </c>
      <c r="G26" s="25">
        <f t="shared" si="4"/>
        <v>6.9675925926659943E-6</v>
      </c>
      <c r="H26" s="25">
        <f t="shared" si="5"/>
        <v>7.7083333334115878E-6</v>
      </c>
    </row>
    <row r="27" spans="1:8" x14ac:dyDescent="0.3">
      <c r="A27" s="34">
        <v>0.70733656249999999</v>
      </c>
      <c r="B27" s="4">
        <v>26</v>
      </c>
      <c r="C27" s="39">
        <f t="shared" si="0"/>
        <v>0.70792583333333337</v>
      </c>
      <c r="D27" s="39">
        <f t="shared" si="1"/>
        <v>0.70792633101851854</v>
      </c>
      <c r="E27" s="25">
        <f t="shared" si="3"/>
        <v>4.9768518517456783E-7</v>
      </c>
      <c r="F27" s="39">
        <f t="shared" si="2"/>
        <v>0.70792825231481482</v>
      </c>
      <c r="G27" s="25">
        <f t="shared" si="4"/>
        <v>1.9212962962811275E-6</v>
      </c>
      <c r="H27" s="25">
        <f t="shared" si="5"/>
        <v>2.4189814814556954E-6</v>
      </c>
    </row>
    <row r="28" spans="1:8" x14ac:dyDescent="0.3">
      <c r="A28" s="34">
        <v>0.70733821759259252</v>
      </c>
      <c r="B28" s="4">
        <v>27</v>
      </c>
      <c r="C28" s="39">
        <f t="shared" si="0"/>
        <v>0.7079645370370371</v>
      </c>
      <c r="D28" s="39">
        <f t="shared" si="1"/>
        <v>0.70796510416666669</v>
      </c>
      <c r="E28" s="25">
        <f t="shared" si="3"/>
        <v>5.6712962959171165E-7</v>
      </c>
      <c r="F28" s="39">
        <f t="shared" si="2"/>
        <v>0.70796733796296296</v>
      </c>
      <c r="G28" s="25">
        <f t="shared" si="4"/>
        <v>2.233796296269297E-6</v>
      </c>
      <c r="H28" s="25">
        <f t="shared" si="5"/>
        <v>2.8009259258610086E-6</v>
      </c>
    </row>
    <row r="29" spans="1:8" x14ac:dyDescent="0.3">
      <c r="A29" s="34">
        <v>0.70749741898148155</v>
      </c>
      <c r="B29" s="4">
        <v>28</v>
      </c>
      <c r="C29" s="39">
        <f t="shared" si="0"/>
        <v>0.70798621527777783</v>
      </c>
      <c r="D29" s="39">
        <f t="shared" si="1"/>
        <v>0.70798704861111117</v>
      </c>
      <c r="E29" s="25">
        <f t="shared" si="3"/>
        <v>8.3333333333879267E-7</v>
      </c>
      <c r="F29" s="39">
        <f t="shared" si="2"/>
        <v>0.7079887037037037</v>
      </c>
      <c r="G29" s="25">
        <f t="shared" si="4"/>
        <v>1.6550925925340465E-6</v>
      </c>
      <c r="H29" s="25">
        <f t="shared" si="5"/>
        <v>2.4884259258728392E-6</v>
      </c>
    </row>
    <row r="30" spans="1:8" x14ac:dyDescent="0.3">
      <c r="A30" s="34">
        <v>0.70749829861111113</v>
      </c>
      <c r="B30" s="4">
        <v>29</v>
      </c>
      <c r="C30" s="39">
        <f t="shared" si="0"/>
        <v>0.70801297453703704</v>
      </c>
      <c r="D30" s="39">
        <f t="shared" si="1"/>
        <v>0.7080135300925926</v>
      </c>
      <c r="E30" s="25">
        <f t="shared" si="3"/>
        <v>5.5555555555919511E-7</v>
      </c>
      <c r="F30" s="39">
        <f t="shared" si="2"/>
        <v>0.70801505787037033</v>
      </c>
      <c r="G30" s="25">
        <f t="shared" si="4"/>
        <v>1.5277777777322754E-6</v>
      </c>
      <c r="H30" s="25">
        <f t="shared" si="5"/>
        <v>2.0833333332914705E-6</v>
      </c>
    </row>
    <row r="31" spans="1:8" x14ac:dyDescent="0.3">
      <c r="A31" s="34">
        <v>0.70750001157407405</v>
      </c>
      <c r="B31" s="4">
        <v>30</v>
      </c>
      <c r="C31" s="39">
        <f t="shared" si="0"/>
        <v>0.7081260069444445</v>
      </c>
      <c r="D31" s="39">
        <f t="shared" si="1"/>
        <v>0.70812695601851849</v>
      </c>
      <c r="E31" s="25">
        <f t="shared" si="3"/>
        <v>9.4907407399702493E-7</v>
      </c>
      <c r="F31" s="39">
        <f t="shared" si="2"/>
        <v>0.70812817129629624</v>
      </c>
      <c r="G31" s="25">
        <f t="shared" si="4"/>
        <v>1.2152777777441059E-6</v>
      </c>
      <c r="H31" s="25">
        <f t="shared" si="5"/>
        <v>2.1643518517411309E-6</v>
      </c>
    </row>
    <row r="32" spans="1:8" x14ac:dyDescent="0.3">
      <c r="A32" s="34">
        <v>0.70754370370370367</v>
      </c>
      <c r="B32" s="4">
        <v>31</v>
      </c>
      <c r="C32" s="39">
        <f t="shared" si="0"/>
        <v>0.70816854166666665</v>
      </c>
      <c r="D32" s="39">
        <f t="shared" si="1"/>
        <v>0.70816935185185181</v>
      </c>
      <c r="E32" s="25">
        <f t="shared" si="3"/>
        <v>8.101851851627373E-7</v>
      </c>
      <c r="F32" s="39">
        <f t="shared" si="2"/>
        <v>0.70817041666666658</v>
      </c>
      <c r="G32" s="25">
        <f t="shared" si="4"/>
        <v>1.0648148147662795E-6</v>
      </c>
      <c r="H32" s="25">
        <f t="shared" si="5"/>
        <v>1.8749999999290168E-6</v>
      </c>
    </row>
    <row r="33" spans="1:8" x14ac:dyDescent="0.3">
      <c r="A33" s="34">
        <v>0.7075441203703704</v>
      </c>
      <c r="B33" s="4">
        <v>32</v>
      </c>
      <c r="C33" s="39">
        <f t="shared" si="0"/>
        <v>0.70818791666666669</v>
      </c>
      <c r="D33" s="39">
        <f t="shared" si="1"/>
        <v>0.70818846064814822</v>
      </c>
      <c r="E33" s="25">
        <f t="shared" si="3"/>
        <v>5.4398148152667858E-7</v>
      </c>
      <c r="F33" s="39">
        <f t="shared" si="2"/>
        <v>0.70819008101851855</v>
      </c>
      <c r="G33" s="25">
        <f t="shared" si="4"/>
        <v>1.6203703703254746E-6</v>
      </c>
      <c r="H33" s="25">
        <f t="shared" si="5"/>
        <v>2.1643518518521532E-6</v>
      </c>
    </row>
    <row r="34" spans="1:8" x14ac:dyDescent="0.3">
      <c r="A34" s="34">
        <v>0.70754576388888879</v>
      </c>
      <c r="B34" s="4">
        <v>33</v>
      </c>
      <c r="C34" s="39">
        <f t="shared" ref="C34:C65" si="6">INDEX(A:A,ROW(A34)*3-5+COLUMN(A34))</f>
        <v>0.70820971064814808</v>
      </c>
      <c r="D34" s="39">
        <f t="shared" ref="D34:D65" si="7">INDEX(A:A,ROW(A34)*3-4+COLUMN(A34))</f>
        <v>0.70821081018518528</v>
      </c>
      <c r="E34" s="25">
        <f t="shared" si="3"/>
        <v>1.099537037196896E-6</v>
      </c>
      <c r="F34" s="39">
        <f t="shared" ref="F34:F65" si="8">INDEX(A:A,ROW(A34)*3-3+COLUMN(A34))</f>
        <v>0.70821190972222225</v>
      </c>
      <c r="G34" s="25">
        <f t="shared" si="4"/>
        <v>1.0995370369748514E-6</v>
      </c>
      <c r="H34" s="25">
        <f t="shared" si="5"/>
        <v>2.1990740741717474E-6</v>
      </c>
    </row>
    <row r="35" spans="1:8" x14ac:dyDescent="0.3">
      <c r="A35" s="34">
        <v>0.70755821759259252</v>
      </c>
      <c r="B35" s="4">
        <v>34</v>
      </c>
      <c r="C35" s="39">
        <f t="shared" si="6"/>
        <v>0.70823232638888889</v>
      </c>
      <c r="D35" s="39">
        <f t="shared" si="7"/>
        <v>0.70823306712962963</v>
      </c>
      <c r="E35" s="25">
        <f t="shared" si="3"/>
        <v>7.4074074074559348E-7</v>
      </c>
      <c r="F35" s="39">
        <f t="shared" si="8"/>
        <v>0.70823493055555564</v>
      </c>
      <c r="G35" s="25">
        <f t="shared" si="4"/>
        <v>1.8634259260075225E-6</v>
      </c>
      <c r="H35" s="25">
        <f t="shared" si="5"/>
        <v>2.604166666753116E-6</v>
      </c>
    </row>
    <row r="36" spans="1:8" x14ac:dyDescent="0.3">
      <c r="A36" s="34">
        <v>0.70755862268518521</v>
      </c>
      <c r="B36" s="4">
        <v>35</v>
      </c>
      <c r="C36" s="39">
        <f t="shared" si="6"/>
        <v>0.70829907407407411</v>
      </c>
      <c r="D36" s="39">
        <f t="shared" si="7"/>
        <v>0.70829983796296292</v>
      </c>
      <c r="E36" s="25">
        <f t="shared" si="3"/>
        <v>7.6388888881062655E-7</v>
      </c>
      <c r="F36" s="39">
        <f t="shared" si="8"/>
        <v>0.70830118055555558</v>
      </c>
      <c r="G36" s="25">
        <f t="shared" si="4"/>
        <v>1.3425925926568993E-6</v>
      </c>
      <c r="H36" s="25">
        <f t="shared" si="5"/>
        <v>2.1064814814675259E-6</v>
      </c>
    </row>
    <row r="37" spans="1:8" x14ac:dyDescent="0.3">
      <c r="A37" s="34">
        <v>0.70755981481481489</v>
      </c>
      <c r="B37" s="4">
        <v>36</v>
      </c>
      <c r="C37" s="39">
        <f t="shared" si="6"/>
        <v>0.70832406250000002</v>
      </c>
      <c r="D37" s="39">
        <f t="shared" si="7"/>
        <v>0.70832464120370364</v>
      </c>
      <c r="E37" s="25">
        <f t="shared" si="3"/>
        <v>5.7870370362422818E-7</v>
      </c>
      <c r="F37" s="39">
        <f t="shared" si="8"/>
        <v>0.70833142361111101</v>
      </c>
      <c r="G37" s="25">
        <f t="shared" si="4"/>
        <v>6.7824074073685736E-6</v>
      </c>
      <c r="H37" s="25">
        <f t="shared" si="5"/>
        <v>7.3611111109928018E-6</v>
      </c>
    </row>
    <row r="38" spans="1:8" x14ac:dyDescent="0.3">
      <c r="A38" s="34">
        <v>0.70757535879629641</v>
      </c>
      <c r="B38" s="4">
        <v>37</v>
      </c>
      <c r="C38" s="39">
        <f t="shared" si="6"/>
        <v>0.70834974537037043</v>
      </c>
      <c r="D38" s="39">
        <f t="shared" si="7"/>
        <v>0.70835064814814819</v>
      </c>
      <c r="E38" s="25">
        <f t="shared" si="3"/>
        <v>9.0277777775593648E-7</v>
      </c>
      <c r="F38" s="39">
        <f t="shared" si="8"/>
        <v>0.70835193287037035</v>
      </c>
      <c r="G38" s="25">
        <f t="shared" si="4"/>
        <v>1.2847222221612498E-6</v>
      </c>
      <c r="H38" s="25">
        <f t="shared" si="5"/>
        <v>2.1874999999171862E-6</v>
      </c>
    </row>
    <row r="39" spans="1:8" x14ac:dyDescent="0.3">
      <c r="A39" s="34">
        <v>0.7075787731481481</v>
      </c>
      <c r="B39" s="4">
        <v>38</v>
      </c>
      <c r="C39" s="39">
        <f t="shared" si="6"/>
        <v>0.70837621527777772</v>
      </c>
      <c r="D39" s="39">
        <f t="shared" si="7"/>
        <v>0.70838167824074072</v>
      </c>
      <c r="E39" s="25">
        <f t="shared" si="3"/>
        <v>5.4629629629987519E-6</v>
      </c>
      <c r="F39" s="39">
        <f t="shared" si="8"/>
        <v>0.70838304398148155</v>
      </c>
      <c r="G39" s="25">
        <f t="shared" si="4"/>
        <v>1.3657407408329547E-6</v>
      </c>
      <c r="H39" s="25">
        <f t="shared" si="5"/>
        <v>6.8287037038317067E-6</v>
      </c>
    </row>
    <row r="40" spans="1:8" x14ac:dyDescent="0.3">
      <c r="A40" s="34">
        <v>0.70757993055555557</v>
      </c>
      <c r="B40" s="4">
        <v>39</v>
      </c>
      <c r="C40" s="39">
        <f t="shared" si="6"/>
        <v>0.70840045138888896</v>
      </c>
      <c r="D40" s="39">
        <f t="shared" si="7"/>
        <v>0.7084014467592592</v>
      </c>
      <c r="E40" s="25">
        <f t="shared" si="3"/>
        <v>9.9537037023811337E-7</v>
      </c>
      <c r="F40" s="39">
        <f t="shared" si="8"/>
        <v>0.70840347222222222</v>
      </c>
      <c r="G40" s="25">
        <f t="shared" si="4"/>
        <v>2.0254629630178655E-6</v>
      </c>
      <c r="H40" s="25">
        <f t="shared" si="5"/>
        <v>3.0208333332559789E-6</v>
      </c>
    </row>
    <row r="41" spans="1:8" x14ac:dyDescent="0.3">
      <c r="A41" s="34">
        <v>0.70759828703703709</v>
      </c>
      <c r="B41" s="4">
        <v>40</v>
      </c>
      <c r="C41" s="39">
        <f t="shared" si="6"/>
        <v>0.7084197337962963</v>
      </c>
      <c r="D41" s="39">
        <f t="shared" si="7"/>
        <v>0.70842018518518524</v>
      </c>
      <c r="E41" s="25">
        <f t="shared" si="3"/>
        <v>4.5138888893347939E-7</v>
      </c>
      <c r="F41" s="39">
        <f t="shared" si="8"/>
        <v>0.70842204861111113</v>
      </c>
      <c r="G41" s="25">
        <f t="shared" si="4"/>
        <v>1.8634259258965002E-6</v>
      </c>
      <c r="H41" s="25">
        <f t="shared" si="5"/>
        <v>2.3148148148299796E-6</v>
      </c>
    </row>
    <row r="42" spans="1:8" x14ac:dyDescent="0.3">
      <c r="A42" s="34">
        <v>0.70760025462962961</v>
      </c>
      <c r="B42" s="4">
        <v>41</v>
      </c>
      <c r="C42" s="39">
        <f t="shared" si="6"/>
        <v>0.70845831018518524</v>
      </c>
      <c r="D42" s="39">
        <f t="shared" si="7"/>
        <v>0.70845888888888886</v>
      </c>
      <c r="E42" s="25">
        <f t="shared" si="3"/>
        <v>5.7870370362422818E-7</v>
      </c>
      <c r="F42" s="39">
        <f t="shared" si="8"/>
        <v>0.70846055555555554</v>
      </c>
      <c r="G42" s="25">
        <f t="shared" si="4"/>
        <v>1.6666666666775853E-6</v>
      </c>
      <c r="H42" s="25">
        <f t="shared" si="5"/>
        <v>2.2453703703018135E-6</v>
      </c>
    </row>
    <row r="43" spans="1:8" x14ac:dyDescent="0.3">
      <c r="A43" s="34">
        <v>0.70760133101851841</v>
      </c>
      <c r="B43" s="4">
        <v>42</v>
      </c>
      <c r="C43" s="39">
        <f t="shared" si="6"/>
        <v>0.70847658564814819</v>
      </c>
      <c r="D43" s="39">
        <f t="shared" si="7"/>
        <v>0.70847717592592596</v>
      </c>
      <c r="E43" s="25">
        <f t="shared" si="3"/>
        <v>5.9027777776776702E-7</v>
      </c>
      <c r="F43" s="39">
        <f t="shared" si="8"/>
        <v>0.70847870370370369</v>
      </c>
      <c r="G43" s="25">
        <f t="shared" si="4"/>
        <v>1.5277777777322754E-6</v>
      </c>
      <c r="H43" s="25">
        <f t="shared" si="5"/>
        <v>2.1180555555000424E-6</v>
      </c>
    </row>
    <row r="44" spans="1:8" x14ac:dyDescent="0.3">
      <c r="A44" s="34">
        <v>0.70765974537037035</v>
      </c>
      <c r="B44" s="4">
        <v>43</v>
      </c>
      <c r="C44" s="39">
        <f t="shared" si="6"/>
        <v>0.7084976273148148</v>
      </c>
      <c r="D44" s="39">
        <f t="shared" si="7"/>
        <v>0.70849835648148141</v>
      </c>
      <c r="E44" s="25">
        <f t="shared" si="3"/>
        <v>7.2916666660205465E-7</v>
      </c>
      <c r="F44" s="39">
        <f t="shared" si="8"/>
        <v>0.7085006597222222</v>
      </c>
      <c r="G44" s="25">
        <f t="shared" si="4"/>
        <v>2.3032407407974631E-6</v>
      </c>
      <c r="H44" s="25">
        <f t="shared" si="5"/>
        <v>3.0324074073995178E-6</v>
      </c>
    </row>
    <row r="45" spans="1:8" x14ac:dyDescent="0.3">
      <c r="A45" s="34">
        <v>0.70766016203703697</v>
      </c>
      <c r="B45" s="4">
        <v>44</v>
      </c>
      <c r="C45" s="39">
        <f t="shared" si="6"/>
        <v>0.7085146180555556</v>
      </c>
      <c r="D45" s="39">
        <f t="shared" si="7"/>
        <v>0.70851570601851854</v>
      </c>
      <c r="E45" s="25">
        <f t="shared" si="3"/>
        <v>1.0879629629423349E-6</v>
      </c>
      <c r="F45" s="39">
        <f t="shared" si="8"/>
        <v>0.70851701388888888</v>
      </c>
      <c r="G45" s="25">
        <f t="shared" si="4"/>
        <v>1.3078703703373051E-6</v>
      </c>
      <c r="H45" s="25">
        <f t="shared" si="5"/>
        <v>2.39583333327964E-6</v>
      </c>
    </row>
    <row r="46" spans="1:8" x14ac:dyDescent="0.3">
      <c r="A46" s="34">
        <v>0.70766127314814808</v>
      </c>
      <c r="B46" s="4">
        <v>45</v>
      </c>
      <c r="C46" s="39">
        <f t="shared" si="6"/>
        <v>0.70856325231481476</v>
      </c>
      <c r="D46" s="39">
        <f t="shared" si="7"/>
        <v>0.7085642129629629</v>
      </c>
      <c r="E46" s="25">
        <f t="shared" si="3"/>
        <v>9.6064814814056376E-7</v>
      </c>
      <c r="F46" s="39">
        <f t="shared" si="8"/>
        <v>0.70856548611111114</v>
      </c>
      <c r="G46" s="25">
        <f t="shared" si="4"/>
        <v>1.2731481482397555E-6</v>
      </c>
      <c r="H46" s="25">
        <f t="shared" si="5"/>
        <v>2.2337962963803193E-6</v>
      </c>
    </row>
    <row r="47" spans="1:8" x14ac:dyDescent="0.3">
      <c r="A47" s="34">
        <v>0.70768028935185179</v>
      </c>
      <c r="B47" s="4">
        <v>46</v>
      </c>
      <c r="C47" s="39">
        <f t="shared" si="6"/>
        <v>0.70866635416666668</v>
      </c>
      <c r="D47" s="39">
        <f t="shared" si="7"/>
        <v>0.70866718750000002</v>
      </c>
      <c r="E47" s="25">
        <f t="shared" si="3"/>
        <v>8.3333333333879267E-7</v>
      </c>
      <c r="F47" s="39">
        <f t="shared" si="8"/>
        <v>0.7086681944444444</v>
      </c>
      <c r="G47" s="25">
        <f t="shared" si="4"/>
        <v>1.0069444443816522E-6</v>
      </c>
      <c r="H47" s="25">
        <f t="shared" si="5"/>
        <v>1.8402777777204449E-6</v>
      </c>
    </row>
    <row r="48" spans="1:8" x14ac:dyDescent="0.3">
      <c r="A48" s="34">
        <v>0.70768068287037034</v>
      </c>
      <c r="B48" s="4">
        <v>47</v>
      </c>
      <c r="C48" s="39">
        <f t="shared" si="6"/>
        <v>0.70870721064814812</v>
      </c>
      <c r="D48" s="39">
        <f t="shared" si="7"/>
        <v>0.70870765046296302</v>
      </c>
      <c r="E48" s="25">
        <f t="shared" si="3"/>
        <v>4.3981481490096286E-7</v>
      </c>
      <c r="F48" s="39">
        <f t="shared" si="8"/>
        <v>0.70870918981481479</v>
      </c>
      <c r="G48" s="25">
        <f t="shared" si="4"/>
        <v>1.5393518517647919E-6</v>
      </c>
      <c r="H48" s="25">
        <f t="shared" si="5"/>
        <v>1.9791666666657548E-6</v>
      </c>
    </row>
    <row r="49" spans="1:8" x14ac:dyDescent="0.3">
      <c r="A49" s="34">
        <v>0.7076818055555556</v>
      </c>
      <c r="B49" s="4">
        <v>48</v>
      </c>
      <c r="C49" s="39">
        <f t="shared" si="6"/>
        <v>0.7087297569444444</v>
      </c>
      <c r="D49" s="39">
        <f t="shared" si="7"/>
        <v>0.70873034722222217</v>
      </c>
      <c r="E49" s="25">
        <f t="shared" si="3"/>
        <v>5.9027777776776702E-7</v>
      </c>
      <c r="F49" s="39">
        <f t="shared" si="8"/>
        <v>0.70873203703703702</v>
      </c>
      <c r="G49" s="25">
        <f t="shared" si="4"/>
        <v>1.6898148148536407E-6</v>
      </c>
      <c r="H49" s="25">
        <f t="shared" si="5"/>
        <v>2.2800925926214077E-6</v>
      </c>
    </row>
    <row r="50" spans="1:8" x14ac:dyDescent="0.3">
      <c r="A50" s="34">
        <v>0.70769821759259255</v>
      </c>
      <c r="B50" s="4">
        <v>49</v>
      </c>
      <c r="C50" s="39">
        <f t="shared" si="6"/>
        <v>0.70877091435185191</v>
      </c>
      <c r="D50" s="39">
        <f t="shared" si="7"/>
        <v>0.7087722106481481</v>
      </c>
      <c r="E50" s="25">
        <f t="shared" si="3"/>
        <v>1.2962962961937663E-6</v>
      </c>
      <c r="F50" s="39">
        <f t="shared" si="8"/>
        <v>0.70877384259259257</v>
      </c>
      <c r="G50" s="25">
        <f t="shared" si="4"/>
        <v>1.6319444444690134E-6</v>
      </c>
      <c r="H50" s="25">
        <f t="shared" si="5"/>
        <v>2.9282407406627797E-6</v>
      </c>
    </row>
    <row r="51" spans="1:8" x14ac:dyDescent="0.3">
      <c r="A51" s="34">
        <v>0.70769879629629628</v>
      </c>
      <c r="B51" s="4">
        <v>50</v>
      </c>
      <c r="C51" s="39">
        <f t="shared" si="6"/>
        <v>0.70878964120370369</v>
      </c>
      <c r="D51" s="39">
        <f t="shared" si="7"/>
        <v>0.70879026620370367</v>
      </c>
      <c r="E51" s="25">
        <f t="shared" si="3"/>
        <v>6.2499999997633893E-7</v>
      </c>
      <c r="F51" s="39">
        <f t="shared" si="8"/>
        <v>0.70879193287037034</v>
      </c>
      <c r="G51" s="25">
        <f t="shared" si="4"/>
        <v>1.6666666666775853E-6</v>
      </c>
      <c r="H51" s="25">
        <f t="shared" si="5"/>
        <v>2.2916666666539243E-6</v>
      </c>
    </row>
    <row r="52" spans="1:8" x14ac:dyDescent="0.3">
      <c r="A52" s="34">
        <v>0.70770032407407413</v>
      </c>
      <c r="B52" s="4">
        <v>51</v>
      </c>
      <c r="C52" s="39">
        <f t="shared" si="6"/>
        <v>0.70880789351851847</v>
      </c>
      <c r="D52" s="39">
        <f t="shared" si="7"/>
        <v>0.70880839120370365</v>
      </c>
      <c r="E52" s="25">
        <f t="shared" si="3"/>
        <v>4.9768518517456783E-7</v>
      </c>
      <c r="F52" s="39">
        <f t="shared" si="8"/>
        <v>0.70881015046296303</v>
      </c>
      <c r="G52" s="25">
        <f t="shared" si="4"/>
        <v>1.7592592593818068E-6</v>
      </c>
      <c r="H52" s="25">
        <f t="shared" si="5"/>
        <v>2.2569444445563747E-6</v>
      </c>
    </row>
    <row r="53" spans="1:8" x14ac:dyDescent="0.3">
      <c r="A53" s="34">
        <v>0.70771664351851848</v>
      </c>
      <c r="B53" s="4">
        <v>52</v>
      </c>
      <c r="C53" s="39">
        <f t="shared" si="6"/>
        <v>0.70882881944444442</v>
      </c>
      <c r="D53" s="39">
        <f t="shared" si="7"/>
        <v>0.708829699074074</v>
      </c>
      <c r="E53" s="25">
        <f t="shared" si="3"/>
        <v>8.7962962957988111E-7</v>
      </c>
      <c r="F53" s="39">
        <f t="shared" si="8"/>
        <v>0.70883100694444445</v>
      </c>
      <c r="G53" s="25">
        <f t="shared" si="4"/>
        <v>1.3078703704483274E-6</v>
      </c>
      <c r="H53" s="25">
        <f t="shared" si="5"/>
        <v>2.1875000000282085E-6</v>
      </c>
    </row>
    <row r="54" spans="1:8" x14ac:dyDescent="0.3">
      <c r="A54" s="34">
        <v>0.70771768518518519</v>
      </c>
      <c r="B54" s="4">
        <v>53</v>
      </c>
      <c r="C54" s="39">
        <f t="shared" si="6"/>
        <v>0.70884646990740741</v>
      </c>
      <c r="D54" s="39">
        <f t="shared" si="7"/>
        <v>0.7088471643518518</v>
      </c>
      <c r="E54" s="25">
        <f t="shared" si="3"/>
        <v>6.9444444439348274E-7</v>
      </c>
      <c r="F54" s="39">
        <f t="shared" si="8"/>
        <v>0.70884834490740734</v>
      </c>
      <c r="G54" s="25">
        <f t="shared" si="4"/>
        <v>1.180555555535534E-6</v>
      </c>
      <c r="H54" s="25">
        <f t="shared" si="5"/>
        <v>1.8749999999290168E-6</v>
      </c>
    </row>
    <row r="55" spans="1:8" x14ac:dyDescent="0.3">
      <c r="A55" s="34">
        <v>0.70771972222222213</v>
      </c>
      <c r="B55" s="4">
        <v>54</v>
      </c>
      <c r="C55" s="39">
        <f t="shared" si="6"/>
        <v>0.7088724652777777</v>
      </c>
      <c r="D55" s="39">
        <f t="shared" si="7"/>
        <v>0.7088730324074074</v>
      </c>
      <c r="E55" s="25">
        <f t="shared" si="3"/>
        <v>5.6712962970273395E-7</v>
      </c>
      <c r="F55" s="39">
        <f t="shared" si="8"/>
        <v>0.70887475694444435</v>
      </c>
      <c r="G55" s="25">
        <f t="shared" si="4"/>
        <v>1.7245370369511903E-6</v>
      </c>
      <c r="H55" s="25">
        <f t="shared" si="5"/>
        <v>2.2916666666539243E-6</v>
      </c>
    </row>
    <row r="56" spans="1:8" x14ac:dyDescent="0.3">
      <c r="A56" s="34">
        <v>0.70773731481481483</v>
      </c>
      <c r="B56" s="4">
        <v>55</v>
      </c>
      <c r="C56" s="39">
        <f t="shared" si="6"/>
        <v>0.70888950231481485</v>
      </c>
      <c r="D56" s="39">
        <f t="shared" si="7"/>
        <v>0.70889013888888897</v>
      </c>
      <c r="E56" s="25">
        <f t="shared" si="3"/>
        <v>6.3657407411987776E-7</v>
      </c>
      <c r="F56" s="39">
        <f t="shared" si="8"/>
        <v>0.70889188657407409</v>
      </c>
      <c r="G56" s="25">
        <f t="shared" si="4"/>
        <v>1.7476851851272457E-6</v>
      </c>
      <c r="H56" s="25">
        <f t="shared" si="5"/>
        <v>2.3842592592471235E-6</v>
      </c>
    </row>
    <row r="57" spans="1:8" x14ac:dyDescent="0.3">
      <c r="A57" s="34">
        <v>0.70773810185185182</v>
      </c>
      <c r="B57" s="4">
        <v>56</v>
      </c>
      <c r="C57" s="39">
        <f t="shared" si="6"/>
        <v>0.70892892361111104</v>
      </c>
      <c r="D57" s="39">
        <f t="shared" si="7"/>
        <v>0.70892961805555554</v>
      </c>
      <c r="E57" s="25">
        <f t="shared" si="3"/>
        <v>6.9444444450450504E-7</v>
      </c>
      <c r="F57" s="39">
        <f t="shared" si="8"/>
        <v>0.70893663194444445</v>
      </c>
      <c r="G57" s="25">
        <f t="shared" si="4"/>
        <v>7.0138888889070827E-6</v>
      </c>
      <c r="H57" s="25">
        <f t="shared" si="5"/>
        <v>7.7083333334115878E-6</v>
      </c>
    </row>
    <row r="58" spans="1:8" x14ac:dyDescent="0.3">
      <c r="A58" s="34">
        <v>0.70773974537037043</v>
      </c>
      <c r="B58" s="4">
        <v>57</v>
      </c>
      <c r="C58" s="39">
        <f t="shared" si="6"/>
        <v>0.70895648148148149</v>
      </c>
      <c r="D58" s="39">
        <f t="shared" si="7"/>
        <v>0.70895692129629628</v>
      </c>
      <c r="E58" s="25">
        <f t="shared" si="3"/>
        <v>4.3981481478994056E-7</v>
      </c>
      <c r="F58" s="39">
        <f t="shared" si="8"/>
        <v>0.70895851851851843</v>
      </c>
      <c r="G58" s="25">
        <f t="shared" si="4"/>
        <v>1.5972222221494192E-6</v>
      </c>
      <c r="H58" s="25">
        <f t="shared" si="5"/>
        <v>2.0370370369393598E-6</v>
      </c>
    </row>
    <row r="59" spans="1:8" x14ac:dyDescent="0.3">
      <c r="A59" s="34">
        <v>0.70775848379629636</v>
      </c>
      <c r="B59" s="4">
        <v>58</v>
      </c>
      <c r="C59" s="39">
        <f t="shared" si="6"/>
        <v>0.70897526620370366</v>
      </c>
      <c r="D59" s="39">
        <f t="shared" si="7"/>
        <v>0.70897601851851855</v>
      </c>
      <c r="E59" s="25">
        <f t="shared" si="3"/>
        <v>7.5231481488913232E-7</v>
      </c>
      <c r="F59" s="39">
        <f t="shared" si="8"/>
        <v>0.70897804398148156</v>
      </c>
      <c r="G59" s="25">
        <f t="shared" si="4"/>
        <v>2.0254629630178655E-6</v>
      </c>
      <c r="H59" s="25">
        <f t="shared" si="5"/>
        <v>2.7777777779069979E-6</v>
      </c>
    </row>
    <row r="60" spans="1:8" x14ac:dyDescent="0.3">
      <c r="A60" s="34">
        <v>0.70775927083333334</v>
      </c>
      <c r="B60" s="4">
        <v>59</v>
      </c>
      <c r="C60" s="39">
        <f t="shared" si="6"/>
        <v>0.70901542824074071</v>
      </c>
      <c r="D60" s="39">
        <f t="shared" si="7"/>
        <v>0.7090160532407408</v>
      </c>
      <c r="E60" s="25">
        <f t="shared" si="3"/>
        <v>6.2500000008736123E-7</v>
      </c>
      <c r="F60" s="39">
        <f t="shared" si="8"/>
        <v>0.70901778935185178</v>
      </c>
      <c r="G60" s="25">
        <f t="shared" si="4"/>
        <v>1.7361111109837069E-6</v>
      </c>
      <c r="H60" s="25">
        <f t="shared" si="5"/>
        <v>2.3611111110710681E-6</v>
      </c>
    </row>
    <row r="61" spans="1:8" x14ac:dyDescent="0.3">
      <c r="A61" s="34">
        <v>0.70776126157407404</v>
      </c>
      <c r="B61" s="4">
        <v>60</v>
      </c>
      <c r="C61" s="39">
        <f t="shared" si="6"/>
        <v>0.70908884259259253</v>
      </c>
      <c r="D61" s="39">
        <f t="shared" si="7"/>
        <v>0.70908938657407405</v>
      </c>
      <c r="E61" s="25">
        <f t="shared" si="3"/>
        <v>5.4398148152667858E-7</v>
      </c>
      <c r="F61" s="39">
        <f t="shared" si="8"/>
        <v>0.70909158564814811</v>
      </c>
      <c r="G61" s="25">
        <f t="shared" si="4"/>
        <v>2.1990740740607251E-6</v>
      </c>
      <c r="H61" s="25">
        <f t="shared" si="5"/>
        <v>2.7430555555874037E-6</v>
      </c>
    </row>
    <row r="62" spans="1:8" x14ac:dyDescent="0.3">
      <c r="A62" s="34">
        <v>0.70777739583333332</v>
      </c>
      <c r="B62" s="4">
        <v>61</v>
      </c>
      <c r="C62" s="39">
        <f t="shared" si="6"/>
        <v>0.70910681712962964</v>
      </c>
      <c r="D62" s="39">
        <f t="shared" si="7"/>
        <v>0.70910738425925934</v>
      </c>
      <c r="E62" s="25">
        <f t="shared" si="3"/>
        <v>5.6712962970273395E-7</v>
      </c>
      <c r="F62" s="39">
        <f t="shared" si="8"/>
        <v>0.70910957175925926</v>
      </c>
      <c r="G62" s="25">
        <f t="shared" si="4"/>
        <v>2.1874999999171862E-6</v>
      </c>
      <c r="H62" s="25">
        <f t="shared" si="5"/>
        <v>2.7546296296199202E-6</v>
      </c>
    </row>
    <row r="63" spans="1:8" x14ac:dyDescent="0.3">
      <c r="A63" s="34">
        <v>0.70777790509259253</v>
      </c>
      <c r="B63" s="4">
        <v>62</v>
      </c>
      <c r="C63" s="39">
        <f t="shared" si="6"/>
        <v>0.70914299768518518</v>
      </c>
      <c r="D63" s="39">
        <f t="shared" si="7"/>
        <v>0.7091436342592593</v>
      </c>
      <c r="E63" s="25">
        <f t="shared" si="3"/>
        <v>6.3657407411987776E-7</v>
      </c>
      <c r="F63" s="39">
        <f t="shared" si="8"/>
        <v>0.70914556712962973</v>
      </c>
      <c r="G63" s="25">
        <f t="shared" si="4"/>
        <v>1.9328703704246664E-6</v>
      </c>
      <c r="H63" s="25">
        <f t="shared" si="5"/>
        <v>2.5694444445445441E-6</v>
      </c>
    </row>
    <row r="64" spans="1:8" x14ac:dyDescent="0.3">
      <c r="A64" s="34">
        <v>0.70777945601851855</v>
      </c>
      <c r="B64" s="4">
        <v>63</v>
      </c>
      <c r="C64" s="39">
        <f t="shared" si="6"/>
        <v>0.70916252314814809</v>
      </c>
      <c r="D64" s="39">
        <f t="shared" si="7"/>
        <v>0.70916297453703703</v>
      </c>
      <c r="E64" s="25">
        <f t="shared" si="3"/>
        <v>4.5138888893347939E-7</v>
      </c>
      <c r="F64" s="39">
        <f t="shared" si="8"/>
        <v>0.70918901620370367</v>
      </c>
      <c r="G64" s="25">
        <f t="shared" si="4"/>
        <v>2.6041666666642982E-5</v>
      </c>
      <c r="H64" s="25">
        <f t="shared" si="5"/>
        <v>2.6493055555576461E-5</v>
      </c>
    </row>
    <row r="65" spans="1:8" x14ac:dyDescent="0.3">
      <c r="A65" s="34">
        <v>0.70779672453703701</v>
      </c>
      <c r="B65" s="4">
        <v>64</v>
      </c>
      <c r="C65" s="39">
        <f t="shared" si="6"/>
        <v>0.70920656250000003</v>
      </c>
      <c r="D65" s="39">
        <f t="shared" si="7"/>
        <v>0.70920707175925923</v>
      </c>
      <c r="E65" s="25">
        <f t="shared" si="3"/>
        <v>5.0925925920708437E-7</v>
      </c>
      <c r="F65" s="39">
        <f t="shared" si="8"/>
        <v>0.70920876157407398</v>
      </c>
      <c r="G65" s="25">
        <f t="shared" si="4"/>
        <v>1.6898148147426184E-6</v>
      </c>
      <c r="H65" s="25">
        <f t="shared" si="5"/>
        <v>2.1990740739497028E-6</v>
      </c>
    </row>
    <row r="66" spans="1:8" x14ac:dyDescent="0.3">
      <c r="A66" s="34">
        <v>0.70779754629629632</v>
      </c>
      <c r="B66" s="4">
        <v>65</v>
      </c>
      <c r="C66" s="39">
        <f t="shared" ref="C66:C101" si="9">INDEX(A:A,ROW(A66)*3-5+COLUMN(A66))</f>
        <v>0.70923047453703703</v>
      </c>
      <c r="D66" s="39">
        <f t="shared" ref="D66:D101" si="10">INDEX(A:A,ROW(A66)*3-4+COLUMN(A66))</f>
        <v>0.70923099537037038</v>
      </c>
      <c r="E66" s="25">
        <f t="shared" si="3"/>
        <v>5.2083333335062321E-7</v>
      </c>
      <c r="F66" s="39">
        <f t="shared" ref="F66:F101" si="11">INDEX(A:A,ROW(A66)*3-3+COLUMN(A66))</f>
        <v>0.7092325810185186</v>
      </c>
      <c r="G66" s="25">
        <f t="shared" si="4"/>
        <v>1.585648148227925E-6</v>
      </c>
      <c r="H66" s="25">
        <f t="shared" si="5"/>
        <v>2.1064814815785482E-6</v>
      </c>
    </row>
    <row r="67" spans="1:8" x14ac:dyDescent="0.3">
      <c r="A67" s="34">
        <v>0.70779924768518521</v>
      </c>
      <c r="B67" s="4">
        <v>66</v>
      </c>
      <c r="C67" s="39">
        <f t="shared" si="9"/>
        <v>0.70924851851851844</v>
      </c>
      <c r="D67" s="39">
        <f t="shared" si="10"/>
        <v>0.7092490046296297</v>
      </c>
      <c r="E67" s="25">
        <f t="shared" ref="E67:E101" si="12">D67-C67</f>
        <v>4.861111112530736E-7</v>
      </c>
      <c r="F67" s="39">
        <f t="shared" si="11"/>
        <v>0.70925062500000002</v>
      </c>
      <c r="G67" s="25">
        <f t="shared" ref="G67:G101" si="13">F67-D67</f>
        <v>1.6203703703254746E-6</v>
      </c>
      <c r="H67" s="25">
        <f t="shared" ref="H67:H101" si="14">E67+G67</f>
        <v>2.1064814815785482E-6</v>
      </c>
    </row>
    <row r="68" spans="1:8" x14ac:dyDescent="0.3">
      <c r="A68" s="35">
        <v>0.70783839120370373</v>
      </c>
      <c r="B68" s="4">
        <v>67</v>
      </c>
      <c r="C68" s="39">
        <f t="shared" si="9"/>
        <v>0.7092717824074074</v>
      </c>
      <c r="D68" s="39">
        <f t="shared" si="10"/>
        <v>0.70927230324074075</v>
      </c>
      <c r="E68" s="25">
        <f t="shared" si="12"/>
        <v>5.2083333335062321E-7</v>
      </c>
      <c r="F68" s="39">
        <f t="shared" si="11"/>
        <v>0.7092739004629629</v>
      </c>
      <c r="G68" s="25">
        <f t="shared" si="13"/>
        <v>1.5972222221494192E-6</v>
      </c>
      <c r="H68" s="25">
        <f t="shared" si="14"/>
        <v>2.1180555555000424E-6</v>
      </c>
    </row>
    <row r="69" spans="1:8" x14ac:dyDescent="0.3">
      <c r="A69" s="35">
        <v>0.7078391087962963</v>
      </c>
      <c r="B69" s="4">
        <v>68</v>
      </c>
      <c r="C69" s="39">
        <f t="shared" si="9"/>
        <v>0.70929351851851852</v>
      </c>
      <c r="D69" s="39">
        <f t="shared" si="10"/>
        <v>0.70929437499999992</v>
      </c>
      <c r="E69" s="25">
        <f t="shared" si="12"/>
        <v>8.5648148140382574E-7</v>
      </c>
      <c r="F69" s="39">
        <f t="shared" si="11"/>
        <v>0.70929614583333322</v>
      </c>
      <c r="G69" s="25">
        <f t="shared" si="13"/>
        <v>1.7708333333033011E-6</v>
      </c>
      <c r="H69" s="25">
        <f t="shared" si="14"/>
        <v>2.6273148147071268E-6</v>
      </c>
    </row>
    <row r="70" spans="1:8" x14ac:dyDescent="0.3">
      <c r="A70" s="34">
        <v>0.70784064814814818</v>
      </c>
      <c r="B70" s="4">
        <v>69</v>
      </c>
      <c r="C70" s="39">
        <f t="shared" si="9"/>
        <v>0.70931398148148139</v>
      </c>
      <c r="D70" s="39">
        <f t="shared" si="10"/>
        <v>0.70931461805555562</v>
      </c>
      <c r="E70" s="25">
        <f t="shared" si="12"/>
        <v>6.3657407423090007E-7</v>
      </c>
      <c r="F70" s="39">
        <f t="shared" si="11"/>
        <v>0.70931612268518529</v>
      </c>
      <c r="G70" s="25">
        <f t="shared" si="13"/>
        <v>1.5046296296672423E-6</v>
      </c>
      <c r="H70" s="25">
        <f t="shared" si="14"/>
        <v>2.1412037038981424E-6</v>
      </c>
    </row>
    <row r="71" spans="1:8" x14ac:dyDescent="0.3">
      <c r="A71" s="34">
        <v>0.70788192129629623</v>
      </c>
      <c r="B71" s="4">
        <v>70</v>
      </c>
      <c r="C71" s="39">
        <f t="shared" si="9"/>
        <v>0.70933173611111122</v>
      </c>
      <c r="D71" s="39">
        <f t="shared" si="10"/>
        <v>0.70933472222222216</v>
      </c>
      <c r="E71" s="25">
        <f t="shared" si="12"/>
        <v>2.9861111109363847E-6</v>
      </c>
      <c r="F71" s="39">
        <f t="shared" si="11"/>
        <v>0.70933597222222222</v>
      </c>
      <c r="G71" s="25">
        <f t="shared" si="13"/>
        <v>1.2500000000637002E-6</v>
      </c>
      <c r="H71" s="25">
        <f t="shared" si="14"/>
        <v>4.2361111110000849E-6</v>
      </c>
    </row>
    <row r="72" spans="1:8" x14ac:dyDescent="0.3">
      <c r="A72" s="34">
        <v>0.70788248842592594</v>
      </c>
      <c r="B72" s="4">
        <v>71</v>
      </c>
      <c r="C72" s="39">
        <f t="shared" si="9"/>
        <v>0.70937057870370379</v>
      </c>
      <c r="D72" s="39">
        <f t="shared" si="10"/>
        <v>0.70937100694444444</v>
      </c>
      <c r="E72" s="25">
        <f t="shared" si="12"/>
        <v>4.2824074064640172E-7</v>
      </c>
      <c r="F72" s="39">
        <f t="shared" si="11"/>
        <v>0.70937240740740748</v>
      </c>
      <c r="G72" s="25">
        <f t="shared" si="13"/>
        <v>1.4004629630415266E-6</v>
      </c>
      <c r="H72" s="25">
        <f t="shared" si="14"/>
        <v>1.8287037036879283E-6</v>
      </c>
    </row>
    <row r="73" spans="1:8" x14ac:dyDescent="0.3">
      <c r="A73" s="34">
        <v>0.70788412037037041</v>
      </c>
      <c r="B73" s="4">
        <v>72</v>
      </c>
      <c r="C73" s="39">
        <f t="shared" si="9"/>
        <v>0.7093916203703704</v>
      </c>
      <c r="D73" s="39">
        <f t="shared" si="10"/>
        <v>0.7093920949074074</v>
      </c>
      <c r="E73" s="25">
        <f t="shared" si="12"/>
        <v>4.7453703699851246E-7</v>
      </c>
      <c r="F73" s="39">
        <f t="shared" si="11"/>
        <v>0.70939966435185176</v>
      </c>
      <c r="G73" s="25">
        <f t="shared" si="13"/>
        <v>7.5694444443552555E-6</v>
      </c>
      <c r="H73" s="25">
        <f t="shared" si="14"/>
        <v>8.043981481353768E-6</v>
      </c>
    </row>
    <row r="74" spans="1:8" x14ac:dyDescent="0.3">
      <c r="A74" s="34">
        <v>0.70790118055555551</v>
      </c>
      <c r="B74" s="4">
        <v>73</v>
      </c>
      <c r="C74" s="39">
        <f t="shared" si="9"/>
        <v>0.70945368055555547</v>
      </c>
      <c r="D74" s="39">
        <f t="shared" si="10"/>
        <v>0.70945421296296296</v>
      </c>
      <c r="E74" s="25">
        <f t="shared" si="12"/>
        <v>5.3240740749416204E-7</v>
      </c>
      <c r="F74" s="39">
        <f t="shared" si="11"/>
        <v>0.70945535879629629</v>
      </c>
      <c r="G74" s="25">
        <f t="shared" si="13"/>
        <v>1.1458333333269621E-6</v>
      </c>
      <c r="H74" s="25">
        <f t="shared" si="14"/>
        <v>1.6782407408211242E-6</v>
      </c>
    </row>
    <row r="75" spans="1:8" x14ac:dyDescent="0.3">
      <c r="A75" s="34">
        <v>0.70790192129629625</v>
      </c>
      <c r="B75" s="4">
        <v>74</v>
      </c>
      <c r="C75" s="39">
        <f t="shared" si="9"/>
        <v>0.70947111111111116</v>
      </c>
      <c r="D75" s="39">
        <f t="shared" si="10"/>
        <v>0.70947199074074074</v>
      </c>
      <c r="E75" s="25">
        <f t="shared" si="12"/>
        <v>8.7962962957988111E-7</v>
      </c>
      <c r="F75" s="39">
        <f t="shared" si="11"/>
        <v>0.70947388888888885</v>
      </c>
      <c r="G75" s="25">
        <f t="shared" si="13"/>
        <v>1.8981481481050722E-6</v>
      </c>
      <c r="H75" s="25">
        <f t="shared" si="14"/>
        <v>2.7777777776849533E-6</v>
      </c>
    </row>
    <row r="76" spans="1:8" x14ac:dyDescent="0.3">
      <c r="A76" s="34">
        <v>0.70790888888888892</v>
      </c>
      <c r="B76" s="4">
        <v>75</v>
      </c>
      <c r="C76" s="39">
        <f t="shared" si="9"/>
        <v>0.70949049768518524</v>
      </c>
      <c r="D76" s="39">
        <f t="shared" si="10"/>
        <v>0.70949123842592599</v>
      </c>
      <c r="E76" s="25">
        <f t="shared" si="12"/>
        <v>7.4074074074559348E-7</v>
      </c>
      <c r="F76" s="39">
        <f t="shared" si="11"/>
        <v>0.70949298611111111</v>
      </c>
      <c r="G76" s="25">
        <f t="shared" si="13"/>
        <v>1.7476851851272457E-6</v>
      </c>
      <c r="H76" s="25">
        <f t="shared" si="14"/>
        <v>2.4884259258728392E-6</v>
      </c>
    </row>
    <row r="77" spans="1:8" x14ac:dyDescent="0.3">
      <c r="A77" s="34">
        <v>0.70792583333333337</v>
      </c>
      <c r="B77" s="4">
        <v>76</v>
      </c>
      <c r="C77" s="39">
        <f t="shared" si="9"/>
        <v>0.70950884259259261</v>
      </c>
      <c r="D77" s="39">
        <f t="shared" si="10"/>
        <v>0.70951091435185187</v>
      </c>
      <c r="E77" s="25">
        <f t="shared" si="12"/>
        <v>2.071759259258954E-6</v>
      </c>
      <c r="F77" s="39">
        <f t="shared" si="11"/>
        <v>0.70951212962962973</v>
      </c>
      <c r="G77" s="25">
        <f t="shared" si="13"/>
        <v>1.2152777778551282E-6</v>
      </c>
      <c r="H77" s="25">
        <f t="shared" si="14"/>
        <v>3.2870370371140822E-6</v>
      </c>
    </row>
    <row r="78" spans="1:8" x14ac:dyDescent="0.3">
      <c r="A78" s="34">
        <v>0.70792633101851854</v>
      </c>
      <c r="B78" s="4">
        <v>77</v>
      </c>
      <c r="C78" s="39">
        <f t="shared" si="9"/>
        <v>0.70952784722222217</v>
      </c>
      <c r="D78" s="39">
        <f t="shared" si="10"/>
        <v>0.70952828703703696</v>
      </c>
      <c r="E78" s="25">
        <f t="shared" si="12"/>
        <v>4.3981481478994056E-7</v>
      </c>
      <c r="F78" s="39">
        <f t="shared" si="11"/>
        <v>0.70953032407407413</v>
      </c>
      <c r="G78" s="25">
        <f t="shared" si="13"/>
        <v>2.0370370371614044E-6</v>
      </c>
      <c r="H78" s="25">
        <f t="shared" si="14"/>
        <v>2.4768518519513449E-6</v>
      </c>
    </row>
    <row r="79" spans="1:8" x14ac:dyDescent="0.3">
      <c r="A79" s="34">
        <v>0.70792825231481482</v>
      </c>
      <c r="B79" s="4">
        <v>78</v>
      </c>
      <c r="C79" s="39">
        <f t="shared" si="9"/>
        <v>0.7095666435185185</v>
      </c>
      <c r="D79" s="39">
        <f t="shared" si="10"/>
        <v>0.70956743055555549</v>
      </c>
      <c r="E79" s="25">
        <f t="shared" si="12"/>
        <v>7.8703703698668193E-7</v>
      </c>
      <c r="F79" s="39">
        <f t="shared" si="11"/>
        <v>0.70956949074074072</v>
      </c>
      <c r="G79" s="25">
        <f t="shared" si="13"/>
        <v>2.0601851852264375E-6</v>
      </c>
      <c r="H79" s="25">
        <f t="shared" si="14"/>
        <v>2.8472222222131194E-6</v>
      </c>
    </row>
    <row r="80" spans="1:8" x14ac:dyDescent="0.3">
      <c r="A80" s="34">
        <v>0.7079645370370371</v>
      </c>
      <c r="B80" s="4">
        <v>79</v>
      </c>
      <c r="C80" s="39">
        <f t="shared" si="9"/>
        <v>0.70958837962962962</v>
      </c>
      <c r="D80" s="39">
        <f t="shared" si="10"/>
        <v>0.70958899305555556</v>
      </c>
      <c r="E80" s="25">
        <f t="shared" si="12"/>
        <v>6.1342592594382239E-7</v>
      </c>
      <c r="F80" s="39">
        <f t="shared" si="11"/>
        <v>0.70959041666666656</v>
      </c>
      <c r="G80" s="25">
        <f t="shared" si="13"/>
        <v>1.4236111109955374E-6</v>
      </c>
      <c r="H80" s="25">
        <f t="shared" si="14"/>
        <v>2.0370370369393598E-6</v>
      </c>
    </row>
    <row r="81" spans="1:8" x14ac:dyDescent="0.3">
      <c r="A81" s="34">
        <v>0.70796510416666669</v>
      </c>
      <c r="B81" s="4">
        <v>80</v>
      </c>
      <c r="C81" s="39">
        <f t="shared" si="9"/>
        <v>0.70960800925925926</v>
      </c>
      <c r="D81" s="39">
        <f t="shared" si="10"/>
        <v>0.70960873842592598</v>
      </c>
      <c r="E81" s="25">
        <f t="shared" si="12"/>
        <v>7.2916666671307695E-7</v>
      </c>
      <c r="F81" s="39">
        <f t="shared" si="11"/>
        <v>0.70961046296296304</v>
      </c>
      <c r="G81" s="25">
        <f t="shared" si="13"/>
        <v>1.7245370370622126E-6</v>
      </c>
      <c r="H81" s="25">
        <f t="shared" si="14"/>
        <v>2.4537037037752896E-6</v>
      </c>
    </row>
    <row r="82" spans="1:8" x14ac:dyDescent="0.3">
      <c r="A82" s="34">
        <v>0.70796733796296296</v>
      </c>
      <c r="B82" s="4">
        <v>81</v>
      </c>
      <c r="C82" s="39">
        <f t="shared" si="9"/>
        <v>0.70962717592592595</v>
      </c>
      <c r="D82" s="39">
        <f t="shared" si="10"/>
        <v>0.7096278587962962</v>
      </c>
      <c r="E82" s="25">
        <f t="shared" si="12"/>
        <v>6.828703702499439E-7</v>
      </c>
      <c r="F82" s="39">
        <f t="shared" si="11"/>
        <v>0.70962960648148155</v>
      </c>
      <c r="G82" s="25">
        <f t="shared" si="13"/>
        <v>1.7476851853492903E-6</v>
      </c>
      <c r="H82" s="25">
        <f t="shared" si="14"/>
        <v>2.4305555555992342E-6</v>
      </c>
    </row>
    <row r="83" spans="1:8" x14ac:dyDescent="0.3">
      <c r="A83" s="34">
        <v>0.70798621527777783</v>
      </c>
      <c r="B83" s="4">
        <v>82</v>
      </c>
      <c r="C83" s="39">
        <f t="shared" si="9"/>
        <v>0.70964550925925929</v>
      </c>
      <c r="D83" s="39">
        <f t="shared" si="10"/>
        <v>0.70964600694444446</v>
      </c>
      <c r="E83" s="25">
        <f t="shared" si="12"/>
        <v>4.9768518517456783E-7</v>
      </c>
      <c r="F83" s="39">
        <f t="shared" si="11"/>
        <v>0.70964753472222231</v>
      </c>
      <c r="G83" s="25">
        <f t="shared" si="13"/>
        <v>1.5277777778432977E-6</v>
      </c>
      <c r="H83" s="25">
        <f t="shared" si="14"/>
        <v>2.0254629630178655E-6</v>
      </c>
    </row>
    <row r="84" spans="1:8" x14ac:dyDescent="0.3">
      <c r="A84" s="34">
        <v>0.70798704861111117</v>
      </c>
      <c r="B84" s="4">
        <v>83</v>
      </c>
      <c r="C84" s="39">
        <f t="shared" si="9"/>
        <v>0.70968629629629632</v>
      </c>
      <c r="D84" s="39">
        <f t="shared" si="10"/>
        <v>0.7096870486111112</v>
      </c>
      <c r="E84" s="25">
        <f t="shared" si="12"/>
        <v>7.5231481488913232E-7</v>
      </c>
      <c r="F84" s="39">
        <f t="shared" si="11"/>
        <v>0.70968840277777778</v>
      </c>
      <c r="G84" s="25">
        <f t="shared" si="13"/>
        <v>1.3541666665783936E-6</v>
      </c>
      <c r="H84" s="25">
        <f t="shared" si="14"/>
        <v>2.1064814814675259E-6</v>
      </c>
    </row>
    <row r="85" spans="1:8" x14ac:dyDescent="0.3">
      <c r="A85" s="34">
        <v>0.7079887037037037</v>
      </c>
      <c r="B85" s="4">
        <v>84</v>
      </c>
      <c r="C85" s="39">
        <f t="shared" si="9"/>
        <v>0.7097223958333333</v>
      </c>
      <c r="D85" s="39">
        <f t="shared" si="10"/>
        <v>0.7097228703703703</v>
      </c>
      <c r="E85" s="25">
        <f t="shared" si="12"/>
        <v>4.7453703699851246E-7</v>
      </c>
      <c r="F85" s="39">
        <f t="shared" si="11"/>
        <v>0.70972465277777774</v>
      </c>
      <c r="G85" s="25">
        <f t="shared" si="13"/>
        <v>1.7824074074468399E-6</v>
      </c>
      <c r="H85" s="25">
        <f t="shared" si="14"/>
        <v>2.2569444444453524E-6</v>
      </c>
    </row>
    <row r="86" spans="1:8" x14ac:dyDescent="0.3">
      <c r="A86" s="34">
        <v>0.70801297453703704</v>
      </c>
      <c r="B86" s="4">
        <v>85</v>
      </c>
      <c r="C86" s="39">
        <f t="shared" si="9"/>
        <v>0.70979745370370362</v>
      </c>
      <c r="D86" s="39">
        <f t="shared" si="10"/>
        <v>0.7097984259259259</v>
      </c>
      <c r="E86" s="25">
        <f t="shared" si="12"/>
        <v>9.722222222841026E-7</v>
      </c>
      <c r="F86" s="39">
        <f t="shared" si="11"/>
        <v>0.70979954861111105</v>
      </c>
      <c r="G86" s="25">
        <f t="shared" si="13"/>
        <v>1.1226851851509068E-6</v>
      </c>
      <c r="H86" s="25">
        <f t="shared" si="14"/>
        <v>2.0949074074350094E-6</v>
      </c>
    </row>
    <row r="87" spans="1:8" x14ac:dyDescent="0.3">
      <c r="A87" s="34">
        <v>0.7080135300925926</v>
      </c>
      <c r="B87" s="4">
        <v>86</v>
      </c>
      <c r="C87" s="39">
        <f t="shared" si="9"/>
        <v>0.72182884259259261</v>
      </c>
      <c r="D87" s="39">
        <f t="shared" si="10"/>
        <v>0.72182947916666673</v>
      </c>
      <c r="E87" s="25">
        <f t="shared" si="12"/>
        <v>6.3657407411987776E-7</v>
      </c>
      <c r="F87" s="39">
        <f t="shared" si="11"/>
        <v>0.72183061342592592</v>
      </c>
      <c r="G87" s="25">
        <f t="shared" si="13"/>
        <v>1.1342592591834233E-6</v>
      </c>
      <c r="H87" s="25">
        <f t="shared" si="14"/>
        <v>1.7708333333033011E-6</v>
      </c>
    </row>
    <row r="88" spans="1:8" x14ac:dyDescent="0.3">
      <c r="A88" s="34">
        <v>0.70801505787037033</v>
      </c>
      <c r="B88" s="4">
        <v>87</v>
      </c>
      <c r="C88" s="39">
        <f t="shared" si="9"/>
        <v>0.7218531597222223</v>
      </c>
      <c r="D88" s="39">
        <f t="shared" si="10"/>
        <v>0.72185375000000007</v>
      </c>
      <c r="E88" s="25">
        <f t="shared" si="12"/>
        <v>5.9027777776776702E-7</v>
      </c>
      <c r="F88" s="39">
        <f t="shared" si="11"/>
        <v>0.72185532407407405</v>
      </c>
      <c r="G88" s="25">
        <f t="shared" si="13"/>
        <v>1.5740740739733639E-6</v>
      </c>
      <c r="H88" s="25">
        <f t="shared" si="14"/>
        <v>2.1643518517411309E-6</v>
      </c>
    </row>
    <row r="89" spans="1:8" x14ac:dyDescent="0.3">
      <c r="A89" s="34">
        <v>0.7081260069444445</v>
      </c>
      <c r="B89" s="4">
        <v>88</v>
      </c>
      <c r="C89" s="39">
        <f t="shared" si="9"/>
        <v>0.72187006944444443</v>
      </c>
      <c r="D89" s="39">
        <f t="shared" si="10"/>
        <v>0.72187098379629633</v>
      </c>
      <c r="E89" s="25">
        <f t="shared" si="12"/>
        <v>9.1435185189947532E-7</v>
      </c>
      <c r="F89" s="39">
        <f t="shared" si="11"/>
        <v>0.72187268518518521</v>
      </c>
      <c r="G89" s="25">
        <f t="shared" si="13"/>
        <v>1.7013888888861572E-6</v>
      </c>
      <c r="H89" s="25">
        <f t="shared" si="14"/>
        <v>2.6157407407856326E-6</v>
      </c>
    </row>
    <row r="90" spans="1:8" x14ac:dyDescent="0.3">
      <c r="A90" s="34">
        <v>0.70812695601851849</v>
      </c>
      <c r="B90" s="4">
        <v>89</v>
      </c>
      <c r="C90" s="39">
        <f t="shared" si="9"/>
        <v>0.72188694444444446</v>
      </c>
      <c r="D90" s="39">
        <f t="shared" si="10"/>
        <v>0.72188746527777781</v>
      </c>
      <c r="E90" s="25">
        <f t="shared" si="12"/>
        <v>5.2083333335062321E-7</v>
      </c>
      <c r="F90" s="39">
        <f t="shared" si="11"/>
        <v>0.7218888541666667</v>
      </c>
      <c r="G90" s="25">
        <f t="shared" si="13"/>
        <v>1.3888888888979878E-6</v>
      </c>
      <c r="H90" s="25">
        <f t="shared" si="14"/>
        <v>1.909722222248611E-6</v>
      </c>
    </row>
    <row r="91" spans="1:8" x14ac:dyDescent="0.3">
      <c r="A91" s="34">
        <v>0.70812817129629624</v>
      </c>
      <c r="B91" s="4">
        <v>90</v>
      </c>
      <c r="C91" s="39">
        <f t="shared" si="9"/>
        <v>0.72190671296296294</v>
      </c>
      <c r="D91" s="39">
        <f t="shared" si="10"/>
        <v>0.72190731481481485</v>
      </c>
      <c r="E91" s="25">
        <f t="shared" si="12"/>
        <v>6.0185185191130586E-7</v>
      </c>
      <c r="F91" s="39">
        <f t="shared" si="11"/>
        <v>0.72190868055555557</v>
      </c>
      <c r="G91" s="25">
        <f t="shared" si="13"/>
        <v>1.3657407407219324E-6</v>
      </c>
      <c r="H91" s="25">
        <f t="shared" si="14"/>
        <v>1.9675925926332383E-6</v>
      </c>
    </row>
    <row r="92" spans="1:8" x14ac:dyDescent="0.3">
      <c r="A92" s="34">
        <v>0.70816854166666665</v>
      </c>
      <c r="B92" s="4">
        <v>91</v>
      </c>
      <c r="C92" s="39">
        <f t="shared" si="9"/>
        <v>0.72193762731481481</v>
      </c>
      <c r="D92" s="39">
        <f t="shared" si="10"/>
        <v>0.72193809027777778</v>
      </c>
      <c r="E92" s="25">
        <f t="shared" si="12"/>
        <v>4.6296296296599593E-7</v>
      </c>
      <c r="F92" s="39">
        <f t="shared" si="11"/>
        <v>0.72193996527777771</v>
      </c>
      <c r="G92" s="25">
        <f t="shared" si="13"/>
        <v>1.8749999999290168E-6</v>
      </c>
      <c r="H92" s="25">
        <f t="shared" si="14"/>
        <v>2.3379629628950127E-6</v>
      </c>
    </row>
    <row r="93" spans="1:8" x14ac:dyDescent="0.3">
      <c r="A93" s="34">
        <v>0.70816935185185181</v>
      </c>
      <c r="B93" s="4">
        <v>92</v>
      </c>
      <c r="C93" s="39">
        <f t="shared" si="9"/>
        <v>0.72195675925925917</v>
      </c>
      <c r="D93" s="39">
        <f t="shared" si="10"/>
        <v>0.72195721064814811</v>
      </c>
      <c r="E93" s="25">
        <f t="shared" si="12"/>
        <v>4.5138888893347939E-7</v>
      </c>
      <c r="F93" s="39">
        <f t="shared" si="11"/>
        <v>0.72195917824074074</v>
      </c>
      <c r="G93" s="25">
        <f t="shared" si="13"/>
        <v>1.9675925926332383E-6</v>
      </c>
      <c r="H93" s="25">
        <f t="shared" si="14"/>
        <v>2.4189814815667177E-6</v>
      </c>
    </row>
    <row r="94" spans="1:8" x14ac:dyDescent="0.3">
      <c r="A94" s="34">
        <v>0.70817041666666658</v>
      </c>
      <c r="B94" s="4">
        <v>93</v>
      </c>
      <c r="C94" s="39">
        <f t="shared" si="9"/>
        <v>0.72197413194444449</v>
      </c>
      <c r="D94" s="39">
        <f t="shared" si="10"/>
        <v>0.72197475694444446</v>
      </c>
      <c r="E94" s="25">
        <f t="shared" si="12"/>
        <v>6.2499999997633893E-7</v>
      </c>
      <c r="F94" s="39">
        <f t="shared" si="11"/>
        <v>0.72198180555555558</v>
      </c>
      <c r="G94" s="25">
        <f t="shared" si="13"/>
        <v>7.0486111111156546E-6</v>
      </c>
      <c r="H94" s="25">
        <f t="shared" si="14"/>
        <v>7.6736111110919936E-6</v>
      </c>
    </row>
    <row r="95" spans="1:8" x14ac:dyDescent="0.3">
      <c r="A95" s="34">
        <v>0.70818791666666669</v>
      </c>
      <c r="B95" s="4">
        <v>94</v>
      </c>
      <c r="C95" s="39">
        <f t="shared" si="9"/>
        <v>0.72199497685185188</v>
      </c>
      <c r="D95" s="39">
        <f t="shared" si="10"/>
        <v>0.72199563657407406</v>
      </c>
      <c r="E95" s="25">
        <f t="shared" si="12"/>
        <v>6.5972222218491083E-7</v>
      </c>
      <c r="F95" s="39">
        <f t="shared" si="11"/>
        <v>0.72199702546296296</v>
      </c>
      <c r="G95" s="25">
        <f t="shared" si="13"/>
        <v>1.3888888888979878E-6</v>
      </c>
      <c r="H95" s="25">
        <f t="shared" si="14"/>
        <v>2.0486111110828986E-6</v>
      </c>
    </row>
    <row r="96" spans="1:8" x14ac:dyDescent="0.3">
      <c r="A96" s="34">
        <v>0.70818846064814822</v>
      </c>
      <c r="B96" s="4">
        <v>95</v>
      </c>
      <c r="C96" s="39">
        <f t="shared" si="9"/>
        <v>0.72201040509259251</v>
      </c>
      <c r="D96" s="39">
        <f t="shared" si="10"/>
        <v>0.7220129861111112</v>
      </c>
      <c r="E96" s="25">
        <f t="shared" si="12"/>
        <v>2.581018518688083E-6</v>
      </c>
      <c r="F96" s="39">
        <f t="shared" si="11"/>
        <v>0.72201414351851856</v>
      </c>
      <c r="G96" s="25">
        <f t="shared" si="13"/>
        <v>1.1574074073594787E-6</v>
      </c>
      <c r="H96" s="25">
        <f t="shared" si="14"/>
        <v>3.7384259260475616E-6</v>
      </c>
    </row>
    <row r="97" spans="1:8" x14ac:dyDescent="0.3">
      <c r="A97" s="34">
        <v>0.70819008101851855</v>
      </c>
      <c r="B97" s="4">
        <v>96</v>
      </c>
      <c r="C97" s="39">
        <f t="shared" si="9"/>
        <v>0.72202725694444447</v>
      </c>
      <c r="D97" s="39">
        <f t="shared" si="10"/>
        <v>0.72202782407407406</v>
      </c>
      <c r="E97" s="25">
        <f t="shared" si="12"/>
        <v>5.6712962959171165E-7</v>
      </c>
      <c r="F97" s="39">
        <f t="shared" si="11"/>
        <v>0.72202944444444439</v>
      </c>
      <c r="G97" s="25">
        <f t="shared" si="13"/>
        <v>1.6203703703254746E-6</v>
      </c>
      <c r="H97" s="25">
        <f t="shared" si="14"/>
        <v>2.1874999999171862E-6</v>
      </c>
    </row>
    <row r="98" spans="1:8" x14ac:dyDescent="0.3">
      <c r="A98" s="34">
        <v>0.70820971064814808</v>
      </c>
      <c r="B98" s="4">
        <v>97</v>
      </c>
      <c r="C98" s="39">
        <f t="shared" si="9"/>
        <v>0.72205026620370372</v>
      </c>
      <c r="D98" s="39">
        <f t="shared" si="10"/>
        <v>0.72205075231481475</v>
      </c>
      <c r="E98" s="25">
        <f t="shared" si="12"/>
        <v>4.86111111031029E-7</v>
      </c>
      <c r="F98" s="39">
        <f t="shared" si="11"/>
        <v>0.72205255787037037</v>
      </c>
      <c r="G98" s="25">
        <f t="shared" si="13"/>
        <v>1.8055555556228953E-6</v>
      </c>
      <c r="H98" s="25">
        <f t="shared" si="14"/>
        <v>2.2916666666539243E-6</v>
      </c>
    </row>
    <row r="99" spans="1:8" x14ac:dyDescent="0.3">
      <c r="A99" s="34">
        <v>0.70821081018518528</v>
      </c>
      <c r="B99" s="4">
        <v>98</v>
      </c>
      <c r="C99" s="39">
        <f t="shared" si="9"/>
        <v>0.72206709490740739</v>
      </c>
      <c r="D99" s="39">
        <f t="shared" si="10"/>
        <v>0.72206787037037035</v>
      </c>
      <c r="E99" s="25">
        <f t="shared" si="12"/>
        <v>7.7546296295416539E-7</v>
      </c>
      <c r="F99" s="39">
        <f t="shared" si="11"/>
        <v>0.72206969907407403</v>
      </c>
      <c r="G99" s="25">
        <f t="shared" si="13"/>
        <v>1.8287037036879283E-6</v>
      </c>
      <c r="H99" s="25">
        <f t="shared" si="14"/>
        <v>2.6041666666420937E-6</v>
      </c>
    </row>
    <row r="100" spans="1:8" x14ac:dyDescent="0.3">
      <c r="A100" s="34">
        <v>0.70821190972222225</v>
      </c>
      <c r="B100" s="4">
        <v>99</v>
      </c>
      <c r="C100" s="39">
        <f t="shared" si="9"/>
        <v>0.72208515046296295</v>
      </c>
      <c r="D100" s="39">
        <f t="shared" si="10"/>
        <v>0.7220855787037036</v>
      </c>
      <c r="E100" s="25">
        <f t="shared" si="12"/>
        <v>4.2824074064640172E-7</v>
      </c>
      <c r="F100" s="39">
        <f t="shared" si="11"/>
        <v>0.72208689814814819</v>
      </c>
      <c r="G100" s="25">
        <f t="shared" si="13"/>
        <v>1.3194444445918663E-6</v>
      </c>
      <c r="H100" s="25">
        <f t="shared" si="14"/>
        <v>1.747685185238268E-6</v>
      </c>
    </row>
    <row r="101" spans="1:8" x14ac:dyDescent="0.3">
      <c r="A101" s="34">
        <v>0.70823232638888889</v>
      </c>
      <c r="B101" s="4">
        <v>100</v>
      </c>
      <c r="C101" s="39">
        <f t="shared" si="9"/>
        <v>0.72210236111111115</v>
      </c>
      <c r="D101" s="39">
        <f t="shared" si="10"/>
        <v>0.72210305555555554</v>
      </c>
      <c r="E101" s="25">
        <f t="shared" si="12"/>
        <v>6.9444444439348274E-7</v>
      </c>
      <c r="F101" s="39">
        <f t="shared" si="11"/>
        <v>0.72210461805555559</v>
      </c>
      <c r="G101" s="25">
        <f t="shared" si="13"/>
        <v>1.5625000000518696E-6</v>
      </c>
      <c r="H101" s="25">
        <f t="shared" si="14"/>
        <v>2.2569444444453524E-6</v>
      </c>
    </row>
    <row r="102" spans="1:8" x14ac:dyDescent="0.3">
      <c r="A102" s="34">
        <v>0.70823306712962963</v>
      </c>
      <c r="B102" s="27" t="s">
        <v>21</v>
      </c>
      <c r="C102" s="27"/>
      <c r="D102" s="27"/>
      <c r="E102" s="28">
        <f>AVERAGE(E2:E101)</f>
        <v>8.5196759259109636E-7</v>
      </c>
      <c r="F102" s="27"/>
      <c r="G102" s="28">
        <f>AVERAGE(G2:G101)</f>
        <v>2.1942129629604069E-6</v>
      </c>
      <c r="H102" s="28">
        <f>AVERAGE(H1:H100)</f>
        <v>3.0541526374818681E-6</v>
      </c>
    </row>
    <row r="103" spans="1:8" x14ac:dyDescent="0.3">
      <c r="A103" s="34">
        <v>0.70823493055555564</v>
      </c>
      <c r="B103" s="27" t="s">
        <v>22</v>
      </c>
      <c r="C103" s="27"/>
      <c r="D103" s="27"/>
      <c r="E103" s="28">
        <f>MAX(E2:E101)</f>
        <v>5.4629629629987519E-6</v>
      </c>
      <c r="F103" s="27"/>
      <c r="G103" s="28">
        <f>MAX(G2:G101)</f>
        <v>2.6041666666642982E-5</v>
      </c>
      <c r="H103" s="28">
        <f>MAX(H2:H101)</f>
        <v>2.6493055555576461E-5</v>
      </c>
    </row>
    <row r="104" spans="1:8" x14ac:dyDescent="0.3">
      <c r="A104" s="34">
        <v>0.70829907407407411</v>
      </c>
      <c r="B104" s="27" t="s">
        <v>23</v>
      </c>
      <c r="C104" s="27"/>
      <c r="D104" s="27"/>
      <c r="E104" s="28">
        <f>MIN(E2:E101)</f>
        <v>3.9351851854885211E-7</v>
      </c>
      <c r="F104" s="27"/>
      <c r="G104" s="28">
        <f>MIN(G2:G101)</f>
        <v>9.2592592582096955E-7</v>
      </c>
      <c r="H104" s="28">
        <f>MIN(H2:H102)</f>
        <v>1.5162037038107812E-6</v>
      </c>
    </row>
    <row r="105" spans="1:8" x14ac:dyDescent="0.3">
      <c r="A105" s="34">
        <v>0.70829983796296292</v>
      </c>
      <c r="C105" s="1"/>
      <c r="D105" s="1"/>
      <c r="F105" s="1"/>
    </row>
    <row r="106" spans="1:8" x14ac:dyDescent="0.3">
      <c r="A106" s="34">
        <v>0.70830118055555558</v>
      </c>
      <c r="C106" s="1"/>
      <c r="D106" s="1"/>
      <c r="F106" s="1"/>
    </row>
    <row r="107" spans="1:8" x14ac:dyDescent="0.3">
      <c r="A107" s="34">
        <v>0.70832406250000002</v>
      </c>
      <c r="C107" s="1"/>
      <c r="D107" s="1"/>
      <c r="F107" s="1"/>
    </row>
    <row r="108" spans="1:8" x14ac:dyDescent="0.3">
      <c r="A108" s="34">
        <v>0.70832464120370364</v>
      </c>
      <c r="C108" s="1"/>
      <c r="D108" s="1"/>
      <c r="F108" s="1"/>
    </row>
    <row r="109" spans="1:8" x14ac:dyDescent="0.3">
      <c r="A109" s="34">
        <v>0.70833142361111101</v>
      </c>
      <c r="C109" s="1"/>
      <c r="D109" s="1"/>
      <c r="F109" s="1"/>
    </row>
    <row r="110" spans="1:8" x14ac:dyDescent="0.3">
      <c r="A110" s="34">
        <v>0.70834974537037043</v>
      </c>
      <c r="C110" s="1"/>
      <c r="D110" s="1"/>
      <c r="F110" s="1"/>
    </row>
    <row r="111" spans="1:8" x14ac:dyDescent="0.3">
      <c r="A111" s="34">
        <v>0.70835064814814819</v>
      </c>
      <c r="C111" s="1"/>
      <c r="D111" s="1"/>
      <c r="F111" s="1"/>
    </row>
    <row r="112" spans="1:8" x14ac:dyDescent="0.3">
      <c r="A112" s="34">
        <v>0.70835193287037035</v>
      </c>
      <c r="C112" s="1"/>
      <c r="D112" s="1"/>
      <c r="F112" s="1"/>
    </row>
    <row r="113" spans="1:6" x14ac:dyDescent="0.3">
      <c r="A113" s="34">
        <v>0.70837621527777772</v>
      </c>
      <c r="C113" s="1"/>
      <c r="D113" s="1"/>
      <c r="F113" s="1"/>
    </row>
    <row r="114" spans="1:6" x14ac:dyDescent="0.3">
      <c r="A114" s="34">
        <v>0.70838167824074072</v>
      </c>
      <c r="C114" s="1"/>
      <c r="D114" s="1"/>
      <c r="F114" s="1"/>
    </row>
    <row r="115" spans="1:6" x14ac:dyDescent="0.3">
      <c r="A115" s="36">
        <v>0.70838304398148155</v>
      </c>
      <c r="C115" s="1"/>
      <c r="D115" s="1"/>
      <c r="F115" s="1"/>
    </row>
    <row r="116" spans="1:6" x14ac:dyDescent="0.3">
      <c r="A116" s="36">
        <v>0.70840045138888896</v>
      </c>
      <c r="C116" s="1"/>
      <c r="D116" s="1"/>
      <c r="F116" s="1"/>
    </row>
    <row r="117" spans="1:6" x14ac:dyDescent="0.3">
      <c r="A117" s="36">
        <v>0.7084014467592592</v>
      </c>
      <c r="C117" s="1"/>
      <c r="D117" s="1"/>
      <c r="F117" s="1"/>
    </row>
    <row r="118" spans="1:6" x14ac:dyDescent="0.3">
      <c r="A118" s="36">
        <v>0.70840347222222222</v>
      </c>
      <c r="C118" s="1"/>
      <c r="D118" s="1"/>
      <c r="F118" s="1"/>
    </row>
    <row r="119" spans="1:6" x14ac:dyDescent="0.3">
      <c r="A119" s="36">
        <v>0.7084197337962963</v>
      </c>
      <c r="C119" s="1"/>
      <c r="D119" s="1"/>
      <c r="F119" s="1"/>
    </row>
    <row r="120" spans="1:6" x14ac:dyDescent="0.3">
      <c r="A120" s="36">
        <v>0.70842018518518524</v>
      </c>
      <c r="C120" s="1"/>
      <c r="D120" s="1"/>
      <c r="F120" s="1"/>
    </row>
    <row r="121" spans="1:6" x14ac:dyDescent="0.3">
      <c r="A121" s="37">
        <v>0.70842204861111113</v>
      </c>
      <c r="C121" s="1"/>
      <c r="D121" s="1"/>
      <c r="F121" s="1"/>
    </row>
    <row r="122" spans="1:6" x14ac:dyDescent="0.3">
      <c r="A122" s="37">
        <v>0.70845831018518524</v>
      </c>
      <c r="C122" s="1"/>
      <c r="D122" s="1"/>
      <c r="F122" s="1"/>
    </row>
    <row r="123" spans="1:6" x14ac:dyDescent="0.3">
      <c r="A123" s="37">
        <v>0.70845888888888886</v>
      </c>
      <c r="C123" s="1"/>
      <c r="D123" s="1"/>
      <c r="F123" s="1"/>
    </row>
    <row r="124" spans="1:6" x14ac:dyDescent="0.3">
      <c r="A124" s="37">
        <v>0.70846055555555554</v>
      </c>
      <c r="C124" s="1"/>
      <c r="D124" s="1"/>
      <c r="F124" s="1"/>
    </row>
    <row r="125" spans="1:6" x14ac:dyDescent="0.3">
      <c r="A125" s="37">
        <v>0.70847658564814819</v>
      </c>
      <c r="C125" s="1"/>
      <c r="D125" s="1"/>
      <c r="F125" s="1"/>
    </row>
    <row r="126" spans="1:6" x14ac:dyDescent="0.3">
      <c r="A126" s="37">
        <v>0.70847717592592596</v>
      </c>
      <c r="C126" s="1"/>
      <c r="D126" s="1"/>
      <c r="F126" s="1"/>
    </row>
    <row r="127" spans="1:6" x14ac:dyDescent="0.3">
      <c r="A127" s="38">
        <v>0.70847870370370369</v>
      </c>
      <c r="C127" s="1"/>
      <c r="D127" s="1"/>
      <c r="F127" s="1"/>
    </row>
    <row r="128" spans="1:6" x14ac:dyDescent="0.3">
      <c r="A128" s="38">
        <v>0.7084976273148148</v>
      </c>
      <c r="C128" s="1"/>
      <c r="D128" s="1"/>
      <c r="F128" s="1"/>
    </row>
    <row r="129" spans="1:6" x14ac:dyDescent="0.3">
      <c r="A129" s="38">
        <v>0.70849835648148141</v>
      </c>
      <c r="C129" s="1"/>
      <c r="D129" s="1"/>
      <c r="F129" s="1"/>
    </row>
    <row r="130" spans="1:6" x14ac:dyDescent="0.3">
      <c r="A130" s="38">
        <v>0.7085006597222222</v>
      </c>
      <c r="C130" s="1"/>
      <c r="D130" s="1"/>
      <c r="F130" s="1"/>
    </row>
    <row r="131" spans="1:6" x14ac:dyDescent="0.3">
      <c r="A131" s="38">
        <v>0.7085146180555556</v>
      </c>
      <c r="C131" s="1"/>
      <c r="D131" s="1"/>
      <c r="F131" s="1"/>
    </row>
    <row r="132" spans="1:6" x14ac:dyDescent="0.3">
      <c r="A132" s="38">
        <v>0.70851570601851854</v>
      </c>
      <c r="C132" s="1"/>
      <c r="D132" s="1"/>
      <c r="F132" s="1"/>
    </row>
    <row r="133" spans="1:6" x14ac:dyDescent="0.3">
      <c r="A133" s="38">
        <v>0.70851701388888888</v>
      </c>
      <c r="C133" s="1"/>
      <c r="D133" s="1"/>
      <c r="F133" s="1"/>
    </row>
    <row r="134" spans="1:6" x14ac:dyDescent="0.3">
      <c r="A134" s="38">
        <v>0.70856325231481476</v>
      </c>
      <c r="C134" s="1"/>
      <c r="D134" s="1"/>
      <c r="F134" s="1"/>
    </row>
    <row r="135" spans="1:6" x14ac:dyDescent="0.3">
      <c r="A135" s="38">
        <v>0.7085642129629629</v>
      </c>
      <c r="C135" s="1"/>
      <c r="D135" s="1"/>
      <c r="F135" s="1"/>
    </row>
    <row r="136" spans="1:6" x14ac:dyDescent="0.3">
      <c r="A136" s="38">
        <v>0.70856548611111114</v>
      </c>
      <c r="C136" s="1"/>
      <c r="D136" s="1"/>
      <c r="F136" s="1"/>
    </row>
    <row r="137" spans="1:6" x14ac:dyDescent="0.3">
      <c r="A137" s="38">
        <v>0.70866635416666668</v>
      </c>
      <c r="C137" s="1"/>
      <c r="D137" s="1"/>
      <c r="F137" s="1"/>
    </row>
    <row r="138" spans="1:6" x14ac:dyDescent="0.3">
      <c r="A138" s="38">
        <v>0.70866718750000002</v>
      </c>
      <c r="C138" s="1"/>
      <c r="D138" s="1"/>
      <c r="F138" s="1"/>
    </row>
    <row r="139" spans="1:6" x14ac:dyDescent="0.3">
      <c r="A139" s="38">
        <v>0.7086681944444444</v>
      </c>
      <c r="C139" s="1"/>
      <c r="D139" s="1"/>
      <c r="F139" s="1"/>
    </row>
    <row r="140" spans="1:6" x14ac:dyDescent="0.3">
      <c r="A140" s="38">
        <v>0.70870721064814812</v>
      </c>
      <c r="C140" s="1"/>
      <c r="D140" s="1"/>
      <c r="F140" s="1"/>
    </row>
    <row r="141" spans="1:6" x14ac:dyDescent="0.3">
      <c r="A141" s="38">
        <v>0.70870765046296302</v>
      </c>
      <c r="C141" s="1"/>
      <c r="D141" s="1"/>
      <c r="F141" s="1"/>
    </row>
    <row r="142" spans="1:6" x14ac:dyDescent="0.3">
      <c r="A142" s="38">
        <v>0.70870918981481479</v>
      </c>
      <c r="C142" s="1"/>
      <c r="D142" s="1"/>
      <c r="F142" s="1"/>
    </row>
    <row r="143" spans="1:6" x14ac:dyDescent="0.3">
      <c r="A143" s="38">
        <v>0.7087297569444444</v>
      </c>
      <c r="C143" s="1"/>
      <c r="D143" s="1"/>
      <c r="F143" s="1"/>
    </row>
    <row r="144" spans="1:6" x14ac:dyDescent="0.3">
      <c r="A144" s="38">
        <v>0.70873034722222217</v>
      </c>
      <c r="C144" s="1"/>
      <c r="D144" s="1"/>
      <c r="F144" s="1"/>
    </row>
    <row r="145" spans="1:6" x14ac:dyDescent="0.3">
      <c r="A145" s="38">
        <v>0.70873203703703702</v>
      </c>
      <c r="C145" s="1"/>
      <c r="D145" s="1"/>
      <c r="F145" s="1"/>
    </row>
    <row r="146" spans="1:6" x14ac:dyDescent="0.3">
      <c r="A146" s="38">
        <v>0.70877091435185191</v>
      </c>
      <c r="C146" s="1"/>
      <c r="D146" s="1"/>
      <c r="F146" s="1"/>
    </row>
    <row r="147" spans="1:6" x14ac:dyDescent="0.3">
      <c r="A147" s="38">
        <v>0.7087722106481481</v>
      </c>
      <c r="C147" s="1"/>
      <c r="D147" s="1"/>
      <c r="F147" s="1"/>
    </row>
    <row r="148" spans="1:6" x14ac:dyDescent="0.3">
      <c r="A148" s="38">
        <v>0.70877384259259257</v>
      </c>
      <c r="C148" s="1"/>
      <c r="D148" s="1"/>
      <c r="F148" s="1"/>
    </row>
    <row r="149" spans="1:6" x14ac:dyDescent="0.3">
      <c r="A149" s="38">
        <v>0.70878964120370369</v>
      </c>
      <c r="C149" s="1"/>
      <c r="D149" s="1"/>
      <c r="F149" s="1"/>
    </row>
    <row r="150" spans="1:6" x14ac:dyDescent="0.3">
      <c r="A150" s="38">
        <v>0.70879026620370367</v>
      </c>
      <c r="C150" s="1"/>
      <c r="D150" s="1"/>
      <c r="F150" s="1"/>
    </row>
    <row r="151" spans="1:6" x14ac:dyDescent="0.3">
      <c r="A151" s="38">
        <v>0.70879193287037034</v>
      </c>
      <c r="C151" s="1"/>
      <c r="D151" s="1"/>
      <c r="F151" s="1"/>
    </row>
    <row r="152" spans="1:6" x14ac:dyDescent="0.3">
      <c r="A152" s="38">
        <v>0.70880789351851847</v>
      </c>
      <c r="C152" s="1"/>
      <c r="D152" s="1"/>
      <c r="F152" s="1"/>
    </row>
    <row r="153" spans="1:6" x14ac:dyDescent="0.3">
      <c r="A153" s="38">
        <v>0.70880839120370365</v>
      </c>
      <c r="C153" s="1"/>
      <c r="D153" s="1"/>
      <c r="F153" s="1"/>
    </row>
    <row r="154" spans="1:6" x14ac:dyDescent="0.3">
      <c r="A154" s="38">
        <v>0.70881015046296303</v>
      </c>
      <c r="C154" s="1"/>
      <c r="D154" s="1"/>
      <c r="F154" s="1"/>
    </row>
    <row r="155" spans="1:6" x14ac:dyDescent="0.3">
      <c r="A155" s="38">
        <v>0.70882881944444442</v>
      </c>
      <c r="C155" s="1"/>
      <c r="D155" s="1"/>
      <c r="F155" s="1"/>
    </row>
    <row r="156" spans="1:6" x14ac:dyDescent="0.3">
      <c r="A156" s="38">
        <v>0.708829699074074</v>
      </c>
      <c r="C156" s="1"/>
      <c r="D156" s="1"/>
      <c r="F156" s="1"/>
    </row>
    <row r="157" spans="1:6" x14ac:dyDescent="0.3">
      <c r="A157" s="38">
        <v>0.70883100694444445</v>
      </c>
      <c r="C157" s="1"/>
      <c r="D157" s="1"/>
      <c r="F157" s="1"/>
    </row>
    <row r="158" spans="1:6" x14ac:dyDescent="0.3">
      <c r="A158" s="38">
        <v>0.70884646990740741</v>
      </c>
      <c r="C158" s="1"/>
      <c r="D158" s="1"/>
      <c r="F158" s="1"/>
    </row>
    <row r="159" spans="1:6" x14ac:dyDescent="0.3">
      <c r="A159" s="38">
        <v>0.7088471643518518</v>
      </c>
      <c r="C159" s="1"/>
      <c r="D159" s="1"/>
      <c r="F159" s="1"/>
    </row>
    <row r="160" spans="1:6" x14ac:dyDescent="0.3">
      <c r="A160" s="38">
        <v>0.70884834490740734</v>
      </c>
      <c r="C160" s="1"/>
      <c r="D160" s="1"/>
      <c r="F160" s="1"/>
    </row>
    <row r="161" spans="1:6" x14ac:dyDescent="0.3">
      <c r="A161" s="38">
        <v>0.7088724652777777</v>
      </c>
      <c r="C161" s="1"/>
      <c r="D161" s="1"/>
      <c r="F161" s="1"/>
    </row>
    <row r="162" spans="1:6" x14ac:dyDescent="0.3">
      <c r="A162" s="38">
        <v>0.7088730324074074</v>
      </c>
      <c r="C162" s="1"/>
      <c r="D162" s="1"/>
      <c r="F162" s="1"/>
    </row>
    <row r="163" spans="1:6" x14ac:dyDescent="0.3">
      <c r="A163" s="38">
        <v>0.70887475694444435</v>
      </c>
      <c r="C163" s="1"/>
      <c r="D163" s="1"/>
      <c r="F163" s="1"/>
    </row>
    <row r="164" spans="1:6" x14ac:dyDescent="0.3">
      <c r="A164" s="38">
        <v>0.70888950231481485</v>
      </c>
      <c r="C164" s="1"/>
      <c r="D164" s="1"/>
      <c r="F164" s="1"/>
    </row>
    <row r="165" spans="1:6" x14ac:dyDescent="0.3">
      <c r="A165" s="38">
        <v>0.70889013888888897</v>
      </c>
      <c r="C165" s="1"/>
      <c r="D165" s="1"/>
      <c r="F165" s="1"/>
    </row>
    <row r="166" spans="1:6" x14ac:dyDescent="0.3">
      <c r="A166" s="38">
        <v>0.70889188657407409</v>
      </c>
      <c r="C166" s="1"/>
      <c r="D166" s="1"/>
      <c r="F166" s="1"/>
    </row>
    <row r="167" spans="1:6" x14ac:dyDescent="0.3">
      <c r="A167" s="38">
        <v>0.70892892361111104</v>
      </c>
      <c r="C167" s="1"/>
      <c r="D167" s="1"/>
      <c r="F167" s="1"/>
    </row>
    <row r="168" spans="1:6" x14ac:dyDescent="0.3">
      <c r="A168" s="38">
        <v>0.70892961805555554</v>
      </c>
      <c r="C168" s="1"/>
      <c r="D168" s="1"/>
      <c r="F168" s="1"/>
    </row>
    <row r="169" spans="1:6" x14ac:dyDescent="0.3">
      <c r="A169" s="38">
        <v>0.70893663194444445</v>
      </c>
      <c r="C169" s="1"/>
      <c r="D169" s="1"/>
      <c r="F169" s="1"/>
    </row>
    <row r="170" spans="1:6" x14ac:dyDescent="0.3">
      <c r="A170" s="38">
        <v>0.70895648148148149</v>
      </c>
      <c r="C170" s="1"/>
      <c r="D170" s="1"/>
      <c r="F170" s="1"/>
    </row>
    <row r="171" spans="1:6" x14ac:dyDescent="0.3">
      <c r="A171" s="38">
        <v>0.70895692129629628</v>
      </c>
      <c r="C171" s="1"/>
      <c r="D171" s="1"/>
      <c r="F171" s="1"/>
    </row>
    <row r="172" spans="1:6" x14ac:dyDescent="0.3">
      <c r="A172" s="38">
        <v>0.70895851851851843</v>
      </c>
      <c r="C172" s="1"/>
      <c r="D172" s="1"/>
      <c r="F172" s="1"/>
    </row>
    <row r="173" spans="1:6" x14ac:dyDescent="0.3">
      <c r="A173" s="38">
        <v>0.70897526620370366</v>
      </c>
      <c r="C173" s="1"/>
      <c r="D173" s="1"/>
      <c r="F173" s="1"/>
    </row>
    <row r="174" spans="1:6" x14ac:dyDescent="0.3">
      <c r="A174" s="38">
        <v>0.70897601851851855</v>
      </c>
      <c r="C174" s="1"/>
      <c r="D174" s="1"/>
      <c r="F174" s="1"/>
    </row>
    <row r="175" spans="1:6" x14ac:dyDescent="0.3">
      <c r="A175" s="38">
        <v>0.70897804398148156</v>
      </c>
      <c r="C175" s="1"/>
      <c r="D175" s="1"/>
      <c r="F175" s="1"/>
    </row>
    <row r="176" spans="1:6" x14ac:dyDescent="0.3">
      <c r="A176" s="38">
        <v>0.70901542824074071</v>
      </c>
      <c r="C176" s="1"/>
      <c r="D176" s="1"/>
      <c r="F176" s="1"/>
    </row>
    <row r="177" spans="1:6" x14ac:dyDescent="0.3">
      <c r="A177" s="38">
        <v>0.7090160532407408</v>
      </c>
      <c r="C177" s="1"/>
      <c r="D177" s="1"/>
      <c r="F177" s="1"/>
    </row>
    <row r="178" spans="1:6" x14ac:dyDescent="0.3">
      <c r="A178" s="38">
        <v>0.70901778935185178</v>
      </c>
      <c r="C178" s="1"/>
      <c r="D178" s="1"/>
      <c r="F178" s="1"/>
    </row>
    <row r="179" spans="1:6" x14ac:dyDescent="0.3">
      <c r="A179" s="38">
        <v>0.70908884259259253</v>
      </c>
      <c r="C179" s="1"/>
      <c r="D179" s="1"/>
      <c r="F179" s="1"/>
    </row>
    <row r="180" spans="1:6" x14ac:dyDescent="0.3">
      <c r="A180" s="38">
        <v>0.70908938657407405</v>
      </c>
      <c r="C180" s="1"/>
      <c r="D180" s="1"/>
      <c r="F180" s="1"/>
    </row>
    <row r="181" spans="1:6" x14ac:dyDescent="0.3">
      <c r="A181" s="38">
        <v>0.70909158564814811</v>
      </c>
      <c r="C181" s="1"/>
      <c r="D181" s="1"/>
      <c r="F181" s="1"/>
    </row>
    <row r="182" spans="1:6" x14ac:dyDescent="0.3">
      <c r="A182" s="38">
        <v>0.70910681712962964</v>
      </c>
      <c r="C182" s="1"/>
      <c r="D182" s="1"/>
      <c r="F182" s="1"/>
    </row>
    <row r="183" spans="1:6" x14ac:dyDescent="0.3">
      <c r="A183" s="38">
        <v>0.70910738425925934</v>
      </c>
      <c r="C183" s="1"/>
      <c r="D183" s="1"/>
      <c r="F183" s="1"/>
    </row>
    <row r="184" spans="1:6" x14ac:dyDescent="0.3">
      <c r="A184" s="38">
        <v>0.70910957175925926</v>
      </c>
      <c r="C184" s="1"/>
      <c r="D184" s="1"/>
      <c r="F184" s="1"/>
    </row>
    <row r="185" spans="1:6" x14ac:dyDescent="0.3">
      <c r="A185" s="38">
        <v>0.70914299768518518</v>
      </c>
      <c r="C185" s="1"/>
      <c r="D185" s="1"/>
      <c r="F185" s="1"/>
    </row>
    <row r="186" spans="1:6" x14ac:dyDescent="0.3">
      <c r="A186" s="38">
        <v>0.7091436342592593</v>
      </c>
      <c r="C186" s="1"/>
      <c r="D186" s="1"/>
      <c r="F186" s="1"/>
    </row>
    <row r="187" spans="1:6" x14ac:dyDescent="0.3">
      <c r="A187" s="38">
        <v>0.70914556712962973</v>
      </c>
      <c r="C187" s="1"/>
      <c r="D187" s="1"/>
      <c r="F187" s="1"/>
    </row>
    <row r="188" spans="1:6" x14ac:dyDescent="0.3">
      <c r="A188" s="38">
        <v>0.70916252314814809</v>
      </c>
      <c r="C188" s="1"/>
      <c r="D188" s="1"/>
      <c r="F188" s="1"/>
    </row>
    <row r="189" spans="1:6" x14ac:dyDescent="0.3">
      <c r="A189" s="38">
        <v>0.70916297453703703</v>
      </c>
      <c r="C189" s="1"/>
      <c r="D189" s="1"/>
      <c r="F189" s="1"/>
    </row>
    <row r="190" spans="1:6" x14ac:dyDescent="0.3">
      <c r="A190" s="38">
        <v>0.70918901620370367</v>
      </c>
      <c r="C190" s="1"/>
      <c r="D190" s="1"/>
      <c r="F190" s="1"/>
    </row>
    <row r="191" spans="1:6" x14ac:dyDescent="0.3">
      <c r="A191" s="38">
        <v>0.70920656250000003</v>
      </c>
      <c r="C191" s="1"/>
      <c r="D191" s="1"/>
      <c r="F191" s="1"/>
    </row>
    <row r="192" spans="1:6" x14ac:dyDescent="0.3">
      <c r="A192" s="38">
        <v>0.70920707175925923</v>
      </c>
      <c r="C192" s="1"/>
      <c r="D192" s="1"/>
      <c r="F192" s="1"/>
    </row>
    <row r="193" spans="1:6" x14ac:dyDescent="0.3">
      <c r="A193" s="38">
        <v>0.70920876157407398</v>
      </c>
      <c r="C193" s="1"/>
      <c r="D193" s="1"/>
      <c r="F193" s="1"/>
    </row>
    <row r="194" spans="1:6" ht="409.6" customHeight="1" x14ac:dyDescent="0.3">
      <c r="A194" s="38">
        <v>0.70923047453703703</v>
      </c>
      <c r="C194" s="1"/>
      <c r="D194" s="1"/>
      <c r="F194" s="1"/>
    </row>
    <row r="195" spans="1:6" ht="409.6" customHeight="1" x14ac:dyDescent="0.3">
      <c r="A195" s="38">
        <v>0.70923099537037038</v>
      </c>
      <c r="C195" s="1"/>
      <c r="D195" s="1"/>
      <c r="F195" s="1"/>
    </row>
    <row r="196" spans="1:6" ht="409.6" customHeight="1" x14ac:dyDescent="0.3">
      <c r="A196" s="38">
        <v>0.7092325810185186</v>
      </c>
      <c r="C196" s="1"/>
      <c r="D196" s="1"/>
      <c r="F196" s="1"/>
    </row>
    <row r="197" spans="1:6" x14ac:dyDescent="0.3">
      <c r="A197" s="38">
        <v>0.70924851851851844</v>
      </c>
      <c r="C197" s="1"/>
      <c r="D197" s="1"/>
      <c r="F197" s="1"/>
    </row>
    <row r="198" spans="1:6" x14ac:dyDescent="0.3">
      <c r="A198" s="38">
        <v>0.7092490046296297</v>
      </c>
      <c r="C198" s="1"/>
      <c r="D198" s="1"/>
      <c r="F198" s="1"/>
    </row>
    <row r="199" spans="1:6" ht="409.6" customHeight="1" x14ac:dyDescent="0.3">
      <c r="A199" s="38">
        <v>0.70925062500000002</v>
      </c>
      <c r="C199" s="1"/>
      <c r="D199" s="1"/>
      <c r="F199" s="1"/>
    </row>
    <row r="200" spans="1:6" ht="409.6" customHeight="1" x14ac:dyDescent="0.3">
      <c r="A200" s="38">
        <v>0.7092717824074074</v>
      </c>
      <c r="C200" s="1"/>
      <c r="D200" s="1"/>
      <c r="F200" s="1"/>
    </row>
    <row r="201" spans="1:6" ht="409.6" customHeight="1" x14ac:dyDescent="0.3">
      <c r="A201" s="38">
        <v>0.70927230324074075</v>
      </c>
      <c r="C201" s="1"/>
      <c r="D201" s="1"/>
      <c r="F201" s="1"/>
    </row>
    <row r="202" spans="1:6" ht="409.6" customHeight="1" x14ac:dyDescent="0.3">
      <c r="A202" s="38">
        <v>0.7092739004629629</v>
      </c>
      <c r="C202" s="1"/>
      <c r="D202" s="1"/>
      <c r="F202" s="1"/>
    </row>
    <row r="203" spans="1:6" x14ac:dyDescent="0.3">
      <c r="A203" s="38">
        <v>0.70929351851851852</v>
      </c>
      <c r="C203" s="1"/>
      <c r="D203" s="1"/>
      <c r="F203" s="1"/>
    </row>
    <row r="204" spans="1:6" x14ac:dyDescent="0.3">
      <c r="A204" s="38">
        <v>0.70929437499999992</v>
      </c>
    </row>
    <row r="205" spans="1:6" x14ac:dyDescent="0.3">
      <c r="A205" s="38">
        <v>0.70929614583333322</v>
      </c>
    </row>
    <row r="206" spans="1:6" x14ac:dyDescent="0.3">
      <c r="A206" s="38">
        <v>0.70931398148148139</v>
      </c>
    </row>
    <row r="207" spans="1:6" x14ac:dyDescent="0.3">
      <c r="A207" s="38">
        <v>0.70931461805555562</v>
      </c>
    </row>
    <row r="208" spans="1:6" x14ac:dyDescent="0.3">
      <c r="A208" s="38">
        <v>0.70931612268518529</v>
      </c>
    </row>
    <row r="209" spans="1:1" x14ac:dyDescent="0.3">
      <c r="A209" s="38">
        <v>0.70933173611111122</v>
      </c>
    </row>
    <row r="210" spans="1:1" x14ac:dyDescent="0.3">
      <c r="A210" s="38">
        <v>0.70933472222222216</v>
      </c>
    </row>
    <row r="211" spans="1:1" x14ac:dyDescent="0.3">
      <c r="A211" s="38">
        <v>0.70933597222222222</v>
      </c>
    </row>
    <row r="212" spans="1:1" x14ac:dyDescent="0.3">
      <c r="A212" s="38">
        <v>0.70937057870370379</v>
      </c>
    </row>
    <row r="213" spans="1:1" x14ac:dyDescent="0.3">
      <c r="A213" s="38">
        <v>0.70937100694444444</v>
      </c>
    </row>
    <row r="214" spans="1:1" x14ac:dyDescent="0.3">
      <c r="A214" s="38">
        <v>0.70937240740740748</v>
      </c>
    </row>
    <row r="215" spans="1:1" x14ac:dyDescent="0.3">
      <c r="A215" s="38">
        <v>0.7093916203703704</v>
      </c>
    </row>
    <row r="216" spans="1:1" x14ac:dyDescent="0.3">
      <c r="A216" s="38">
        <v>0.7093920949074074</v>
      </c>
    </row>
    <row r="217" spans="1:1" x14ac:dyDescent="0.3">
      <c r="A217" s="38">
        <v>0.70939966435185176</v>
      </c>
    </row>
    <row r="218" spans="1:1" x14ac:dyDescent="0.3">
      <c r="A218" s="38">
        <v>0.70945368055555547</v>
      </c>
    </row>
    <row r="219" spans="1:1" x14ac:dyDescent="0.3">
      <c r="A219" s="38">
        <v>0.70945421296296296</v>
      </c>
    </row>
    <row r="220" spans="1:1" x14ac:dyDescent="0.3">
      <c r="A220" s="38">
        <v>0.70945535879629629</v>
      </c>
    </row>
    <row r="221" spans="1:1" x14ac:dyDescent="0.3">
      <c r="A221" s="38">
        <v>0.70947111111111116</v>
      </c>
    </row>
    <row r="222" spans="1:1" x14ac:dyDescent="0.3">
      <c r="A222" s="38">
        <v>0.70947199074074074</v>
      </c>
    </row>
    <row r="223" spans="1:1" x14ac:dyDescent="0.3">
      <c r="A223" s="38">
        <v>0.70947388888888885</v>
      </c>
    </row>
    <row r="224" spans="1:1" x14ac:dyDescent="0.3">
      <c r="A224" s="38">
        <v>0.70949049768518524</v>
      </c>
    </row>
    <row r="225" spans="1:1" x14ac:dyDescent="0.3">
      <c r="A225" s="38">
        <v>0.70949123842592599</v>
      </c>
    </row>
    <row r="226" spans="1:1" x14ac:dyDescent="0.3">
      <c r="A226" s="38">
        <v>0.70949298611111111</v>
      </c>
    </row>
    <row r="227" spans="1:1" x14ac:dyDescent="0.3">
      <c r="A227" s="38">
        <v>0.70950884259259261</v>
      </c>
    </row>
    <row r="228" spans="1:1" x14ac:dyDescent="0.3">
      <c r="A228" s="38">
        <v>0.70951091435185187</v>
      </c>
    </row>
    <row r="229" spans="1:1" x14ac:dyDescent="0.3">
      <c r="A229" s="38">
        <v>0.70951212962962973</v>
      </c>
    </row>
    <row r="230" spans="1:1" x14ac:dyDescent="0.3">
      <c r="A230" s="38">
        <v>0.70952784722222217</v>
      </c>
    </row>
    <row r="231" spans="1:1" x14ac:dyDescent="0.3">
      <c r="A231" s="38">
        <v>0.70952828703703696</v>
      </c>
    </row>
    <row r="232" spans="1:1" x14ac:dyDescent="0.3">
      <c r="A232" s="38">
        <v>0.70953032407407413</v>
      </c>
    </row>
    <row r="233" spans="1:1" x14ac:dyDescent="0.3">
      <c r="A233" s="38">
        <v>0.7095666435185185</v>
      </c>
    </row>
    <row r="234" spans="1:1" x14ac:dyDescent="0.3">
      <c r="A234" s="38">
        <v>0.70956743055555549</v>
      </c>
    </row>
    <row r="235" spans="1:1" x14ac:dyDescent="0.3">
      <c r="A235" s="38">
        <v>0.70956949074074072</v>
      </c>
    </row>
    <row r="236" spans="1:1" x14ac:dyDescent="0.3">
      <c r="A236" s="38">
        <v>0.70958837962962962</v>
      </c>
    </row>
    <row r="237" spans="1:1" x14ac:dyDescent="0.3">
      <c r="A237" s="38">
        <v>0.70958899305555556</v>
      </c>
    </row>
    <row r="238" spans="1:1" x14ac:dyDescent="0.3">
      <c r="A238" s="38">
        <v>0.70959041666666656</v>
      </c>
    </row>
    <row r="239" spans="1:1" x14ac:dyDescent="0.3">
      <c r="A239" s="38">
        <v>0.70960800925925926</v>
      </c>
    </row>
    <row r="240" spans="1:1" x14ac:dyDescent="0.3">
      <c r="A240" s="38">
        <v>0.70960873842592598</v>
      </c>
    </row>
    <row r="241" spans="1:1" x14ac:dyDescent="0.3">
      <c r="A241" s="38">
        <v>0.70961046296296304</v>
      </c>
    </row>
    <row r="242" spans="1:1" x14ac:dyDescent="0.3">
      <c r="A242" s="38">
        <v>0.70962717592592595</v>
      </c>
    </row>
    <row r="243" spans="1:1" x14ac:dyDescent="0.3">
      <c r="A243" s="38">
        <v>0.7096278587962962</v>
      </c>
    </row>
    <row r="244" spans="1:1" x14ac:dyDescent="0.3">
      <c r="A244" s="38">
        <v>0.70962960648148155</v>
      </c>
    </row>
    <row r="245" spans="1:1" x14ac:dyDescent="0.3">
      <c r="A245" s="38">
        <v>0.70964550925925929</v>
      </c>
    </row>
    <row r="246" spans="1:1" x14ac:dyDescent="0.3">
      <c r="A246" s="38">
        <v>0.70964600694444446</v>
      </c>
    </row>
    <row r="247" spans="1:1" x14ac:dyDescent="0.3">
      <c r="A247" s="38">
        <v>0.70964753472222231</v>
      </c>
    </row>
    <row r="248" spans="1:1" x14ac:dyDescent="0.3">
      <c r="A248" s="38">
        <v>0.70968629629629632</v>
      </c>
    </row>
    <row r="249" spans="1:1" x14ac:dyDescent="0.3">
      <c r="A249" s="38">
        <v>0.7096870486111112</v>
      </c>
    </row>
    <row r="250" spans="1:1" x14ac:dyDescent="0.3">
      <c r="A250" s="38">
        <v>0.70968840277777778</v>
      </c>
    </row>
    <row r="251" spans="1:1" x14ac:dyDescent="0.3">
      <c r="A251" s="38">
        <v>0.7097223958333333</v>
      </c>
    </row>
    <row r="252" spans="1:1" x14ac:dyDescent="0.3">
      <c r="A252" s="38">
        <v>0.7097228703703703</v>
      </c>
    </row>
    <row r="253" spans="1:1" x14ac:dyDescent="0.3">
      <c r="A253" s="38">
        <v>0.70972465277777774</v>
      </c>
    </row>
    <row r="254" spans="1:1" x14ac:dyDescent="0.3">
      <c r="A254" s="38">
        <v>0.70979745370370362</v>
      </c>
    </row>
    <row r="255" spans="1:1" x14ac:dyDescent="0.3">
      <c r="A255" s="38">
        <v>0.7097984259259259</v>
      </c>
    </row>
    <row r="256" spans="1:1" x14ac:dyDescent="0.3">
      <c r="A256" s="38">
        <v>0.70979954861111105</v>
      </c>
    </row>
    <row r="257" spans="1:1" x14ac:dyDescent="0.3">
      <c r="A257" s="38">
        <v>0.72182884259259261</v>
      </c>
    </row>
    <row r="258" spans="1:1" x14ac:dyDescent="0.3">
      <c r="A258" s="38">
        <v>0.72182947916666673</v>
      </c>
    </row>
    <row r="259" spans="1:1" x14ac:dyDescent="0.3">
      <c r="A259" s="38">
        <v>0.72183061342592592</v>
      </c>
    </row>
    <row r="260" spans="1:1" x14ac:dyDescent="0.3">
      <c r="A260" s="38">
        <v>0.7218531597222223</v>
      </c>
    </row>
    <row r="261" spans="1:1" x14ac:dyDescent="0.3">
      <c r="A261" s="38">
        <v>0.72185375000000007</v>
      </c>
    </row>
    <row r="262" spans="1:1" x14ac:dyDescent="0.3">
      <c r="A262" s="38">
        <v>0.72185532407407405</v>
      </c>
    </row>
    <row r="263" spans="1:1" x14ac:dyDescent="0.3">
      <c r="A263" s="38">
        <v>0.72187006944444443</v>
      </c>
    </row>
    <row r="264" spans="1:1" x14ac:dyDescent="0.3">
      <c r="A264" s="38">
        <v>0.72187098379629633</v>
      </c>
    </row>
    <row r="265" spans="1:1" x14ac:dyDescent="0.3">
      <c r="A265" s="38">
        <v>0.72187268518518521</v>
      </c>
    </row>
    <row r="266" spans="1:1" x14ac:dyDescent="0.3">
      <c r="A266" s="38">
        <v>0.72188694444444446</v>
      </c>
    </row>
    <row r="267" spans="1:1" x14ac:dyDescent="0.3">
      <c r="A267" s="38">
        <v>0.72188746527777781</v>
      </c>
    </row>
    <row r="268" spans="1:1" x14ac:dyDescent="0.3">
      <c r="A268" s="38">
        <v>0.7218888541666667</v>
      </c>
    </row>
    <row r="269" spans="1:1" x14ac:dyDescent="0.3">
      <c r="A269" s="38">
        <v>0.72190671296296294</v>
      </c>
    </row>
    <row r="270" spans="1:1" x14ac:dyDescent="0.3">
      <c r="A270" s="38">
        <v>0.72190731481481485</v>
      </c>
    </row>
    <row r="271" spans="1:1" x14ac:dyDescent="0.3">
      <c r="A271" s="38">
        <v>0.72190868055555557</v>
      </c>
    </row>
    <row r="272" spans="1:1" x14ac:dyDescent="0.3">
      <c r="A272" s="38">
        <v>0.72193762731481481</v>
      </c>
    </row>
    <row r="273" spans="1:1" x14ac:dyDescent="0.3">
      <c r="A273" s="38">
        <v>0.72193809027777778</v>
      </c>
    </row>
    <row r="274" spans="1:1" x14ac:dyDescent="0.3">
      <c r="A274" s="38">
        <v>0.72193996527777771</v>
      </c>
    </row>
    <row r="275" spans="1:1" x14ac:dyDescent="0.3">
      <c r="A275" s="38">
        <v>0.72195675925925917</v>
      </c>
    </row>
    <row r="276" spans="1:1" x14ac:dyDescent="0.3">
      <c r="A276" s="38">
        <v>0.72195721064814811</v>
      </c>
    </row>
    <row r="277" spans="1:1" x14ac:dyDescent="0.3">
      <c r="A277" s="38">
        <v>0.72195917824074074</v>
      </c>
    </row>
    <row r="278" spans="1:1" x14ac:dyDescent="0.3">
      <c r="A278" s="38">
        <v>0.72197413194444449</v>
      </c>
    </row>
    <row r="279" spans="1:1" x14ac:dyDescent="0.3">
      <c r="A279" s="38">
        <v>0.72197475694444446</v>
      </c>
    </row>
    <row r="280" spans="1:1" x14ac:dyDescent="0.3">
      <c r="A280" s="38">
        <v>0.72198180555555558</v>
      </c>
    </row>
    <row r="281" spans="1:1" x14ac:dyDescent="0.3">
      <c r="A281" s="38">
        <v>0.72199497685185188</v>
      </c>
    </row>
    <row r="282" spans="1:1" x14ac:dyDescent="0.3">
      <c r="A282" s="38">
        <v>0.72199563657407406</v>
      </c>
    </row>
    <row r="283" spans="1:1" x14ac:dyDescent="0.3">
      <c r="A283" s="38">
        <v>0.72199702546296296</v>
      </c>
    </row>
    <row r="284" spans="1:1" x14ac:dyDescent="0.3">
      <c r="A284" s="38">
        <v>0.72201040509259251</v>
      </c>
    </row>
    <row r="285" spans="1:1" x14ac:dyDescent="0.3">
      <c r="A285" s="38">
        <v>0.7220129861111112</v>
      </c>
    </row>
    <row r="286" spans="1:1" x14ac:dyDescent="0.3">
      <c r="A286" s="38">
        <v>0.72201414351851856</v>
      </c>
    </row>
    <row r="287" spans="1:1" x14ac:dyDescent="0.3">
      <c r="A287" s="38">
        <v>0.72202725694444447</v>
      </c>
    </row>
    <row r="288" spans="1:1" x14ac:dyDescent="0.3">
      <c r="A288" s="38">
        <v>0.72202782407407406</v>
      </c>
    </row>
    <row r="289" spans="1:1" x14ac:dyDescent="0.3">
      <c r="A289" s="38">
        <v>0.72202944444444439</v>
      </c>
    </row>
    <row r="290" spans="1:1" x14ac:dyDescent="0.3">
      <c r="A290" s="38">
        <v>0.72205026620370372</v>
      </c>
    </row>
    <row r="291" spans="1:1" x14ac:dyDescent="0.3">
      <c r="A291" s="38">
        <v>0.72205075231481475</v>
      </c>
    </row>
    <row r="292" spans="1:1" x14ac:dyDescent="0.3">
      <c r="A292" s="38">
        <v>0.72205255787037037</v>
      </c>
    </row>
    <row r="293" spans="1:1" x14ac:dyDescent="0.3">
      <c r="A293" s="38">
        <v>0.72206709490740739</v>
      </c>
    </row>
    <row r="294" spans="1:1" x14ac:dyDescent="0.3">
      <c r="A294" s="38">
        <v>0.72206787037037035</v>
      </c>
    </row>
    <row r="295" spans="1:1" x14ac:dyDescent="0.3">
      <c r="A295" s="38">
        <v>0.72206969907407403</v>
      </c>
    </row>
    <row r="296" spans="1:1" x14ac:dyDescent="0.3">
      <c r="A296" s="38">
        <v>0.72208515046296295</v>
      </c>
    </row>
    <row r="297" spans="1:1" x14ac:dyDescent="0.3">
      <c r="A297" s="38">
        <v>0.7220855787037036</v>
      </c>
    </row>
    <row r="298" spans="1:1" x14ac:dyDescent="0.3">
      <c r="A298" s="38">
        <v>0.72208689814814819</v>
      </c>
    </row>
    <row r="299" spans="1:1" x14ac:dyDescent="0.3">
      <c r="A299" s="38">
        <v>0.72210236111111115</v>
      </c>
    </row>
    <row r="300" spans="1:1" x14ac:dyDescent="0.3">
      <c r="A300" s="38">
        <v>0.72210305555555554</v>
      </c>
    </row>
    <row r="301" spans="1:1" x14ac:dyDescent="0.3">
      <c r="A301" s="38">
        <v>0.72210461805555559</v>
      </c>
    </row>
    <row r="302" spans="1:1" x14ac:dyDescent="0.3">
      <c r="A302" s="38">
        <v>0.72211787037037034</v>
      </c>
    </row>
    <row r="303" spans="1:1" x14ac:dyDescent="0.3">
      <c r="A303" s="38">
        <v>0.72211916666666676</v>
      </c>
    </row>
    <row r="304" spans="1:1" x14ac:dyDescent="0.3">
      <c r="A304" s="38">
        <v>0.72212056712962969</v>
      </c>
    </row>
    <row r="305" spans="1:1" x14ac:dyDescent="0.3">
      <c r="A305" s="38">
        <v>0.72217190972222223</v>
      </c>
    </row>
    <row r="306" spans="1:1" x14ac:dyDescent="0.3">
      <c r="A306" s="38">
        <v>0.72217247685185182</v>
      </c>
    </row>
    <row r="307" spans="1:1" x14ac:dyDescent="0.3">
      <c r="A307" s="38">
        <v>0.72217454861111108</v>
      </c>
    </row>
    <row r="308" spans="1:1" x14ac:dyDescent="0.3">
      <c r="A308" s="38">
        <v>0.72219071759259268</v>
      </c>
    </row>
    <row r="309" spans="1:1" x14ac:dyDescent="0.3">
      <c r="A309" s="38">
        <v>0.72219180555555562</v>
      </c>
    </row>
    <row r="310" spans="1:1" x14ac:dyDescent="0.3">
      <c r="A310" s="38">
        <v>0.72219318287037038</v>
      </c>
    </row>
    <row r="311" spans="1:1" x14ac:dyDescent="0.3">
      <c r="A311" s="38">
        <v>0.7222092361111111</v>
      </c>
    </row>
    <row r="312" spans="1:1" x14ac:dyDescent="0.3">
      <c r="A312" s="38">
        <v>0.72221233796296291</v>
      </c>
    </row>
    <row r="313" spans="1:1" x14ac:dyDescent="0.3">
      <c r="A313" s="38">
        <v>0.72221350694444453</v>
      </c>
    </row>
    <row r="314" spans="1:1" x14ac:dyDescent="0.3">
      <c r="A314" s="38">
        <v>0.72228682870370375</v>
      </c>
    </row>
    <row r="315" spans="1:1" x14ac:dyDescent="0.3">
      <c r="A315" s="38">
        <v>0.7222873495370371</v>
      </c>
    </row>
    <row r="316" spans="1:1" x14ac:dyDescent="0.3">
      <c r="A316" s="38">
        <v>0.72228921296296289</v>
      </c>
    </row>
    <row r="317" spans="1:1" x14ac:dyDescent="0.3">
      <c r="A317" s="38">
        <v>0.72230451388888894</v>
      </c>
    </row>
    <row r="318" spans="1:1" x14ac:dyDescent="0.3">
      <c r="A318" s="38">
        <v>0.72230508101851854</v>
      </c>
    </row>
    <row r="319" spans="1:1" x14ac:dyDescent="0.3">
      <c r="A319" s="38">
        <v>0.7223070601851852</v>
      </c>
    </row>
    <row r="320" spans="1:1" x14ac:dyDescent="0.3">
      <c r="A320" s="38">
        <v>0.59906016203703705</v>
      </c>
    </row>
    <row r="321" spans="1:1" x14ac:dyDescent="0.3">
      <c r="A321" s="38">
        <v>0.59906067129629637</v>
      </c>
    </row>
    <row r="322" spans="1:1" x14ac:dyDescent="0.3">
      <c r="A322" s="38">
        <v>0.59906173611111113</v>
      </c>
    </row>
    <row r="323" spans="1:1" x14ac:dyDescent="0.3">
      <c r="A323" s="38">
        <v>0.59907813657407405</v>
      </c>
    </row>
    <row r="324" spans="1:1" x14ac:dyDescent="0.3">
      <c r="A324" s="38">
        <v>0.59907866898148143</v>
      </c>
    </row>
    <row r="325" spans="1:1" x14ac:dyDescent="0.3">
      <c r="A325" s="38">
        <v>0.59907979166666669</v>
      </c>
    </row>
    <row r="326" spans="1:1" x14ac:dyDescent="0.3">
      <c r="A326" s="38">
        <v>0.48390506944444445</v>
      </c>
    </row>
    <row r="327" spans="1:1" x14ac:dyDescent="0.3">
      <c r="A327" s="38">
        <v>0.4839057638888889</v>
      </c>
    </row>
    <row r="328" spans="1:1" x14ac:dyDescent="0.3">
      <c r="A328" s="38">
        <v>0.48390708333333338</v>
      </c>
    </row>
    <row r="329" spans="1:1" x14ac:dyDescent="0.3">
      <c r="A329" s="38">
        <v>0.48392319444444443</v>
      </c>
    </row>
    <row r="330" spans="1:1" x14ac:dyDescent="0.3">
      <c r="A330" s="38">
        <v>0.48392396990740738</v>
      </c>
    </row>
    <row r="331" spans="1:1" x14ac:dyDescent="0.3">
      <c r="A331" s="38">
        <v>0.48392519675925927</v>
      </c>
    </row>
    <row r="332" spans="1:1" x14ac:dyDescent="0.3">
      <c r="A332" s="38">
        <v>0.48394096064814818</v>
      </c>
    </row>
    <row r="333" spans="1:1" x14ac:dyDescent="0.3">
      <c r="A333" s="38">
        <v>0.48394171296296301</v>
      </c>
    </row>
    <row r="334" spans="1:1" x14ac:dyDescent="0.3">
      <c r="A334" s="38">
        <v>0.48394327546296295</v>
      </c>
    </row>
    <row r="335" spans="1:1" x14ac:dyDescent="0.3">
      <c r="A335" s="38">
        <v>0.4839626851851852</v>
      </c>
    </row>
    <row r="336" spans="1:1" x14ac:dyDescent="0.3">
      <c r="A336" s="38">
        <v>0.48396339120370374</v>
      </c>
    </row>
    <row r="337" spans="1:1" x14ac:dyDescent="0.3">
      <c r="A337" s="38">
        <v>0.48396479166666667</v>
      </c>
    </row>
    <row r="338" spans="1:1" x14ac:dyDescent="0.3">
      <c r="A338" s="38">
        <v>0.48398072916666668</v>
      </c>
    </row>
    <row r="339" spans="1:1" x14ac:dyDescent="0.3">
      <c r="A339" s="38">
        <v>0.48398135416666666</v>
      </c>
    </row>
    <row r="340" spans="1:1" x14ac:dyDescent="0.3">
      <c r="A340" s="38">
        <v>0.48398275462962964</v>
      </c>
    </row>
    <row r="341" spans="1:1" x14ac:dyDescent="0.3">
      <c r="A341" s="38">
        <v>0.48399620370370372</v>
      </c>
    </row>
    <row r="342" spans="1:1" x14ac:dyDescent="0.3">
      <c r="A342" s="38">
        <v>0.48399692129629629</v>
      </c>
    </row>
    <row r="343" spans="1:1" x14ac:dyDescent="0.3">
      <c r="A343" s="38">
        <v>0.48399879629629633</v>
      </c>
    </row>
    <row r="344" spans="1:1" x14ac:dyDescent="0.3">
      <c r="A344" s="38">
        <v>0.48401664351851853</v>
      </c>
    </row>
    <row r="345" spans="1:1" x14ac:dyDescent="0.3">
      <c r="A345" s="38">
        <v>0.48401739583333336</v>
      </c>
    </row>
    <row r="346" spans="1:1" x14ac:dyDescent="0.3">
      <c r="A346" s="38">
        <v>0.48401859953703702</v>
      </c>
    </row>
    <row r="347" spans="1:1" x14ac:dyDescent="0.3">
      <c r="A347" s="38">
        <v>0.48403151620370372</v>
      </c>
    </row>
    <row r="348" spans="1:1" x14ac:dyDescent="0.3">
      <c r="A348" s="38">
        <v>0.48403261574074069</v>
      </c>
    </row>
    <row r="349" spans="1:1" x14ac:dyDescent="0.3">
      <c r="A349" s="38">
        <v>0.48403459490740741</v>
      </c>
    </row>
    <row r="350" spans="1:1" x14ac:dyDescent="0.3">
      <c r="A350" s="38">
        <v>0.48405048611111107</v>
      </c>
    </row>
    <row r="351" spans="1:1" x14ac:dyDescent="0.3">
      <c r="A351" s="38">
        <v>0.48405130787037037</v>
      </c>
    </row>
    <row r="352" spans="1:1" x14ac:dyDescent="0.3">
      <c r="A352" s="38">
        <v>0.48405284722222225</v>
      </c>
    </row>
    <row r="353" spans="1:1" x14ac:dyDescent="0.3">
      <c r="A353" s="38">
        <v>0.48406855324074072</v>
      </c>
    </row>
    <row r="354" spans="1:1" x14ac:dyDescent="0.3">
      <c r="A354" s="38">
        <v>0.48406931712962958</v>
      </c>
    </row>
    <row r="355" spans="1:1" x14ac:dyDescent="0.3">
      <c r="A355" s="38">
        <v>0.48407068287037042</v>
      </c>
    </row>
    <row r="356" spans="1:1" x14ac:dyDescent="0.3">
      <c r="A356" s="38">
        <v>0.48414297453703709</v>
      </c>
    </row>
    <row r="357" spans="1:1" x14ac:dyDescent="0.3">
      <c r="A357" s="38">
        <v>0.48414392361111114</v>
      </c>
    </row>
    <row r="358" spans="1:1" x14ac:dyDescent="0.3">
      <c r="A358" s="38">
        <v>0.48414519675925921</v>
      </c>
    </row>
    <row r="359" spans="1:1" x14ac:dyDescent="0.3">
      <c r="A359" s="38">
        <v>0.48416278935185186</v>
      </c>
    </row>
    <row r="360" spans="1:1" x14ac:dyDescent="0.3">
      <c r="A360" s="38">
        <v>0.48416361111111111</v>
      </c>
    </row>
    <row r="361" spans="1:1" x14ac:dyDescent="0.3">
      <c r="A361" s="38">
        <v>0.48416490740740742</v>
      </c>
    </row>
    <row r="362" spans="1:1" x14ac:dyDescent="0.3">
      <c r="A362" s="38">
        <v>0.48418681712962958</v>
      </c>
    </row>
    <row r="363" spans="1:1" x14ac:dyDescent="0.3">
      <c r="A363" s="38">
        <v>0.48418765046296297</v>
      </c>
    </row>
    <row r="364" spans="1:1" x14ac:dyDescent="0.3">
      <c r="A364" s="38">
        <v>0.48418925925925921</v>
      </c>
    </row>
    <row r="365" spans="1:1" x14ac:dyDescent="0.3">
      <c r="A365" s="38">
        <v>0.48420613425925924</v>
      </c>
    </row>
    <row r="366" spans="1:1" x14ac:dyDescent="0.3">
      <c r="A366" s="38">
        <v>0.4842069444444444</v>
      </c>
    </row>
    <row r="367" spans="1:1" x14ac:dyDescent="0.3">
      <c r="A367" s="38">
        <v>0.4842082407407407</v>
      </c>
    </row>
    <row r="368" spans="1:1" x14ac:dyDescent="0.3">
      <c r="A368" s="38">
        <v>0.48422450231481484</v>
      </c>
    </row>
    <row r="369" spans="1:1" x14ac:dyDescent="0.3">
      <c r="A369" s="38">
        <v>0.4842252314814815</v>
      </c>
    </row>
    <row r="370" spans="1:1" x14ac:dyDescent="0.3">
      <c r="A370" s="38">
        <v>0.48422668981481481</v>
      </c>
    </row>
    <row r="371" spans="1:1" x14ac:dyDescent="0.3">
      <c r="A371" s="38">
        <v>0.48424346064814811</v>
      </c>
    </row>
    <row r="372" spans="1:1" x14ac:dyDescent="0.3">
      <c r="A372" s="38">
        <v>0.48424420138888885</v>
      </c>
    </row>
    <row r="373" spans="1:1" x14ac:dyDescent="0.3">
      <c r="A373" s="38">
        <v>0.48424561342592592</v>
      </c>
    </row>
    <row r="374" spans="1:1" x14ac:dyDescent="0.3">
      <c r="A374" s="38">
        <v>0.48426151620370367</v>
      </c>
    </row>
    <row r="375" spans="1:1" x14ac:dyDescent="0.3">
      <c r="A375" s="38">
        <v>0.48426222222222221</v>
      </c>
    </row>
    <row r="376" spans="1:1" x14ac:dyDescent="0.3">
      <c r="A376" s="38">
        <v>0.48426372685185187</v>
      </c>
    </row>
    <row r="377" spans="1:1" x14ac:dyDescent="0.3">
      <c r="A377" s="38">
        <v>0.48428039351851848</v>
      </c>
    </row>
    <row r="378" spans="1:1" x14ac:dyDescent="0.3">
      <c r="A378" s="38">
        <v>0.48428119212962967</v>
      </c>
    </row>
    <row r="379" spans="1:1" x14ac:dyDescent="0.3">
      <c r="A379" s="38">
        <v>0.48428255787037039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detect-verify</vt:lpstr>
      <vt:lpstr>detect-screenOn</vt:lpstr>
      <vt:lpstr>sample</vt:lpstr>
      <vt:lpstr>华为-1129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2017-12-20T09:31:31Z</dcterms:modified>
</cp:coreProperties>
</file>