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D7293BF9-9B50-48B9-A53F-79CEE9A3A8AE}" xr6:coauthVersionLast="47" xr6:coauthVersionMax="47" xr10:uidLastSave="{00000000-0000-0000-0000-000000000000}"/>
  <bookViews>
    <workbookView xWindow="996" yWindow="2472" windowWidth="21156" windowHeight="6876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2" i="1" l="1"/>
  <c r="F403" i="1"/>
  <c r="F404" i="1"/>
  <c r="F405" i="1"/>
  <c r="F406" i="1"/>
  <c r="F407" i="1"/>
  <c r="F401" i="1"/>
  <c r="F395" i="1"/>
  <c r="F396" i="1"/>
  <c r="F397" i="1"/>
  <c r="F398" i="1"/>
  <c r="F399" i="1"/>
  <c r="F400" i="1"/>
  <c r="F394" i="1"/>
  <c r="F388" i="1"/>
  <c r="F389" i="1"/>
  <c r="F390" i="1"/>
  <c r="F391" i="1"/>
  <c r="F392" i="1"/>
  <c r="F393" i="1"/>
  <c r="F387" i="1"/>
  <c r="F381" i="1"/>
  <c r="F382" i="1"/>
  <c r="F383" i="1"/>
  <c r="F384" i="1"/>
  <c r="F385" i="1"/>
  <c r="F386" i="1"/>
  <c r="F380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66" i="1"/>
  <c r="F359" i="1"/>
  <c r="F360" i="1"/>
  <c r="F361" i="1"/>
  <c r="F362" i="1"/>
  <c r="F363" i="1"/>
  <c r="F364" i="1"/>
  <c r="F365" i="1"/>
  <c r="F353" i="1"/>
  <c r="F354" i="1"/>
  <c r="F355" i="1"/>
  <c r="F356" i="1"/>
  <c r="F357" i="1"/>
  <c r="F358" i="1"/>
  <c r="F352" i="1"/>
  <c r="F346" i="1"/>
  <c r="F347" i="1"/>
  <c r="F348" i="1"/>
  <c r="F349" i="1"/>
  <c r="F350" i="1"/>
  <c r="F351" i="1"/>
  <c r="F345" i="1"/>
  <c r="F339" i="1"/>
  <c r="F340" i="1"/>
  <c r="F341" i="1"/>
  <c r="F342" i="1"/>
  <c r="F343" i="1"/>
  <c r="F344" i="1"/>
  <c r="F338" i="1"/>
  <c r="F332" i="1"/>
  <c r="F333" i="1"/>
  <c r="F334" i="1"/>
  <c r="F335" i="1"/>
  <c r="F336" i="1"/>
  <c r="F337" i="1"/>
  <c r="F331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17" i="1"/>
  <c r="F311" i="1"/>
  <c r="F312" i="1"/>
  <c r="F313" i="1"/>
  <c r="F314" i="1"/>
  <c r="F315" i="1"/>
  <c r="F316" i="1"/>
  <c r="F310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296" i="1"/>
  <c r="F290" i="1"/>
  <c r="F291" i="1"/>
  <c r="F292" i="1"/>
  <c r="F293" i="1"/>
  <c r="F294" i="1"/>
  <c r="F295" i="1"/>
  <c r="F289" i="1"/>
  <c r="H279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75" i="1"/>
  <c r="F269" i="1"/>
  <c r="F270" i="1"/>
  <c r="F271" i="1"/>
  <c r="F272" i="1"/>
  <c r="F273" i="1"/>
  <c r="F274" i="1"/>
  <c r="F268" i="1"/>
  <c r="F262" i="1"/>
  <c r="F263" i="1"/>
  <c r="F264" i="1"/>
  <c r="F265" i="1"/>
  <c r="F266" i="1"/>
  <c r="F267" i="1"/>
  <c r="F261" i="1"/>
  <c r="F255" i="1"/>
  <c r="F256" i="1"/>
  <c r="F257" i="1"/>
  <c r="F258" i="1"/>
  <c r="F259" i="1"/>
  <c r="F260" i="1"/>
  <c r="F254" i="1"/>
  <c r="F248" i="1"/>
  <c r="F249" i="1"/>
  <c r="F250" i="1"/>
  <c r="F251" i="1"/>
  <c r="F252" i="1"/>
  <c r="F253" i="1"/>
  <c r="F247" i="1"/>
  <c r="F241" i="1"/>
  <c r="F242" i="1"/>
  <c r="F243" i="1"/>
  <c r="F244" i="1"/>
  <c r="F245" i="1"/>
  <c r="F246" i="1"/>
  <c r="F240" i="1"/>
  <c r="F234" i="1"/>
  <c r="F235" i="1"/>
  <c r="F236" i="1"/>
  <c r="F237" i="1"/>
  <c r="F238" i="1"/>
  <c r="F239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3" i="1"/>
  <c r="F214" i="1"/>
  <c r="F215" i="1"/>
  <c r="F216" i="1"/>
  <c r="F217" i="1"/>
  <c r="F218" i="1"/>
  <c r="F212" i="1"/>
  <c r="F206" i="1"/>
  <c r="F207" i="1"/>
  <c r="F208" i="1"/>
  <c r="F209" i="1"/>
  <c r="F210" i="1"/>
  <c r="F211" i="1"/>
  <c r="F205" i="1"/>
  <c r="H204" i="1"/>
  <c r="G199" i="1"/>
  <c r="G200" i="1"/>
  <c r="G201" i="1"/>
  <c r="G202" i="1"/>
  <c r="G203" i="1"/>
  <c r="G204" i="1"/>
  <c r="G198" i="1"/>
  <c r="F199" i="1"/>
  <c r="F200" i="1"/>
  <c r="F201" i="1"/>
  <c r="F202" i="1"/>
  <c r="F203" i="1"/>
  <c r="F204" i="1"/>
  <c r="F198" i="1"/>
  <c r="F192" i="1"/>
  <c r="F193" i="1"/>
  <c r="F194" i="1"/>
  <c r="F195" i="1"/>
  <c r="F196" i="1"/>
  <c r="F197" i="1"/>
  <c r="F191" i="1"/>
  <c r="H189" i="1"/>
  <c r="H188" i="1"/>
  <c r="F185" i="1"/>
  <c r="F186" i="1"/>
  <c r="F187" i="1"/>
  <c r="F188" i="1"/>
  <c r="F189" i="1"/>
  <c r="F190" i="1"/>
  <c r="F184" i="1"/>
  <c r="F178" i="1"/>
  <c r="F179" i="1"/>
  <c r="F180" i="1"/>
  <c r="F181" i="1"/>
  <c r="F182" i="1"/>
  <c r="F183" i="1"/>
  <c r="F177" i="1"/>
  <c r="F171" i="1"/>
  <c r="F172" i="1"/>
  <c r="F173" i="1"/>
  <c r="F174" i="1"/>
  <c r="F175" i="1"/>
  <c r="F176" i="1"/>
  <c r="F170" i="1"/>
  <c r="F164" i="1"/>
  <c r="F165" i="1"/>
  <c r="F166" i="1"/>
  <c r="F167" i="1"/>
  <c r="F168" i="1"/>
  <c r="F169" i="1"/>
  <c r="F163" i="1"/>
  <c r="H162" i="1"/>
  <c r="H161" i="1"/>
  <c r="H160" i="1"/>
  <c r="F157" i="1"/>
  <c r="F158" i="1"/>
  <c r="F159" i="1"/>
  <c r="F160" i="1"/>
  <c r="F161" i="1"/>
  <c r="F162" i="1"/>
  <c r="F156" i="1"/>
  <c r="F150" i="1"/>
  <c r="F151" i="1"/>
  <c r="F152" i="1"/>
  <c r="F153" i="1"/>
  <c r="F154" i="1"/>
  <c r="F155" i="1"/>
  <c r="F149" i="1"/>
  <c r="F143" i="1"/>
  <c r="F144" i="1"/>
  <c r="F145" i="1"/>
  <c r="F146" i="1"/>
  <c r="F147" i="1"/>
  <c r="F148" i="1"/>
  <c r="F142" i="1"/>
  <c r="H148" i="1"/>
  <c r="H147" i="1"/>
  <c r="H146" i="1"/>
  <c r="H141" i="1"/>
  <c r="F136" i="1"/>
  <c r="F137" i="1"/>
  <c r="F138" i="1"/>
  <c r="F139" i="1"/>
  <c r="F140" i="1"/>
  <c r="F141" i="1"/>
  <c r="F135" i="1"/>
  <c r="F129" i="1"/>
  <c r="F130" i="1"/>
  <c r="F131" i="1"/>
  <c r="F132" i="1"/>
  <c r="F133" i="1"/>
  <c r="F134" i="1"/>
  <c r="F128" i="1"/>
  <c r="F122" i="1"/>
  <c r="F123" i="1"/>
  <c r="F124" i="1"/>
  <c r="F125" i="1"/>
  <c r="F126" i="1"/>
  <c r="F127" i="1"/>
  <c r="F121" i="1"/>
  <c r="H125" i="1"/>
  <c r="F115" i="1"/>
  <c r="F116" i="1"/>
  <c r="F117" i="1"/>
  <c r="F118" i="1"/>
  <c r="F119" i="1"/>
  <c r="F120" i="1"/>
  <c r="F114" i="1"/>
  <c r="F108" i="1"/>
  <c r="F109" i="1"/>
  <c r="F110" i="1"/>
  <c r="F111" i="1"/>
  <c r="F112" i="1"/>
  <c r="F113" i="1"/>
  <c r="F107" i="1"/>
  <c r="H103" i="1"/>
  <c r="H102" i="1"/>
  <c r="F101" i="1"/>
  <c r="F102" i="1"/>
  <c r="F103" i="1"/>
  <c r="F104" i="1"/>
  <c r="F105" i="1"/>
  <c r="F106" i="1"/>
  <c r="F100" i="1"/>
  <c r="F94" i="1"/>
  <c r="F95" i="1"/>
  <c r="F96" i="1"/>
  <c r="F97" i="1"/>
  <c r="F98" i="1"/>
  <c r="F99" i="1"/>
  <c r="F93" i="1"/>
  <c r="H86" i="1"/>
  <c r="F87" i="1"/>
  <c r="F88" i="1"/>
  <c r="F89" i="1"/>
  <c r="F90" i="1"/>
  <c r="F91" i="1"/>
  <c r="F92" i="1"/>
  <c r="F86" i="1"/>
  <c r="F80" i="1"/>
  <c r="F81" i="1"/>
  <c r="F82" i="1"/>
  <c r="F83" i="1"/>
  <c r="F84" i="1"/>
  <c r="F85" i="1"/>
  <c r="F79" i="1"/>
  <c r="H78" i="1"/>
  <c r="F73" i="1"/>
  <c r="F74" i="1"/>
  <c r="F75" i="1"/>
  <c r="F76" i="1"/>
  <c r="F77" i="1"/>
  <c r="F78" i="1"/>
  <c r="F72" i="1"/>
  <c r="H68" i="1"/>
  <c r="H67" i="1"/>
  <c r="F66" i="1"/>
  <c r="F67" i="1"/>
  <c r="F68" i="1"/>
  <c r="F69" i="1"/>
  <c r="F70" i="1"/>
  <c r="F71" i="1"/>
  <c r="F65" i="1"/>
  <c r="F59" i="1"/>
  <c r="F60" i="1"/>
  <c r="F61" i="1"/>
  <c r="F62" i="1"/>
  <c r="F63" i="1"/>
  <c r="F64" i="1"/>
  <c r="F58" i="1"/>
  <c r="H54" i="1"/>
  <c r="H53" i="1"/>
  <c r="F52" i="1"/>
  <c r="F53" i="1"/>
  <c r="F54" i="1"/>
  <c r="F55" i="1"/>
  <c r="F56" i="1"/>
  <c r="F57" i="1"/>
  <c r="F51" i="1"/>
  <c r="F45" i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2" i="1"/>
  <c r="H41" i="1"/>
  <c r="H29" i="1"/>
  <c r="H28" i="1"/>
  <c r="H26" i="1"/>
  <c r="H13" i="1"/>
  <c r="H12" i="1"/>
</calcChain>
</file>

<file path=xl/sharedStrings.xml><?xml version="1.0" encoding="utf-8"?>
<sst xmlns="http://schemas.openxmlformats.org/spreadsheetml/2006/main" count="1645" uniqueCount="32">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</sst>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407"/>
  <sheetViews>
    <sheetView tabSelected="1" topLeftCell="A398" workbookViewId="0">
      <selection activeCell="U401" sqref="U401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0.6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66" si="0">ABS(D3-E3)</f>
        <v>24</v>
      </c>
      <c r="G3">
        <v>0</v>
      </c>
      <c r="H3">
        <v>0.2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0.1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0.3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0.3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0.2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1.8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2.5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0.5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0.5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f>2/6</f>
        <v>0.33333333333333331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v>0.25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f>2/3</f>
        <v>0.66666666666666663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f>7/3</f>
        <v>2.3333333333333335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3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v>0.5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2.5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0.25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0.75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0.25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2/3</f>
        <v>0.66666666666666663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8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1.5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0.3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0.2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  <row r="51" spans="1:20" x14ac:dyDescent="0.3">
      <c r="A51" s="1">
        <v>45794</v>
      </c>
      <c r="B51" t="s">
        <v>8</v>
      </c>
      <c r="C51" t="s">
        <v>11</v>
      </c>
      <c r="D51">
        <v>55</v>
      </c>
      <c r="E51">
        <v>75</v>
      </c>
      <c r="F51">
        <f t="shared" si="0"/>
        <v>20</v>
      </c>
      <c r="G51">
        <v>2.35</v>
      </c>
      <c r="H51">
        <v>0.5</v>
      </c>
      <c r="I51" t="s">
        <v>15</v>
      </c>
      <c r="J51">
        <v>2</v>
      </c>
      <c r="K51" t="s">
        <v>19</v>
      </c>
      <c r="L51">
        <v>6</v>
      </c>
      <c r="M51">
        <v>0.52</v>
      </c>
      <c r="N51">
        <v>55</v>
      </c>
      <c r="O51">
        <v>29.55</v>
      </c>
      <c r="P51">
        <v>35</v>
      </c>
      <c r="Q51">
        <v>0.76</v>
      </c>
      <c r="R51">
        <v>9.9</v>
      </c>
      <c r="S51">
        <v>43</v>
      </c>
      <c r="T51">
        <v>40</v>
      </c>
    </row>
    <row r="52" spans="1:20" x14ac:dyDescent="0.3">
      <c r="A52" s="1">
        <v>45794</v>
      </c>
      <c r="B52" t="s">
        <v>9</v>
      </c>
      <c r="C52" t="s">
        <v>12</v>
      </c>
      <c r="D52">
        <v>55</v>
      </c>
      <c r="E52">
        <v>75</v>
      </c>
      <c r="F52">
        <f t="shared" si="0"/>
        <v>20</v>
      </c>
      <c r="G52">
        <v>2.35</v>
      </c>
      <c r="H52">
        <v>0.25</v>
      </c>
      <c r="I52" t="s">
        <v>15</v>
      </c>
      <c r="J52">
        <v>3</v>
      </c>
      <c r="K52" t="s">
        <v>20</v>
      </c>
      <c r="L52">
        <v>6</v>
      </c>
      <c r="M52">
        <v>0.52</v>
      </c>
      <c r="N52">
        <v>55</v>
      </c>
      <c r="O52">
        <v>29.55</v>
      </c>
      <c r="P52">
        <v>35</v>
      </c>
      <c r="Q52">
        <v>0.76</v>
      </c>
      <c r="R52">
        <v>9.9</v>
      </c>
      <c r="S52">
        <v>43</v>
      </c>
      <c r="T52">
        <v>40</v>
      </c>
    </row>
    <row r="53" spans="1:20" x14ac:dyDescent="0.3">
      <c r="A53" s="1">
        <v>45794</v>
      </c>
      <c r="B53" t="s">
        <v>9</v>
      </c>
      <c r="C53" t="s">
        <v>13</v>
      </c>
      <c r="D53">
        <v>55</v>
      </c>
      <c r="E53">
        <v>75</v>
      </c>
      <c r="F53">
        <f t="shared" si="0"/>
        <v>20</v>
      </c>
      <c r="G53">
        <v>2.35</v>
      </c>
      <c r="H53">
        <f>1/3</f>
        <v>0.33333333333333331</v>
      </c>
      <c r="I53" t="s">
        <v>15</v>
      </c>
      <c r="J53">
        <v>3</v>
      </c>
      <c r="K53" t="s">
        <v>20</v>
      </c>
      <c r="L53">
        <v>6</v>
      </c>
      <c r="M53">
        <v>0.52</v>
      </c>
      <c r="N53">
        <v>55</v>
      </c>
      <c r="O53">
        <v>29.55</v>
      </c>
      <c r="P53">
        <v>35</v>
      </c>
      <c r="Q53">
        <v>0.76</v>
      </c>
      <c r="R53">
        <v>9.9</v>
      </c>
      <c r="S53">
        <v>43</v>
      </c>
      <c r="T53">
        <v>40</v>
      </c>
    </row>
    <row r="54" spans="1:20" x14ac:dyDescent="0.3">
      <c r="A54" s="1">
        <v>45794</v>
      </c>
      <c r="B54" t="s">
        <v>9</v>
      </c>
      <c r="C54" t="s">
        <v>12</v>
      </c>
      <c r="D54">
        <v>55</v>
      </c>
      <c r="E54">
        <v>75</v>
      </c>
      <c r="F54">
        <f t="shared" si="0"/>
        <v>20</v>
      </c>
      <c r="G54">
        <v>2.35</v>
      </c>
      <c r="H54">
        <f>2/3</f>
        <v>0.66666666666666663</v>
      </c>
      <c r="I54" t="s">
        <v>15</v>
      </c>
      <c r="J54">
        <v>3</v>
      </c>
      <c r="K54" t="s">
        <v>19</v>
      </c>
      <c r="L54">
        <v>6</v>
      </c>
      <c r="M54">
        <v>0.52</v>
      </c>
      <c r="N54">
        <v>55</v>
      </c>
      <c r="O54">
        <v>29.55</v>
      </c>
      <c r="P54">
        <v>35</v>
      </c>
      <c r="Q54">
        <v>0.76</v>
      </c>
      <c r="R54">
        <v>9.9</v>
      </c>
      <c r="S54">
        <v>43</v>
      </c>
      <c r="T54">
        <v>40</v>
      </c>
    </row>
    <row r="55" spans="1:20" x14ac:dyDescent="0.3">
      <c r="A55" s="1">
        <v>45794</v>
      </c>
      <c r="B55" t="s">
        <v>9</v>
      </c>
      <c r="C55" t="s">
        <v>12</v>
      </c>
      <c r="D55">
        <v>55</v>
      </c>
      <c r="E55">
        <v>75</v>
      </c>
      <c r="F55">
        <f t="shared" si="0"/>
        <v>20</v>
      </c>
      <c r="G55">
        <v>2.35</v>
      </c>
      <c r="H55">
        <v>0.1</v>
      </c>
      <c r="I55" t="s">
        <v>15</v>
      </c>
      <c r="J55">
        <v>3</v>
      </c>
      <c r="K55" t="s">
        <v>18</v>
      </c>
      <c r="L55">
        <v>6</v>
      </c>
      <c r="M55">
        <v>0.52</v>
      </c>
      <c r="N55">
        <v>55</v>
      </c>
      <c r="O55">
        <v>29.55</v>
      </c>
      <c r="P55">
        <v>35</v>
      </c>
      <c r="Q55">
        <v>0.76</v>
      </c>
      <c r="R55">
        <v>9.9</v>
      </c>
      <c r="S55">
        <v>43</v>
      </c>
      <c r="T55">
        <v>40</v>
      </c>
    </row>
    <row r="56" spans="1:20" x14ac:dyDescent="0.3">
      <c r="A56" s="1">
        <v>45794</v>
      </c>
      <c r="B56" t="s">
        <v>9</v>
      </c>
      <c r="C56" t="s">
        <v>11</v>
      </c>
      <c r="D56">
        <v>55</v>
      </c>
      <c r="E56">
        <v>75</v>
      </c>
      <c r="F56">
        <f t="shared" si="0"/>
        <v>20</v>
      </c>
      <c r="G56">
        <v>2.35</v>
      </c>
      <c r="H56">
        <v>0.1</v>
      </c>
      <c r="I56" t="s">
        <v>15</v>
      </c>
      <c r="J56">
        <v>4</v>
      </c>
      <c r="K56" t="s">
        <v>18</v>
      </c>
      <c r="L56">
        <v>6</v>
      </c>
      <c r="M56">
        <v>0.52</v>
      </c>
      <c r="N56">
        <v>55</v>
      </c>
      <c r="O56">
        <v>29.55</v>
      </c>
      <c r="P56">
        <v>35</v>
      </c>
      <c r="Q56">
        <v>0.76</v>
      </c>
      <c r="R56">
        <v>9.9</v>
      </c>
      <c r="S56">
        <v>43</v>
      </c>
      <c r="T56">
        <v>40</v>
      </c>
    </row>
    <row r="57" spans="1:20" x14ac:dyDescent="0.3">
      <c r="A57" s="1">
        <v>45794</v>
      </c>
      <c r="B57" t="s">
        <v>10</v>
      </c>
      <c r="C57" t="s">
        <v>12</v>
      </c>
      <c r="D57">
        <v>55</v>
      </c>
      <c r="E57">
        <v>75</v>
      </c>
      <c r="F57">
        <f t="shared" si="0"/>
        <v>20</v>
      </c>
      <c r="G57">
        <v>2.35</v>
      </c>
      <c r="H57">
        <v>1</v>
      </c>
      <c r="I57" t="s">
        <v>15</v>
      </c>
      <c r="J57">
        <v>1</v>
      </c>
      <c r="K57" t="s">
        <v>18</v>
      </c>
      <c r="L57">
        <v>6</v>
      </c>
      <c r="M57">
        <v>0.52</v>
      </c>
      <c r="N57">
        <v>55</v>
      </c>
      <c r="O57">
        <v>29.55</v>
      </c>
      <c r="P57">
        <v>35</v>
      </c>
      <c r="Q57">
        <v>0.76</v>
      </c>
      <c r="R57">
        <v>9.9</v>
      </c>
      <c r="S57">
        <v>43</v>
      </c>
      <c r="T57">
        <v>40</v>
      </c>
    </row>
    <row r="58" spans="1:20" x14ac:dyDescent="0.3">
      <c r="A58" s="1">
        <v>45795</v>
      </c>
      <c r="B58" t="s">
        <v>8</v>
      </c>
      <c r="C58" t="s">
        <v>11</v>
      </c>
      <c r="D58">
        <v>48</v>
      </c>
      <c r="E58">
        <v>68</v>
      </c>
      <c r="F58">
        <f t="shared" si="0"/>
        <v>20</v>
      </c>
      <c r="G58">
        <v>0</v>
      </c>
      <c r="H58">
        <v>0</v>
      </c>
      <c r="I58" t="s">
        <v>21</v>
      </c>
      <c r="J58">
        <v>2</v>
      </c>
      <c r="K58" t="s">
        <v>19</v>
      </c>
      <c r="L58">
        <v>4</v>
      </c>
      <c r="M58">
        <v>0.56999999999999995</v>
      </c>
      <c r="N58">
        <v>52</v>
      </c>
      <c r="O58">
        <v>29.8</v>
      </c>
      <c r="P58">
        <v>25</v>
      </c>
      <c r="Q58">
        <v>0.85</v>
      </c>
      <c r="R58">
        <v>9.9</v>
      </c>
      <c r="S58">
        <v>26</v>
      </c>
      <c r="T58">
        <v>46</v>
      </c>
    </row>
    <row r="59" spans="1:20" x14ac:dyDescent="0.3">
      <c r="A59" s="1">
        <v>45795</v>
      </c>
      <c r="B59" t="s">
        <v>9</v>
      </c>
      <c r="C59" t="s">
        <v>12</v>
      </c>
      <c r="D59">
        <v>48</v>
      </c>
      <c r="E59">
        <v>68</v>
      </c>
      <c r="F59">
        <f t="shared" si="0"/>
        <v>20</v>
      </c>
      <c r="G59">
        <v>0</v>
      </c>
      <c r="H59">
        <v>0.1</v>
      </c>
      <c r="I59" t="s">
        <v>21</v>
      </c>
      <c r="J59">
        <v>3</v>
      </c>
      <c r="K59" t="s">
        <v>20</v>
      </c>
      <c r="L59">
        <v>4</v>
      </c>
      <c r="M59">
        <v>0.56999999999999995</v>
      </c>
      <c r="N59">
        <v>52</v>
      </c>
      <c r="O59">
        <v>29.8</v>
      </c>
      <c r="P59">
        <v>25</v>
      </c>
      <c r="Q59">
        <v>0.85</v>
      </c>
      <c r="R59">
        <v>9.9</v>
      </c>
      <c r="S59">
        <v>26</v>
      </c>
      <c r="T59">
        <v>46</v>
      </c>
    </row>
    <row r="60" spans="1:20" x14ac:dyDescent="0.3">
      <c r="A60" s="1">
        <v>45795</v>
      </c>
      <c r="B60" t="s">
        <v>9</v>
      </c>
      <c r="C60" t="s">
        <v>13</v>
      </c>
      <c r="D60">
        <v>48</v>
      </c>
      <c r="E60">
        <v>68</v>
      </c>
      <c r="F60">
        <f t="shared" si="0"/>
        <v>20</v>
      </c>
      <c r="G60">
        <v>0</v>
      </c>
      <c r="H60">
        <v>0.25</v>
      </c>
      <c r="I60" t="s">
        <v>21</v>
      </c>
      <c r="J60">
        <v>3</v>
      </c>
      <c r="K60" t="s">
        <v>19</v>
      </c>
      <c r="L60">
        <v>4</v>
      </c>
      <c r="M60">
        <v>0.56999999999999995</v>
      </c>
      <c r="N60">
        <v>52</v>
      </c>
      <c r="O60">
        <v>29.8</v>
      </c>
      <c r="P60">
        <v>25</v>
      </c>
      <c r="Q60">
        <v>0.85</v>
      </c>
      <c r="R60">
        <v>9.9</v>
      </c>
      <c r="S60">
        <v>26</v>
      </c>
      <c r="T60">
        <v>46</v>
      </c>
    </row>
    <row r="61" spans="1:20" x14ac:dyDescent="0.3">
      <c r="A61" s="1">
        <v>45795</v>
      </c>
      <c r="B61" t="s">
        <v>9</v>
      </c>
      <c r="C61" t="s">
        <v>12</v>
      </c>
      <c r="D61">
        <v>48</v>
      </c>
      <c r="E61">
        <v>68</v>
      </c>
      <c r="F61">
        <f t="shared" si="0"/>
        <v>20</v>
      </c>
      <c r="G61">
        <v>0</v>
      </c>
      <c r="H61">
        <v>0</v>
      </c>
      <c r="I61" t="s">
        <v>21</v>
      </c>
      <c r="J61">
        <v>3</v>
      </c>
      <c r="K61" t="s">
        <v>18</v>
      </c>
      <c r="L61">
        <v>4</v>
      </c>
      <c r="M61">
        <v>0.56999999999999995</v>
      </c>
      <c r="N61">
        <v>52</v>
      </c>
      <c r="O61">
        <v>29.8</v>
      </c>
      <c r="P61">
        <v>25</v>
      </c>
      <c r="Q61">
        <v>0.85</v>
      </c>
      <c r="R61">
        <v>9.9</v>
      </c>
      <c r="S61">
        <v>26</v>
      </c>
      <c r="T61">
        <v>46</v>
      </c>
    </row>
    <row r="62" spans="1:20" x14ac:dyDescent="0.3">
      <c r="A62" s="1">
        <v>45795</v>
      </c>
      <c r="B62" t="s">
        <v>9</v>
      </c>
      <c r="C62" t="s">
        <v>12</v>
      </c>
      <c r="D62">
        <v>48</v>
      </c>
      <c r="E62">
        <v>68</v>
      </c>
      <c r="F62">
        <f t="shared" si="0"/>
        <v>20</v>
      </c>
      <c r="G62">
        <v>0</v>
      </c>
      <c r="H62">
        <v>2</v>
      </c>
      <c r="I62" t="s">
        <v>21</v>
      </c>
      <c r="J62">
        <v>3</v>
      </c>
      <c r="K62" t="s">
        <v>18</v>
      </c>
      <c r="L62">
        <v>4</v>
      </c>
      <c r="M62">
        <v>0.56999999999999995</v>
      </c>
      <c r="N62">
        <v>52</v>
      </c>
      <c r="O62">
        <v>29.8</v>
      </c>
      <c r="P62">
        <v>25</v>
      </c>
      <c r="Q62">
        <v>0.85</v>
      </c>
      <c r="R62">
        <v>9.9</v>
      </c>
      <c r="S62">
        <v>26</v>
      </c>
      <c r="T62">
        <v>46</v>
      </c>
    </row>
    <row r="63" spans="1:20" x14ac:dyDescent="0.3">
      <c r="A63" s="1">
        <v>45795</v>
      </c>
      <c r="B63" t="s">
        <v>9</v>
      </c>
      <c r="C63" t="s">
        <v>11</v>
      </c>
      <c r="D63">
        <v>48</v>
      </c>
      <c r="E63">
        <v>68</v>
      </c>
      <c r="F63">
        <f t="shared" si="0"/>
        <v>20</v>
      </c>
      <c r="G63">
        <v>0</v>
      </c>
      <c r="H63">
        <v>1</v>
      </c>
      <c r="I63" t="s">
        <v>21</v>
      </c>
      <c r="J63">
        <v>4</v>
      </c>
      <c r="K63" t="s">
        <v>20</v>
      </c>
      <c r="L63">
        <v>4</v>
      </c>
      <c r="M63">
        <v>0.56999999999999995</v>
      </c>
      <c r="N63">
        <v>52</v>
      </c>
      <c r="O63">
        <v>29.8</v>
      </c>
      <c r="P63">
        <v>25</v>
      </c>
      <c r="Q63">
        <v>0.85</v>
      </c>
      <c r="R63">
        <v>9.9</v>
      </c>
      <c r="S63">
        <v>26</v>
      </c>
      <c r="T63">
        <v>46</v>
      </c>
    </row>
    <row r="64" spans="1:20" x14ac:dyDescent="0.3">
      <c r="A64" s="1">
        <v>45795</v>
      </c>
      <c r="B64" t="s">
        <v>10</v>
      </c>
      <c r="C64" t="s">
        <v>12</v>
      </c>
      <c r="D64">
        <v>48</v>
      </c>
      <c r="E64">
        <v>68</v>
      </c>
      <c r="F64">
        <f t="shared" si="0"/>
        <v>20</v>
      </c>
      <c r="G64">
        <v>0</v>
      </c>
      <c r="H64">
        <v>3.5</v>
      </c>
      <c r="I64" t="s">
        <v>21</v>
      </c>
      <c r="J64">
        <v>1</v>
      </c>
      <c r="K64" t="s">
        <v>18</v>
      </c>
      <c r="L64">
        <v>4</v>
      </c>
      <c r="M64">
        <v>0.56999999999999995</v>
      </c>
      <c r="N64">
        <v>52</v>
      </c>
      <c r="O64">
        <v>29.8</v>
      </c>
      <c r="P64">
        <v>25</v>
      </c>
      <c r="Q64">
        <v>0.85</v>
      </c>
      <c r="R64">
        <v>9.9</v>
      </c>
      <c r="S64">
        <v>26</v>
      </c>
      <c r="T64">
        <v>46</v>
      </c>
    </row>
    <row r="65" spans="1:20" x14ac:dyDescent="0.3">
      <c r="A65" s="1">
        <v>45796</v>
      </c>
      <c r="B65" t="s">
        <v>8</v>
      </c>
      <c r="C65" t="s">
        <v>11</v>
      </c>
      <c r="D65">
        <v>44</v>
      </c>
      <c r="E65">
        <v>66</v>
      </c>
      <c r="F65">
        <f t="shared" si="0"/>
        <v>22</v>
      </c>
      <c r="G65">
        <v>0</v>
      </c>
      <c r="H65">
        <v>0.1</v>
      </c>
      <c r="I65" t="s">
        <v>21</v>
      </c>
      <c r="J65">
        <v>2</v>
      </c>
      <c r="K65" t="s">
        <v>18</v>
      </c>
      <c r="L65">
        <v>8</v>
      </c>
      <c r="M65">
        <v>0.5</v>
      </c>
      <c r="N65">
        <v>45</v>
      </c>
      <c r="O65">
        <v>29.99</v>
      </c>
      <c r="P65">
        <v>16</v>
      </c>
      <c r="Q65">
        <v>0.27</v>
      </c>
      <c r="R65">
        <v>9.9</v>
      </c>
      <c r="S65">
        <v>34</v>
      </c>
      <c r="T65">
        <v>44</v>
      </c>
    </row>
    <row r="66" spans="1:20" x14ac:dyDescent="0.3">
      <c r="A66" s="1">
        <v>45796</v>
      </c>
      <c r="B66" t="s">
        <v>9</v>
      </c>
      <c r="C66" t="s">
        <v>12</v>
      </c>
      <c r="D66">
        <v>44</v>
      </c>
      <c r="E66">
        <v>66</v>
      </c>
      <c r="F66">
        <f t="shared" si="0"/>
        <v>22</v>
      </c>
      <c r="G66">
        <v>0</v>
      </c>
      <c r="H66">
        <v>0.25</v>
      </c>
      <c r="I66" t="s">
        <v>21</v>
      </c>
      <c r="J66">
        <v>3</v>
      </c>
      <c r="K66" t="s">
        <v>20</v>
      </c>
      <c r="L66">
        <v>8</v>
      </c>
      <c r="M66">
        <v>0.5</v>
      </c>
      <c r="N66">
        <v>45</v>
      </c>
      <c r="O66">
        <v>29.99</v>
      </c>
      <c r="P66">
        <v>16</v>
      </c>
      <c r="Q66">
        <v>0.27</v>
      </c>
      <c r="R66">
        <v>9.9</v>
      </c>
      <c r="S66">
        <v>34</v>
      </c>
      <c r="T66">
        <v>44</v>
      </c>
    </row>
    <row r="67" spans="1:20" x14ac:dyDescent="0.3">
      <c r="A67" s="1">
        <v>45796</v>
      </c>
      <c r="B67" t="s">
        <v>9</v>
      </c>
      <c r="C67" t="s">
        <v>13</v>
      </c>
      <c r="D67">
        <v>44</v>
      </c>
      <c r="E67">
        <v>66</v>
      </c>
      <c r="F67">
        <f t="shared" ref="F67:F130" si="1">ABS(D67-E67)</f>
        <v>22</v>
      </c>
      <c r="G67">
        <v>0</v>
      </c>
      <c r="H67">
        <f>1/3</f>
        <v>0.33333333333333331</v>
      </c>
      <c r="I67" t="s">
        <v>21</v>
      </c>
      <c r="J67">
        <v>3</v>
      </c>
      <c r="K67" t="s">
        <v>20</v>
      </c>
      <c r="L67">
        <v>8</v>
      </c>
      <c r="M67">
        <v>0.5</v>
      </c>
      <c r="N67">
        <v>45</v>
      </c>
      <c r="O67">
        <v>29.99</v>
      </c>
      <c r="P67">
        <v>16</v>
      </c>
      <c r="Q67">
        <v>0.27</v>
      </c>
      <c r="R67">
        <v>9.9</v>
      </c>
      <c r="S67">
        <v>34</v>
      </c>
      <c r="T67">
        <v>44</v>
      </c>
    </row>
    <row r="68" spans="1:20" x14ac:dyDescent="0.3">
      <c r="A68" s="1">
        <v>45796</v>
      </c>
      <c r="B68" t="s">
        <v>9</v>
      </c>
      <c r="C68" t="s">
        <v>12</v>
      </c>
      <c r="D68">
        <v>44</v>
      </c>
      <c r="E68">
        <v>66</v>
      </c>
      <c r="F68">
        <f t="shared" si="1"/>
        <v>22</v>
      </c>
      <c r="G68">
        <v>0</v>
      </c>
      <c r="H68">
        <f>1/3</f>
        <v>0.33333333333333331</v>
      </c>
      <c r="I68" t="s">
        <v>21</v>
      </c>
      <c r="J68">
        <v>3</v>
      </c>
      <c r="K68" t="s">
        <v>20</v>
      </c>
      <c r="L68">
        <v>8</v>
      </c>
      <c r="M68">
        <v>0.5</v>
      </c>
      <c r="N68">
        <v>45</v>
      </c>
      <c r="O68">
        <v>29.99</v>
      </c>
      <c r="P68">
        <v>16</v>
      </c>
      <c r="Q68">
        <v>0.27</v>
      </c>
      <c r="R68">
        <v>9.9</v>
      </c>
      <c r="S68">
        <v>34</v>
      </c>
      <c r="T68">
        <v>44</v>
      </c>
    </row>
    <row r="69" spans="1:20" x14ac:dyDescent="0.3">
      <c r="A69" s="1">
        <v>45796</v>
      </c>
      <c r="B69" t="s">
        <v>9</v>
      </c>
      <c r="C69" t="s">
        <v>12</v>
      </c>
      <c r="D69">
        <v>44</v>
      </c>
      <c r="E69">
        <v>66</v>
      </c>
      <c r="F69">
        <f t="shared" si="1"/>
        <v>22</v>
      </c>
      <c r="G69">
        <v>0</v>
      </c>
      <c r="H69">
        <v>0</v>
      </c>
      <c r="I69" t="s">
        <v>21</v>
      </c>
      <c r="J69">
        <v>3</v>
      </c>
      <c r="K69" t="s">
        <v>19</v>
      </c>
      <c r="L69">
        <v>8</v>
      </c>
      <c r="M69">
        <v>0.5</v>
      </c>
      <c r="N69">
        <v>45</v>
      </c>
      <c r="O69">
        <v>29.99</v>
      </c>
      <c r="P69">
        <v>16</v>
      </c>
      <c r="Q69">
        <v>0.27</v>
      </c>
      <c r="R69">
        <v>9.9</v>
      </c>
      <c r="S69">
        <v>34</v>
      </c>
      <c r="T69">
        <v>44</v>
      </c>
    </row>
    <row r="70" spans="1:20" x14ac:dyDescent="0.3">
      <c r="A70" s="1">
        <v>45796</v>
      </c>
      <c r="B70" t="s">
        <v>9</v>
      </c>
      <c r="C70" t="s">
        <v>11</v>
      </c>
      <c r="D70">
        <v>44</v>
      </c>
      <c r="E70">
        <v>66</v>
      </c>
      <c r="F70">
        <f t="shared" si="1"/>
        <v>22</v>
      </c>
      <c r="G70">
        <v>0</v>
      </c>
      <c r="H70">
        <v>0</v>
      </c>
      <c r="I70" t="s">
        <v>21</v>
      </c>
      <c r="J70">
        <v>4</v>
      </c>
      <c r="K70" t="s">
        <v>19</v>
      </c>
      <c r="L70">
        <v>8</v>
      </c>
      <c r="M70">
        <v>0.5</v>
      </c>
      <c r="N70">
        <v>45</v>
      </c>
      <c r="O70">
        <v>29.99</v>
      </c>
      <c r="P70">
        <v>16</v>
      </c>
      <c r="Q70">
        <v>0.27</v>
      </c>
      <c r="R70">
        <v>9.9</v>
      </c>
      <c r="S70">
        <v>34</v>
      </c>
      <c r="T70">
        <v>44</v>
      </c>
    </row>
    <row r="71" spans="1:20" x14ac:dyDescent="0.3">
      <c r="A71" s="1">
        <v>45796</v>
      </c>
      <c r="B71" t="s">
        <v>10</v>
      </c>
      <c r="C71" t="s">
        <v>12</v>
      </c>
      <c r="D71">
        <v>44</v>
      </c>
      <c r="E71">
        <v>66</v>
      </c>
      <c r="F71">
        <f t="shared" si="1"/>
        <v>22</v>
      </c>
      <c r="G71">
        <v>0</v>
      </c>
      <c r="H71">
        <v>1</v>
      </c>
      <c r="I71" t="s">
        <v>21</v>
      </c>
      <c r="J71">
        <v>1</v>
      </c>
      <c r="K71" t="s">
        <v>19</v>
      </c>
      <c r="L71">
        <v>8</v>
      </c>
      <c r="M71">
        <v>0.5</v>
      </c>
      <c r="N71">
        <v>45</v>
      </c>
      <c r="O71">
        <v>29.99</v>
      </c>
      <c r="P71">
        <v>16</v>
      </c>
      <c r="Q71">
        <v>0.27</v>
      </c>
      <c r="R71">
        <v>9.9</v>
      </c>
      <c r="S71">
        <v>34</v>
      </c>
      <c r="T71">
        <v>44</v>
      </c>
    </row>
    <row r="72" spans="1:20" x14ac:dyDescent="0.3">
      <c r="A72" s="1">
        <v>45797</v>
      </c>
      <c r="B72" t="s">
        <v>8</v>
      </c>
      <c r="C72" t="s">
        <v>11</v>
      </c>
      <c r="D72">
        <v>54</v>
      </c>
      <c r="E72">
        <v>66</v>
      </c>
      <c r="F72">
        <f t="shared" si="1"/>
        <v>12</v>
      </c>
      <c r="G72">
        <v>1.06</v>
      </c>
      <c r="H72">
        <v>0.5</v>
      </c>
      <c r="I72" t="s">
        <v>15</v>
      </c>
      <c r="J72">
        <v>2</v>
      </c>
      <c r="K72" t="s">
        <v>20</v>
      </c>
      <c r="L72">
        <v>3</v>
      </c>
      <c r="M72">
        <v>0.46</v>
      </c>
      <c r="N72">
        <v>43</v>
      </c>
      <c r="O72">
        <v>29.9</v>
      </c>
      <c r="P72">
        <v>10</v>
      </c>
      <c r="Q72">
        <v>0.94</v>
      </c>
      <c r="R72">
        <v>9.9</v>
      </c>
      <c r="S72">
        <v>32</v>
      </c>
      <c r="T72">
        <v>36</v>
      </c>
    </row>
    <row r="73" spans="1:20" x14ac:dyDescent="0.3">
      <c r="A73" s="1">
        <v>45797</v>
      </c>
      <c r="B73" t="s">
        <v>9</v>
      </c>
      <c r="C73" t="s">
        <v>12</v>
      </c>
      <c r="D73">
        <v>54</v>
      </c>
      <c r="E73">
        <v>66</v>
      </c>
      <c r="F73">
        <f t="shared" si="1"/>
        <v>12</v>
      </c>
      <c r="G73">
        <v>1.06</v>
      </c>
      <c r="H73">
        <v>0.25</v>
      </c>
      <c r="I73" t="s">
        <v>15</v>
      </c>
      <c r="J73">
        <v>3</v>
      </c>
      <c r="K73" t="s">
        <v>20</v>
      </c>
      <c r="L73">
        <v>3</v>
      </c>
      <c r="M73">
        <v>0.46</v>
      </c>
      <c r="N73">
        <v>43</v>
      </c>
      <c r="O73">
        <v>29.9</v>
      </c>
      <c r="P73">
        <v>10</v>
      </c>
      <c r="Q73">
        <v>0.94</v>
      </c>
      <c r="R73">
        <v>9.9</v>
      </c>
      <c r="S73">
        <v>32</v>
      </c>
      <c r="T73">
        <v>36</v>
      </c>
    </row>
    <row r="74" spans="1:20" x14ac:dyDescent="0.3">
      <c r="A74" s="1">
        <v>45797</v>
      </c>
      <c r="B74" t="s">
        <v>9</v>
      </c>
      <c r="C74" t="s">
        <v>13</v>
      </c>
      <c r="D74">
        <v>54</v>
      </c>
      <c r="E74">
        <v>66</v>
      </c>
      <c r="F74">
        <f t="shared" si="1"/>
        <v>12</v>
      </c>
      <c r="G74">
        <v>1.06</v>
      </c>
      <c r="H74">
        <v>1</v>
      </c>
      <c r="I74" t="s">
        <v>15</v>
      </c>
      <c r="J74">
        <v>3</v>
      </c>
      <c r="K74" t="s">
        <v>20</v>
      </c>
      <c r="L74">
        <v>3</v>
      </c>
      <c r="M74">
        <v>0.46</v>
      </c>
      <c r="N74">
        <v>43</v>
      </c>
      <c r="O74">
        <v>29.9</v>
      </c>
      <c r="P74">
        <v>10</v>
      </c>
      <c r="Q74">
        <v>0.94</v>
      </c>
      <c r="R74">
        <v>9.9</v>
      </c>
      <c r="S74">
        <v>32</v>
      </c>
      <c r="T74">
        <v>36</v>
      </c>
    </row>
    <row r="75" spans="1:20" x14ac:dyDescent="0.3">
      <c r="A75" s="1">
        <v>45797</v>
      </c>
      <c r="B75" t="s">
        <v>9</v>
      </c>
      <c r="C75" t="s">
        <v>12</v>
      </c>
      <c r="D75">
        <v>54</v>
      </c>
      <c r="E75">
        <v>66</v>
      </c>
      <c r="F75">
        <f t="shared" si="1"/>
        <v>12</v>
      </c>
      <c r="G75">
        <v>1.06</v>
      </c>
      <c r="H75">
        <v>2</v>
      </c>
      <c r="I75" t="s">
        <v>15</v>
      </c>
      <c r="J75">
        <v>3</v>
      </c>
      <c r="K75" t="s">
        <v>20</v>
      </c>
      <c r="L75">
        <v>3</v>
      </c>
      <c r="M75">
        <v>0.46</v>
      </c>
      <c r="N75">
        <v>43</v>
      </c>
      <c r="O75">
        <v>29.9</v>
      </c>
      <c r="P75">
        <v>10</v>
      </c>
      <c r="Q75">
        <v>0.94</v>
      </c>
      <c r="R75">
        <v>9.9</v>
      </c>
      <c r="S75">
        <v>32</v>
      </c>
      <c r="T75">
        <v>36</v>
      </c>
    </row>
    <row r="76" spans="1:20" x14ac:dyDescent="0.3">
      <c r="A76" s="1">
        <v>45797</v>
      </c>
      <c r="B76" t="s">
        <v>9</v>
      </c>
      <c r="C76" t="s">
        <v>12</v>
      </c>
      <c r="D76">
        <v>54</v>
      </c>
      <c r="E76">
        <v>66</v>
      </c>
      <c r="F76">
        <f t="shared" si="1"/>
        <v>12</v>
      </c>
      <c r="G76">
        <v>1.06</v>
      </c>
      <c r="H76">
        <v>3</v>
      </c>
      <c r="I76" t="s">
        <v>15</v>
      </c>
      <c r="J76">
        <v>3</v>
      </c>
      <c r="K76" t="s">
        <v>20</v>
      </c>
      <c r="L76">
        <v>3</v>
      </c>
      <c r="M76">
        <v>0.46</v>
      </c>
      <c r="N76">
        <v>43</v>
      </c>
      <c r="O76">
        <v>29.9</v>
      </c>
      <c r="P76">
        <v>10</v>
      </c>
      <c r="Q76">
        <v>0.94</v>
      </c>
      <c r="R76">
        <v>9.9</v>
      </c>
      <c r="S76">
        <v>32</v>
      </c>
      <c r="T76">
        <v>36</v>
      </c>
    </row>
    <row r="77" spans="1:20" x14ac:dyDescent="0.3">
      <c r="A77" s="1">
        <v>45797</v>
      </c>
      <c r="B77" t="s">
        <v>9</v>
      </c>
      <c r="C77" t="s">
        <v>11</v>
      </c>
      <c r="D77">
        <v>54</v>
      </c>
      <c r="E77">
        <v>66</v>
      </c>
      <c r="F77">
        <f t="shared" si="1"/>
        <v>12</v>
      </c>
      <c r="G77">
        <v>1.06</v>
      </c>
      <c r="H77">
        <v>3.5</v>
      </c>
      <c r="I77" t="s">
        <v>15</v>
      </c>
      <c r="J77">
        <v>4</v>
      </c>
      <c r="K77" t="s">
        <v>19</v>
      </c>
      <c r="L77">
        <v>3</v>
      </c>
      <c r="M77">
        <v>0.46</v>
      </c>
      <c r="N77">
        <v>43</v>
      </c>
      <c r="O77">
        <v>29.9</v>
      </c>
      <c r="P77">
        <v>10</v>
      </c>
      <c r="Q77">
        <v>0.94</v>
      </c>
      <c r="R77">
        <v>9.9</v>
      </c>
      <c r="S77">
        <v>32</v>
      </c>
      <c r="T77">
        <v>36</v>
      </c>
    </row>
    <row r="78" spans="1:20" x14ac:dyDescent="0.3">
      <c r="A78" s="1">
        <v>45797</v>
      </c>
      <c r="B78" t="s">
        <v>10</v>
      </c>
      <c r="C78" t="s">
        <v>12</v>
      </c>
      <c r="D78">
        <v>54</v>
      </c>
      <c r="E78">
        <v>66</v>
      </c>
      <c r="F78">
        <f t="shared" si="1"/>
        <v>12</v>
      </c>
      <c r="G78">
        <v>1.06</v>
      </c>
      <c r="H78">
        <f>25/3</f>
        <v>8.3333333333333339</v>
      </c>
      <c r="I78" t="s">
        <v>15</v>
      </c>
      <c r="J78">
        <v>1</v>
      </c>
      <c r="K78" t="s">
        <v>19</v>
      </c>
      <c r="L78">
        <v>3</v>
      </c>
      <c r="M78">
        <v>0.46</v>
      </c>
      <c r="N78">
        <v>43</v>
      </c>
      <c r="O78">
        <v>29.9</v>
      </c>
      <c r="P78">
        <v>10</v>
      </c>
      <c r="Q78">
        <v>0.94</v>
      </c>
      <c r="R78">
        <v>9.9</v>
      </c>
      <c r="S78">
        <v>32</v>
      </c>
      <c r="T78">
        <v>36</v>
      </c>
    </row>
    <row r="79" spans="1:20" x14ac:dyDescent="0.3">
      <c r="A79" s="1">
        <v>45798</v>
      </c>
      <c r="B79" t="s">
        <v>8</v>
      </c>
      <c r="C79" t="s">
        <v>11</v>
      </c>
      <c r="D79">
        <v>51</v>
      </c>
      <c r="E79">
        <v>68</v>
      </c>
      <c r="F79">
        <f t="shared" si="1"/>
        <v>17</v>
      </c>
      <c r="G79">
        <v>3.84</v>
      </c>
      <c r="H79">
        <v>2</v>
      </c>
      <c r="I79" t="s">
        <v>21</v>
      </c>
      <c r="J79">
        <v>2</v>
      </c>
      <c r="K79" t="s">
        <v>18</v>
      </c>
      <c r="L79">
        <v>3</v>
      </c>
      <c r="M79">
        <v>0.93</v>
      </c>
      <c r="N79">
        <v>62</v>
      </c>
      <c r="O79">
        <v>29.6</v>
      </c>
      <c r="P79">
        <v>20</v>
      </c>
      <c r="Q79">
        <v>0.93</v>
      </c>
      <c r="R79">
        <v>7.5</v>
      </c>
      <c r="S79">
        <v>30</v>
      </c>
      <c r="T79">
        <v>37</v>
      </c>
    </row>
    <row r="80" spans="1:20" x14ac:dyDescent="0.3">
      <c r="A80" s="1">
        <v>45798</v>
      </c>
      <c r="B80" t="s">
        <v>9</v>
      </c>
      <c r="C80" t="s">
        <v>12</v>
      </c>
      <c r="D80">
        <v>51</v>
      </c>
      <c r="E80">
        <v>68</v>
      </c>
      <c r="F80">
        <f t="shared" si="1"/>
        <v>17</v>
      </c>
      <c r="G80">
        <v>3.84</v>
      </c>
      <c r="H80">
        <v>3</v>
      </c>
      <c r="I80" t="s">
        <v>21</v>
      </c>
      <c r="J80">
        <v>3</v>
      </c>
      <c r="K80" t="s">
        <v>18</v>
      </c>
      <c r="L80">
        <v>3</v>
      </c>
      <c r="M80">
        <v>0.93</v>
      </c>
      <c r="N80">
        <v>62</v>
      </c>
      <c r="O80">
        <v>29.6</v>
      </c>
      <c r="P80">
        <v>20</v>
      </c>
      <c r="Q80">
        <v>0.93</v>
      </c>
      <c r="R80">
        <v>7.5</v>
      </c>
      <c r="S80">
        <v>30</v>
      </c>
      <c r="T80">
        <v>37</v>
      </c>
    </row>
    <row r="81" spans="1:20" x14ac:dyDescent="0.3">
      <c r="A81" s="1">
        <v>45798</v>
      </c>
      <c r="B81" t="s">
        <v>9</v>
      </c>
      <c r="C81" t="s">
        <v>13</v>
      </c>
      <c r="D81">
        <v>51</v>
      </c>
      <c r="E81">
        <v>68</v>
      </c>
      <c r="F81">
        <f t="shared" si="1"/>
        <v>17</v>
      </c>
      <c r="G81">
        <v>3.84</v>
      </c>
      <c r="H81">
        <v>3.5</v>
      </c>
      <c r="I81" t="s">
        <v>21</v>
      </c>
      <c r="J81">
        <v>3</v>
      </c>
      <c r="K81" t="s">
        <v>18</v>
      </c>
      <c r="L81">
        <v>3</v>
      </c>
      <c r="M81">
        <v>0.93</v>
      </c>
      <c r="N81">
        <v>62</v>
      </c>
      <c r="O81">
        <v>29.6</v>
      </c>
      <c r="P81">
        <v>20</v>
      </c>
      <c r="Q81">
        <v>0.93</v>
      </c>
      <c r="R81">
        <v>7.5</v>
      </c>
      <c r="S81">
        <v>30</v>
      </c>
      <c r="T81">
        <v>37</v>
      </c>
    </row>
    <row r="82" spans="1:20" x14ac:dyDescent="0.3">
      <c r="A82" s="1">
        <v>45798</v>
      </c>
      <c r="B82" t="s">
        <v>9</v>
      </c>
      <c r="C82" t="s">
        <v>12</v>
      </c>
      <c r="D82">
        <v>51</v>
      </c>
      <c r="E82">
        <v>68</v>
      </c>
      <c r="F82">
        <f t="shared" si="1"/>
        <v>17</v>
      </c>
      <c r="G82">
        <v>3.84</v>
      </c>
      <c r="H82">
        <v>4</v>
      </c>
      <c r="I82" t="s">
        <v>21</v>
      </c>
      <c r="J82">
        <v>3</v>
      </c>
      <c r="K82" t="s">
        <v>18</v>
      </c>
      <c r="L82">
        <v>3</v>
      </c>
      <c r="M82">
        <v>0.93</v>
      </c>
      <c r="N82">
        <v>62</v>
      </c>
      <c r="O82">
        <v>29.6</v>
      </c>
      <c r="P82">
        <v>20</v>
      </c>
      <c r="Q82">
        <v>0.93</v>
      </c>
      <c r="R82">
        <v>7.5</v>
      </c>
      <c r="S82">
        <v>30</v>
      </c>
      <c r="T82">
        <v>37</v>
      </c>
    </row>
    <row r="83" spans="1:20" x14ac:dyDescent="0.3">
      <c r="A83" s="1">
        <v>45798</v>
      </c>
      <c r="B83" t="s">
        <v>9</v>
      </c>
      <c r="C83" t="s">
        <v>12</v>
      </c>
      <c r="D83">
        <v>51</v>
      </c>
      <c r="E83">
        <v>68</v>
      </c>
      <c r="F83">
        <f t="shared" si="1"/>
        <v>17</v>
      </c>
      <c r="G83">
        <v>3.84</v>
      </c>
      <c r="H83">
        <v>1</v>
      </c>
      <c r="I83" t="s">
        <v>21</v>
      </c>
      <c r="J83">
        <v>3</v>
      </c>
      <c r="K83" t="s">
        <v>18</v>
      </c>
      <c r="L83">
        <v>3</v>
      </c>
      <c r="M83">
        <v>0.93</v>
      </c>
      <c r="N83">
        <v>62</v>
      </c>
      <c r="O83">
        <v>29.6</v>
      </c>
      <c r="P83">
        <v>20</v>
      </c>
      <c r="Q83">
        <v>0.93</v>
      </c>
      <c r="R83">
        <v>7.5</v>
      </c>
      <c r="S83">
        <v>30</v>
      </c>
      <c r="T83">
        <v>37</v>
      </c>
    </row>
    <row r="84" spans="1:20" x14ac:dyDescent="0.3">
      <c r="A84" s="1">
        <v>45798</v>
      </c>
      <c r="B84" t="s">
        <v>9</v>
      </c>
      <c r="C84" t="s">
        <v>11</v>
      </c>
      <c r="D84">
        <v>51</v>
      </c>
      <c r="E84">
        <v>68</v>
      </c>
      <c r="F84">
        <f t="shared" si="1"/>
        <v>17</v>
      </c>
      <c r="G84">
        <v>3.84</v>
      </c>
      <c r="H84">
        <v>0.5</v>
      </c>
      <c r="I84" t="s">
        <v>21</v>
      </c>
      <c r="J84">
        <v>4</v>
      </c>
      <c r="K84" t="s">
        <v>18</v>
      </c>
      <c r="L84">
        <v>3</v>
      </c>
      <c r="M84">
        <v>0.93</v>
      </c>
      <c r="N84">
        <v>62</v>
      </c>
      <c r="O84">
        <v>29.6</v>
      </c>
      <c r="P84">
        <v>20</v>
      </c>
      <c r="Q84">
        <v>0.93</v>
      </c>
      <c r="R84">
        <v>7.5</v>
      </c>
      <c r="S84">
        <v>30</v>
      </c>
      <c r="T84">
        <v>37</v>
      </c>
    </row>
    <row r="85" spans="1:20" x14ac:dyDescent="0.3">
      <c r="A85" s="1">
        <v>45798</v>
      </c>
      <c r="B85" t="s">
        <v>10</v>
      </c>
      <c r="C85" t="s">
        <v>12</v>
      </c>
      <c r="D85">
        <v>51</v>
      </c>
      <c r="E85">
        <v>68</v>
      </c>
      <c r="F85">
        <f t="shared" si="1"/>
        <v>17</v>
      </c>
      <c r="G85">
        <v>3.84</v>
      </c>
      <c r="H85">
        <v>2.8</v>
      </c>
      <c r="I85" t="s">
        <v>21</v>
      </c>
      <c r="J85">
        <v>1</v>
      </c>
      <c r="K85" t="s">
        <v>18</v>
      </c>
      <c r="L85">
        <v>3</v>
      </c>
      <c r="M85">
        <v>0.93</v>
      </c>
      <c r="N85">
        <v>62</v>
      </c>
      <c r="O85">
        <v>29.6</v>
      </c>
      <c r="P85">
        <v>20</v>
      </c>
      <c r="Q85">
        <v>0.93</v>
      </c>
      <c r="R85">
        <v>7.5</v>
      </c>
      <c r="S85">
        <v>30</v>
      </c>
      <c r="T85">
        <v>37</v>
      </c>
    </row>
    <row r="86" spans="1:20" x14ac:dyDescent="0.3">
      <c r="A86" s="1">
        <v>45799</v>
      </c>
      <c r="B86" t="s">
        <v>8</v>
      </c>
      <c r="C86" t="s">
        <v>11</v>
      </c>
      <c r="D86">
        <v>47</v>
      </c>
      <c r="E86">
        <v>50</v>
      </c>
      <c r="F86">
        <f t="shared" si="1"/>
        <v>3</v>
      </c>
      <c r="G86">
        <v>1.35</v>
      </c>
      <c r="H86">
        <f>1/3</f>
        <v>0.33333333333333331</v>
      </c>
      <c r="I86" t="s">
        <v>21</v>
      </c>
      <c r="J86">
        <v>2</v>
      </c>
      <c r="K86" t="s">
        <v>19</v>
      </c>
      <c r="L86">
        <v>2</v>
      </c>
      <c r="M86">
        <v>0.96</v>
      </c>
      <c r="N86">
        <v>49</v>
      </c>
      <c r="O86">
        <v>29.73</v>
      </c>
      <c r="P86">
        <v>21</v>
      </c>
      <c r="Q86">
        <v>0.96</v>
      </c>
      <c r="R86">
        <v>8.1</v>
      </c>
      <c r="S86">
        <v>21</v>
      </c>
      <c r="T86">
        <v>30</v>
      </c>
    </row>
    <row r="87" spans="1:20" x14ac:dyDescent="0.3">
      <c r="A87" s="1">
        <v>45799</v>
      </c>
      <c r="B87" t="s">
        <v>9</v>
      </c>
      <c r="C87" t="s">
        <v>12</v>
      </c>
      <c r="D87">
        <v>47</v>
      </c>
      <c r="E87">
        <v>50</v>
      </c>
      <c r="F87">
        <f t="shared" si="1"/>
        <v>3</v>
      </c>
      <c r="G87">
        <v>1.35</v>
      </c>
      <c r="H87">
        <v>0.5</v>
      </c>
      <c r="I87" t="s">
        <v>21</v>
      </c>
      <c r="J87">
        <v>3</v>
      </c>
      <c r="K87" t="s">
        <v>19</v>
      </c>
      <c r="L87">
        <v>2</v>
      </c>
      <c r="M87">
        <v>0.96</v>
      </c>
      <c r="N87">
        <v>49</v>
      </c>
      <c r="O87">
        <v>29.73</v>
      </c>
      <c r="P87">
        <v>21</v>
      </c>
      <c r="Q87">
        <v>0.96</v>
      </c>
      <c r="R87">
        <v>8.1</v>
      </c>
      <c r="S87">
        <v>21</v>
      </c>
      <c r="T87">
        <v>30</v>
      </c>
    </row>
    <row r="88" spans="1:20" x14ac:dyDescent="0.3">
      <c r="A88" s="1">
        <v>45799</v>
      </c>
      <c r="B88" t="s">
        <v>9</v>
      </c>
      <c r="C88" t="s">
        <v>13</v>
      </c>
      <c r="D88">
        <v>47</v>
      </c>
      <c r="E88">
        <v>50</v>
      </c>
      <c r="F88">
        <f t="shared" si="1"/>
        <v>3</v>
      </c>
      <c r="G88">
        <v>1.35</v>
      </c>
      <c r="H88">
        <v>0.1</v>
      </c>
      <c r="I88" t="s">
        <v>21</v>
      </c>
      <c r="J88">
        <v>3</v>
      </c>
      <c r="K88" t="s">
        <v>19</v>
      </c>
      <c r="L88">
        <v>2</v>
      </c>
      <c r="M88">
        <v>0.96</v>
      </c>
      <c r="N88">
        <v>49</v>
      </c>
      <c r="O88">
        <v>29.73</v>
      </c>
      <c r="P88">
        <v>21</v>
      </c>
      <c r="Q88">
        <v>0.96</v>
      </c>
      <c r="R88">
        <v>8.1</v>
      </c>
      <c r="S88">
        <v>21</v>
      </c>
      <c r="T88">
        <v>30</v>
      </c>
    </row>
    <row r="89" spans="1:20" x14ac:dyDescent="0.3">
      <c r="A89" s="1">
        <v>45799</v>
      </c>
      <c r="B89" t="s">
        <v>9</v>
      </c>
      <c r="C89" t="s">
        <v>12</v>
      </c>
      <c r="D89">
        <v>47</v>
      </c>
      <c r="E89">
        <v>50</v>
      </c>
      <c r="F89">
        <f t="shared" si="1"/>
        <v>3</v>
      </c>
      <c r="G89">
        <v>1.35</v>
      </c>
      <c r="H89">
        <v>0.25</v>
      </c>
      <c r="I89" t="s">
        <v>21</v>
      </c>
      <c r="J89">
        <v>3</v>
      </c>
      <c r="K89" t="s">
        <v>18</v>
      </c>
      <c r="L89">
        <v>2</v>
      </c>
      <c r="M89">
        <v>0.96</v>
      </c>
      <c r="N89">
        <v>49</v>
      </c>
      <c r="O89">
        <v>29.73</v>
      </c>
      <c r="P89">
        <v>21</v>
      </c>
      <c r="Q89">
        <v>0.96</v>
      </c>
      <c r="R89">
        <v>8.1</v>
      </c>
      <c r="S89">
        <v>21</v>
      </c>
      <c r="T89">
        <v>30</v>
      </c>
    </row>
    <row r="90" spans="1:20" x14ac:dyDescent="0.3">
      <c r="A90" s="1">
        <v>45799</v>
      </c>
      <c r="B90" t="s">
        <v>9</v>
      </c>
      <c r="C90" t="s">
        <v>12</v>
      </c>
      <c r="D90">
        <v>47</v>
      </c>
      <c r="E90">
        <v>50</v>
      </c>
      <c r="F90">
        <f t="shared" si="1"/>
        <v>3</v>
      </c>
      <c r="G90">
        <v>1.35</v>
      </c>
      <c r="H90">
        <v>0.25</v>
      </c>
      <c r="I90" t="s">
        <v>21</v>
      </c>
      <c r="J90">
        <v>3</v>
      </c>
      <c r="K90" t="s">
        <v>18</v>
      </c>
      <c r="L90">
        <v>2</v>
      </c>
      <c r="M90">
        <v>0.96</v>
      </c>
      <c r="N90">
        <v>49</v>
      </c>
      <c r="O90">
        <v>29.73</v>
      </c>
      <c r="P90">
        <v>21</v>
      </c>
      <c r="Q90">
        <v>0.96</v>
      </c>
      <c r="R90">
        <v>8.1</v>
      </c>
      <c r="S90">
        <v>21</v>
      </c>
      <c r="T90">
        <v>30</v>
      </c>
    </row>
    <row r="91" spans="1:20" x14ac:dyDescent="0.3">
      <c r="A91" s="1">
        <v>45799</v>
      </c>
      <c r="B91" t="s">
        <v>9</v>
      </c>
      <c r="C91" t="s">
        <v>11</v>
      </c>
      <c r="D91">
        <v>47</v>
      </c>
      <c r="E91">
        <v>50</v>
      </c>
      <c r="F91">
        <f t="shared" si="1"/>
        <v>3</v>
      </c>
      <c r="G91">
        <v>1.35</v>
      </c>
      <c r="H91">
        <v>0.1</v>
      </c>
      <c r="I91" t="s">
        <v>21</v>
      </c>
      <c r="J91">
        <v>4</v>
      </c>
      <c r="K91" t="s">
        <v>19</v>
      </c>
      <c r="L91">
        <v>2</v>
      </c>
      <c r="M91">
        <v>0.96</v>
      </c>
      <c r="N91">
        <v>49</v>
      </c>
      <c r="O91">
        <v>29.73</v>
      </c>
      <c r="P91">
        <v>21</v>
      </c>
      <c r="Q91">
        <v>0.96</v>
      </c>
      <c r="R91">
        <v>8.1</v>
      </c>
      <c r="S91">
        <v>21</v>
      </c>
      <c r="T91">
        <v>30</v>
      </c>
    </row>
    <row r="92" spans="1:20" x14ac:dyDescent="0.3">
      <c r="A92" s="1">
        <v>45799</v>
      </c>
      <c r="B92" t="s">
        <v>10</v>
      </c>
      <c r="C92" t="s">
        <v>12</v>
      </c>
      <c r="D92">
        <v>47</v>
      </c>
      <c r="E92">
        <v>50</v>
      </c>
      <c r="F92">
        <f t="shared" si="1"/>
        <v>3</v>
      </c>
      <c r="G92">
        <v>1.35</v>
      </c>
      <c r="H92">
        <v>2.25</v>
      </c>
      <c r="I92" t="s">
        <v>21</v>
      </c>
      <c r="J92">
        <v>1</v>
      </c>
      <c r="K92" t="s">
        <v>20</v>
      </c>
      <c r="L92">
        <v>2</v>
      </c>
      <c r="M92">
        <v>0.96</v>
      </c>
      <c r="N92">
        <v>49</v>
      </c>
      <c r="O92">
        <v>29.73</v>
      </c>
      <c r="P92">
        <v>21</v>
      </c>
      <c r="Q92">
        <v>0.96</v>
      </c>
      <c r="R92">
        <v>8.1</v>
      </c>
      <c r="S92">
        <v>21</v>
      </c>
      <c r="T92">
        <v>30</v>
      </c>
    </row>
    <row r="93" spans="1:20" x14ac:dyDescent="0.3">
      <c r="A93" s="1">
        <v>45800</v>
      </c>
      <c r="B93" t="s">
        <v>8</v>
      </c>
      <c r="C93" t="s">
        <v>11</v>
      </c>
      <c r="D93">
        <v>45</v>
      </c>
      <c r="E93">
        <v>55</v>
      </c>
      <c r="F93">
        <f t="shared" si="1"/>
        <v>10</v>
      </c>
      <c r="G93">
        <v>1.06</v>
      </c>
      <c r="H93">
        <v>1</v>
      </c>
      <c r="I93" t="s">
        <v>15</v>
      </c>
      <c r="J93">
        <v>2</v>
      </c>
      <c r="K93" t="s">
        <v>19</v>
      </c>
      <c r="L93">
        <v>7</v>
      </c>
      <c r="M93">
        <v>0.64</v>
      </c>
      <c r="N93">
        <v>42</v>
      </c>
      <c r="O93">
        <v>29.98</v>
      </c>
      <c r="P93">
        <v>24</v>
      </c>
      <c r="Q93">
        <v>0.9</v>
      </c>
      <c r="R93">
        <v>9.9</v>
      </c>
      <c r="S93">
        <v>23</v>
      </c>
      <c r="T93">
        <v>21</v>
      </c>
    </row>
    <row r="94" spans="1:20" x14ac:dyDescent="0.3">
      <c r="A94" s="1">
        <v>45800</v>
      </c>
      <c r="B94" t="s">
        <v>9</v>
      </c>
      <c r="C94" t="s">
        <v>12</v>
      </c>
      <c r="D94">
        <v>45</v>
      </c>
      <c r="E94">
        <v>55</v>
      </c>
      <c r="F94">
        <f t="shared" si="1"/>
        <v>10</v>
      </c>
      <c r="G94">
        <v>1.06</v>
      </c>
      <c r="H94">
        <v>2</v>
      </c>
      <c r="I94" t="s">
        <v>15</v>
      </c>
      <c r="J94">
        <v>3</v>
      </c>
      <c r="K94" t="s">
        <v>19</v>
      </c>
      <c r="L94">
        <v>7</v>
      </c>
      <c r="M94">
        <v>0.64</v>
      </c>
      <c r="N94">
        <v>42</v>
      </c>
      <c r="O94">
        <v>29.98</v>
      </c>
      <c r="P94">
        <v>24</v>
      </c>
      <c r="Q94">
        <v>0.9</v>
      </c>
      <c r="R94">
        <v>9.9</v>
      </c>
      <c r="S94">
        <v>23</v>
      </c>
      <c r="T94">
        <v>21</v>
      </c>
    </row>
    <row r="95" spans="1:20" x14ac:dyDescent="0.3">
      <c r="A95" s="1">
        <v>45800</v>
      </c>
      <c r="B95" t="s">
        <v>9</v>
      </c>
      <c r="C95" t="s">
        <v>13</v>
      </c>
      <c r="D95">
        <v>45</v>
      </c>
      <c r="E95">
        <v>55</v>
      </c>
      <c r="F95">
        <f t="shared" si="1"/>
        <v>10</v>
      </c>
      <c r="G95">
        <v>1.06</v>
      </c>
      <c r="H95">
        <v>3</v>
      </c>
      <c r="I95" t="s">
        <v>15</v>
      </c>
      <c r="J95">
        <v>3</v>
      </c>
      <c r="K95" t="s">
        <v>19</v>
      </c>
      <c r="L95">
        <v>7</v>
      </c>
      <c r="M95">
        <v>0.64</v>
      </c>
      <c r="N95">
        <v>42</v>
      </c>
      <c r="O95">
        <v>29.98</v>
      </c>
      <c r="P95">
        <v>24</v>
      </c>
      <c r="Q95">
        <v>0.9</v>
      </c>
      <c r="R95">
        <v>9.9</v>
      </c>
      <c r="S95">
        <v>23</v>
      </c>
      <c r="T95">
        <v>21</v>
      </c>
    </row>
    <row r="96" spans="1:20" x14ac:dyDescent="0.3">
      <c r="A96" s="1">
        <v>45800</v>
      </c>
      <c r="B96" t="s">
        <v>9</v>
      </c>
      <c r="C96" t="s">
        <v>12</v>
      </c>
      <c r="D96">
        <v>45</v>
      </c>
      <c r="E96">
        <v>55</v>
      </c>
      <c r="F96">
        <f t="shared" si="1"/>
        <v>10</v>
      </c>
      <c r="G96">
        <v>1.06</v>
      </c>
      <c r="H96">
        <v>3</v>
      </c>
      <c r="I96" t="s">
        <v>15</v>
      </c>
      <c r="J96">
        <v>3</v>
      </c>
      <c r="K96" t="s">
        <v>19</v>
      </c>
      <c r="L96">
        <v>7</v>
      </c>
      <c r="M96">
        <v>0.64</v>
      </c>
      <c r="N96">
        <v>42</v>
      </c>
      <c r="O96">
        <v>29.98</v>
      </c>
      <c r="P96">
        <v>24</v>
      </c>
      <c r="Q96">
        <v>0.9</v>
      </c>
      <c r="R96">
        <v>9.9</v>
      </c>
      <c r="S96">
        <v>23</v>
      </c>
      <c r="T96">
        <v>21</v>
      </c>
    </row>
    <row r="97" spans="1:20" x14ac:dyDescent="0.3">
      <c r="A97" s="1">
        <v>45800</v>
      </c>
      <c r="B97" t="s">
        <v>9</v>
      </c>
      <c r="C97" t="s">
        <v>12</v>
      </c>
      <c r="D97">
        <v>45</v>
      </c>
      <c r="E97">
        <v>55</v>
      </c>
      <c r="F97">
        <f t="shared" si="1"/>
        <v>10</v>
      </c>
      <c r="G97">
        <v>1.06</v>
      </c>
      <c r="H97">
        <v>4</v>
      </c>
      <c r="I97" t="s">
        <v>15</v>
      </c>
      <c r="J97">
        <v>3</v>
      </c>
      <c r="K97" t="s">
        <v>19</v>
      </c>
      <c r="L97">
        <v>7</v>
      </c>
      <c r="M97">
        <v>0.64</v>
      </c>
      <c r="N97">
        <v>42</v>
      </c>
      <c r="O97">
        <v>29.98</v>
      </c>
      <c r="P97">
        <v>24</v>
      </c>
      <c r="Q97">
        <v>0.9</v>
      </c>
      <c r="R97">
        <v>9.9</v>
      </c>
      <c r="S97">
        <v>23</v>
      </c>
      <c r="T97">
        <v>21</v>
      </c>
    </row>
    <row r="98" spans="1:20" x14ac:dyDescent="0.3">
      <c r="A98" s="1">
        <v>45800</v>
      </c>
      <c r="B98" t="s">
        <v>9</v>
      </c>
      <c r="C98" t="s">
        <v>11</v>
      </c>
      <c r="D98">
        <v>45</v>
      </c>
      <c r="E98">
        <v>55</v>
      </c>
      <c r="F98">
        <f t="shared" si="1"/>
        <v>10</v>
      </c>
      <c r="G98">
        <v>1.06</v>
      </c>
      <c r="H98">
        <v>5</v>
      </c>
      <c r="I98" t="s">
        <v>15</v>
      </c>
      <c r="J98">
        <v>4</v>
      </c>
      <c r="K98" t="s">
        <v>19</v>
      </c>
      <c r="L98">
        <v>7</v>
      </c>
      <c r="M98">
        <v>0.64</v>
      </c>
      <c r="N98">
        <v>42</v>
      </c>
      <c r="O98">
        <v>29.98</v>
      </c>
      <c r="P98">
        <v>24</v>
      </c>
      <c r="Q98">
        <v>0.9</v>
      </c>
      <c r="R98">
        <v>9.9</v>
      </c>
      <c r="S98">
        <v>23</v>
      </c>
      <c r="T98">
        <v>21</v>
      </c>
    </row>
    <row r="99" spans="1:20" x14ac:dyDescent="0.3">
      <c r="A99" s="1">
        <v>45800</v>
      </c>
      <c r="B99" t="s">
        <v>10</v>
      </c>
      <c r="C99" t="s">
        <v>12</v>
      </c>
      <c r="D99">
        <v>45</v>
      </c>
      <c r="E99">
        <v>55</v>
      </c>
      <c r="F99">
        <f t="shared" si="1"/>
        <v>10</v>
      </c>
      <c r="G99">
        <v>1.06</v>
      </c>
      <c r="H99">
        <v>6</v>
      </c>
      <c r="I99" t="s">
        <v>15</v>
      </c>
      <c r="J99">
        <v>1</v>
      </c>
      <c r="K99" t="s">
        <v>19</v>
      </c>
      <c r="L99">
        <v>7</v>
      </c>
      <c r="M99">
        <v>0.64</v>
      </c>
      <c r="N99">
        <v>42</v>
      </c>
      <c r="O99">
        <v>29.98</v>
      </c>
      <c r="P99">
        <v>24</v>
      </c>
      <c r="Q99">
        <v>0.9</v>
      </c>
      <c r="R99">
        <v>9.9</v>
      </c>
      <c r="S99">
        <v>23</v>
      </c>
      <c r="T99">
        <v>21</v>
      </c>
    </row>
    <row r="100" spans="1:20" x14ac:dyDescent="0.3">
      <c r="A100" s="1">
        <v>45801</v>
      </c>
      <c r="B100" t="s">
        <v>8</v>
      </c>
      <c r="C100" t="s">
        <v>11</v>
      </c>
      <c r="D100">
        <v>43</v>
      </c>
      <c r="E100">
        <v>62</v>
      </c>
      <c r="F100">
        <f t="shared" si="1"/>
        <v>19</v>
      </c>
      <c r="G100">
        <v>0.02</v>
      </c>
      <c r="H100">
        <v>0.25</v>
      </c>
      <c r="I100" t="s">
        <v>21</v>
      </c>
      <c r="J100">
        <v>2</v>
      </c>
      <c r="K100" t="s">
        <v>19</v>
      </c>
      <c r="L100">
        <v>3</v>
      </c>
      <c r="M100">
        <v>0.56000000000000005</v>
      </c>
      <c r="N100">
        <v>46</v>
      </c>
      <c r="O100">
        <v>30.13</v>
      </c>
      <c r="P100">
        <v>19</v>
      </c>
      <c r="Q100">
        <v>0.71</v>
      </c>
      <c r="R100">
        <v>9.9</v>
      </c>
      <c r="S100">
        <v>20</v>
      </c>
      <c r="T100">
        <v>13</v>
      </c>
    </row>
    <row r="101" spans="1:20" x14ac:dyDescent="0.3">
      <c r="A101" s="1">
        <v>45801</v>
      </c>
      <c r="B101" t="s">
        <v>9</v>
      </c>
      <c r="C101" t="s">
        <v>12</v>
      </c>
      <c r="D101">
        <v>43</v>
      </c>
      <c r="E101">
        <v>62</v>
      </c>
      <c r="F101">
        <f t="shared" si="1"/>
        <v>19</v>
      </c>
      <c r="G101">
        <v>0.02</v>
      </c>
      <c r="H101">
        <v>0.5</v>
      </c>
      <c r="I101" t="s">
        <v>21</v>
      </c>
      <c r="J101">
        <v>3</v>
      </c>
      <c r="K101" t="s">
        <v>20</v>
      </c>
      <c r="L101">
        <v>3</v>
      </c>
      <c r="M101">
        <v>0.56000000000000005</v>
      </c>
      <c r="N101">
        <v>46</v>
      </c>
      <c r="O101">
        <v>30.13</v>
      </c>
      <c r="P101">
        <v>19</v>
      </c>
      <c r="Q101">
        <v>0.71</v>
      </c>
      <c r="R101">
        <v>9.9</v>
      </c>
      <c r="S101">
        <v>20</v>
      </c>
      <c r="T101">
        <v>13</v>
      </c>
    </row>
    <row r="102" spans="1:20" x14ac:dyDescent="0.3">
      <c r="A102" s="1">
        <v>45801</v>
      </c>
      <c r="B102" t="s">
        <v>9</v>
      </c>
      <c r="C102" t="s">
        <v>13</v>
      </c>
      <c r="D102">
        <v>43</v>
      </c>
      <c r="E102">
        <v>62</v>
      </c>
      <c r="F102">
        <f t="shared" si="1"/>
        <v>19</v>
      </c>
      <c r="G102">
        <v>0.02</v>
      </c>
      <c r="H102">
        <f>1/3</f>
        <v>0.33333333333333331</v>
      </c>
      <c r="I102" t="s">
        <v>21</v>
      </c>
      <c r="J102">
        <v>3</v>
      </c>
      <c r="K102" t="s">
        <v>20</v>
      </c>
      <c r="L102">
        <v>3</v>
      </c>
      <c r="M102">
        <v>0.56000000000000005</v>
      </c>
      <c r="N102">
        <v>46</v>
      </c>
      <c r="O102">
        <v>30.13</v>
      </c>
      <c r="P102">
        <v>19</v>
      </c>
      <c r="Q102">
        <v>0.71</v>
      </c>
      <c r="R102">
        <v>9.9</v>
      </c>
      <c r="S102">
        <v>20</v>
      </c>
      <c r="T102">
        <v>13</v>
      </c>
    </row>
    <row r="103" spans="1:20" x14ac:dyDescent="0.3">
      <c r="A103" s="1">
        <v>45801</v>
      </c>
      <c r="B103" t="s">
        <v>9</v>
      </c>
      <c r="C103" t="s">
        <v>12</v>
      </c>
      <c r="D103">
        <v>43</v>
      </c>
      <c r="E103">
        <v>62</v>
      </c>
      <c r="F103">
        <f t="shared" si="1"/>
        <v>19</v>
      </c>
      <c r="G103">
        <v>0.02</v>
      </c>
      <c r="H103">
        <f>1/3</f>
        <v>0.33333333333333331</v>
      </c>
      <c r="I103" t="s">
        <v>21</v>
      </c>
      <c r="J103">
        <v>3</v>
      </c>
      <c r="K103" t="s">
        <v>20</v>
      </c>
      <c r="L103">
        <v>3</v>
      </c>
      <c r="M103">
        <v>0.56000000000000005</v>
      </c>
      <c r="N103">
        <v>46</v>
      </c>
      <c r="O103">
        <v>30.13</v>
      </c>
      <c r="P103">
        <v>19</v>
      </c>
      <c r="Q103">
        <v>0.71</v>
      </c>
      <c r="R103">
        <v>9.9</v>
      </c>
      <c r="S103">
        <v>20</v>
      </c>
      <c r="T103">
        <v>13</v>
      </c>
    </row>
    <row r="104" spans="1:20" x14ac:dyDescent="0.3">
      <c r="A104" s="1">
        <v>45801</v>
      </c>
      <c r="B104" t="s">
        <v>9</v>
      </c>
      <c r="C104" t="s">
        <v>12</v>
      </c>
      <c r="D104">
        <v>43</v>
      </c>
      <c r="E104">
        <v>62</v>
      </c>
      <c r="F104">
        <f t="shared" si="1"/>
        <v>19</v>
      </c>
      <c r="G104">
        <v>0.02</v>
      </c>
      <c r="H104">
        <v>0.1</v>
      </c>
      <c r="I104" t="s">
        <v>21</v>
      </c>
      <c r="J104">
        <v>3</v>
      </c>
      <c r="K104" t="s">
        <v>18</v>
      </c>
      <c r="L104">
        <v>3</v>
      </c>
      <c r="M104">
        <v>0.56000000000000005</v>
      </c>
      <c r="N104">
        <v>46</v>
      </c>
      <c r="O104">
        <v>30.13</v>
      </c>
      <c r="P104">
        <v>19</v>
      </c>
      <c r="Q104">
        <v>0.71</v>
      </c>
      <c r="R104">
        <v>9.9</v>
      </c>
      <c r="S104">
        <v>20</v>
      </c>
      <c r="T104">
        <v>13</v>
      </c>
    </row>
    <row r="105" spans="1:20" x14ac:dyDescent="0.3">
      <c r="A105" s="1">
        <v>45801</v>
      </c>
      <c r="B105" t="s">
        <v>9</v>
      </c>
      <c r="C105" t="s">
        <v>11</v>
      </c>
      <c r="D105">
        <v>43</v>
      </c>
      <c r="E105">
        <v>62</v>
      </c>
      <c r="F105">
        <f t="shared" si="1"/>
        <v>19</v>
      </c>
      <c r="G105">
        <v>0.02</v>
      </c>
      <c r="H105">
        <v>0</v>
      </c>
      <c r="I105" t="s">
        <v>21</v>
      </c>
      <c r="J105">
        <v>4</v>
      </c>
      <c r="K105" t="s">
        <v>20</v>
      </c>
      <c r="L105">
        <v>3</v>
      </c>
      <c r="M105">
        <v>0.56000000000000005</v>
      </c>
      <c r="N105">
        <v>46</v>
      </c>
      <c r="O105">
        <v>30.13</v>
      </c>
      <c r="P105">
        <v>19</v>
      </c>
      <c r="Q105">
        <v>0.71</v>
      </c>
      <c r="R105">
        <v>9.9</v>
      </c>
      <c r="S105">
        <v>20</v>
      </c>
      <c r="T105">
        <v>13</v>
      </c>
    </row>
    <row r="106" spans="1:20" x14ac:dyDescent="0.3">
      <c r="A106" s="1">
        <v>45801</v>
      </c>
      <c r="B106" t="s">
        <v>10</v>
      </c>
      <c r="C106" t="s">
        <v>12</v>
      </c>
      <c r="D106">
        <v>43</v>
      </c>
      <c r="E106">
        <v>62</v>
      </c>
      <c r="F106">
        <f t="shared" si="1"/>
        <v>19</v>
      </c>
      <c r="G106">
        <v>0.02</v>
      </c>
      <c r="H106">
        <v>0</v>
      </c>
      <c r="I106" t="s">
        <v>21</v>
      </c>
      <c r="J106">
        <v>1</v>
      </c>
      <c r="K106" t="s">
        <v>19</v>
      </c>
      <c r="L106">
        <v>3</v>
      </c>
      <c r="M106">
        <v>0.56000000000000005</v>
      </c>
      <c r="N106">
        <v>46</v>
      </c>
      <c r="O106">
        <v>30.13</v>
      </c>
      <c r="P106">
        <v>19</v>
      </c>
      <c r="Q106">
        <v>0.71</v>
      </c>
      <c r="R106">
        <v>9.9</v>
      </c>
      <c r="S106">
        <v>20</v>
      </c>
      <c r="T106">
        <v>13</v>
      </c>
    </row>
    <row r="107" spans="1:20" x14ac:dyDescent="0.3">
      <c r="A107" s="1">
        <v>45802</v>
      </c>
      <c r="B107" t="s">
        <v>8</v>
      </c>
      <c r="C107" t="s">
        <v>11</v>
      </c>
      <c r="D107">
        <v>43</v>
      </c>
      <c r="E107">
        <v>64</v>
      </c>
      <c r="F107">
        <f t="shared" si="1"/>
        <v>21</v>
      </c>
      <c r="G107">
        <v>0.01</v>
      </c>
      <c r="H107">
        <v>0</v>
      </c>
      <c r="I107" t="s">
        <v>21</v>
      </c>
      <c r="J107">
        <v>2</v>
      </c>
      <c r="K107" t="s">
        <v>20</v>
      </c>
      <c r="L107">
        <v>8</v>
      </c>
      <c r="M107">
        <v>0.5</v>
      </c>
      <c r="N107">
        <v>44</v>
      </c>
      <c r="O107">
        <v>30.22</v>
      </c>
      <c r="P107">
        <v>14</v>
      </c>
      <c r="Q107">
        <v>0.73</v>
      </c>
      <c r="R107">
        <v>9.9</v>
      </c>
      <c r="S107">
        <v>34</v>
      </c>
      <c r="T107">
        <v>37</v>
      </c>
    </row>
    <row r="108" spans="1:20" x14ac:dyDescent="0.3">
      <c r="A108" s="1">
        <v>45802</v>
      </c>
      <c r="B108" t="s">
        <v>9</v>
      </c>
      <c r="C108" t="s">
        <v>12</v>
      </c>
      <c r="D108">
        <v>43</v>
      </c>
      <c r="E108">
        <v>64</v>
      </c>
      <c r="F108">
        <f t="shared" si="1"/>
        <v>21</v>
      </c>
      <c r="G108">
        <v>0.01</v>
      </c>
      <c r="H108">
        <v>0</v>
      </c>
      <c r="I108" t="s">
        <v>21</v>
      </c>
      <c r="J108">
        <v>3</v>
      </c>
      <c r="K108" t="s">
        <v>20</v>
      </c>
      <c r="L108">
        <v>8</v>
      </c>
      <c r="M108">
        <v>0.5</v>
      </c>
      <c r="N108">
        <v>44</v>
      </c>
      <c r="O108">
        <v>30.22</v>
      </c>
      <c r="P108">
        <v>14</v>
      </c>
      <c r="Q108">
        <v>0.73</v>
      </c>
      <c r="R108">
        <v>9.9</v>
      </c>
      <c r="S108">
        <v>34</v>
      </c>
      <c r="T108">
        <v>37</v>
      </c>
    </row>
    <row r="109" spans="1:20" x14ac:dyDescent="0.3">
      <c r="A109" s="1">
        <v>45802</v>
      </c>
      <c r="B109" t="s">
        <v>9</v>
      </c>
      <c r="C109" t="s">
        <v>13</v>
      </c>
      <c r="D109">
        <v>43</v>
      </c>
      <c r="E109">
        <v>64</v>
      </c>
      <c r="F109">
        <f t="shared" si="1"/>
        <v>21</v>
      </c>
      <c r="G109">
        <v>0.01</v>
      </c>
      <c r="H109">
        <v>0.1</v>
      </c>
      <c r="I109" t="s">
        <v>21</v>
      </c>
      <c r="J109">
        <v>3</v>
      </c>
      <c r="K109" t="s">
        <v>18</v>
      </c>
      <c r="L109">
        <v>8</v>
      </c>
      <c r="M109">
        <v>0.5</v>
      </c>
      <c r="N109">
        <v>44</v>
      </c>
      <c r="O109">
        <v>30.22</v>
      </c>
      <c r="P109">
        <v>14</v>
      </c>
      <c r="Q109">
        <v>0.73</v>
      </c>
      <c r="R109">
        <v>9.9</v>
      </c>
      <c r="S109">
        <v>34</v>
      </c>
      <c r="T109">
        <v>37</v>
      </c>
    </row>
    <row r="110" spans="1:20" x14ac:dyDescent="0.3">
      <c r="A110" s="1">
        <v>45802</v>
      </c>
      <c r="B110" t="s">
        <v>9</v>
      </c>
      <c r="C110" t="s">
        <v>12</v>
      </c>
      <c r="D110">
        <v>43</v>
      </c>
      <c r="E110">
        <v>64</v>
      </c>
      <c r="F110">
        <f t="shared" si="1"/>
        <v>21</v>
      </c>
      <c r="G110">
        <v>0.01</v>
      </c>
      <c r="H110">
        <v>0.25</v>
      </c>
      <c r="I110" t="s">
        <v>21</v>
      </c>
      <c r="J110">
        <v>3</v>
      </c>
      <c r="K110" t="s">
        <v>19</v>
      </c>
      <c r="L110">
        <v>8</v>
      </c>
      <c r="M110">
        <v>0.5</v>
      </c>
      <c r="N110">
        <v>44</v>
      </c>
      <c r="O110">
        <v>30.22</v>
      </c>
      <c r="P110">
        <v>14</v>
      </c>
      <c r="Q110">
        <v>0.73</v>
      </c>
      <c r="R110">
        <v>9.9</v>
      </c>
      <c r="S110">
        <v>34</v>
      </c>
      <c r="T110">
        <v>37</v>
      </c>
    </row>
    <row r="111" spans="1:20" x14ac:dyDescent="0.3">
      <c r="A111" s="1">
        <v>45802</v>
      </c>
      <c r="B111" t="s">
        <v>9</v>
      </c>
      <c r="C111" t="s">
        <v>12</v>
      </c>
      <c r="D111">
        <v>43</v>
      </c>
      <c r="E111">
        <v>64</v>
      </c>
      <c r="F111">
        <f t="shared" si="1"/>
        <v>21</v>
      </c>
      <c r="G111">
        <v>0.01</v>
      </c>
      <c r="H111">
        <v>0.5</v>
      </c>
      <c r="I111" t="s">
        <v>21</v>
      </c>
      <c r="J111">
        <v>3</v>
      </c>
      <c r="K111" t="s">
        <v>19</v>
      </c>
      <c r="L111">
        <v>8</v>
      </c>
      <c r="M111">
        <v>0.5</v>
      </c>
      <c r="N111">
        <v>44</v>
      </c>
      <c r="O111">
        <v>30.22</v>
      </c>
      <c r="P111">
        <v>14</v>
      </c>
      <c r="Q111">
        <v>0.73</v>
      </c>
      <c r="R111">
        <v>9.9</v>
      </c>
      <c r="S111">
        <v>34</v>
      </c>
      <c r="T111">
        <v>37</v>
      </c>
    </row>
    <row r="112" spans="1:20" x14ac:dyDescent="0.3">
      <c r="A112" s="1">
        <v>45802</v>
      </c>
      <c r="B112" t="s">
        <v>9</v>
      </c>
      <c r="C112" t="s">
        <v>11</v>
      </c>
      <c r="D112">
        <v>43</v>
      </c>
      <c r="E112">
        <v>64</v>
      </c>
      <c r="F112">
        <f t="shared" si="1"/>
        <v>21</v>
      </c>
      <c r="G112">
        <v>0.01</v>
      </c>
      <c r="H112">
        <v>0</v>
      </c>
      <c r="I112" t="s">
        <v>21</v>
      </c>
      <c r="J112">
        <v>4</v>
      </c>
      <c r="K112" t="s">
        <v>18</v>
      </c>
      <c r="L112">
        <v>8</v>
      </c>
      <c r="M112">
        <v>0.5</v>
      </c>
      <c r="N112">
        <v>44</v>
      </c>
      <c r="O112">
        <v>30.22</v>
      </c>
      <c r="P112">
        <v>14</v>
      </c>
      <c r="Q112">
        <v>0.73</v>
      </c>
      <c r="R112">
        <v>9.9</v>
      </c>
      <c r="S112">
        <v>34</v>
      </c>
      <c r="T112">
        <v>37</v>
      </c>
    </row>
    <row r="113" spans="1:20" x14ac:dyDescent="0.3">
      <c r="A113" s="1">
        <v>45802</v>
      </c>
      <c r="B113" t="s">
        <v>10</v>
      </c>
      <c r="C113" t="s">
        <v>12</v>
      </c>
      <c r="D113">
        <v>43</v>
      </c>
      <c r="E113">
        <v>64</v>
      </c>
      <c r="F113">
        <f t="shared" si="1"/>
        <v>21</v>
      </c>
      <c r="G113">
        <v>0.01</v>
      </c>
      <c r="H113">
        <v>1.35</v>
      </c>
      <c r="I113" t="s">
        <v>21</v>
      </c>
      <c r="J113">
        <v>1</v>
      </c>
      <c r="K113" t="s">
        <v>20</v>
      </c>
      <c r="L113">
        <v>8</v>
      </c>
      <c r="M113">
        <v>0.5</v>
      </c>
      <c r="N113">
        <v>44</v>
      </c>
      <c r="O113">
        <v>30.22</v>
      </c>
      <c r="P113">
        <v>14</v>
      </c>
      <c r="Q113">
        <v>0.73</v>
      </c>
      <c r="R113">
        <v>9.9</v>
      </c>
      <c r="S113">
        <v>34</v>
      </c>
      <c r="T113">
        <v>37</v>
      </c>
    </row>
    <row r="114" spans="1:20" x14ac:dyDescent="0.3">
      <c r="A114" s="1">
        <v>45803</v>
      </c>
      <c r="B114" t="s">
        <v>8</v>
      </c>
      <c r="C114" t="s">
        <v>11</v>
      </c>
      <c r="D114">
        <v>52</v>
      </c>
      <c r="E114">
        <v>70</v>
      </c>
      <c r="F114">
        <f t="shared" si="1"/>
        <v>18</v>
      </c>
      <c r="G114">
        <v>0</v>
      </c>
      <c r="H114">
        <v>0.1</v>
      </c>
      <c r="I114" t="s">
        <v>21</v>
      </c>
      <c r="J114">
        <v>2</v>
      </c>
      <c r="K114" t="s">
        <v>20</v>
      </c>
      <c r="L114">
        <v>8</v>
      </c>
      <c r="M114">
        <v>0.49</v>
      </c>
      <c r="N114">
        <v>48</v>
      </c>
      <c r="O114">
        <v>30.26</v>
      </c>
      <c r="P114">
        <v>9</v>
      </c>
      <c r="Q114">
        <v>0.1</v>
      </c>
      <c r="R114">
        <v>9.9</v>
      </c>
      <c r="S114">
        <v>27</v>
      </c>
      <c r="T114">
        <v>34</v>
      </c>
    </row>
    <row r="115" spans="1:20" x14ac:dyDescent="0.3">
      <c r="A115" s="1">
        <v>45803</v>
      </c>
      <c r="B115" t="s">
        <v>9</v>
      </c>
      <c r="C115" t="s">
        <v>12</v>
      </c>
      <c r="D115">
        <v>52</v>
      </c>
      <c r="E115">
        <v>70</v>
      </c>
      <c r="F115">
        <f t="shared" si="1"/>
        <v>18</v>
      </c>
      <c r="G115">
        <v>0</v>
      </c>
      <c r="H115">
        <v>0.25</v>
      </c>
      <c r="I115" t="s">
        <v>21</v>
      </c>
      <c r="J115">
        <v>3</v>
      </c>
      <c r="K115" t="s">
        <v>20</v>
      </c>
      <c r="L115">
        <v>8</v>
      </c>
      <c r="M115">
        <v>0.49</v>
      </c>
      <c r="N115">
        <v>48</v>
      </c>
      <c r="O115">
        <v>30.26</v>
      </c>
      <c r="P115">
        <v>9</v>
      </c>
      <c r="Q115">
        <v>0.1</v>
      </c>
      <c r="R115">
        <v>9.9</v>
      </c>
      <c r="S115">
        <v>27</v>
      </c>
      <c r="T115">
        <v>34</v>
      </c>
    </row>
    <row r="116" spans="1:20" x14ac:dyDescent="0.3">
      <c r="A116" s="1">
        <v>45803</v>
      </c>
      <c r="B116" t="s">
        <v>9</v>
      </c>
      <c r="C116" t="s">
        <v>13</v>
      </c>
      <c r="D116">
        <v>52</v>
      </c>
      <c r="E116">
        <v>70</v>
      </c>
      <c r="F116">
        <f t="shared" si="1"/>
        <v>18</v>
      </c>
      <c r="G116">
        <v>0</v>
      </c>
      <c r="H116">
        <v>0.2</v>
      </c>
      <c r="I116" t="s">
        <v>21</v>
      </c>
      <c r="J116">
        <v>3</v>
      </c>
      <c r="K116" t="s">
        <v>19</v>
      </c>
      <c r="L116">
        <v>8</v>
      </c>
      <c r="M116">
        <v>0.49</v>
      </c>
      <c r="N116">
        <v>48</v>
      </c>
      <c r="O116">
        <v>30.26</v>
      </c>
      <c r="P116">
        <v>9</v>
      </c>
      <c r="Q116">
        <v>0.1</v>
      </c>
      <c r="R116">
        <v>9.9</v>
      </c>
      <c r="S116">
        <v>27</v>
      </c>
      <c r="T116">
        <v>34</v>
      </c>
    </row>
    <row r="117" spans="1:20" x14ac:dyDescent="0.3">
      <c r="A117" s="1">
        <v>45803</v>
      </c>
      <c r="B117" t="s">
        <v>9</v>
      </c>
      <c r="C117" t="s">
        <v>12</v>
      </c>
      <c r="D117">
        <v>52</v>
      </c>
      <c r="E117">
        <v>70</v>
      </c>
      <c r="F117">
        <f t="shared" si="1"/>
        <v>18</v>
      </c>
      <c r="G117">
        <v>0</v>
      </c>
      <c r="H117">
        <v>0.3</v>
      </c>
      <c r="I117" t="s">
        <v>21</v>
      </c>
      <c r="J117">
        <v>3</v>
      </c>
      <c r="K117" t="s">
        <v>19</v>
      </c>
      <c r="L117">
        <v>8</v>
      </c>
      <c r="M117">
        <v>0.49</v>
      </c>
      <c r="N117">
        <v>48</v>
      </c>
      <c r="O117">
        <v>30.26</v>
      </c>
      <c r="P117">
        <v>9</v>
      </c>
      <c r="Q117">
        <v>0.1</v>
      </c>
      <c r="R117">
        <v>9.9</v>
      </c>
      <c r="S117">
        <v>27</v>
      </c>
      <c r="T117">
        <v>34</v>
      </c>
    </row>
    <row r="118" spans="1:20" x14ac:dyDescent="0.3">
      <c r="A118" s="1">
        <v>45803</v>
      </c>
      <c r="B118" t="s">
        <v>9</v>
      </c>
      <c r="C118" t="s">
        <v>12</v>
      </c>
      <c r="D118">
        <v>52</v>
      </c>
      <c r="E118">
        <v>70</v>
      </c>
      <c r="F118">
        <f t="shared" si="1"/>
        <v>18</v>
      </c>
      <c r="G118">
        <v>0</v>
      </c>
      <c r="H118">
        <v>0</v>
      </c>
      <c r="I118" t="s">
        <v>21</v>
      </c>
      <c r="J118">
        <v>3</v>
      </c>
      <c r="K118" t="s">
        <v>19</v>
      </c>
      <c r="L118">
        <v>8</v>
      </c>
      <c r="M118">
        <v>0.49</v>
      </c>
      <c r="N118">
        <v>48</v>
      </c>
      <c r="O118">
        <v>30.26</v>
      </c>
      <c r="P118">
        <v>9</v>
      </c>
      <c r="Q118">
        <v>0.1</v>
      </c>
      <c r="R118">
        <v>9.9</v>
      </c>
      <c r="S118">
        <v>27</v>
      </c>
      <c r="T118">
        <v>34</v>
      </c>
    </row>
    <row r="119" spans="1:20" x14ac:dyDescent="0.3">
      <c r="A119" s="1">
        <v>45803</v>
      </c>
      <c r="B119" t="s">
        <v>9</v>
      </c>
      <c r="C119" t="s">
        <v>11</v>
      </c>
      <c r="D119">
        <v>52</v>
      </c>
      <c r="E119">
        <v>70</v>
      </c>
      <c r="F119">
        <f t="shared" si="1"/>
        <v>18</v>
      </c>
      <c r="G119">
        <v>0</v>
      </c>
      <c r="H119">
        <v>0.1</v>
      </c>
      <c r="I119" t="s">
        <v>21</v>
      </c>
      <c r="J119">
        <v>4</v>
      </c>
      <c r="K119" t="s">
        <v>20</v>
      </c>
      <c r="L119">
        <v>8</v>
      </c>
      <c r="M119">
        <v>0.49</v>
      </c>
      <c r="N119">
        <v>48</v>
      </c>
      <c r="O119">
        <v>30.26</v>
      </c>
      <c r="P119">
        <v>9</v>
      </c>
      <c r="Q119">
        <v>0.1</v>
      </c>
      <c r="R119">
        <v>9.9</v>
      </c>
      <c r="S119">
        <v>27</v>
      </c>
      <c r="T119">
        <v>34</v>
      </c>
    </row>
    <row r="120" spans="1:20" x14ac:dyDescent="0.3">
      <c r="A120" s="1">
        <v>45803</v>
      </c>
      <c r="B120" t="s">
        <v>10</v>
      </c>
      <c r="C120" t="s">
        <v>12</v>
      </c>
      <c r="D120">
        <v>52</v>
      </c>
      <c r="E120">
        <v>70</v>
      </c>
      <c r="F120">
        <f t="shared" si="1"/>
        <v>18</v>
      </c>
      <c r="G120">
        <v>0</v>
      </c>
      <c r="H120">
        <v>1.2</v>
      </c>
      <c r="I120" t="s">
        <v>21</v>
      </c>
      <c r="J120">
        <v>1</v>
      </c>
      <c r="K120" t="s">
        <v>20</v>
      </c>
      <c r="L120">
        <v>8</v>
      </c>
      <c r="M120">
        <v>0.49</v>
      </c>
      <c r="N120">
        <v>48</v>
      </c>
      <c r="O120">
        <v>30.26</v>
      </c>
      <c r="P120">
        <v>9</v>
      </c>
      <c r="Q120">
        <v>0.1</v>
      </c>
      <c r="R120">
        <v>9.9</v>
      </c>
      <c r="S120">
        <v>27</v>
      </c>
      <c r="T120">
        <v>34</v>
      </c>
    </row>
    <row r="121" spans="1:20" x14ac:dyDescent="0.3">
      <c r="A121" s="1">
        <v>45804</v>
      </c>
      <c r="B121" t="s">
        <v>8</v>
      </c>
      <c r="C121" t="s">
        <v>11</v>
      </c>
      <c r="D121">
        <v>52</v>
      </c>
      <c r="E121">
        <v>67</v>
      </c>
      <c r="F121">
        <f t="shared" si="1"/>
        <v>15</v>
      </c>
      <c r="G121">
        <v>0.59</v>
      </c>
      <c r="H121">
        <v>0.2</v>
      </c>
      <c r="I121" t="s">
        <v>21</v>
      </c>
      <c r="J121">
        <v>2</v>
      </c>
      <c r="K121" t="s">
        <v>18</v>
      </c>
      <c r="L121">
        <v>3</v>
      </c>
      <c r="M121">
        <v>0.89</v>
      </c>
      <c r="N121">
        <v>50</v>
      </c>
      <c r="O121">
        <v>30.2</v>
      </c>
      <c r="P121">
        <v>15</v>
      </c>
      <c r="Q121">
        <v>0.95</v>
      </c>
      <c r="R121">
        <v>9.3000000000000007</v>
      </c>
      <c r="S121">
        <v>35</v>
      </c>
      <c r="T121">
        <v>35</v>
      </c>
    </row>
    <row r="122" spans="1:20" x14ac:dyDescent="0.3">
      <c r="A122" s="1">
        <v>45804</v>
      </c>
      <c r="B122" t="s">
        <v>9</v>
      </c>
      <c r="C122" t="s">
        <v>12</v>
      </c>
      <c r="D122">
        <v>52</v>
      </c>
      <c r="E122">
        <v>67</v>
      </c>
      <c r="F122">
        <f t="shared" si="1"/>
        <v>15</v>
      </c>
      <c r="G122">
        <v>0.59</v>
      </c>
      <c r="H122">
        <v>0.1</v>
      </c>
      <c r="I122" t="s">
        <v>21</v>
      </c>
      <c r="J122">
        <v>3</v>
      </c>
      <c r="K122" t="s">
        <v>18</v>
      </c>
      <c r="L122">
        <v>3</v>
      </c>
      <c r="M122">
        <v>0.89</v>
      </c>
      <c r="N122">
        <v>50</v>
      </c>
      <c r="O122">
        <v>30.2</v>
      </c>
      <c r="P122">
        <v>15</v>
      </c>
      <c r="Q122">
        <v>0.95</v>
      </c>
      <c r="R122">
        <v>9.3000000000000007</v>
      </c>
      <c r="S122">
        <v>35</v>
      </c>
      <c r="T122">
        <v>35</v>
      </c>
    </row>
    <row r="123" spans="1:20" x14ac:dyDescent="0.3">
      <c r="A123" s="1">
        <v>45804</v>
      </c>
      <c r="B123" t="s">
        <v>9</v>
      </c>
      <c r="C123" t="s">
        <v>13</v>
      </c>
      <c r="D123">
        <v>52</v>
      </c>
      <c r="E123">
        <v>67</v>
      </c>
      <c r="F123">
        <f t="shared" si="1"/>
        <v>15</v>
      </c>
      <c r="G123">
        <v>0.59</v>
      </c>
      <c r="H123">
        <v>0.2</v>
      </c>
      <c r="I123" t="s">
        <v>21</v>
      </c>
      <c r="J123">
        <v>3</v>
      </c>
      <c r="K123" t="s">
        <v>20</v>
      </c>
      <c r="L123">
        <v>3</v>
      </c>
      <c r="M123">
        <v>0.89</v>
      </c>
      <c r="N123">
        <v>50</v>
      </c>
      <c r="O123">
        <v>30.2</v>
      </c>
      <c r="P123">
        <v>15</v>
      </c>
      <c r="Q123">
        <v>0.95</v>
      </c>
      <c r="R123">
        <v>9.3000000000000007</v>
      </c>
      <c r="S123">
        <v>35</v>
      </c>
      <c r="T123">
        <v>35</v>
      </c>
    </row>
    <row r="124" spans="1:20" x14ac:dyDescent="0.3">
      <c r="A124" s="1">
        <v>45804</v>
      </c>
      <c r="B124" t="s">
        <v>9</v>
      </c>
      <c r="C124" t="s">
        <v>12</v>
      </c>
      <c r="D124">
        <v>52</v>
      </c>
      <c r="E124">
        <v>67</v>
      </c>
      <c r="F124">
        <f t="shared" si="1"/>
        <v>15</v>
      </c>
      <c r="G124">
        <v>0.59</v>
      </c>
      <c r="H124">
        <v>0.25</v>
      </c>
      <c r="I124" t="s">
        <v>21</v>
      </c>
      <c r="J124">
        <v>3</v>
      </c>
      <c r="K124" t="s">
        <v>19</v>
      </c>
      <c r="L124">
        <v>3</v>
      </c>
      <c r="M124">
        <v>0.89</v>
      </c>
      <c r="N124">
        <v>50</v>
      </c>
      <c r="O124">
        <v>30.2</v>
      </c>
      <c r="P124">
        <v>15</v>
      </c>
      <c r="Q124">
        <v>0.95</v>
      </c>
      <c r="R124">
        <v>9.3000000000000007</v>
      </c>
      <c r="S124">
        <v>35</v>
      </c>
      <c r="T124">
        <v>35</v>
      </c>
    </row>
    <row r="125" spans="1:20" x14ac:dyDescent="0.3">
      <c r="A125" s="1">
        <v>45804</v>
      </c>
      <c r="B125" t="s">
        <v>9</v>
      </c>
      <c r="C125" t="s">
        <v>12</v>
      </c>
      <c r="D125">
        <v>52</v>
      </c>
      <c r="E125">
        <v>67</v>
      </c>
      <c r="F125">
        <f t="shared" si="1"/>
        <v>15</v>
      </c>
      <c r="G125">
        <v>0.59</v>
      </c>
      <c r="H125">
        <f>1/3</f>
        <v>0.33333333333333331</v>
      </c>
      <c r="I125" t="s">
        <v>21</v>
      </c>
      <c r="J125">
        <v>3</v>
      </c>
      <c r="K125" t="s">
        <v>20</v>
      </c>
      <c r="L125">
        <v>3</v>
      </c>
      <c r="M125">
        <v>0.89</v>
      </c>
      <c r="N125">
        <v>50</v>
      </c>
      <c r="O125">
        <v>30.2</v>
      </c>
      <c r="P125">
        <v>15</v>
      </c>
      <c r="Q125">
        <v>0.95</v>
      </c>
      <c r="R125">
        <v>9.3000000000000007</v>
      </c>
      <c r="S125">
        <v>35</v>
      </c>
      <c r="T125">
        <v>35</v>
      </c>
    </row>
    <row r="126" spans="1:20" x14ac:dyDescent="0.3">
      <c r="A126" s="1">
        <v>45804</v>
      </c>
      <c r="B126" t="s">
        <v>9</v>
      </c>
      <c r="C126" t="s">
        <v>11</v>
      </c>
      <c r="D126">
        <v>52</v>
      </c>
      <c r="E126">
        <v>67</v>
      </c>
      <c r="F126">
        <f t="shared" si="1"/>
        <v>15</v>
      </c>
      <c r="G126">
        <v>0.59</v>
      </c>
      <c r="H126">
        <v>0</v>
      </c>
      <c r="I126" t="s">
        <v>21</v>
      </c>
      <c r="J126">
        <v>4</v>
      </c>
      <c r="K126" t="s">
        <v>19</v>
      </c>
      <c r="L126">
        <v>3</v>
      </c>
      <c r="M126">
        <v>0.89</v>
      </c>
      <c r="N126">
        <v>50</v>
      </c>
      <c r="O126">
        <v>30.2</v>
      </c>
      <c r="P126">
        <v>15</v>
      </c>
      <c r="Q126">
        <v>0.95</v>
      </c>
      <c r="R126">
        <v>9.3000000000000007</v>
      </c>
      <c r="S126">
        <v>35</v>
      </c>
      <c r="T126">
        <v>35</v>
      </c>
    </row>
    <row r="127" spans="1:20" x14ac:dyDescent="0.3">
      <c r="A127" s="1">
        <v>45804</v>
      </c>
      <c r="B127" t="s">
        <v>10</v>
      </c>
      <c r="C127" t="s">
        <v>12</v>
      </c>
      <c r="D127">
        <v>52</v>
      </c>
      <c r="E127">
        <v>67</v>
      </c>
      <c r="F127">
        <f t="shared" si="1"/>
        <v>15</v>
      </c>
      <c r="G127">
        <v>0.59</v>
      </c>
      <c r="H127">
        <v>0.75</v>
      </c>
      <c r="I127" t="s">
        <v>21</v>
      </c>
      <c r="J127">
        <v>1</v>
      </c>
      <c r="K127" t="s">
        <v>20</v>
      </c>
      <c r="L127">
        <v>3</v>
      </c>
      <c r="M127">
        <v>0.89</v>
      </c>
      <c r="N127">
        <v>50</v>
      </c>
      <c r="O127">
        <v>30.2</v>
      </c>
      <c r="P127">
        <v>15</v>
      </c>
      <c r="Q127">
        <v>0.95</v>
      </c>
      <c r="R127">
        <v>9.3000000000000007</v>
      </c>
      <c r="S127">
        <v>35</v>
      </c>
      <c r="T127">
        <v>35</v>
      </c>
    </row>
    <row r="128" spans="1:20" x14ac:dyDescent="0.3">
      <c r="A128" s="1">
        <v>45805</v>
      </c>
      <c r="B128" t="s">
        <v>8</v>
      </c>
      <c r="C128" t="s">
        <v>11</v>
      </c>
      <c r="D128">
        <v>56</v>
      </c>
      <c r="E128">
        <v>58</v>
      </c>
      <c r="F128">
        <f t="shared" si="1"/>
        <v>2</v>
      </c>
      <c r="G128">
        <v>1.05</v>
      </c>
      <c r="H128">
        <v>0.1</v>
      </c>
      <c r="I128" t="s">
        <v>21</v>
      </c>
      <c r="J128">
        <v>2</v>
      </c>
      <c r="K128" t="s">
        <v>18</v>
      </c>
      <c r="L128">
        <v>3</v>
      </c>
      <c r="M128">
        <v>0.93</v>
      </c>
      <c r="N128">
        <v>56</v>
      </c>
      <c r="O128">
        <v>30.07</v>
      </c>
      <c r="P128">
        <v>18</v>
      </c>
      <c r="Q128">
        <v>0.95</v>
      </c>
      <c r="R128">
        <v>8.6999999999999993</v>
      </c>
      <c r="S128">
        <v>26</v>
      </c>
      <c r="T128">
        <v>39</v>
      </c>
    </row>
    <row r="129" spans="1:20" x14ac:dyDescent="0.3">
      <c r="A129" s="1">
        <v>45805</v>
      </c>
      <c r="B129" t="s">
        <v>9</v>
      </c>
      <c r="C129" t="s">
        <v>12</v>
      </c>
      <c r="D129">
        <v>56</v>
      </c>
      <c r="E129">
        <v>58</v>
      </c>
      <c r="F129">
        <f t="shared" si="1"/>
        <v>2</v>
      </c>
      <c r="G129">
        <v>1.05</v>
      </c>
      <c r="H129">
        <v>0.2</v>
      </c>
      <c r="I129" t="s">
        <v>21</v>
      </c>
      <c r="J129">
        <v>3</v>
      </c>
      <c r="K129" t="s">
        <v>19</v>
      </c>
      <c r="L129">
        <v>3</v>
      </c>
      <c r="M129">
        <v>0.93</v>
      </c>
      <c r="N129">
        <v>56</v>
      </c>
      <c r="O129">
        <v>30.07</v>
      </c>
      <c r="P129">
        <v>18</v>
      </c>
      <c r="Q129">
        <v>0.95</v>
      </c>
      <c r="R129">
        <v>8.6999999999999993</v>
      </c>
      <c r="S129">
        <v>26</v>
      </c>
      <c r="T129">
        <v>39</v>
      </c>
    </row>
    <row r="130" spans="1:20" x14ac:dyDescent="0.3">
      <c r="A130" s="1">
        <v>45805</v>
      </c>
      <c r="B130" t="s">
        <v>9</v>
      </c>
      <c r="C130" t="s">
        <v>13</v>
      </c>
      <c r="D130">
        <v>56</v>
      </c>
      <c r="E130">
        <v>58</v>
      </c>
      <c r="F130">
        <f t="shared" si="1"/>
        <v>2</v>
      </c>
      <c r="G130">
        <v>1.05</v>
      </c>
      <c r="H130">
        <v>0.3</v>
      </c>
      <c r="I130" t="s">
        <v>21</v>
      </c>
      <c r="J130">
        <v>3</v>
      </c>
      <c r="K130" t="s">
        <v>19</v>
      </c>
      <c r="L130">
        <v>3</v>
      </c>
      <c r="M130">
        <v>0.93</v>
      </c>
      <c r="N130">
        <v>56</v>
      </c>
      <c r="O130">
        <v>30.07</v>
      </c>
      <c r="P130">
        <v>18</v>
      </c>
      <c r="Q130">
        <v>0.95</v>
      </c>
      <c r="R130">
        <v>8.6999999999999993</v>
      </c>
      <c r="S130">
        <v>26</v>
      </c>
      <c r="T130">
        <v>39</v>
      </c>
    </row>
    <row r="131" spans="1:20" x14ac:dyDescent="0.3">
      <c r="A131" s="1">
        <v>45805</v>
      </c>
      <c r="B131" t="s">
        <v>9</v>
      </c>
      <c r="C131" t="s">
        <v>12</v>
      </c>
      <c r="D131">
        <v>56</v>
      </c>
      <c r="E131">
        <v>58</v>
      </c>
      <c r="F131">
        <f t="shared" ref="F131:F194" si="2">ABS(D131-E131)</f>
        <v>2</v>
      </c>
      <c r="G131">
        <v>1.05</v>
      </c>
      <c r="H131">
        <v>0.2</v>
      </c>
      <c r="I131" t="s">
        <v>21</v>
      </c>
      <c r="J131">
        <v>3</v>
      </c>
      <c r="K131" t="s">
        <v>18</v>
      </c>
      <c r="L131">
        <v>3</v>
      </c>
      <c r="M131">
        <v>0.93</v>
      </c>
      <c r="N131">
        <v>56</v>
      </c>
      <c r="O131">
        <v>30.07</v>
      </c>
      <c r="P131">
        <v>18</v>
      </c>
      <c r="Q131">
        <v>0.95</v>
      </c>
      <c r="R131">
        <v>8.6999999999999993</v>
      </c>
      <c r="S131">
        <v>26</v>
      </c>
      <c r="T131">
        <v>39</v>
      </c>
    </row>
    <row r="132" spans="1:20" x14ac:dyDescent="0.3">
      <c r="A132" s="1">
        <v>45805</v>
      </c>
      <c r="B132" t="s">
        <v>9</v>
      </c>
      <c r="C132" t="s">
        <v>12</v>
      </c>
      <c r="D132">
        <v>56</v>
      </c>
      <c r="E132">
        <v>58</v>
      </c>
      <c r="F132">
        <f t="shared" si="2"/>
        <v>2</v>
      </c>
      <c r="G132">
        <v>1.05</v>
      </c>
      <c r="H132">
        <v>0.5</v>
      </c>
      <c r="I132" t="s">
        <v>21</v>
      </c>
      <c r="J132">
        <v>3</v>
      </c>
      <c r="K132" t="s">
        <v>19</v>
      </c>
      <c r="L132">
        <v>3</v>
      </c>
      <c r="M132">
        <v>0.93</v>
      </c>
      <c r="N132">
        <v>56</v>
      </c>
      <c r="O132">
        <v>30.07</v>
      </c>
      <c r="P132">
        <v>18</v>
      </c>
      <c r="Q132">
        <v>0.95</v>
      </c>
      <c r="R132">
        <v>8.6999999999999993</v>
      </c>
      <c r="S132">
        <v>26</v>
      </c>
      <c r="T132">
        <v>39</v>
      </c>
    </row>
    <row r="133" spans="1:20" x14ac:dyDescent="0.3">
      <c r="A133" s="1">
        <v>45805</v>
      </c>
      <c r="B133" t="s">
        <v>9</v>
      </c>
      <c r="C133" t="s">
        <v>11</v>
      </c>
      <c r="D133">
        <v>56</v>
      </c>
      <c r="E133">
        <v>58</v>
      </c>
      <c r="F133">
        <f t="shared" si="2"/>
        <v>2</v>
      </c>
      <c r="G133">
        <v>1.05</v>
      </c>
      <c r="H133">
        <v>0.2</v>
      </c>
      <c r="I133" t="s">
        <v>21</v>
      </c>
      <c r="J133">
        <v>4</v>
      </c>
      <c r="K133" t="s">
        <v>18</v>
      </c>
      <c r="L133">
        <v>3</v>
      </c>
      <c r="M133">
        <v>0.93</v>
      </c>
      <c r="N133">
        <v>56</v>
      </c>
      <c r="O133">
        <v>30.07</v>
      </c>
      <c r="P133">
        <v>18</v>
      </c>
      <c r="Q133">
        <v>0.95</v>
      </c>
      <c r="R133">
        <v>8.6999999999999993</v>
      </c>
      <c r="S133">
        <v>26</v>
      </c>
      <c r="T133">
        <v>39</v>
      </c>
    </row>
    <row r="134" spans="1:20" x14ac:dyDescent="0.3">
      <c r="A134" s="1">
        <v>45805</v>
      </c>
      <c r="B134" t="s">
        <v>10</v>
      </c>
      <c r="C134" t="s">
        <v>12</v>
      </c>
      <c r="D134">
        <v>56</v>
      </c>
      <c r="E134">
        <v>58</v>
      </c>
      <c r="F134">
        <f t="shared" si="2"/>
        <v>2</v>
      </c>
      <c r="G134">
        <v>1.05</v>
      </c>
      <c r="H134">
        <v>0.15</v>
      </c>
      <c r="I134" t="s">
        <v>21</v>
      </c>
      <c r="J134">
        <v>1</v>
      </c>
      <c r="K134" t="s">
        <v>18</v>
      </c>
      <c r="L134">
        <v>3</v>
      </c>
      <c r="M134">
        <v>0.93</v>
      </c>
      <c r="N134">
        <v>56</v>
      </c>
      <c r="O134">
        <v>30.07</v>
      </c>
      <c r="P134">
        <v>18</v>
      </c>
      <c r="Q134">
        <v>0.95</v>
      </c>
      <c r="R134">
        <v>8.6999999999999993</v>
      </c>
      <c r="S134">
        <v>26</v>
      </c>
      <c r="T134">
        <v>39</v>
      </c>
    </row>
    <row r="135" spans="1:20" x14ac:dyDescent="0.3">
      <c r="A135" s="1">
        <v>45806</v>
      </c>
      <c r="B135" t="s">
        <v>8</v>
      </c>
      <c r="C135" t="s">
        <v>11</v>
      </c>
      <c r="D135">
        <v>56</v>
      </c>
      <c r="E135">
        <v>71</v>
      </c>
      <c r="F135">
        <f t="shared" si="2"/>
        <v>15</v>
      </c>
      <c r="G135">
        <v>0.27</v>
      </c>
      <c r="H135">
        <v>0.2</v>
      </c>
      <c r="I135" t="s">
        <v>21</v>
      </c>
      <c r="J135">
        <v>2</v>
      </c>
      <c r="K135" t="s">
        <v>18</v>
      </c>
      <c r="L135">
        <v>3</v>
      </c>
      <c r="M135">
        <v>0.68</v>
      </c>
      <c r="N135">
        <v>60</v>
      </c>
      <c r="O135">
        <v>29.99</v>
      </c>
      <c r="P135">
        <v>15</v>
      </c>
      <c r="Q135">
        <v>0.83</v>
      </c>
      <c r="R135">
        <v>9.9</v>
      </c>
      <c r="S135">
        <v>35</v>
      </c>
      <c r="T135">
        <v>33</v>
      </c>
    </row>
    <row r="136" spans="1:20" x14ac:dyDescent="0.3">
      <c r="A136" s="1">
        <v>45806</v>
      </c>
      <c r="B136" t="s">
        <v>9</v>
      </c>
      <c r="C136" t="s">
        <v>12</v>
      </c>
      <c r="D136">
        <v>56</v>
      </c>
      <c r="E136">
        <v>71</v>
      </c>
      <c r="F136">
        <f t="shared" si="2"/>
        <v>15</v>
      </c>
      <c r="G136">
        <v>0.27</v>
      </c>
      <c r="H136">
        <v>0.5</v>
      </c>
      <c r="I136" t="s">
        <v>21</v>
      </c>
      <c r="J136">
        <v>3</v>
      </c>
      <c r="K136" t="s">
        <v>20</v>
      </c>
      <c r="L136">
        <v>3</v>
      </c>
      <c r="M136">
        <v>0.68</v>
      </c>
      <c r="N136">
        <v>60</v>
      </c>
      <c r="O136">
        <v>29.99</v>
      </c>
      <c r="P136">
        <v>15</v>
      </c>
      <c r="Q136">
        <v>0.83</v>
      </c>
      <c r="R136">
        <v>9.9</v>
      </c>
      <c r="S136">
        <v>35</v>
      </c>
      <c r="T136">
        <v>33</v>
      </c>
    </row>
    <row r="137" spans="1:20" x14ac:dyDescent="0.3">
      <c r="A137" s="1">
        <v>45806</v>
      </c>
      <c r="B137" t="s">
        <v>9</v>
      </c>
      <c r="C137" t="s">
        <v>13</v>
      </c>
      <c r="D137">
        <v>56</v>
      </c>
      <c r="E137">
        <v>71</v>
      </c>
      <c r="F137">
        <f t="shared" si="2"/>
        <v>15</v>
      </c>
      <c r="G137">
        <v>0.27</v>
      </c>
      <c r="H137">
        <v>0.13</v>
      </c>
      <c r="I137" t="s">
        <v>21</v>
      </c>
      <c r="J137">
        <v>3</v>
      </c>
      <c r="K137" t="s">
        <v>20</v>
      </c>
      <c r="L137">
        <v>3</v>
      </c>
      <c r="M137">
        <v>0.68</v>
      </c>
      <c r="N137">
        <v>60</v>
      </c>
      <c r="O137">
        <v>29.99</v>
      </c>
      <c r="P137">
        <v>15</v>
      </c>
      <c r="Q137">
        <v>0.83</v>
      </c>
      <c r="R137">
        <v>9.9</v>
      </c>
      <c r="S137">
        <v>35</v>
      </c>
      <c r="T137">
        <v>33</v>
      </c>
    </row>
    <row r="138" spans="1:20" x14ac:dyDescent="0.3">
      <c r="A138" s="1">
        <v>45806</v>
      </c>
      <c r="B138" t="s">
        <v>9</v>
      </c>
      <c r="C138" t="s">
        <v>12</v>
      </c>
      <c r="D138">
        <v>56</v>
      </c>
      <c r="E138">
        <v>71</v>
      </c>
      <c r="F138">
        <f t="shared" si="2"/>
        <v>15</v>
      </c>
      <c r="G138">
        <v>0.27</v>
      </c>
      <c r="H138">
        <v>0.6</v>
      </c>
      <c r="I138" t="s">
        <v>21</v>
      </c>
      <c r="J138">
        <v>3</v>
      </c>
      <c r="K138" t="s">
        <v>19</v>
      </c>
      <c r="L138">
        <v>3</v>
      </c>
      <c r="M138">
        <v>0.68</v>
      </c>
      <c r="N138">
        <v>60</v>
      </c>
      <c r="O138">
        <v>29.99</v>
      </c>
      <c r="P138">
        <v>15</v>
      </c>
      <c r="Q138">
        <v>0.83</v>
      </c>
      <c r="R138">
        <v>9.9</v>
      </c>
      <c r="S138">
        <v>35</v>
      </c>
      <c r="T138">
        <v>33</v>
      </c>
    </row>
    <row r="139" spans="1:20" x14ac:dyDescent="0.3">
      <c r="A139" s="1">
        <v>45806</v>
      </c>
      <c r="B139" t="s">
        <v>9</v>
      </c>
      <c r="C139" t="s">
        <v>12</v>
      </c>
      <c r="D139">
        <v>56</v>
      </c>
      <c r="E139">
        <v>71</v>
      </c>
      <c r="F139">
        <f t="shared" si="2"/>
        <v>15</v>
      </c>
      <c r="G139">
        <v>0.27</v>
      </c>
      <c r="H139">
        <v>1.25</v>
      </c>
      <c r="I139" t="s">
        <v>21</v>
      </c>
      <c r="J139">
        <v>3</v>
      </c>
      <c r="K139" t="s">
        <v>19</v>
      </c>
      <c r="L139">
        <v>3</v>
      </c>
      <c r="M139">
        <v>0.68</v>
      </c>
      <c r="N139">
        <v>60</v>
      </c>
      <c r="O139">
        <v>29.99</v>
      </c>
      <c r="P139">
        <v>15</v>
      </c>
      <c r="Q139">
        <v>0.83</v>
      </c>
      <c r="R139">
        <v>9.9</v>
      </c>
      <c r="S139">
        <v>35</v>
      </c>
      <c r="T139">
        <v>33</v>
      </c>
    </row>
    <row r="140" spans="1:20" x14ac:dyDescent="0.3">
      <c r="A140" s="1">
        <v>45806</v>
      </c>
      <c r="B140" t="s">
        <v>9</v>
      </c>
      <c r="C140" t="s">
        <v>11</v>
      </c>
      <c r="D140">
        <v>56</v>
      </c>
      <c r="E140">
        <v>71</v>
      </c>
      <c r="F140">
        <f t="shared" si="2"/>
        <v>15</v>
      </c>
      <c r="G140">
        <v>0.27</v>
      </c>
      <c r="H140">
        <v>0.8</v>
      </c>
      <c r="I140" t="s">
        <v>21</v>
      </c>
      <c r="J140">
        <v>4</v>
      </c>
      <c r="K140" t="s">
        <v>18</v>
      </c>
      <c r="L140">
        <v>3</v>
      </c>
      <c r="M140">
        <v>0.68</v>
      </c>
      <c r="N140">
        <v>60</v>
      </c>
      <c r="O140">
        <v>29.99</v>
      </c>
      <c r="P140">
        <v>15</v>
      </c>
      <c r="Q140">
        <v>0.83</v>
      </c>
      <c r="R140">
        <v>9.9</v>
      </c>
      <c r="S140">
        <v>35</v>
      </c>
      <c r="T140">
        <v>33</v>
      </c>
    </row>
    <row r="141" spans="1:20" x14ac:dyDescent="0.3">
      <c r="A141" s="1">
        <v>45806</v>
      </c>
      <c r="B141" t="s">
        <v>10</v>
      </c>
      <c r="C141" t="s">
        <v>12</v>
      </c>
      <c r="D141">
        <v>56</v>
      </c>
      <c r="E141">
        <v>71</v>
      </c>
      <c r="F141">
        <f t="shared" si="2"/>
        <v>15</v>
      </c>
      <c r="G141">
        <v>0.27</v>
      </c>
      <c r="H141">
        <f>4/3</f>
        <v>1.3333333333333333</v>
      </c>
      <c r="I141" t="s">
        <v>21</v>
      </c>
      <c r="J141">
        <v>1</v>
      </c>
      <c r="K141" t="s">
        <v>19</v>
      </c>
      <c r="L141">
        <v>3</v>
      </c>
      <c r="M141">
        <v>0.68</v>
      </c>
      <c r="N141">
        <v>60</v>
      </c>
      <c r="O141">
        <v>29.99</v>
      </c>
      <c r="P141">
        <v>15</v>
      </c>
      <c r="Q141">
        <v>0.83</v>
      </c>
      <c r="R141">
        <v>9.9</v>
      </c>
      <c r="S141">
        <v>35</v>
      </c>
      <c r="T141">
        <v>33</v>
      </c>
    </row>
    <row r="142" spans="1:20" x14ac:dyDescent="0.3">
      <c r="A142" s="1">
        <v>45807</v>
      </c>
      <c r="B142" t="s">
        <v>8</v>
      </c>
      <c r="C142" t="s">
        <v>11</v>
      </c>
      <c r="D142">
        <v>54</v>
      </c>
      <c r="E142">
        <v>65</v>
      </c>
      <c r="F142">
        <f t="shared" si="2"/>
        <v>11</v>
      </c>
      <c r="G142">
        <v>0.87</v>
      </c>
      <c r="H142">
        <v>1</v>
      </c>
      <c r="I142" t="s">
        <v>21</v>
      </c>
      <c r="J142">
        <v>2</v>
      </c>
      <c r="K142" t="s">
        <v>18</v>
      </c>
      <c r="L142">
        <v>3</v>
      </c>
      <c r="M142">
        <v>0.9</v>
      </c>
      <c r="N142">
        <v>58</v>
      </c>
      <c r="O142">
        <v>29.71</v>
      </c>
      <c r="P142">
        <v>8</v>
      </c>
      <c r="Q142">
        <v>0.94</v>
      </c>
      <c r="R142">
        <v>8.6999999999999993</v>
      </c>
      <c r="S142">
        <v>35</v>
      </c>
      <c r="T142">
        <v>14</v>
      </c>
    </row>
    <row r="143" spans="1:20" x14ac:dyDescent="0.3">
      <c r="A143" s="1">
        <v>45807</v>
      </c>
      <c r="B143" t="s">
        <v>9</v>
      </c>
      <c r="C143" t="s">
        <v>12</v>
      </c>
      <c r="D143">
        <v>54</v>
      </c>
      <c r="E143">
        <v>65</v>
      </c>
      <c r="F143">
        <f t="shared" si="2"/>
        <v>11</v>
      </c>
      <c r="G143">
        <v>0.87</v>
      </c>
      <c r="H143">
        <v>1.5</v>
      </c>
      <c r="I143" t="s">
        <v>21</v>
      </c>
      <c r="J143">
        <v>3</v>
      </c>
      <c r="K143" t="s">
        <v>19</v>
      </c>
      <c r="L143">
        <v>3</v>
      </c>
      <c r="M143">
        <v>0.9</v>
      </c>
      <c r="N143">
        <v>58</v>
      </c>
      <c r="O143">
        <v>29.71</v>
      </c>
      <c r="P143">
        <v>8</v>
      </c>
      <c r="Q143">
        <v>0.94</v>
      </c>
      <c r="R143">
        <v>8.6999999999999993</v>
      </c>
      <c r="S143">
        <v>35</v>
      </c>
      <c r="T143">
        <v>14</v>
      </c>
    </row>
    <row r="144" spans="1:20" x14ac:dyDescent="0.3">
      <c r="A144" s="1">
        <v>45807</v>
      </c>
      <c r="B144" t="s">
        <v>9</v>
      </c>
      <c r="C144" t="s">
        <v>13</v>
      </c>
      <c r="D144">
        <v>54</v>
      </c>
      <c r="E144">
        <v>65</v>
      </c>
      <c r="F144">
        <f t="shared" si="2"/>
        <v>11</v>
      </c>
      <c r="G144">
        <v>0.87</v>
      </c>
      <c r="H144">
        <v>2</v>
      </c>
      <c r="I144" t="s">
        <v>21</v>
      </c>
      <c r="J144">
        <v>3</v>
      </c>
      <c r="K144" t="s">
        <v>19</v>
      </c>
      <c r="L144">
        <v>3</v>
      </c>
      <c r="M144">
        <v>0.9</v>
      </c>
      <c r="N144">
        <v>58</v>
      </c>
      <c r="O144">
        <v>29.71</v>
      </c>
      <c r="P144">
        <v>8</v>
      </c>
      <c r="Q144">
        <v>0.94</v>
      </c>
      <c r="R144">
        <v>8.6999999999999993</v>
      </c>
      <c r="S144">
        <v>35</v>
      </c>
      <c r="T144">
        <v>14</v>
      </c>
    </row>
    <row r="145" spans="1:20" x14ac:dyDescent="0.3">
      <c r="A145" s="1">
        <v>45807</v>
      </c>
      <c r="B145" t="s">
        <v>9</v>
      </c>
      <c r="C145" t="s">
        <v>12</v>
      </c>
      <c r="D145">
        <v>54</v>
      </c>
      <c r="E145">
        <v>65</v>
      </c>
      <c r="F145">
        <f t="shared" si="2"/>
        <v>11</v>
      </c>
      <c r="G145">
        <v>0.87</v>
      </c>
      <c r="H145">
        <v>1.03</v>
      </c>
      <c r="I145" t="s">
        <v>21</v>
      </c>
      <c r="J145">
        <v>3</v>
      </c>
      <c r="K145" t="s">
        <v>18</v>
      </c>
      <c r="L145">
        <v>3</v>
      </c>
      <c r="M145">
        <v>0.9</v>
      </c>
      <c r="N145">
        <v>58</v>
      </c>
      <c r="O145">
        <v>29.71</v>
      </c>
      <c r="P145">
        <v>8</v>
      </c>
      <c r="Q145">
        <v>0.94</v>
      </c>
      <c r="R145">
        <v>8.6999999999999993</v>
      </c>
      <c r="S145">
        <v>35</v>
      </c>
      <c r="T145">
        <v>14</v>
      </c>
    </row>
    <row r="146" spans="1:20" x14ac:dyDescent="0.3">
      <c r="A146" s="1">
        <v>45807</v>
      </c>
      <c r="B146" t="s">
        <v>9</v>
      </c>
      <c r="C146" t="s">
        <v>12</v>
      </c>
      <c r="D146">
        <v>54</v>
      </c>
      <c r="E146">
        <v>65</v>
      </c>
      <c r="F146">
        <f t="shared" si="2"/>
        <v>11</v>
      </c>
      <c r="G146">
        <v>0.87</v>
      </c>
      <c r="H146">
        <f>1/3</f>
        <v>0.33333333333333331</v>
      </c>
      <c r="I146" t="s">
        <v>21</v>
      </c>
      <c r="J146">
        <v>3</v>
      </c>
      <c r="K146" t="s">
        <v>19</v>
      </c>
      <c r="L146">
        <v>3</v>
      </c>
      <c r="M146">
        <v>0.9</v>
      </c>
      <c r="N146">
        <v>58</v>
      </c>
      <c r="O146">
        <v>29.71</v>
      </c>
      <c r="P146">
        <v>8</v>
      </c>
      <c r="Q146">
        <v>0.94</v>
      </c>
      <c r="R146">
        <v>8.6999999999999993</v>
      </c>
      <c r="S146">
        <v>35</v>
      </c>
      <c r="T146">
        <v>14</v>
      </c>
    </row>
    <row r="147" spans="1:20" x14ac:dyDescent="0.3">
      <c r="A147" s="1">
        <v>45807</v>
      </c>
      <c r="B147" t="s">
        <v>9</v>
      </c>
      <c r="C147" t="s">
        <v>11</v>
      </c>
      <c r="D147">
        <v>54</v>
      </c>
      <c r="E147">
        <v>65</v>
      </c>
      <c r="F147">
        <f t="shared" si="2"/>
        <v>11</v>
      </c>
      <c r="G147">
        <v>0.87</v>
      </c>
      <c r="H147">
        <f>2/3</f>
        <v>0.66666666666666663</v>
      </c>
      <c r="I147" t="s">
        <v>21</v>
      </c>
      <c r="J147">
        <v>4</v>
      </c>
      <c r="K147" t="s">
        <v>18</v>
      </c>
      <c r="L147">
        <v>3</v>
      </c>
      <c r="M147">
        <v>0.9</v>
      </c>
      <c r="N147">
        <v>58</v>
      </c>
      <c r="O147">
        <v>29.71</v>
      </c>
      <c r="P147">
        <v>8</v>
      </c>
      <c r="Q147">
        <v>0.94</v>
      </c>
      <c r="R147">
        <v>8.6999999999999993</v>
      </c>
      <c r="S147">
        <v>35</v>
      </c>
      <c r="T147">
        <v>14</v>
      </c>
    </row>
    <row r="148" spans="1:20" x14ac:dyDescent="0.3">
      <c r="A148" s="1">
        <v>45807</v>
      </c>
      <c r="B148" t="s">
        <v>10</v>
      </c>
      <c r="C148" t="s">
        <v>12</v>
      </c>
      <c r="D148">
        <v>54</v>
      </c>
      <c r="E148">
        <v>65</v>
      </c>
      <c r="F148">
        <f t="shared" si="2"/>
        <v>11</v>
      </c>
      <c r="G148">
        <v>0.87</v>
      </c>
      <c r="H148">
        <f>5/3</f>
        <v>1.6666666666666667</v>
      </c>
      <c r="I148" t="s">
        <v>21</v>
      </c>
      <c r="J148">
        <v>1</v>
      </c>
      <c r="K148" t="s">
        <v>18</v>
      </c>
      <c r="L148">
        <v>3</v>
      </c>
      <c r="M148">
        <v>0.9</v>
      </c>
      <c r="N148">
        <v>58</v>
      </c>
      <c r="O148">
        <v>29.71</v>
      </c>
      <c r="P148">
        <v>8</v>
      </c>
      <c r="Q148">
        <v>0.94</v>
      </c>
      <c r="R148">
        <v>8.6999999999999993</v>
      </c>
      <c r="S148">
        <v>35</v>
      </c>
      <c r="T148">
        <v>14</v>
      </c>
    </row>
    <row r="149" spans="1:20" x14ac:dyDescent="0.3">
      <c r="A149" s="1">
        <v>45808</v>
      </c>
      <c r="B149" t="s">
        <v>8</v>
      </c>
      <c r="C149" t="s">
        <v>11</v>
      </c>
      <c r="D149">
        <v>43</v>
      </c>
      <c r="E149">
        <v>58</v>
      </c>
      <c r="F149">
        <f t="shared" si="2"/>
        <v>15</v>
      </c>
      <c r="G149">
        <v>1.02</v>
      </c>
      <c r="H149">
        <v>2</v>
      </c>
      <c r="I149" t="s">
        <v>21</v>
      </c>
      <c r="J149">
        <v>2</v>
      </c>
      <c r="K149" t="s">
        <v>20</v>
      </c>
      <c r="L149">
        <v>5</v>
      </c>
      <c r="M149">
        <v>0.73</v>
      </c>
      <c r="N149">
        <v>48</v>
      </c>
      <c r="O149">
        <v>29.81</v>
      </c>
      <c r="P149">
        <v>15</v>
      </c>
      <c r="Q149">
        <v>0.87</v>
      </c>
      <c r="R149">
        <v>8.9</v>
      </c>
      <c r="S149">
        <v>39</v>
      </c>
      <c r="T149">
        <v>42</v>
      </c>
    </row>
    <row r="150" spans="1:20" x14ac:dyDescent="0.3">
      <c r="A150" s="1">
        <v>45808</v>
      </c>
      <c r="B150" t="s">
        <v>9</v>
      </c>
      <c r="C150" t="s">
        <v>12</v>
      </c>
      <c r="D150">
        <v>43</v>
      </c>
      <c r="E150">
        <v>58</v>
      </c>
      <c r="F150">
        <f t="shared" si="2"/>
        <v>15</v>
      </c>
      <c r="G150">
        <v>1.02</v>
      </c>
      <c r="H150">
        <v>3</v>
      </c>
      <c r="I150" t="s">
        <v>21</v>
      </c>
      <c r="J150">
        <v>3</v>
      </c>
      <c r="K150" t="s">
        <v>20</v>
      </c>
      <c r="L150">
        <v>5</v>
      </c>
      <c r="M150">
        <v>0.73</v>
      </c>
      <c r="N150">
        <v>48</v>
      </c>
      <c r="O150">
        <v>29.81</v>
      </c>
      <c r="P150">
        <v>15</v>
      </c>
      <c r="Q150">
        <v>0.87</v>
      </c>
      <c r="R150">
        <v>8.9</v>
      </c>
      <c r="S150">
        <v>39</v>
      </c>
      <c r="T150">
        <v>42</v>
      </c>
    </row>
    <row r="151" spans="1:20" x14ac:dyDescent="0.3">
      <c r="A151" s="1">
        <v>45808</v>
      </c>
      <c r="B151" t="s">
        <v>9</v>
      </c>
      <c r="C151" t="s">
        <v>13</v>
      </c>
      <c r="D151">
        <v>43</v>
      </c>
      <c r="E151">
        <v>58</v>
      </c>
      <c r="F151">
        <f t="shared" si="2"/>
        <v>15</v>
      </c>
      <c r="G151">
        <v>1.02</v>
      </c>
      <c r="H151">
        <v>1</v>
      </c>
      <c r="I151" t="s">
        <v>21</v>
      </c>
      <c r="J151">
        <v>3</v>
      </c>
      <c r="K151" t="s">
        <v>18</v>
      </c>
      <c r="L151">
        <v>5</v>
      </c>
      <c r="M151">
        <v>0.73</v>
      </c>
      <c r="N151">
        <v>48</v>
      </c>
      <c r="O151">
        <v>29.81</v>
      </c>
      <c r="P151">
        <v>15</v>
      </c>
      <c r="Q151">
        <v>0.87</v>
      </c>
      <c r="R151">
        <v>8.9</v>
      </c>
      <c r="S151">
        <v>39</v>
      </c>
      <c r="T151">
        <v>42</v>
      </c>
    </row>
    <row r="152" spans="1:20" x14ac:dyDescent="0.3">
      <c r="A152" s="1">
        <v>45808</v>
      </c>
      <c r="B152" t="s">
        <v>9</v>
      </c>
      <c r="C152" t="s">
        <v>12</v>
      </c>
      <c r="D152">
        <v>43</v>
      </c>
      <c r="E152">
        <v>58</v>
      </c>
      <c r="F152">
        <f t="shared" si="2"/>
        <v>15</v>
      </c>
      <c r="G152">
        <v>1.02</v>
      </c>
      <c r="H152">
        <v>5</v>
      </c>
      <c r="I152" t="s">
        <v>21</v>
      </c>
      <c r="J152">
        <v>3</v>
      </c>
      <c r="K152" t="s">
        <v>19</v>
      </c>
      <c r="L152">
        <v>5</v>
      </c>
      <c r="M152">
        <v>0.73</v>
      </c>
      <c r="N152">
        <v>48</v>
      </c>
      <c r="O152">
        <v>29.81</v>
      </c>
      <c r="P152">
        <v>15</v>
      </c>
      <c r="Q152">
        <v>0.87</v>
      </c>
      <c r="R152">
        <v>8.9</v>
      </c>
      <c r="S152">
        <v>39</v>
      </c>
      <c r="T152">
        <v>42</v>
      </c>
    </row>
    <row r="153" spans="1:20" x14ac:dyDescent="0.3">
      <c r="A153" s="1">
        <v>45808</v>
      </c>
      <c r="B153" t="s">
        <v>9</v>
      </c>
      <c r="C153" t="s">
        <v>12</v>
      </c>
      <c r="D153">
        <v>43</v>
      </c>
      <c r="E153">
        <v>58</v>
      </c>
      <c r="F153">
        <f t="shared" si="2"/>
        <v>15</v>
      </c>
      <c r="G153">
        <v>1.02</v>
      </c>
      <c r="H153">
        <v>6</v>
      </c>
      <c r="I153" t="s">
        <v>21</v>
      </c>
      <c r="J153">
        <v>3</v>
      </c>
      <c r="K153" t="s">
        <v>19</v>
      </c>
      <c r="L153">
        <v>5</v>
      </c>
      <c r="M153">
        <v>0.73</v>
      </c>
      <c r="N153">
        <v>48</v>
      </c>
      <c r="O153">
        <v>29.81</v>
      </c>
      <c r="P153">
        <v>15</v>
      </c>
      <c r="Q153">
        <v>0.87</v>
      </c>
      <c r="R153">
        <v>8.9</v>
      </c>
      <c r="S153">
        <v>39</v>
      </c>
      <c r="T153">
        <v>42</v>
      </c>
    </row>
    <row r="154" spans="1:20" x14ac:dyDescent="0.3">
      <c r="A154" s="1">
        <v>45808</v>
      </c>
      <c r="B154" t="s">
        <v>9</v>
      </c>
      <c r="C154" t="s">
        <v>11</v>
      </c>
      <c r="D154">
        <v>43</v>
      </c>
      <c r="E154">
        <v>58</v>
      </c>
      <c r="F154">
        <f t="shared" si="2"/>
        <v>15</v>
      </c>
      <c r="G154">
        <v>1.02</v>
      </c>
      <c r="H154">
        <v>0.75</v>
      </c>
      <c r="I154" t="s">
        <v>21</v>
      </c>
      <c r="J154">
        <v>4</v>
      </c>
      <c r="K154" t="s">
        <v>18</v>
      </c>
      <c r="L154">
        <v>5</v>
      </c>
      <c r="M154">
        <v>0.73</v>
      </c>
      <c r="N154">
        <v>48</v>
      </c>
      <c r="O154">
        <v>29.81</v>
      </c>
      <c r="P154">
        <v>15</v>
      </c>
      <c r="Q154">
        <v>0.87</v>
      </c>
      <c r="R154">
        <v>8.9</v>
      </c>
      <c r="S154">
        <v>39</v>
      </c>
      <c r="T154">
        <v>42</v>
      </c>
    </row>
    <row r="155" spans="1:20" x14ac:dyDescent="0.3">
      <c r="A155" s="1">
        <v>45808</v>
      </c>
      <c r="B155" t="s">
        <v>10</v>
      </c>
      <c r="C155" t="s">
        <v>12</v>
      </c>
      <c r="D155">
        <v>43</v>
      </c>
      <c r="E155">
        <v>58</v>
      </c>
      <c r="F155">
        <f t="shared" si="2"/>
        <v>15</v>
      </c>
      <c r="G155">
        <v>1.02</v>
      </c>
      <c r="H155">
        <v>1.2</v>
      </c>
      <c r="I155" t="s">
        <v>21</v>
      </c>
      <c r="J155">
        <v>1</v>
      </c>
      <c r="K155" t="s">
        <v>20</v>
      </c>
      <c r="L155">
        <v>5</v>
      </c>
      <c r="M155">
        <v>0.73</v>
      </c>
      <c r="N155">
        <v>48</v>
      </c>
      <c r="O155">
        <v>29.81</v>
      </c>
      <c r="P155">
        <v>15</v>
      </c>
      <c r="Q155">
        <v>0.87</v>
      </c>
      <c r="R155">
        <v>8.9</v>
      </c>
      <c r="S155">
        <v>39</v>
      </c>
      <c r="T155">
        <v>42</v>
      </c>
    </row>
    <row r="156" spans="1:20" x14ac:dyDescent="0.3">
      <c r="A156" s="1">
        <v>45809</v>
      </c>
      <c r="B156" t="s">
        <v>8</v>
      </c>
      <c r="C156" t="s">
        <v>11</v>
      </c>
      <c r="D156">
        <v>44</v>
      </c>
      <c r="E156">
        <v>66</v>
      </c>
      <c r="F156">
        <f t="shared" si="2"/>
        <v>22</v>
      </c>
      <c r="G156">
        <v>0.01</v>
      </c>
      <c r="H156">
        <v>0.5</v>
      </c>
      <c r="I156" t="s">
        <v>15</v>
      </c>
      <c r="J156">
        <v>2</v>
      </c>
      <c r="K156" t="s">
        <v>19</v>
      </c>
      <c r="L156">
        <v>7</v>
      </c>
      <c r="M156">
        <v>0.45</v>
      </c>
      <c r="N156">
        <v>44</v>
      </c>
      <c r="O156">
        <v>29.88</v>
      </c>
      <c r="P156">
        <v>15</v>
      </c>
      <c r="Q156">
        <v>0.17</v>
      </c>
      <c r="R156">
        <v>9.9</v>
      </c>
      <c r="S156">
        <v>39</v>
      </c>
      <c r="T156">
        <v>42</v>
      </c>
    </row>
    <row r="157" spans="1:20" x14ac:dyDescent="0.3">
      <c r="A157" s="1">
        <v>45809</v>
      </c>
      <c r="B157" t="s">
        <v>9</v>
      </c>
      <c r="C157" t="s">
        <v>12</v>
      </c>
      <c r="D157">
        <v>44</v>
      </c>
      <c r="E157">
        <v>66</v>
      </c>
      <c r="F157">
        <f t="shared" si="2"/>
        <v>22</v>
      </c>
      <c r="G157">
        <v>0.01</v>
      </c>
      <c r="H157">
        <v>0.25</v>
      </c>
      <c r="I157" t="s">
        <v>15</v>
      </c>
      <c r="J157">
        <v>3</v>
      </c>
      <c r="K157" t="s">
        <v>20</v>
      </c>
      <c r="L157">
        <v>7</v>
      </c>
      <c r="M157">
        <v>0.45</v>
      </c>
      <c r="N157">
        <v>44</v>
      </c>
      <c r="O157">
        <v>29.88</v>
      </c>
      <c r="P157">
        <v>15</v>
      </c>
      <c r="Q157">
        <v>0.17</v>
      </c>
      <c r="R157">
        <v>9.9</v>
      </c>
      <c r="S157">
        <v>39</v>
      </c>
      <c r="T157">
        <v>42</v>
      </c>
    </row>
    <row r="158" spans="1:20" x14ac:dyDescent="0.3">
      <c r="A158" s="1">
        <v>45809</v>
      </c>
      <c r="B158" t="s">
        <v>9</v>
      </c>
      <c r="C158" t="s">
        <v>13</v>
      </c>
      <c r="D158">
        <v>44</v>
      </c>
      <c r="E158">
        <v>66</v>
      </c>
      <c r="F158">
        <f t="shared" si="2"/>
        <v>22</v>
      </c>
      <c r="G158">
        <v>0.01</v>
      </c>
      <c r="H158">
        <v>0.1</v>
      </c>
      <c r="I158" t="s">
        <v>15</v>
      </c>
      <c r="J158">
        <v>3</v>
      </c>
      <c r="K158" t="s">
        <v>19</v>
      </c>
      <c r="L158">
        <v>7</v>
      </c>
      <c r="M158">
        <v>0.45</v>
      </c>
      <c r="N158">
        <v>44</v>
      </c>
      <c r="O158">
        <v>29.88</v>
      </c>
      <c r="P158">
        <v>15</v>
      </c>
      <c r="Q158">
        <v>0.17</v>
      </c>
      <c r="R158">
        <v>9.9</v>
      </c>
      <c r="S158">
        <v>39</v>
      </c>
      <c r="T158">
        <v>42</v>
      </c>
    </row>
    <row r="159" spans="1:20" x14ac:dyDescent="0.3">
      <c r="A159" s="1">
        <v>45809</v>
      </c>
      <c r="B159" t="s">
        <v>9</v>
      </c>
      <c r="C159" t="s">
        <v>12</v>
      </c>
      <c r="D159">
        <v>44</v>
      </c>
      <c r="E159">
        <v>66</v>
      </c>
      <c r="F159">
        <f t="shared" si="2"/>
        <v>22</v>
      </c>
      <c r="G159">
        <v>0.01</v>
      </c>
      <c r="H159">
        <v>0.25</v>
      </c>
      <c r="I159" t="s">
        <v>15</v>
      </c>
      <c r="J159">
        <v>3</v>
      </c>
      <c r="K159" t="s">
        <v>18</v>
      </c>
      <c r="L159">
        <v>7</v>
      </c>
      <c r="M159">
        <v>0.45</v>
      </c>
      <c r="N159">
        <v>44</v>
      </c>
      <c r="O159">
        <v>29.88</v>
      </c>
      <c r="P159">
        <v>15</v>
      </c>
      <c r="Q159">
        <v>0.17</v>
      </c>
      <c r="R159">
        <v>9.9</v>
      </c>
      <c r="S159">
        <v>39</v>
      </c>
      <c r="T159">
        <v>42</v>
      </c>
    </row>
    <row r="160" spans="1:20" x14ac:dyDescent="0.3">
      <c r="A160" s="1">
        <v>45809</v>
      </c>
      <c r="B160" t="s">
        <v>9</v>
      </c>
      <c r="C160" t="s">
        <v>12</v>
      </c>
      <c r="D160">
        <v>44</v>
      </c>
      <c r="E160">
        <v>66</v>
      </c>
      <c r="F160">
        <f t="shared" si="2"/>
        <v>22</v>
      </c>
      <c r="G160">
        <v>0.01</v>
      </c>
      <c r="H160">
        <f>1/3</f>
        <v>0.33333333333333331</v>
      </c>
      <c r="I160" t="s">
        <v>15</v>
      </c>
      <c r="J160">
        <v>3</v>
      </c>
      <c r="K160" t="s">
        <v>20</v>
      </c>
      <c r="L160">
        <v>7</v>
      </c>
      <c r="M160">
        <v>0.45</v>
      </c>
      <c r="N160">
        <v>44</v>
      </c>
      <c r="O160">
        <v>29.88</v>
      </c>
      <c r="P160">
        <v>15</v>
      </c>
      <c r="Q160">
        <v>0.17</v>
      </c>
      <c r="R160">
        <v>9.9</v>
      </c>
      <c r="S160">
        <v>39</v>
      </c>
      <c r="T160">
        <v>42</v>
      </c>
    </row>
    <row r="161" spans="1:20" x14ac:dyDescent="0.3">
      <c r="A161" s="1">
        <v>45809</v>
      </c>
      <c r="B161" t="s">
        <v>9</v>
      </c>
      <c r="C161" t="s">
        <v>11</v>
      </c>
      <c r="D161">
        <v>44</v>
      </c>
      <c r="E161">
        <v>66</v>
      </c>
      <c r="F161">
        <f t="shared" si="2"/>
        <v>22</v>
      </c>
      <c r="G161">
        <v>0.01</v>
      </c>
      <c r="H161">
        <f>2/3</f>
        <v>0.66666666666666663</v>
      </c>
      <c r="I161" t="s">
        <v>15</v>
      </c>
      <c r="J161">
        <v>4</v>
      </c>
      <c r="K161" t="s">
        <v>18</v>
      </c>
      <c r="L161">
        <v>7</v>
      </c>
      <c r="M161">
        <v>0.45</v>
      </c>
      <c r="N161">
        <v>44</v>
      </c>
      <c r="O161">
        <v>29.88</v>
      </c>
      <c r="P161">
        <v>15</v>
      </c>
      <c r="Q161">
        <v>0.17</v>
      </c>
      <c r="R161">
        <v>9.9</v>
      </c>
      <c r="S161">
        <v>39</v>
      </c>
      <c r="T161">
        <v>42</v>
      </c>
    </row>
    <row r="162" spans="1:20" x14ac:dyDescent="0.3">
      <c r="A162" s="1">
        <v>45809</v>
      </c>
      <c r="B162" t="s">
        <v>10</v>
      </c>
      <c r="C162" t="s">
        <v>12</v>
      </c>
      <c r="D162">
        <v>44</v>
      </c>
      <c r="E162">
        <v>66</v>
      </c>
      <c r="F162">
        <f t="shared" si="2"/>
        <v>22</v>
      </c>
      <c r="G162">
        <v>0.01</v>
      </c>
      <c r="H162">
        <f>8/3</f>
        <v>2.6666666666666665</v>
      </c>
      <c r="I162" t="s">
        <v>15</v>
      </c>
      <c r="J162">
        <v>1</v>
      </c>
      <c r="K162" t="s">
        <v>19</v>
      </c>
      <c r="L162">
        <v>7</v>
      </c>
      <c r="M162">
        <v>0.45</v>
      </c>
      <c r="N162">
        <v>44</v>
      </c>
      <c r="O162">
        <v>29.88</v>
      </c>
      <c r="P162">
        <v>15</v>
      </c>
      <c r="Q162">
        <v>0.17</v>
      </c>
      <c r="R162">
        <v>9.9</v>
      </c>
      <c r="S162">
        <v>39</v>
      </c>
      <c r="T162">
        <v>42</v>
      </c>
    </row>
    <row r="163" spans="1:20" x14ac:dyDescent="0.3">
      <c r="A163" s="1">
        <v>45810</v>
      </c>
      <c r="B163" t="s">
        <v>8</v>
      </c>
      <c r="C163" t="s">
        <v>11</v>
      </c>
      <c r="D163">
        <v>52</v>
      </c>
      <c r="E163">
        <v>73</v>
      </c>
      <c r="F163">
        <f t="shared" si="2"/>
        <v>21</v>
      </c>
      <c r="G163">
        <v>0</v>
      </c>
      <c r="H163">
        <v>0.1</v>
      </c>
      <c r="I163" t="s">
        <v>21</v>
      </c>
      <c r="J163">
        <v>2</v>
      </c>
      <c r="K163" t="s">
        <v>20</v>
      </c>
      <c r="L163">
        <v>9</v>
      </c>
      <c r="M163">
        <v>0.4</v>
      </c>
      <c r="N163">
        <v>48</v>
      </c>
      <c r="O163">
        <v>30.04</v>
      </c>
      <c r="P163">
        <v>18</v>
      </c>
      <c r="Q163">
        <v>0</v>
      </c>
      <c r="R163">
        <v>9.9</v>
      </c>
      <c r="S163">
        <v>54</v>
      </c>
      <c r="T163">
        <v>39</v>
      </c>
    </row>
    <row r="164" spans="1:20" x14ac:dyDescent="0.3">
      <c r="A164" s="1">
        <v>45810</v>
      </c>
      <c r="B164" t="s">
        <v>9</v>
      </c>
      <c r="C164" t="s">
        <v>12</v>
      </c>
      <c r="D164">
        <v>52</v>
      </c>
      <c r="E164">
        <v>73</v>
      </c>
      <c r="F164">
        <f t="shared" si="2"/>
        <v>21</v>
      </c>
      <c r="G164">
        <v>0</v>
      </c>
      <c r="H164">
        <v>0.2</v>
      </c>
      <c r="I164" t="s">
        <v>21</v>
      </c>
      <c r="J164">
        <v>3</v>
      </c>
      <c r="K164" t="s">
        <v>19</v>
      </c>
      <c r="L164">
        <v>9</v>
      </c>
      <c r="M164">
        <v>0.4</v>
      </c>
      <c r="N164">
        <v>48</v>
      </c>
      <c r="O164">
        <v>30.04</v>
      </c>
      <c r="P164">
        <v>18</v>
      </c>
      <c r="Q164">
        <v>0</v>
      </c>
      <c r="R164">
        <v>9.9</v>
      </c>
      <c r="S164">
        <v>54</v>
      </c>
      <c r="T164">
        <v>39</v>
      </c>
    </row>
    <row r="165" spans="1:20" x14ac:dyDescent="0.3">
      <c r="A165" s="1">
        <v>45810</v>
      </c>
      <c r="B165" t="s">
        <v>9</v>
      </c>
      <c r="C165" t="s">
        <v>13</v>
      </c>
      <c r="D165">
        <v>52</v>
      </c>
      <c r="E165">
        <v>73</v>
      </c>
      <c r="F165">
        <f t="shared" si="2"/>
        <v>21</v>
      </c>
      <c r="G165">
        <v>0</v>
      </c>
      <c r="H165">
        <v>0.15</v>
      </c>
      <c r="I165" t="s">
        <v>21</v>
      </c>
      <c r="J165">
        <v>3</v>
      </c>
      <c r="K165" t="s">
        <v>18</v>
      </c>
      <c r="L165">
        <v>9</v>
      </c>
      <c r="M165">
        <v>0.4</v>
      </c>
      <c r="N165">
        <v>48</v>
      </c>
      <c r="O165">
        <v>30.04</v>
      </c>
      <c r="P165">
        <v>18</v>
      </c>
      <c r="Q165">
        <v>0</v>
      </c>
      <c r="R165">
        <v>9.9</v>
      </c>
      <c r="S165">
        <v>54</v>
      </c>
      <c r="T165">
        <v>39</v>
      </c>
    </row>
    <row r="166" spans="1:20" x14ac:dyDescent="0.3">
      <c r="A166" s="1">
        <v>45810</v>
      </c>
      <c r="B166" t="s">
        <v>9</v>
      </c>
      <c r="C166" t="s">
        <v>12</v>
      </c>
      <c r="D166">
        <v>52</v>
      </c>
      <c r="E166">
        <v>73</v>
      </c>
      <c r="F166">
        <f t="shared" si="2"/>
        <v>21</v>
      </c>
      <c r="G166">
        <v>0</v>
      </c>
      <c r="H166">
        <v>0.25</v>
      </c>
      <c r="I166" t="s">
        <v>21</v>
      </c>
      <c r="J166">
        <v>3</v>
      </c>
      <c r="K166" t="s">
        <v>18</v>
      </c>
      <c r="L166">
        <v>9</v>
      </c>
      <c r="M166">
        <v>0.4</v>
      </c>
      <c r="N166">
        <v>48</v>
      </c>
      <c r="O166">
        <v>30.04</v>
      </c>
      <c r="P166">
        <v>18</v>
      </c>
      <c r="Q166">
        <v>0</v>
      </c>
      <c r="R166">
        <v>9.9</v>
      </c>
      <c r="S166">
        <v>54</v>
      </c>
      <c r="T166">
        <v>39</v>
      </c>
    </row>
    <row r="167" spans="1:20" x14ac:dyDescent="0.3">
      <c r="A167" s="1">
        <v>45810</v>
      </c>
      <c r="B167" t="s">
        <v>9</v>
      </c>
      <c r="C167" t="s">
        <v>12</v>
      </c>
      <c r="D167">
        <v>52</v>
      </c>
      <c r="E167">
        <v>73</v>
      </c>
      <c r="F167">
        <f t="shared" si="2"/>
        <v>21</v>
      </c>
      <c r="G167">
        <v>0</v>
      </c>
      <c r="H167">
        <v>0</v>
      </c>
      <c r="I167" t="s">
        <v>21</v>
      </c>
      <c r="J167">
        <v>3</v>
      </c>
      <c r="K167" t="s">
        <v>19</v>
      </c>
      <c r="L167">
        <v>9</v>
      </c>
      <c r="M167">
        <v>0.4</v>
      </c>
      <c r="N167">
        <v>48</v>
      </c>
      <c r="O167">
        <v>30.04</v>
      </c>
      <c r="P167">
        <v>18</v>
      </c>
      <c r="Q167">
        <v>0</v>
      </c>
      <c r="R167">
        <v>9.9</v>
      </c>
      <c r="S167">
        <v>54</v>
      </c>
      <c r="T167">
        <v>39</v>
      </c>
    </row>
    <row r="168" spans="1:20" x14ac:dyDescent="0.3">
      <c r="A168" s="1">
        <v>45810</v>
      </c>
      <c r="B168" t="s">
        <v>9</v>
      </c>
      <c r="C168" t="s">
        <v>11</v>
      </c>
      <c r="D168">
        <v>52</v>
      </c>
      <c r="E168">
        <v>73</v>
      </c>
      <c r="F168">
        <f t="shared" si="2"/>
        <v>21</v>
      </c>
      <c r="G168">
        <v>0</v>
      </c>
      <c r="H168">
        <v>1.35</v>
      </c>
      <c r="I168" t="s">
        <v>21</v>
      </c>
      <c r="J168">
        <v>4</v>
      </c>
      <c r="K168" t="s">
        <v>19</v>
      </c>
      <c r="L168">
        <v>9</v>
      </c>
      <c r="M168">
        <v>0.4</v>
      </c>
      <c r="N168">
        <v>48</v>
      </c>
      <c r="O168">
        <v>30.04</v>
      </c>
      <c r="P168">
        <v>18</v>
      </c>
      <c r="Q168">
        <v>0</v>
      </c>
      <c r="R168">
        <v>9.9</v>
      </c>
      <c r="S168">
        <v>54</v>
      </c>
      <c r="T168">
        <v>39</v>
      </c>
    </row>
    <row r="169" spans="1:20" x14ac:dyDescent="0.3">
      <c r="A169" s="1">
        <v>45810</v>
      </c>
      <c r="B169" t="s">
        <v>10</v>
      </c>
      <c r="C169" t="s">
        <v>12</v>
      </c>
      <c r="D169">
        <v>52</v>
      </c>
      <c r="E169">
        <v>73</v>
      </c>
      <c r="F169">
        <f t="shared" si="2"/>
        <v>21</v>
      </c>
      <c r="G169">
        <v>0</v>
      </c>
      <c r="H169">
        <v>2.5</v>
      </c>
      <c r="I169" t="s">
        <v>21</v>
      </c>
      <c r="J169">
        <v>1</v>
      </c>
      <c r="K169" t="s">
        <v>20</v>
      </c>
      <c r="L169">
        <v>9</v>
      </c>
      <c r="M169">
        <v>0.4</v>
      </c>
      <c r="N169">
        <v>48</v>
      </c>
      <c r="O169">
        <v>30.04</v>
      </c>
      <c r="P169">
        <v>18</v>
      </c>
      <c r="Q169">
        <v>0</v>
      </c>
      <c r="R169">
        <v>9.9</v>
      </c>
      <c r="S169">
        <v>54</v>
      </c>
      <c r="T169">
        <v>39</v>
      </c>
    </row>
    <row r="170" spans="1:20" x14ac:dyDescent="0.3">
      <c r="A170" s="1">
        <v>45811</v>
      </c>
      <c r="B170" t="s">
        <v>8</v>
      </c>
      <c r="C170" t="s">
        <v>11</v>
      </c>
      <c r="D170">
        <v>64</v>
      </c>
      <c r="E170">
        <v>83</v>
      </c>
      <c r="F170">
        <f t="shared" si="2"/>
        <v>19</v>
      </c>
      <c r="G170">
        <v>0</v>
      </c>
      <c r="H170">
        <v>0.1</v>
      </c>
      <c r="I170" t="s">
        <v>21</v>
      </c>
      <c r="J170">
        <v>2</v>
      </c>
      <c r="K170" t="s">
        <v>19</v>
      </c>
      <c r="L170">
        <v>8</v>
      </c>
      <c r="M170">
        <v>0.37</v>
      </c>
      <c r="N170">
        <v>54</v>
      </c>
      <c r="O170">
        <v>30.1</v>
      </c>
      <c r="P170">
        <v>11</v>
      </c>
      <c r="Q170">
        <v>0.04</v>
      </c>
      <c r="R170">
        <v>9.9</v>
      </c>
      <c r="S170">
        <v>54</v>
      </c>
      <c r="T170">
        <v>38</v>
      </c>
    </row>
    <row r="171" spans="1:20" x14ac:dyDescent="0.3">
      <c r="A171" s="1">
        <v>45811</v>
      </c>
      <c r="B171" t="s">
        <v>9</v>
      </c>
      <c r="C171" t="s">
        <v>12</v>
      </c>
      <c r="D171">
        <v>64</v>
      </c>
      <c r="E171">
        <v>83</v>
      </c>
      <c r="F171">
        <f t="shared" si="2"/>
        <v>19</v>
      </c>
      <c r="G171">
        <v>0</v>
      </c>
      <c r="H171">
        <v>0.2</v>
      </c>
      <c r="I171" t="s">
        <v>21</v>
      </c>
      <c r="J171">
        <v>3</v>
      </c>
      <c r="K171" t="s">
        <v>20</v>
      </c>
      <c r="L171">
        <v>8</v>
      </c>
      <c r="M171">
        <v>0.37</v>
      </c>
      <c r="N171">
        <v>54</v>
      </c>
      <c r="O171">
        <v>30.1</v>
      </c>
      <c r="P171">
        <v>11</v>
      </c>
      <c r="Q171">
        <v>0.04</v>
      </c>
      <c r="R171">
        <v>9.9</v>
      </c>
      <c r="S171">
        <v>54</v>
      </c>
      <c r="T171">
        <v>38</v>
      </c>
    </row>
    <row r="172" spans="1:20" x14ac:dyDescent="0.3">
      <c r="A172" s="1">
        <v>45811</v>
      </c>
      <c r="B172" t="s">
        <v>9</v>
      </c>
      <c r="C172" t="s">
        <v>13</v>
      </c>
      <c r="D172">
        <v>64</v>
      </c>
      <c r="E172">
        <v>83</v>
      </c>
      <c r="F172">
        <f t="shared" si="2"/>
        <v>19</v>
      </c>
      <c r="G172">
        <v>0</v>
      </c>
      <c r="H172">
        <v>0.1</v>
      </c>
      <c r="I172" t="s">
        <v>21</v>
      </c>
      <c r="J172">
        <v>3</v>
      </c>
      <c r="K172" t="s">
        <v>20</v>
      </c>
      <c r="L172">
        <v>8</v>
      </c>
      <c r="M172">
        <v>0.37</v>
      </c>
      <c r="N172">
        <v>54</v>
      </c>
      <c r="O172">
        <v>30.1</v>
      </c>
      <c r="P172">
        <v>11</v>
      </c>
      <c r="Q172">
        <v>0.04</v>
      </c>
      <c r="R172">
        <v>9.9</v>
      </c>
      <c r="S172">
        <v>54</v>
      </c>
      <c r="T172">
        <v>38</v>
      </c>
    </row>
    <row r="173" spans="1:20" x14ac:dyDescent="0.3">
      <c r="A173" s="1">
        <v>45811</v>
      </c>
      <c r="B173" t="s">
        <v>9</v>
      </c>
      <c r="C173" t="s">
        <v>12</v>
      </c>
      <c r="D173">
        <v>64</v>
      </c>
      <c r="E173">
        <v>83</v>
      </c>
      <c r="F173">
        <f t="shared" si="2"/>
        <v>19</v>
      </c>
      <c r="G173">
        <v>0</v>
      </c>
      <c r="H173">
        <v>0.3</v>
      </c>
      <c r="I173" t="s">
        <v>21</v>
      </c>
      <c r="J173">
        <v>3</v>
      </c>
      <c r="K173" t="s">
        <v>20</v>
      </c>
      <c r="L173">
        <v>8</v>
      </c>
      <c r="M173">
        <v>0.37</v>
      </c>
      <c r="N173">
        <v>54</v>
      </c>
      <c r="O173">
        <v>30.1</v>
      </c>
      <c r="P173">
        <v>11</v>
      </c>
      <c r="Q173">
        <v>0.04</v>
      </c>
      <c r="R173">
        <v>9.9</v>
      </c>
      <c r="S173">
        <v>54</v>
      </c>
      <c r="T173">
        <v>38</v>
      </c>
    </row>
    <row r="174" spans="1:20" x14ac:dyDescent="0.3">
      <c r="A174" s="1">
        <v>45811</v>
      </c>
      <c r="B174" t="s">
        <v>9</v>
      </c>
      <c r="C174" t="s">
        <v>12</v>
      </c>
      <c r="D174">
        <v>64</v>
      </c>
      <c r="E174">
        <v>83</v>
      </c>
      <c r="F174">
        <f t="shared" si="2"/>
        <v>19</v>
      </c>
      <c r="G174">
        <v>0</v>
      </c>
      <c r="H174">
        <v>0.25</v>
      </c>
      <c r="I174" t="s">
        <v>21</v>
      </c>
      <c r="J174">
        <v>3</v>
      </c>
      <c r="K174" t="s">
        <v>20</v>
      </c>
      <c r="L174">
        <v>8</v>
      </c>
      <c r="M174">
        <v>0.37</v>
      </c>
      <c r="N174">
        <v>54</v>
      </c>
      <c r="O174">
        <v>30.1</v>
      </c>
      <c r="P174">
        <v>11</v>
      </c>
      <c r="Q174">
        <v>0.04</v>
      </c>
      <c r="R174">
        <v>9.9</v>
      </c>
      <c r="S174">
        <v>54</v>
      </c>
      <c r="T174">
        <v>38</v>
      </c>
    </row>
    <row r="175" spans="1:20" x14ac:dyDescent="0.3">
      <c r="A175" s="1">
        <v>45811</v>
      </c>
      <c r="B175" t="s">
        <v>9</v>
      </c>
      <c r="C175" t="s">
        <v>11</v>
      </c>
      <c r="D175">
        <v>64</v>
      </c>
      <c r="E175">
        <v>83</v>
      </c>
      <c r="F175">
        <f t="shared" si="2"/>
        <v>19</v>
      </c>
      <c r="G175">
        <v>0</v>
      </c>
      <c r="H175">
        <v>0.5</v>
      </c>
      <c r="I175" t="s">
        <v>21</v>
      </c>
      <c r="J175">
        <v>4</v>
      </c>
      <c r="K175" t="s">
        <v>20</v>
      </c>
      <c r="L175">
        <v>8</v>
      </c>
      <c r="M175">
        <v>0.37</v>
      </c>
      <c r="N175">
        <v>54</v>
      </c>
      <c r="O175">
        <v>30.1</v>
      </c>
      <c r="P175">
        <v>11</v>
      </c>
      <c r="Q175">
        <v>0.04</v>
      </c>
      <c r="R175">
        <v>9.9</v>
      </c>
      <c r="S175">
        <v>54</v>
      </c>
      <c r="T175">
        <v>38</v>
      </c>
    </row>
    <row r="176" spans="1:20" x14ac:dyDescent="0.3">
      <c r="A176" s="1">
        <v>45811</v>
      </c>
      <c r="B176" t="s">
        <v>10</v>
      </c>
      <c r="C176" t="s">
        <v>12</v>
      </c>
      <c r="D176">
        <v>64</v>
      </c>
      <c r="E176">
        <v>83</v>
      </c>
      <c r="F176">
        <f t="shared" si="2"/>
        <v>19</v>
      </c>
      <c r="G176">
        <v>0</v>
      </c>
      <c r="H176">
        <v>1.1000000000000001</v>
      </c>
      <c r="I176" t="s">
        <v>21</v>
      </c>
      <c r="J176">
        <v>1</v>
      </c>
      <c r="K176" t="s">
        <v>18</v>
      </c>
      <c r="L176">
        <v>8</v>
      </c>
      <c r="M176">
        <v>0.37</v>
      </c>
      <c r="N176">
        <v>54</v>
      </c>
      <c r="O176">
        <v>30.1</v>
      </c>
      <c r="P176">
        <v>11</v>
      </c>
      <c r="Q176">
        <v>0.04</v>
      </c>
      <c r="R176">
        <v>9.9</v>
      </c>
      <c r="S176">
        <v>54</v>
      </c>
      <c r="T176">
        <v>38</v>
      </c>
    </row>
    <row r="177" spans="1:20" x14ac:dyDescent="0.3">
      <c r="A177" s="1">
        <v>45812</v>
      </c>
      <c r="B177" t="s">
        <v>8</v>
      </c>
      <c r="C177" t="s">
        <v>11</v>
      </c>
      <c r="D177">
        <v>66</v>
      </c>
      <c r="E177">
        <v>87</v>
      </c>
      <c r="F177">
        <f t="shared" si="2"/>
        <v>21</v>
      </c>
      <c r="G177">
        <v>0</v>
      </c>
      <c r="H177">
        <v>0.1</v>
      </c>
      <c r="I177" t="s">
        <v>21</v>
      </c>
      <c r="J177">
        <v>2</v>
      </c>
      <c r="K177" t="s">
        <v>20</v>
      </c>
      <c r="L177">
        <v>7</v>
      </c>
      <c r="M177">
        <v>0.48</v>
      </c>
      <c r="N177">
        <v>64</v>
      </c>
      <c r="O177">
        <v>30.14</v>
      </c>
      <c r="P177">
        <v>18</v>
      </c>
      <c r="Q177">
        <v>0.43</v>
      </c>
      <c r="R177">
        <v>8.6999999999999993</v>
      </c>
      <c r="S177">
        <v>70</v>
      </c>
      <c r="T177">
        <v>38</v>
      </c>
    </row>
    <row r="178" spans="1:20" x14ac:dyDescent="0.3">
      <c r="A178" s="1">
        <v>45812</v>
      </c>
      <c r="B178" t="s">
        <v>9</v>
      </c>
      <c r="C178" t="s">
        <v>12</v>
      </c>
      <c r="D178">
        <v>66</v>
      </c>
      <c r="E178">
        <v>87</v>
      </c>
      <c r="F178">
        <f t="shared" si="2"/>
        <v>21</v>
      </c>
      <c r="G178">
        <v>0</v>
      </c>
      <c r="H178">
        <v>0.1</v>
      </c>
      <c r="I178" t="s">
        <v>21</v>
      </c>
      <c r="J178">
        <v>3</v>
      </c>
      <c r="K178" t="s">
        <v>20</v>
      </c>
      <c r="L178">
        <v>7</v>
      </c>
      <c r="M178">
        <v>0.48</v>
      </c>
      <c r="N178">
        <v>64</v>
      </c>
      <c r="O178">
        <v>30.14</v>
      </c>
      <c r="P178">
        <v>18</v>
      </c>
      <c r="Q178">
        <v>0.43</v>
      </c>
      <c r="R178">
        <v>8.6999999999999993</v>
      </c>
      <c r="S178">
        <v>70</v>
      </c>
      <c r="T178">
        <v>38</v>
      </c>
    </row>
    <row r="179" spans="1:20" x14ac:dyDescent="0.3">
      <c r="A179" s="1">
        <v>45812</v>
      </c>
      <c r="B179" t="s">
        <v>9</v>
      </c>
      <c r="C179" t="s">
        <v>13</v>
      </c>
      <c r="D179">
        <v>66</v>
      </c>
      <c r="E179">
        <v>87</v>
      </c>
      <c r="F179">
        <f t="shared" si="2"/>
        <v>21</v>
      </c>
      <c r="G179">
        <v>0</v>
      </c>
      <c r="H179">
        <v>0.2</v>
      </c>
      <c r="I179" t="s">
        <v>21</v>
      </c>
      <c r="J179">
        <v>3</v>
      </c>
      <c r="K179" t="s">
        <v>20</v>
      </c>
      <c r="L179">
        <v>7</v>
      </c>
      <c r="M179">
        <v>0.48</v>
      </c>
      <c r="N179">
        <v>64</v>
      </c>
      <c r="O179">
        <v>30.14</v>
      </c>
      <c r="P179">
        <v>18</v>
      </c>
      <c r="Q179">
        <v>0.43</v>
      </c>
      <c r="R179">
        <v>8.6999999999999993</v>
      </c>
      <c r="S179">
        <v>70</v>
      </c>
      <c r="T179">
        <v>38</v>
      </c>
    </row>
    <row r="180" spans="1:20" x14ac:dyDescent="0.3">
      <c r="A180" s="1">
        <v>45812</v>
      </c>
      <c r="B180" t="s">
        <v>9</v>
      </c>
      <c r="C180" t="s">
        <v>12</v>
      </c>
      <c r="D180">
        <v>66</v>
      </c>
      <c r="E180">
        <v>87</v>
      </c>
      <c r="F180">
        <f t="shared" si="2"/>
        <v>21</v>
      </c>
      <c r="G180">
        <v>0</v>
      </c>
      <c r="H180">
        <v>0.3</v>
      </c>
      <c r="I180" t="s">
        <v>21</v>
      </c>
      <c r="J180">
        <v>3</v>
      </c>
      <c r="K180" t="s">
        <v>19</v>
      </c>
      <c r="L180">
        <v>7</v>
      </c>
      <c r="M180">
        <v>0.48</v>
      </c>
      <c r="N180">
        <v>64</v>
      </c>
      <c r="O180">
        <v>30.14</v>
      </c>
      <c r="P180">
        <v>18</v>
      </c>
      <c r="Q180">
        <v>0.43</v>
      </c>
      <c r="R180">
        <v>8.6999999999999993</v>
      </c>
      <c r="S180">
        <v>70</v>
      </c>
      <c r="T180">
        <v>38</v>
      </c>
    </row>
    <row r="181" spans="1:20" x14ac:dyDescent="0.3">
      <c r="A181" s="1">
        <v>45812</v>
      </c>
      <c r="B181" t="s">
        <v>9</v>
      </c>
      <c r="C181" t="s">
        <v>12</v>
      </c>
      <c r="D181">
        <v>66</v>
      </c>
      <c r="E181">
        <v>87</v>
      </c>
      <c r="F181">
        <f t="shared" si="2"/>
        <v>21</v>
      </c>
      <c r="G181">
        <v>0</v>
      </c>
      <c r="H181">
        <v>0.25</v>
      </c>
      <c r="I181" t="s">
        <v>21</v>
      </c>
      <c r="J181">
        <v>3</v>
      </c>
      <c r="K181" t="s">
        <v>19</v>
      </c>
      <c r="L181">
        <v>7</v>
      </c>
      <c r="M181">
        <v>0.48</v>
      </c>
      <c r="N181">
        <v>64</v>
      </c>
      <c r="O181">
        <v>30.14</v>
      </c>
      <c r="P181">
        <v>18</v>
      </c>
      <c r="Q181">
        <v>0.43</v>
      </c>
      <c r="R181">
        <v>8.6999999999999993</v>
      </c>
      <c r="S181">
        <v>70</v>
      </c>
      <c r="T181">
        <v>38</v>
      </c>
    </row>
    <row r="182" spans="1:20" x14ac:dyDescent="0.3">
      <c r="A182" s="1">
        <v>45812</v>
      </c>
      <c r="B182" t="s">
        <v>9</v>
      </c>
      <c r="C182" t="s">
        <v>11</v>
      </c>
      <c r="D182">
        <v>66</v>
      </c>
      <c r="E182">
        <v>87</v>
      </c>
      <c r="F182">
        <f t="shared" si="2"/>
        <v>21</v>
      </c>
      <c r="G182">
        <v>0</v>
      </c>
      <c r="H182">
        <v>0</v>
      </c>
      <c r="I182" t="s">
        <v>21</v>
      </c>
      <c r="J182">
        <v>4</v>
      </c>
      <c r="K182" t="s">
        <v>20</v>
      </c>
      <c r="L182">
        <v>7</v>
      </c>
      <c r="M182">
        <v>0.48</v>
      </c>
      <c r="N182">
        <v>64</v>
      </c>
      <c r="O182">
        <v>30.14</v>
      </c>
      <c r="P182">
        <v>18</v>
      </c>
      <c r="Q182">
        <v>0.43</v>
      </c>
      <c r="R182">
        <v>8.6999999999999993</v>
      </c>
      <c r="S182">
        <v>70</v>
      </c>
      <c r="T182">
        <v>38</v>
      </c>
    </row>
    <row r="183" spans="1:20" x14ac:dyDescent="0.3">
      <c r="A183" s="1">
        <v>45812</v>
      </c>
      <c r="B183" t="s">
        <v>10</v>
      </c>
      <c r="C183" t="s">
        <v>12</v>
      </c>
      <c r="D183">
        <v>66</v>
      </c>
      <c r="E183">
        <v>87</v>
      </c>
      <c r="F183">
        <f t="shared" si="2"/>
        <v>21</v>
      </c>
      <c r="G183">
        <v>0</v>
      </c>
      <c r="H183">
        <v>0.9</v>
      </c>
      <c r="I183" t="s">
        <v>21</v>
      </c>
      <c r="J183">
        <v>1</v>
      </c>
      <c r="K183" t="s">
        <v>19</v>
      </c>
      <c r="L183">
        <v>7</v>
      </c>
      <c r="M183">
        <v>0.48</v>
      </c>
      <c r="N183">
        <v>64</v>
      </c>
      <c r="O183">
        <v>30.14</v>
      </c>
      <c r="P183">
        <v>18</v>
      </c>
      <c r="Q183">
        <v>0.43</v>
      </c>
      <c r="R183">
        <v>8.6999999999999993</v>
      </c>
      <c r="S183">
        <v>70</v>
      </c>
      <c r="T183">
        <v>38</v>
      </c>
    </row>
    <row r="184" spans="1:20" x14ac:dyDescent="0.3">
      <c r="A184" s="1">
        <v>45813</v>
      </c>
      <c r="B184" t="s">
        <v>8</v>
      </c>
      <c r="C184" t="s">
        <v>11</v>
      </c>
      <c r="D184">
        <v>65</v>
      </c>
      <c r="E184">
        <v>84</v>
      </c>
      <c r="F184">
        <f t="shared" si="2"/>
        <v>19</v>
      </c>
      <c r="G184">
        <v>0.91</v>
      </c>
      <c r="H184">
        <v>0.1</v>
      </c>
      <c r="I184" t="s">
        <v>21</v>
      </c>
      <c r="J184">
        <v>2</v>
      </c>
      <c r="K184" t="s">
        <v>19</v>
      </c>
      <c r="L184">
        <v>3</v>
      </c>
      <c r="M184">
        <v>0.71</v>
      </c>
      <c r="N184">
        <v>66</v>
      </c>
      <c r="O184">
        <v>29.99</v>
      </c>
      <c r="P184">
        <v>10</v>
      </c>
      <c r="Q184">
        <v>0.85</v>
      </c>
      <c r="R184">
        <v>9.9</v>
      </c>
      <c r="S184">
        <v>84</v>
      </c>
      <c r="T184">
        <v>40</v>
      </c>
    </row>
    <row r="185" spans="1:20" x14ac:dyDescent="0.3">
      <c r="A185" s="1">
        <v>45813</v>
      </c>
      <c r="B185" t="s">
        <v>9</v>
      </c>
      <c r="C185" t="s">
        <v>12</v>
      </c>
      <c r="D185">
        <v>65</v>
      </c>
      <c r="E185">
        <v>84</v>
      </c>
      <c r="F185">
        <f t="shared" si="2"/>
        <v>19</v>
      </c>
      <c r="G185">
        <v>0.91</v>
      </c>
      <c r="H185">
        <v>0.25</v>
      </c>
      <c r="I185" t="s">
        <v>21</v>
      </c>
      <c r="J185">
        <v>3</v>
      </c>
      <c r="K185" t="s">
        <v>19</v>
      </c>
      <c r="L185">
        <v>3</v>
      </c>
      <c r="M185">
        <v>0.71</v>
      </c>
      <c r="N185">
        <v>66</v>
      </c>
      <c r="O185">
        <v>29.99</v>
      </c>
      <c r="P185">
        <v>10</v>
      </c>
      <c r="Q185">
        <v>0.85</v>
      </c>
      <c r="R185">
        <v>9.9</v>
      </c>
      <c r="S185">
        <v>84</v>
      </c>
      <c r="T185">
        <v>40</v>
      </c>
    </row>
    <row r="186" spans="1:20" x14ac:dyDescent="0.3">
      <c r="A186" s="1">
        <v>45813</v>
      </c>
      <c r="B186" t="s">
        <v>9</v>
      </c>
      <c r="C186" t="s">
        <v>13</v>
      </c>
      <c r="D186">
        <v>65</v>
      </c>
      <c r="E186">
        <v>84</v>
      </c>
      <c r="F186">
        <f t="shared" si="2"/>
        <v>19</v>
      </c>
      <c r="G186">
        <v>0.91</v>
      </c>
      <c r="H186">
        <v>0.2</v>
      </c>
      <c r="I186" t="s">
        <v>21</v>
      </c>
      <c r="J186">
        <v>3</v>
      </c>
      <c r="K186" t="s">
        <v>18</v>
      </c>
      <c r="L186">
        <v>3</v>
      </c>
      <c r="M186">
        <v>0.71</v>
      </c>
      <c r="N186">
        <v>66</v>
      </c>
      <c r="O186">
        <v>29.99</v>
      </c>
      <c r="P186">
        <v>10</v>
      </c>
      <c r="Q186">
        <v>0.85</v>
      </c>
      <c r="R186">
        <v>9.9</v>
      </c>
      <c r="S186">
        <v>84</v>
      </c>
      <c r="T186">
        <v>40</v>
      </c>
    </row>
    <row r="187" spans="1:20" x14ac:dyDescent="0.3">
      <c r="A187" s="1">
        <v>45813</v>
      </c>
      <c r="B187" t="s">
        <v>9</v>
      </c>
      <c r="C187" t="s">
        <v>12</v>
      </c>
      <c r="D187">
        <v>65</v>
      </c>
      <c r="E187">
        <v>84</v>
      </c>
      <c r="F187">
        <f t="shared" si="2"/>
        <v>19</v>
      </c>
      <c r="G187">
        <v>0.91</v>
      </c>
      <c r="H187">
        <v>0.3</v>
      </c>
      <c r="I187" t="s">
        <v>21</v>
      </c>
      <c r="J187">
        <v>3</v>
      </c>
      <c r="K187" t="s">
        <v>19</v>
      </c>
      <c r="L187">
        <v>3</v>
      </c>
      <c r="M187">
        <v>0.71</v>
      </c>
      <c r="N187">
        <v>66</v>
      </c>
      <c r="O187">
        <v>29.99</v>
      </c>
      <c r="P187">
        <v>10</v>
      </c>
      <c r="Q187">
        <v>0.85</v>
      </c>
      <c r="R187">
        <v>9.9</v>
      </c>
      <c r="S187">
        <v>84</v>
      </c>
      <c r="T187">
        <v>40</v>
      </c>
    </row>
    <row r="188" spans="1:20" x14ac:dyDescent="0.3">
      <c r="A188" s="1">
        <v>45813</v>
      </c>
      <c r="B188" t="s">
        <v>9</v>
      </c>
      <c r="C188" t="s">
        <v>12</v>
      </c>
      <c r="D188">
        <v>65</v>
      </c>
      <c r="E188">
        <v>84</v>
      </c>
      <c r="F188">
        <f t="shared" si="2"/>
        <v>19</v>
      </c>
      <c r="G188">
        <v>0.91</v>
      </c>
      <c r="H188">
        <f>1/3</f>
        <v>0.33333333333333331</v>
      </c>
      <c r="I188" t="s">
        <v>21</v>
      </c>
      <c r="J188">
        <v>3</v>
      </c>
      <c r="K188" t="s">
        <v>18</v>
      </c>
      <c r="L188">
        <v>3</v>
      </c>
      <c r="M188">
        <v>0.71</v>
      </c>
      <c r="N188">
        <v>66</v>
      </c>
      <c r="O188">
        <v>29.99</v>
      </c>
      <c r="P188">
        <v>10</v>
      </c>
      <c r="Q188">
        <v>0.85</v>
      </c>
      <c r="R188">
        <v>9.9</v>
      </c>
      <c r="S188">
        <v>84</v>
      </c>
      <c r="T188">
        <v>40</v>
      </c>
    </row>
    <row r="189" spans="1:20" x14ac:dyDescent="0.3">
      <c r="A189" s="1">
        <v>45813</v>
      </c>
      <c r="B189" t="s">
        <v>9</v>
      </c>
      <c r="C189" t="s">
        <v>11</v>
      </c>
      <c r="D189">
        <v>65</v>
      </c>
      <c r="E189">
        <v>84</v>
      </c>
      <c r="F189">
        <f t="shared" si="2"/>
        <v>19</v>
      </c>
      <c r="G189">
        <v>0.91</v>
      </c>
      <c r="H189">
        <f>1/3</f>
        <v>0.33333333333333331</v>
      </c>
      <c r="I189" t="s">
        <v>21</v>
      </c>
      <c r="J189">
        <v>4</v>
      </c>
      <c r="K189" t="s">
        <v>18</v>
      </c>
      <c r="L189">
        <v>3</v>
      </c>
      <c r="M189">
        <v>0.71</v>
      </c>
      <c r="N189">
        <v>66</v>
      </c>
      <c r="O189">
        <v>29.99</v>
      </c>
      <c r="P189">
        <v>10</v>
      </c>
      <c r="Q189">
        <v>0.85</v>
      </c>
      <c r="R189">
        <v>9.9</v>
      </c>
      <c r="S189">
        <v>84</v>
      </c>
      <c r="T189">
        <v>40</v>
      </c>
    </row>
    <row r="190" spans="1:20" x14ac:dyDescent="0.3">
      <c r="A190" s="1">
        <v>45813</v>
      </c>
      <c r="B190" t="s">
        <v>10</v>
      </c>
      <c r="C190" t="s">
        <v>12</v>
      </c>
      <c r="D190">
        <v>65</v>
      </c>
      <c r="E190">
        <v>84</v>
      </c>
      <c r="F190">
        <f t="shared" si="2"/>
        <v>19</v>
      </c>
      <c r="G190">
        <v>0.91</v>
      </c>
      <c r="H190">
        <v>0.75</v>
      </c>
      <c r="I190" t="s">
        <v>21</v>
      </c>
      <c r="J190">
        <v>1</v>
      </c>
      <c r="K190" t="s">
        <v>20</v>
      </c>
      <c r="L190">
        <v>3</v>
      </c>
      <c r="M190">
        <v>0.71</v>
      </c>
      <c r="N190">
        <v>66</v>
      </c>
      <c r="O190">
        <v>29.99</v>
      </c>
      <c r="P190">
        <v>10</v>
      </c>
      <c r="Q190">
        <v>0.85</v>
      </c>
      <c r="R190">
        <v>9.9</v>
      </c>
      <c r="S190">
        <v>84</v>
      </c>
      <c r="T190">
        <v>40</v>
      </c>
    </row>
    <row r="191" spans="1:20" x14ac:dyDescent="0.3">
      <c r="A191" s="1">
        <v>45814</v>
      </c>
      <c r="B191" t="s">
        <v>8</v>
      </c>
      <c r="C191" t="s">
        <v>11</v>
      </c>
      <c r="D191">
        <v>65</v>
      </c>
      <c r="E191">
        <v>77</v>
      </c>
      <c r="F191">
        <f t="shared" si="2"/>
        <v>12</v>
      </c>
      <c r="G191">
        <v>5.57</v>
      </c>
      <c r="H191">
        <v>0.1</v>
      </c>
      <c r="I191" t="s">
        <v>15</v>
      </c>
      <c r="J191">
        <v>2</v>
      </c>
      <c r="K191" t="s">
        <v>18</v>
      </c>
      <c r="L191">
        <v>7</v>
      </c>
      <c r="M191">
        <v>0.82</v>
      </c>
      <c r="N191">
        <v>69</v>
      </c>
      <c r="O191">
        <v>29.87</v>
      </c>
      <c r="P191">
        <v>9</v>
      </c>
      <c r="Q191">
        <v>0.83</v>
      </c>
      <c r="R191">
        <v>5.7</v>
      </c>
      <c r="S191">
        <v>68</v>
      </c>
      <c r="T191">
        <v>47</v>
      </c>
    </row>
    <row r="192" spans="1:20" x14ac:dyDescent="0.3">
      <c r="A192" s="1">
        <v>45814</v>
      </c>
      <c r="B192" t="s">
        <v>9</v>
      </c>
      <c r="C192" t="s">
        <v>12</v>
      </c>
      <c r="D192">
        <v>65</v>
      </c>
      <c r="E192">
        <v>77</v>
      </c>
      <c r="F192">
        <f t="shared" si="2"/>
        <v>12</v>
      </c>
      <c r="G192">
        <v>5.57</v>
      </c>
      <c r="H192">
        <v>0.25</v>
      </c>
      <c r="I192" t="s">
        <v>15</v>
      </c>
      <c r="J192">
        <v>3</v>
      </c>
      <c r="K192" t="s">
        <v>18</v>
      </c>
      <c r="L192">
        <v>7</v>
      </c>
      <c r="M192">
        <v>0.82</v>
      </c>
      <c r="N192">
        <v>69</v>
      </c>
      <c r="O192">
        <v>29.87</v>
      </c>
      <c r="P192">
        <v>9</v>
      </c>
      <c r="Q192">
        <v>0.83</v>
      </c>
      <c r="R192">
        <v>5.7</v>
      </c>
      <c r="S192">
        <v>68</v>
      </c>
      <c r="T192">
        <v>47</v>
      </c>
    </row>
    <row r="193" spans="1:20" x14ac:dyDescent="0.3">
      <c r="A193" s="1">
        <v>45814</v>
      </c>
      <c r="B193" t="s">
        <v>9</v>
      </c>
      <c r="C193" t="s">
        <v>13</v>
      </c>
      <c r="D193">
        <v>65</v>
      </c>
      <c r="E193">
        <v>77</v>
      </c>
      <c r="F193">
        <f t="shared" si="2"/>
        <v>12</v>
      </c>
      <c r="G193">
        <v>5.57</v>
      </c>
      <c r="H193">
        <v>0.35</v>
      </c>
      <c r="I193" t="s">
        <v>15</v>
      </c>
      <c r="J193">
        <v>3</v>
      </c>
      <c r="K193" t="s">
        <v>18</v>
      </c>
      <c r="L193">
        <v>7</v>
      </c>
      <c r="M193">
        <v>0.82</v>
      </c>
      <c r="N193">
        <v>69</v>
      </c>
      <c r="O193">
        <v>29.87</v>
      </c>
      <c r="P193">
        <v>9</v>
      </c>
      <c r="Q193">
        <v>0.83</v>
      </c>
      <c r="R193">
        <v>5.7</v>
      </c>
      <c r="S193">
        <v>68</v>
      </c>
      <c r="T193">
        <v>47</v>
      </c>
    </row>
    <row r="194" spans="1:20" x14ac:dyDescent="0.3">
      <c r="A194" s="1">
        <v>45814</v>
      </c>
      <c r="B194" t="s">
        <v>9</v>
      </c>
      <c r="C194" t="s">
        <v>12</v>
      </c>
      <c r="D194">
        <v>65</v>
      </c>
      <c r="E194">
        <v>77</v>
      </c>
      <c r="F194">
        <f t="shared" si="2"/>
        <v>12</v>
      </c>
      <c r="G194">
        <v>5.57</v>
      </c>
      <c r="H194">
        <v>0.4</v>
      </c>
      <c r="I194" t="s">
        <v>15</v>
      </c>
      <c r="J194">
        <v>3</v>
      </c>
      <c r="K194" t="s">
        <v>18</v>
      </c>
      <c r="L194">
        <v>7</v>
      </c>
      <c r="M194">
        <v>0.82</v>
      </c>
      <c r="N194">
        <v>69</v>
      </c>
      <c r="O194">
        <v>29.87</v>
      </c>
      <c r="P194">
        <v>9</v>
      </c>
      <c r="Q194">
        <v>0.83</v>
      </c>
      <c r="R194">
        <v>5.7</v>
      </c>
      <c r="S194">
        <v>68</v>
      </c>
      <c r="T194">
        <v>47</v>
      </c>
    </row>
    <row r="195" spans="1:20" x14ac:dyDescent="0.3">
      <c r="A195" s="1">
        <v>45814</v>
      </c>
      <c r="B195" t="s">
        <v>9</v>
      </c>
      <c r="C195" t="s">
        <v>12</v>
      </c>
      <c r="D195">
        <v>65</v>
      </c>
      <c r="E195">
        <v>77</v>
      </c>
      <c r="F195">
        <f t="shared" ref="F195:F218" si="3">ABS(D195-E195)</f>
        <v>12</v>
      </c>
      <c r="G195">
        <v>5.57</v>
      </c>
      <c r="H195">
        <v>0.5</v>
      </c>
      <c r="I195" t="s">
        <v>15</v>
      </c>
      <c r="J195">
        <v>3</v>
      </c>
      <c r="K195" t="s">
        <v>19</v>
      </c>
      <c r="L195">
        <v>7</v>
      </c>
      <c r="M195">
        <v>0.82</v>
      </c>
      <c r="N195">
        <v>69</v>
      </c>
      <c r="O195">
        <v>29.87</v>
      </c>
      <c r="P195">
        <v>9</v>
      </c>
      <c r="Q195">
        <v>0.83</v>
      </c>
      <c r="R195">
        <v>5.7</v>
      </c>
      <c r="S195">
        <v>68</v>
      </c>
      <c r="T195">
        <v>47</v>
      </c>
    </row>
    <row r="196" spans="1:20" x14ac:dyDescent="0.3">
      <c r="A196" s="1">
        <v>45814</v>
      </c>
      <c r="B196" t="s">
        <v>9</v>
      </c>
      <c r="C196" t="s">
        <v>11</v>
      </c>
      <c r="D196">
        <v>65</v>
      </c>
      <c r="E196">
        <v>77</v>
      </c>
      <c r="F196">
        <f t="shared" si="3"/>
        <v>12</v>
      </c>
      <c r="G196">
        <v>5.57</v>
      </c>
      <c r="H196">
        <v>0.1</v>
      </c>
      <c r="I196" t="s">
        <v>15</v>
      </c>
      <c r="J196">
        <v>4</v>
      </c>
      <c r="K196" t="s">
        <v>19</v>
      </c>
      <c r="L196">
        <v>7</v>
      </c>
      <c r="M196">
        <v>0.82</v>
      </c>
      <c r="N196">
        <v>69</v>
      </c>
      <c r="O196">
        <v>29.87</v>
      </c>
      <c r="P196">
        <v>9</v>
      </c>
      <c r="Q196">
        <v>0.83</v>
      </c>
      <c r="R196">
        <v>5.7</v>
      </c>
      <c r="S196">
        <v>68</v>
      </c>
      <c r="T196">
        <v>47</v>
      </c>
    </row>
    <row r="197" spans="1:20" x14ac:dyDescent="0.3">
      <c r="A197" s="1">
        <v>45814</v>
      </c>
      <c r="B197" t="s">
        <v>10</v>
      </c>
      <c r="C197" t="s">
        <v>12</v>
      </c>
      <c r="D197">
        <v>65</v>
      </c>
      <c r="E197">
        <v>77</v>
      </c>
      <c r="F197">
        <f t="shared" si="3"/>
        <v>12</v>
      </c>
      <c r="G197">
        <v>5.57</v>
      </c>
      <c r="H197">
        <v>1.25</v>
      </c>
      <c r="I197" t="s">
        <v>15</v>
      </c>
      <c r="J197">
        <v>1</v>
      </c>
      <c r="K197" t="s">
        <v>18</v>
      </c>
      <c r="L197">
        <v>7</v>
      </c>
      <c r="M197">
        <v>0.82</v>
      </c>
      <c r="N197">
        <v>69</v>
      </c>
      <c r="O197">
        <v>29.87</v>
      </c>
      <c r="P197">
        <v>9</v>
      </c>
      <c r="Q197">
        <v>0.83</v>
      </c>
      <c r="R197">
        <v>5.7</v>
      </c>
      <c r="S197">
        <v>68</v>
      </c>
      <c r="T197">
        <v>47</v>
      </c>
    </row>
    <row r="198" spans="1:20" x14ac:dyDescent="0.3">
      <c r="A198" s="1">
        <v>45815</v>
      </c>
      <c r="B198" t="s">
        <v>8</v>
      </c>
      <c r="C198" t="s">
        <v>11</v>
      </c>
      <c r="D198">
        <v>64</v>
      </c>
      <c r="E198">
        <v>77</v>
      </c>
      <c r="F198">
        <f t="shared" si="3"/>
        <v>13</v>
      </c>
      <c r="G198">
        <f>1.37+0.62</f>
        <v>1.9900000000000002</v>
      </c>
      <c r="H198">
        <v>0.2</v>
      </c>
      <c r="I198" t="s">
        <v>15</v>
      </c>
      <c r="J198">
        <v>2</v>
      </c>
      <c r="K198" t="s">
        <v>18</v>
      </c>
      <c r="L198">
        <v>4</v>
      </c>
      <c r="M198">
        <v>0.73</v>
      </c>
      <c r="N198">
        <v>65</v>
      </c>
      <c r="O198">
        <v>29.82</v>
      </c>
      <c r="P198">
        <v>5</v>
      </c>
      <c r="Q198">
        <v>0.83</v>
      </c>
      <c r="R198">
        <v>9.3000000000000007</v>
      </c>
      <c r="S198">
        <v>55</v>
      </c>
      <c r="T198">
        <v>23</v>
      </c>
    </row>
    <row r="199" spans="1:20" x14ac:dyDescent="0.3">
      <c r="A199" s="1">
        <v>45815</v>
      </c>
      <c r="B199" t="s">
        <v>9</v>
      </c>
      <c r="C199" t="s">
        <v>12</v>
      </c>
      <c r="D199">
        <v>64</v>
      </c>
      <c r="E199">
        <v>77</v>
      </c>
      <c r="F199">
        <f t="shared" si="3"/>
        <v>13</v>
      </c>
      <c r="G199">
        <f t="shared" ref="G199:G204" si="4">1.37+0.62</f>
        <v>1.9900000000000002</v>
      </c>
      <c r="H199">
        <v>0.3</v>
      </c>
      <c r="I199" t="s">
        <v>15</v>
      </c>
      <c r="J199">
        <v>3</v>
      </c>
      <c r="K199" t="s">
        <v>18</v>
      </c>
      <c r="L199">
        <v>4</v>
      </c>
      <c r="M199">
        <v>0.73</v>
      </c>
      <c r="N199">
        <v>65</v>
      </c>
      <c r="O199">
        <v>29.82</v>
      </c>
      <c r="P199">
        <v>5</v>
      </c>
      <c r="Q199">
        <v>0.83</v>
      </c>
      <c r="R199">
        <v>9.3000000000000007</v>
      </c>
      <c r="S199">
        <v>55</v>
      </c>
      <c r="T199">
        <v>23</v>
      </c>
    </row>
    <row r="200" spans="1:20" x14ac:dyDescent="0.3">
      <c r="A200" s="1">
        <v>45815</v>
      </c>
      <c r="B200" t="s">
        <v>9</v>
      </c>
      <c r="C200" t="s">
        <v>13</v>
      </c>
      <c r="D200">
        <v>64</v>
      </c>
      <c r="E200">
        <v>77</v>
      </c>
      <c r="F200">
        <f t="shared" si="3"/>
        <v>13</v>
      </c>
      <c r="G200">
        <f t="shared" si="4"/>
        <v>1.9900000000000002</v>
      </c>
      <c r="H200">
        <v>1.5</v>
      </c>
      <c r="I200" t="s">
        <v>15</v>
      </c>
      <c r="J200">
        <v>3</v>
      </c>
      <c r="K200" t="s">
        <v>18</v>
      </c>
      <c r="L200">
        <v>4</v>
      </c>
      <c r="M200">
        <v>0.73</v>
      </c>
      <c r="N200">
        <v>65</v>
      </c>
      <c r="O200">
        <v>29.82</v>
      </c>
      <c r="P200">
        <v>5</v>
      </c>
      <c r="Q200">
        <v>0.83</v>
      </c>
      <c r="R200">
        <v>9.3000000000000007</v>
      </c>
      <c r="S200">
        <v>55</v>
      </c>
      <c r="T200">
        <v>23</v>
      </c>
    </row>
    <row r="201" spans="1:20" x14ac:dyDescent="0.3">
      <c r="A201" s="1">
        <v>45815</v>
      </c>
      <c r="B201" t="s">
        <v>9</v>
      </c>
      <c r="C201" t="s">
        <v>12</v>
      </c>
      <c r="D201">
        <v>64</v>
      </c>
      <c r="E201">
        <v>77</v>
      </c>
      <c r="F201">
        <f t="shared" si="3"/>
        <v>13</v>
      </c>
      <c r="G201">
        <f t="shared" si="4"/>
        <v>1.9900000000000002</v>
      </c>
      <c r="H201">
        <v>1.25</v>
      </c>
      <c r="I201" t="s">
        <v>15</v>
      </c>
      <c r="J201">
        <v>3</v>
      </c>
      <c r="K201" t="s">
        <v>19</v>
      </c>
      <c r="L201">
        <v>4</v>
      </c>
      <c r="M201">
        <v>0.73</v>
      </c>
      <c r="N201">
        <v>65</v>
      </c>
      <c r="O201">
        <v>29.82</v>
      </c>
      <c r="P201">
        <v>5</v>
      </c>
      <c r="Q201">
        <v>0.83</v>
      </c>
      <c r="R201">
        <v>9.3000000000000007</v>
      </c>
      <c r="S201">
        <v>55</v>
      </c>
      <c r="T201">
        <v>23</v>
      </c>
    </row>
    <row r="202" spans="1:20" x14ac:dyDescent="0.3">
      <c r="A202" s="1">
        <v>45815</v>
      </c>
      <c r="B202" t="s">
        <v>9</v>
      </c>
      <c r="C202" t="s">
        <v>12</v>
      </c>
      <c r="D202">
        <v>64</v>
      </c>
      <c r="E202">
        <v>77</v>
      </c>
      <c r="F202">
        <f t="shared" si="3"/>
        <v>13</v>
      </c>
      <c r="G202">
        <f t="shared" si="4"/>
        <v>1.9900000000000002</v>
      </c>
      <c r="H202">
        <v>0.5</v>
      </c>
      <c r="I202" t="s">
        <v>15</v>
      </c>
      <c r="J202">
        <v>3</v>
      </c>
      <c r="K202" t="s">
        <v>19</v>
      </c>
      <c r="L202">
        <v>4</v>
      </c>
      <c r="M202">
        <v>0.73</v>
      </c>
      <c r="N202">
        <v>65</v>
      </c>
      <c r="O202">
        <v>29.82</v>
      </c>
      <c r="P202">
        <v>5</v>
      </c>
      <c r="Q202">
        <v>0.83</v>
      </c>
      <c r="R202">
        <v>9.3000000000000007</v>
      </c>
      <c r="S202">
        <v>55</v>
      </c>
      <c r="T202">
        <v>23</v>
      </c>
    </row>
    <row r="203" spans="1:20" x14ac:dyDescent="0.3">
      <c r="A203" s="1">
        <v>45815</v>
      </c>
      <c r="B203" t="s">
        <v>9</v>
      </c>
      <c r="C203" t="s">
        <v>11</v>
      </c>
      <c r="D203">
        <v>64</v>
      </c>
      <c r="E203">
        <v>77</v>
      </c>
      <c r="F203">
        <f t="shared" si="3"/>
        <v>13</v>
      </c>
      <c r="G203">
        <f t="shared" si="4"/>
        <v>1.9900000000000002</v>
      </c>
      <c r="H203">
        <v>0.75</v>
      </c>
      <c r="I203" t="s">
        <v>15</v>
      </c>
      <c r="J203">
        <v>4</v>
      </c>
      <c r="K203" t="s">
        <v>20</v>
      </c>
      <c r="L203">
        <v>4</v>
      </c>
      <c r="M203">
        <v>0.73</v>
      </c>
      <c r="N203">
        <v>65</v>
      </c>
      <c r="O203">
        <v>29.82</v>
      </c>
      <c r="P203">
        <v>5</v>
      </c>
      <c r="Q203">
        <v>0.83</v>
      </c>
      <c r="R203">
        <v>9.3000000000000007</v>
      </c>
      <c r="S203">
        <v>55</v>
      </c>
      <c r="T203">
        <v>23</v>
      </c>
    </row>
    <row r="204" spans="1:20" x14ac:dyDescent="0.3">
      <c r="A204" s="1">
        <v>45815</v>
      </c>
      <c r="B204" t="s">
        <v>10</v>
      </c>
      <c r="C204" t="s">
        <v>12</v>
      </c>
      <c r="D204">
        <v>64</v>
      </c>
      <c r="E204">
        <v>77</v>
      </c>
      <c r="F204">
        <f t="shared" si="3"/>
        <v>13</v>
      </c>
      <c r="G204">
        <f t="shared" si="4"/>
        <v>1.9900000000000002</v>
      </c>
      <c r="H204">
        <f>4/3</f>
        <v>1.3333333333333333</v>
      </c>
      <c r="I204" t="s">
        <v>15</v>
      </c>
      <c r="J204">
        <v>1</v>
      </c>
      <c r="K204" t="s">
        <v>19</v>
      </c>
      <c r="L204">
        <v>4</v>
      </c>
      <c r="M204">
        <v>0.73</v>
      </c>
      <c r="N204">
        <v>65</v>
      </c>
      <c r="O204">
        <v>29.82</v>
      </c>
      <c r="P204">
        <v>5</v>
      </c>
      <c r="Q204">
        <v>0.83</v>
      </c>
      <c r="R204">
        <v>9.3000000000000007</v>
      </c>
      <c r="S204">
        <v>55</v>
      </c>
      <c r="T204">
        <v>23</v>
      </c>
    </row>
    <row r="205" spans="1:20" x14ac:dyDescent="0.3">
      <c r="A205" s="1">
        <v>45816</v>
      </c>
      <c r="B205" t="s">
        <v>8</v>
      </c>
      <c r="C205" t="s">
        <v>11</v>
      </c>
      <c r="D205">
        <v>63</v>
      </c>
      <c r="E205">
        <v>68</v>
      </c>
      <c r="F205">
        <f t="shared" si="3"/>
        <v>5</v>
      </c>
      <c r="G205">
        <v>1.31</v>
      </c>
      <c r="H205">
        <v>0.35</v>
      </c>
      <c r="I205" t="s">
        <v>21</v>
      </c>
      <c r="J205">
        <v>2</v>
      </c>
      <c r="K205" t="s">
        <v>18</v>
      </c>
      <c r="L205">
        <v>7</v>
      </c>
      <c r="M205">
        <v>1</v>
      </c>
      <c r="N205">
        <v>68</v>
      </c>
      <c r="O205">
        <v>29.64</v>
      </c>
      <c r="P205">
        <v>13</v>
      </c>
      <c r="Q205">
        <v>0.91</v>
      </c>
      <c r="R205">
        <v>3</v>
      </c>
      <c r="S205">
        <v>100</v>
      </c>
      <c r="T205">
        <v>29</v>
      </c>
    </row>
    <row r="206" spans="1:20" x14ac:dyDescent="0.3">
      <c r="A206" s="1">
        <v>45816</v>
      </c>
      <c r="B206" t="s">
        <v>9</v>
      </c>
      <c r="C206" t="s">
        <v>12</v>
      </c>
      <c r="D206">
        <v>63</v>
      </c>
      <c r="E206">
        <v>68</v>
      </c>
      <c r="F206">
        <f t="shared" si="3"/>
        <v>5</v>
      </c>
      <c r="G206">
        <v>1.31</v>
      </c>
      <c r="H206">
        <v>0.5</v>
      </c>
      <c r="I206" t="s">
        <v>21</v>
      </c>
      <c r="J206">
        <v>3</v>
      </c>
      <c r="K206" t="s">
        <v>18</v>
      </c>
      <c r="L206">
        <v>7</v>
      </c>
      <c r="M206">
        <v>1</v>
      </c>
      <c r="N206">
        <v>68</v>
      </c>
      <c r="O206">
        <v>29.64</v>
      </c>
      <c r="P206">
        <v>13</v>
      </c>
      <c r="Q206">
        <v>0.91</v>
      </c>
      <c r="R206">
        <v>3</v>
      </c>
      <c r="S206">
        <v>100</v>
      </c>
      <c r="T206">
        <v>29</v>
      </c>
    </row>
    <row r="207" spans="1:20" x14ac:dyDescent="0.3">
      <c r="A207" s="1">
        <v>45816</v>
      </c>
      <c r="B207" t="s">
        <v>9</v>
      </c>
      <c r="C207" t="s">
        <v>13</v>
      </c>
      <c r="D207">
        <v>63</v>
      </c>
      <c r="E207">
        <v>68</v>
      </c>
      <c r="F207">
        <f t="shared" si="3"/>
        <v>5</v>
      </c>
      <c r="G207">
        <v>1.31</v>
      </c>
      <c r="H207">
        <v>0.75</v>
      </c>
      <c r="I207" t="s">
        <v>21</v>
      </c>
      <c r="J207">
        <v>3</v>
      </c>
      <c r="K207" t="s">
        <v>19</v>
      </c>
      <c r="L207">
        <v>7</v>
      </c>
      <c r="M207">
        <v>1</v>
      </c>
      <c r="N207">
        <v>68</v>
      </c>
      <c r="O207">
        <v>29.64</v>
      </c>
      <c r="P207">
        <v>13</v>
      </c>
      <c r="Q207">
        <v>0.91</v>
      </c>
      <c r="R207">
        <v>3</v>
      </c>
      <c r="S207">
        <v>100</v>
      </c>
      <c r="T207">
        <v>29</v>
      </c>
    </row>
    <row r="208" spans="1:20" x14ac:dyDescent="0.3">
      <c r="A208" s="1">
        <v>45816</v>
      </c>
      <c r="B208" t="s">
        <v>9</v>
      </c>
      <c r="C208" t="s">
        <v>12</v>
      </c>
      <c r="D208">
        <v>63</v>
      </c>
      <c r="E208">
        <v>68</v>
      </c>
      <c r="F208">
        <f t="shared" si="3"/>
        <v>5</v>
      </c>
      <c r="G208">
        <v>1.31</v>
      </c>
      <c r="H208">
        <v>1.5</v>
      </c>
      <c r="I208" t="s">
        <v>21</v>
      </c>
      <c r="J208">
        <v>3</v>
      </c>
      <c r="K208" t="s">
        <v>19</v>
      </c>
      <c r="L208">
        <v>7</v>
      </c>
      <c r="M208">
        <v>1</v>
      </c>
      <c r="N208">
        <v>68</v>
      </c>
      <c r="O208">
        <v>29.64</v>
      </c>
      <c r="P208">
        <v>13</v>
      </c>
      <c r="Q208">
        <v>0.91</v>
      </c>
      <c r="R208">
        <v>3</v>
      </c>
      <c r="S208">
        <v>100</v>
      </c>
      <c r="T208">
        <v>29</v>
      </c>
    </row>
    <row r="209" spans="1:20" x14ac:dyDescent="0.3">
      <c r="A209" s="1">
        <v>45816</v>
      </c>
      <c r="B209" t="s">
        <v>9</v>
      </c>
      <c r="C209" t="s">
        <v>12</v>
      </c>
      <c r="D209">
        <v>63</v>
      </c>
      <c r="E209">
        <v>68</v>
      </c>
      <c r="F209">
        <f t="shared" si="3"/>
        <v>5</v>
      </c>
      <c r="G209">
        <v>1.31</v>
      </c>
      <c r="H209">
        <v>2.35</v>
      </c>
      <c r="I209" t="s">
        <v>21</v>
      </c>
      <c r="J209">
        <v>3</v>
      </c>
      <c r="K209" t="s">
        <v>20</v>
      </c>
      <c r="L209">
        <v>7</v>
      </c>
      <c r="M209">
        <v>1</v>
      </c>
      <c r="N209">
        <v>68</v>
      </c>
      <c r="O209">
        <v>29.64</v>
      </c>
      <c r="P209">
        <v>13</v>
      </c>
      <c r="Q209">
        <v>0.91</v>
      </c>
      <c r="R209">
        <v>3</v>
      </c>
      <c r="S209">
        <v>100</v>
      </c>
      <c r="T209">
        <v>29</v>
      </c>
    </row>
    <row r="210" spans="1:20" x14ac:dyDescent="0.3">
      <c r="A210" s="1">
        <v>45816</v>
      </c>
      <c r="B210" t="s">
        <v>9</v>
      </c>
      <c r="C210" t="s">
        <v>11</v>
      </c>
      <c r="D210">
        <v>63</v>
      </c>
      <c r="E210">
        <v>68</v>
      </c>
      <c r="F210">
        <f t="shared" si="3"/>
        <v>5</v>
      </c>
      <c r="G210">
        <v>1.31</v>
      </c>
      <c r="H210">
        <v>0.75</v>
      </c>
      <c r="I210" t="s">
        <v>21</v>
      </c>
      <c r="J210">
        <v>4</v>
      </c>
      <c r="K210" t="s">
        <v>18</v>
      </c>
      <c r="L210">
        <v>7</v>
      </c>
      <c r="M210">
        <v>1</v>
      </c>
      <c r="N210">
        <v>68</v>
      </c>
      <c r="O210">
        <v>29.64</v>
      </c>
      <c r="P210">
        <v>13</v>
      </c>
      <c r="Q210">
        <v>0.91</v>
      </c>
      <c r="R210">
        <v>3</v>
      </c>
      <c r="S210">
        <v>100</v>
      </c>
      <c r="T210">
        <v>29</v>
      </c>
    </row>
    <row r="211" spans="1:20" x14ac:dyDescent="0.3">
      <c r="A211" s="1">
        <v>45816</v>
      </c>
      <c r="B211" t="s">
        <v>10</v>
      </c>
      <c r="C211" t="s">
        <v>12</v>
      </c>
      <c r="D211">
        <v>63</v>
      </c>
      <c r="E211">
        <v>68</v>
      </c>
      <c r="F211">
        <f t="shared" si="3"/>
        <v>5</v>
      </c>
      <c r="G211">
        <v>1.31</v>
      </c>
      <c r="H211">
        <v>3.75</v>
      </c>
      <c r="I211" t="s">
        <v>21</v>
      </c>
      <c r="J211">
        <v>1</v>
      </c>
      <c r="K211" t="s">
        <v>19</v>
      </c>
      <c r="L211">
        <v>7</v>
      </c>
      <c r="M211">
        <v>1</v>
      </c>
      <c r="N211">
        <v>68</v>
      </c>
      <c r="O211">
        <v>29.64</v>
      </c>
      <c r="P211">
        <v>13</v>
      </c>
      <c r="Q211">
        <v>0.91</v>
      </c>
      <c r="R211">
        <v>3</v>
      </c>
      <c r="S211">
        <v>100</v>
      </c>
      <c r="T211">
        <v>29</v>
      </c>
    </row>
    <row r="212" spans="1:20" x14ac:dyDescent="0.3">
      <c r="A212" s="1">
        <v>45817</v>
      </c>
      <c r="B212" t="s">
        <v>8</v>
      </c>
      <c r="C212" t="s">
        <v>11</v>
      </c>
      <c r="D212">
        <v>63</v>
      </c>
      <c r="E212">
        <v>77</v>
      </c>
      <c r="F212">
        <f t="shared" si="3"/>
        <v>14</v>
      </c>
      <c r="G212">
        <v>1.52</v>
      </c>
      <c r="H212">
        <v>0.4</v>
      </c>
      <c r="I212" t="s">
        <v>21</v>
      </c>
      <c r="J212">
        <v>2</v>
      </c>
      <c r="K212" t="s">
        <v>18</v>
      </c>
      <c r="L212">
        <v>5</v>
      </c>
      <c r="M212">
        <v>0.76</v>
      </c>
      <c r="N212">
        <v>65</v>
      </c>
      <c r="O212">
        <v>29.77</v>
      </c>
      <c r="P212">
        <v>17</v>
      </c>
      <c r="Q212">
        <v>0.85</v>
      </c>
      <c r="R212">
        <v>9.9</v>
      </c>
      <c r="S212">
        <v>50</v>
      </c>
      <c r="T212">
        <v>35</v>
      </c>
    </row>
    <row r="213" spans="1:20" x14ac:dyDescent="0.3">
      <c r="A213" s="1">
        <v>45817</v>
      </c>
      <c r="B213" t="s">
        <v>9</v>
      </c>
      <c r="C213" t="s">
        <v>12</v>
      </c>
      <c r="D213">
        <v>63</v>
      </c>
      <c r="E213">
        <v>77</v>
      </c>
      <c r="F213">
        <f t="shared" si="3"/>
        <v>14</v>
      </c>
      <c r="G213">
        <v>1.52</v>
      </c>
      <c r="H213">
        <v>0.5</v>
      </c>
      <c r="I213" t="s">
        <v>21</v>
      </c>
      <c r="J213">
        <v>3</v>
      </c>
      <c r="K213" t="s">
        <v>18</v>
      </c>
      <c r="L213">
        <v>5</v>
      </c>
      <c r="M213">
        <v>0.76</v>
      </c>
      <c r="N213">
        <v>65</v>
      </c>
      <c r="O213">
        <v>29.77</v>
      </c>
      <c r="P213">
        <v>17</v>
      </c>
      <c r="Q213">
        <v>0.85</v>
      </c>
      <c r="R213">
        <v>9.9</v>
      </c>
      <c r="S213">
        <v>50</v>
      </c>
      <c r="T213">
        <v>35</v>
      </c>
    </row>
    <row r="214" spans="1:20" x14ac:dyDescent="0.3">
      <c r="A214" s="1">
        <v>45817</v>
      </c>
      <c r="B214" t="s">
        <v>9</v>
      </c>
      <c r="C214" t="s">
        <v>13</v>
      </c>
      <c r="D214">
        <v>63</v>
      </c>
      <c r="E214">
        <v>77</v>
      </c>
      <c r="F214">
        <f t="shared" si="3"/>
        <v>14</v>
      </c>
      <c r="G214">
        <v>1.52</v>
      </c>
      <c r="H214">
        <v>0.6</v>
      </c>
      <c r="I214" t="s">
        <v>21</v>
      </c>
      <c r="J214">
        <v>3</v>
      </c>
      <c r="K214" t="s">
        <v>19</v>
      </c>
      <c r="L214">
        <v>5</v>
      </c>
      <c r="M214">
        <v>0.76</v>
      </c>
      <c r="N214">
        <v>65</v>
      </c>
      <c r="O214">
        <v>29.77</v>
      </c>
      <c r="P214">
        <v>17</v>
      </c>
      <c r="Q214">
        <v>0.85</v>
      </c>
      <c r="R214">
        <v>9.9</v>
      </c>
      <c r="S214">
        <v>50</v>
      </c>
      <c r="T214">
        <v>35</v>
      </c>
    </row>
    <row r="215" spans="1:20" x14ac:dyDescent="0.3">
      <c r="A215" s="1">
        <v>45817</v>
      </c>
      <c r="B215" t="s">
        <v>9</v>
      </c>
      <c r="C215" t="s">
        <v>12</v>
      </c>
      <c r="D215">
        <v>63</v>
      </c>
      <c r="E215">
        <v>77</v>
      </c>
      <c r="F215">
        <f t="shared" si="3"/>
        <v>14</v>
      </c>
      <c r="G215">
        <v>1.52</v>
      </c>
      <c r="H215">
        <v>1.5</v>
      </c>
      <c r="I215" t="s">
        <v>21</v>
      </c>
      <c r="J215">
        <v>3</v>
      </c>
      <c r="K215" t="s">
        <v>20</v>
      </c>
      <c r="L215">
        <v>5</v>
      </c>
      <c r="M215">
        <v>0.76</v>
      </c>
      <c r="N215">
        <v>65</v>
      </c>
      <c r="O215">
        <v>29.77</v>
      </c>
      <c r="P215">
        <v>17</v>
      </c>
      <c r="Q215">
        <v>0.85</v>
      </c>
      <c r="R215">
        <v>9.9</v>
      </c>
      <c r="S215">
        <v>50</v>
      </c>
      <c r="T215">
        <v>35</v>
      </c>
    </row>
    <row r="216" spans="1:20" x14ac:dyDescent="0.3">
      <c r="A216" s="1">
        <v>45817</v>
      </c>
      <c r="B216" t="s">
        <v>9</v>
      </c>
      <c r="C216" t="s">
        <v>12</v>
      </c>
      <c r="D216">
        <v>63</v>
      </c>
      <c r="E216">
        <v>77</v>
      </c>
      <c r="F216">
        <f t="shared" si="3"/>
        <v>14</v>
      </c>
      <c r="G216">
        <v>1.52</v>
      </c>
      <c r="H216">
        <v>2.5299999999999998</v>
      </c>
      <c r="I216" t="s">
        <v>21</v>
      </c>
      <c r="J216">
        <v>3</v>
      </c>
      <c r="K216" t="s">
        <v>19</v>
      </c>
      <c r="L216">
        <v>5</v>
      </c>
      <c r="M216">
        <v>0.76</v>
      </c>
      <c r="N216">
        <v>65</v>
      </c>
      <c r="O216">
        <v>29.77</v>
      </c>
      <c r="P216">
        <v>17</v>
      </c>
      <c r="Q216">
        <v>0.85</v>
      </c>
      <c r="R216">
        <v>9.9</v>
      </c>
      <c r="S216">
        <v>50</v>
      </c>
      <c r="T216">
        <v>35</v>
      </c>
    </row>
    <row r="217" spans="1:20" x14ac:dyDescent="0.3">
      <c r="A217" s="1">
        <v>45817</v>
      </c>
      <c r="B217" t="s">
        <v>9</v>
      </c>
      <c r="C217" t="s">
        <v>11</v>
      </c>
      <c r="D217">
        <v>63</v>
      </c>
      <c r="E217">
        <v>77</v>
      </c>
      <c r="F217">
        <f t="shared" si="3"/>
        <v>14</v>
      </c>
      <c r="G217">
        <v>1.52</v>
      </c>
      <c r="H217">
        <v>1.2</v>
      </c>
      <c r="I217" t="s">
        <v>21</v>
      </c>
      <c r="J217">
        <v>4</v>
      </c>
      <c r="K217" t="s">
        <v>19</v>
      </c>
      <c r="L217">
        <v>5</v>
      </c>
      <c r="M217">
        <v>0.76</v>
      </c>
      <c r="N217">
        <v>65</v>
      </c>
      <c r="O217">
        <v>29.77</v>
      </c>
      <c r="P217">
        <v>17</v>
      </c>
      <c r="Q217">
        <v>0.85</v>
      </c>
      <c r="R217">
        <v>9.9</v>
      </c>
      <c r="S217">
        <v>50</v>
      </c>
      <c r="T217">
        <v>35</v>
      </c>
    </row>
    <row r="218" spans="1:20" x14ac:dyDescent="0.3">
      <c r="A218" s="1">
        <v>45817</v>
      </c>
      <c r="B218" t="s">
        <v>10</v>
      </c>
      <c r="C218" t="s">
        <v>12</v>
      </c>
      <c r="D218">
        <v>55</v>
      </c>
      <c r="E218">
        <v>75</v>
      </c>
      <c r="F218">
        <f t="shared" si="3"/>
        <v>20</v>
      </c>
      <c r="G218">
        <v>0.25</v>
      </c>
      <c r="H218">
        <v>5</v>
      </c>
      <c r="I218" t="s">
        <v>21</v>
      </c>
      <c r="J218">
        <v>1</v>
      </c>
      <c r="K218" t="s">
        <v>18</v>
      </c>
      <c r="L218">
        <v>5</v>
      </c>
      <c r="M218">
        <v>0.76</v>
      </c>
      <c r="N218">
        <v>65</v>
      </c>
      <c r="O218">
        <v>29.77</v>
      </c>
      <c r="P218">
        <v>17</v>
      </c>
      <c r="Q218">
        <v>0.85</v>
      </c>
      <c r="R218">
        <v>9.9</v>
      </c>
      <c r="S218">
        <v>50</v>
      </c>
      <c r="T218">
        <v>35</v>
      </c>
    </row>
    <row r="219" spans="1:20" x14ac:dyDescent="0.3">
      <c r="A219" s="1">
        <v>45818</v>
      </c>
      <c r="B219" t="s">
        <v>8</v>
      </c>
      <c r="C219" t="s">
        <v>11</v>
      </c>
      <c r="D219">
        <v>55</v>
      </c>
      <c r="E219">
        <v>75</v>
      </c>
      <c r="F219">
        <f t="shared" ref="F219:F282" si="5">ABS(D219-E219)</f>
        <v>20</v>
      </c>
      <c r="G219">
        <v>0.25</v>
      </c>
      <c r="H219">
        <v>0.3</v>
      </c>
      <c r="I219" t="s">
        <v>21</v>
      </c>
      <c r="J219">
        <v>2</v>
      </c>
      <c r="K219" t="s">
        <v>19</v>
      </c>
      <c r="L219">
        <v>6</v>
      </c>
      <c r="M219">
        <v>0.76</v>
      </c>
      <c r="N219">
        <v>65</v>
      </c>
      <c r="O219">
        <v>29.77</v>
      </c>
      <c r="P219">
        <v>17</v>
      </c>
      <c r="Q219">
        <v>0.75</v>
      </c>
      <c r="R219">
        <v>9.9</v>
      </c>
      <c r="S219">
        <v>50</v>
      </c>
      <c r="T219">
        <v>35</v>
      </c>
    </row>
    <row r="220" spans="1:20" x14ac:dyDescent="0.3">
      <c r="A220" s="1">
        <v>45818</v>
      </c>
      <c r="B220" t="s">
        <v>9</v>
      </c>
      <c r="C220" t="s">
        <v>12</v>
      </c>
      <c r="D220">
        <v>55</v>
      </c>
      <c r="E220">
        <v>75</v>
      </c>
      <c r="F220">
        <f t="shared" si="5"/>
        <v>20</v>
      </c>
      <c r="G220">
        <v>0.25</v>
      </c>
      <c r="H220">
        <v>0.3</v>
      </c>
      <c r="I220" t="s">
        <v>21</v>
      </c>
      <c r="J220">
        <v>3</v>
      </c>
      <c r="K220" t="s">
        <v>20</v>
      </c>
      <c r="L220">
        <v>6</v>
      </c>
      <c r="M220">
        <v>0.76</v>
      </c>
      <c r="N220">
        <v>65</v>
      </c>
      <c r="O220">
        <v>29.77</v>
      </c>
      <c r="P220">
        <v>17</v>
      </c>
      <c r="Q220">
        <v>0.75</v>
      </c>
      <c r="R220">
        <v>9.9</v>
      </c>
      <c r="S220">
        <v>50</v>
      </c>
      <c r="T220">
        <v>35</v>
      </c>
    </row>
    <row r="221" spans="1:20" x14ac:dyDescent="0.3">
      <c r="A221" s="1">
        <v>45818</v>
      </c>
      <c r="B221" t="s">
        <v>9</v>
      </c>
      <c r="C221" t="s">
        <v>13</v>
      </c>
      <c r="D221">
        <v>55</v>
      </c>
      <c r="E221">
        <v>75</v>
      </c>
      <c r="F221">
        <f t="shared" si="5"/>
        <v>20</v>
      </c>
      <c r="G221">
        <v>0.25</v>
      </c>
      <c r="H221">
        <v>0.3</v>
      </c>
      <c r="I221" t="s">
        <v>21</v>
      </c>
      <c r="J221">
        <v>3</v>
      </c>
      <c r="K221" t="s">
        <v>19</v>
      </c>
      <c r="L221">
        <v>6</v>
      </c>
      <c r="M221">
        <v>0.76</v>
      </c>
      <c r="N221">
        <v>65</v>
      </c>
      <c r="O221">
        <v>29.77</v>
      </c>
      <c r="P221">
        <v>17</v>
      </c>
      <c r="Q221">
        <v>0.75</v>
      </c>
      <c r="R221">
        <v>9.9</v>
      </c>
      <c r="S221">
        <v>50</v>
      </c>
      <c r="T221">
        <v>35</v>
      </c>
    </row>
    <row r="222" spans="1:20" x14ac:dyDescent="0.3">
      <c r="A222" s="1">
        <v>45818</v>
      </c>
      <c r="B222" t="s">
        <v>9</v>
      </c>
      <c r="C222" t="s">
        <v>12</v>
      </c>
      <c r="D222">
        <v>55</v>
      </c>
      <c r="E222">
        <v>75</v>
      </c>
      <c r="F222">
        <f t="shared" si="5"/>
        <v>20</v>
      </c>
      <c r="G222">
        <v>0.25</v>
      </c>
      <c r="H222">
        <v>0.4</v>
      </c>
      <c r="I222" t="s">
        <v>21</v>
      </c>
      <c r="J222">
        <v>3</v>
      </c>
      <c r="K222" t="s">
        <v>20</v>
      </c>
      <c r="L222">
        <v>6</v>
      </c>
      <c r="M222">
        <v>0.76</v>
      </c>
      <c r="N222">
        <v>65</v>
      </c>
      <c r="O222">
        <v>29.77</v>
      </c>
      <c r="P222">
        <v>17</v>
      </c>
      <c r="Q222">
        <v>0.75</v>
      </c>
      <c r="R222">
        <v>9.9</v>
      </c>
      <c r="S222">
        <v>50</v>
      </c>
      <c r="T222">
        <v>35</v>
      </c>
    </row>
    <row r="223" spans="1:20" x14ac:dyDescent="0.3">
      <c r="A223" s="1">
        <v>45818</v>
      </c>
      <c r="B223" t="s">
        <v>9</v>
      </c>
      <c r="C223" t="s">
        <v>12</v>
      </c>
      <c r="D223">
        <v>55</v>
      </c>
      <c r="E223">
        <v>75</v>
      </c>
      <c r="F223">
        <f t="shared" si="5"/>
        <v>20</v>
      </c>
      <c r="G223">
        <v>0.25</v>
      </c>
      <c r="H223">
        <v>0.5</v>
      </c>
      <c r="I223" t="s">
        <v>21</v>
      </c>
      <c r="J223">
        <v>3</v>
      </c>
      <c r="K223" t="s">
        <v>20</v>
      </c>
      <c r="L223">
        <v>6</v>
      </c>
      <c r="M223">
        <v>0.76</v>
      </c>
      <c r="N223">
        <v>65</v>
      </c>
      <c r="O223">
        <v>29.77</v>
      </c>
      <c r="P223">
        <v>17</v>
      </c>
      <c r="Q223">
        <v>0.75</v>
      </c>
      <c r="R223">
        <v>9.9</v>
      </c>
      <c r="S223">
        <v>50</v>
      </c>
      <c r="T223">
        <v>35</v>
      </c>
    </row>
    <row r="224" spans="1:20" x14ac:dyDescent="0.3">
      <c r="A224" s="1">
        <v>45818</v>
      </c>
      <c r="B224" t="s">
        <v>9</v>
      </c>
      <c r="C224" t="s">
        <v>11</v>
      </c>
      <c r="D224">
        <v>55</v>
      </c>
      <c r="E224">
        <v>75</v>
      </c>
      <c r="F224">
        <f t="shared" si="5"/>
        <v>20</v>
      </c>
      <c r="G224">
        <v>0.25</v>
      </c>
      <c r="H224">
        <v>0.75</v>
      </c>
      <c r="I224" t="s">
        <v>21</v>
      </c>
      <c r="J224">
        <v>4</v>
      </c>
      <c r="K224" t="s">
        <v>19</v>
      </c>
      <c r="L224">
        <v>6</v>
      </c>
      <c r="M224">
        <v>0.76</v>
      </c>
      <c r="N224">
        <v>65</v>
      </c>
      <c r="O224">
        <v>29.77</v>
      </c>
      <c r="P224">
        <v>17</v>
      </c>
      <c r="Q224">
        <v>0.75</v>
      </c>
      <c r="R224">
        <v>9.9</v>
      </c>
      <c r="S224">
        <v>50</v>
      </c>
      <c r="T224">
        <v>35</v>
      </c>
    </row>
    <row r="225" spans="1:20" x14ac:dyDescent="0.3">
      <c r="A225" s="1">
        <v>45818</v>
      </c>
      <c r="B225" t="s">
        <v>10</v>
      </c>
      <c r="C225" t="s">
        <v>12</v>
      </c>
      <c r="D225">
        <v>55</v>
      </c>
      <c r="E225">
        <v>75</v>
      </c>
      <c r="F225">
        <f t="shared" si="5"/>
        <v>20</v>
      </c>
      <c r="G225">
        <v>0.25</v>
      </c>
      <c r="H225">
        <v>2</v>
      </c>
      <c r="I225" t="s">
        <v>21</v>
      </c>
      <c r="J225">
        <v>1</v>
      </c>
      <c r="K225" t="s">
        <v>19</v>
      </c>
      <c r="L225">
        <v>6</v>
      </c>
      <c r="M225">
        <v>0.76</v>
      </c>
      <c r="N225">
        <v>65</v>
      </c>
      <c r="O225">
        <v>29.77</v>
      </c>
      <c r="P225">
        <v>17</v>
      </c>
      <c r="Q225">
        <v>0.75</v>
      </c>
      <c r="R225">
        <v>9.9</v>
      </c>
      <c r="S225">
        <v>50</v>
      </c>
      <c r="T225">
        <v>35</v>
      </c>
    </row>
    <row r="226" spans="1:20" x14ac:dyDescent="0.3">
      <c r="A226" s="1">
        <v>45819</v>
      </c>
      <c r="B226" t="s">
        <v>8</v>
      </c>
      <c r="C226" t="s">
        <v>11</v>
      </c>
      <c r="D226">
        <v>55</v>
      </c>
      <c r="E226">
        <v>75</v>
      </c>
      <c r="F226">
        <f t="shared" si="5"/>
        <v>20</v>
      </c>
      <c r="G226">
        <v>0</v>
      </c>
      <c r="H226">
        <v>0</v>
      </c>
      <c r="I226" t="s">
        <v>21</v>
      </c>
      <c r="J226">
        <v>2</v>
      </c>
      <c r="K226" t="s">
        <v>19</v>
      </c>
      <c r="L226">
        <v>7</v>
      </c>
      <c r="M226">
        <v>0.5</v>
      </c>
      <c r="N226">
        <v>59</v>
      </c>
      <c r="O226">
        <v>30.13</v>
      </c>
      <c r="P226">
        <v>15</v>
      </c>
      <c r="Q226">
        <v>0.05</v>
      </c>
      <c r="R226">
        <v>9.9</v>
      </c>
      <c r="S226">
        <v>63</v>
      </c>
      <c r="T226">
        <v>14</v>
      </c>
    </row>
    <row r="227" spans="1:20" x14ac:dyDescent="0.3">
      <c r="A227" s="1">
        <v>45819</v>
      </c>
      <c r="B227" t="s">
        <v>9</v>
      </c>
      <c r="C227" t="s">
        <v>12</v>
      </c>
      <c r="D227">
        <v>55</v>
      </c>
      <c r="E227">
        <v>75</v>
      </c>
      <c r="F227">
        <f t="shared" si="5"/>
        <v>20</v>
      </c>
      <c r="G227">
        <v>0</v>
      </c>
      <c r="H227">
        <v>0</v>
      </c>
      <c r="I227" t="s">
        <v>21</v>
      </c>
      <c r="J227">
        <v>3</v>
      </c>
      <c r="K227" t="s">
        <v>19</v>
      </c>
      <c r="L227">
        <v>7</v>
      </c>
      <c r="M227">
        <v>0.5</v>
      </c>
      <c r="N227">
        <v>59</v>
      </c>
      <c r="O227">
        <v>30.13</v>
      </c>
      <c r="P227">
        <v>15</v>
      </c>
      <c r="Q227">
        <v>0.05</v>
      </c>
      <c r="R227">
        <v>9.9</v>
      </c>
      <c r="S227">
        <v>63</v>
      </c>
      <c r="T227">
        <v>14</v>
      </c>
    </row>
    <row r="228" spans="1:20" x14ac:dyDescent="0.3">
      <c r="A228" s="1">
        <v>45819</v>
      </c>
      <c r="B228" t="s">
        <v>9</v>
      </c>
      <c r="C228" t="s">
        <v>13</v>
      </c>
      <c r="D228">
        <v>55</v>
      </c>
      <c r="E228">
        <v>75</v>
      </c>
      <c r="F228">
        <f t="shared" si="5"/>
        <v>20</v>
      </c>
      <c r="G228">
        <v>0</v>
      </c>
      <c r="H228">
        <v>0.1</v>
      </c>
      <c r="I228" t="s">
        <v>21</v>
      </c>
      <c r="J228">
        <v>3</v>
      </c>
      <c r="K228" t="s">
        <v>18</v>
      </c>
      <c r="L228">
        <v>7</v>
      </c>
      <c r="M228">
        <v>0.5</v>
      </c>
      <c r="N228">
        <v>59</v>
      </c>
      <c r="O228">
        <v>30.13</v>
      </c>
      <c r="P228">
        <v>15</v>
      </c>
      <c r="Q228">
        <v>0.05</v>
      </c>
      <c r="R228">
        <v>9.9</v>
      </c>
      <c r="S228">
        <v>63</v>
      </c>
      <c r="T228">
        <v>14</v>
      </c>
    </row>
    <row r="229" spans="1:20" x14ac:dyDescent="0.3">
      <c r="A229" s="1">
        <v>45819</v>
      </c>
      <c r="B229" t="s">
        <v>9</v>
      </c>
      <c r="C229" t="s">
        <v>12</v>
      </c>
      <c r="D229">
        <v>55</v>
      </c>
      <c r="E229">
        <v>75</v>
      </c>
      <c r="F229">
        <f t="shared" si="5"/>
        <v>20</v>
      </c>
      <c r="G229">
        <v>0</v>
      </c>
      <c r="H229">
        <v>0.2</v>
      </c>
      <c r="I229" t="s">
        <v>21</v>
      </c>
      <c r="J229">
        <v>3</v>
      </c>
      <c r="K229" t="s">
        <v>20</v>
      </c>
      <c r="L229">
        <v>7</v>
      </c>
      <c r="M229">
        <v>0.5</v>
      </c>
      <c r="N229">
        <v>59</v>
      </c>
      <c r="O229">
        <v>30.13</v>
      </c>
      <c r="P229">
        <v>15</v>
      </c>
      <c r="Q229">
        <v>0.05</v>
      </c>
      <c r="R229">
        <v>9.9</v>
      </c>
      <c r="S229">
        <v>63</v>
      </c>
      <c r="T229">
        <v>14</v>
      </c>
    </row>
    <row r="230" spans="1:20" x14ac:dyDescent="0.3">
      <c r="A230" s="1">
        <v>45819</v>
      </c>
      <c r="B230" t="s">
        <v>9</v>
      </c>
      <c r="C230" t="s">
        <v>12</v>
      </c>
      <c r="D230">
        <v>55</v>
      </c>
      <c r="E230">
        <v>75</v>
      </c>
      <c r="F230">
        <f t="shared" si="5"/>
        <v>20</v>
      </c>
      <c r="G230">
        <v>0</v>
      </c>
      <c r="H230">
        <v>0.2</v>
      </c>
      <c r="I230" t="s">
        <v>21</v>
      </c>
      <c r="J230">
        <v>3</v>
      </c>
      <c r="K230" t="s">
        <v>20</v>
      </c>
      <c r="L230">
        <v>7</v>
      </c>
      <c r="M230">
        <v>0.5</v>
      </c>
      <c r="N230">
        <v>59</v>
      </c>
      <c r="O230">
        <v>30.13</v>
      </c>
      <c r="P230">
        <v>15</v>
      </c>
      <c r="Q230">
        <v>0.05</v>
      </c>
      <c r="R230">
        <v>9.9</v>
      </c>
      <c r="S230">
        <v>63</v>
      </c>
      <c r="T230">
        <v>14</v>
      </c>
    </row>
    <row r="231" spans="1:20" x14ac:dyDescent="0.3">
      <c r="A231" s="1">
        <v>45819</v>
      </c>
      <c r="B231" t="s">
        <v>9</v>
      </c>
      <c r="C231" t="s">
        <v>11</v>
      </c>
      <c r="D231">
        <v>55</v>
      </c>
      <c r="E231">
        <v>75</v>
      </c>
      <c r="F231">
        <f t="shared" si="5"/>
        <v>20</v>
      </c>
      <c r="G231">
        <v>0</v>
      </c>
      <c r="H231">
        <v>0.5</v>
      </c>
      <c r="I231" t="s">
        <v>21</v>
      </c>
      <c r="J231">
        <v>4</v>
      </c>
      <c r="K231" t="s">
        <v>20</v>
      </c>
      <c r="L231">
        <v>7</v>
      </c>
      <c r="M231">
        <v>0.5</v>
      </c>
      <c r="N231">
        <v>59</v>
      </c>
      <c r="O231">
        <v>30.13</v>
      </c>
      <c r="P231">
        <v>15</v>
      </c>
      <c r="Q231">
        <v>0.05</v>
      </c>
      <c r="R231">
        <v>9.9</v>
      </c>
      <c r="S231">
        <v>63</v>
      </c>
      <c r="T231">
        <v>14</v>
      </c>
    </row>
    <row r="232" spans="1:20" x14ac:dyDescent="0.3">
      <c r="A232" s="1">
        <v>45819</v>
      </c>
      <c r="B232" t="s">
        <v>10</v>
      </c>
      <c r="C232" t="s">
        <v>12</v>
      </c>
      <c r="D232">
        <v>55</v>
      </c>
      <c r="E232">
        <v>75</v>
      </c>
      <c r="F232">
        <f t="shared" si="5"/>
        <v>20</v>
      </c>
      <c r="G232">
        <v>0</v>
      </c>
      <c r="H232">
        <v>1.25</v>
      </c>
      <c r="I232" t="s">
        <v>21</v>
      </c>
      <c r="J232">
        <v>1</v>
      </c>
      <c r="K232" t="s">
        <v>19</v>
      </c>
      <c r="L232">
        <v>7</v>
      </c>
      <c r="M232">
        <v>0.5</v>
      </c>
      <c r="N232">
        <v>59</v>
      </c>
      <c r="O232">
        <v>30.13</v>
      </c>
      <c r="P232">
        <v>15</v>
      </c>
      <c r="Q232">
        <v>0.05</v>
      </c>
      <c r="R232">
        <v>9.9</v>
      </c>
      <c r="S232">
        <v>63</v>
      </c>
      <c r="T232">
        <v>14</v>
      </c>
    </row>
    <row r="233" spans="1:20" x14ac:dyDescent="0.3">
      <c r="A233" s="1">
        <v>45820</v>
      </c>
      <c r="B233" t="s">
        <v>8</v>
      </c>
      <c r="C233" t="s">
        <v>11</v>
      </c>
      <c r="D233">
        <v>66</v>
      </c>
      <c r="E233">
        <v>85</v>
      </c>
      <c r="F233">
        <f t="shared" si="5"/>
        <v>19</v>
      </c>
      <c r="G233">
        <v>0</v>
      </c>
      <c r="H233">
        <v>0</v>
      </c>
      <c r="I233" t="s">
        <v>21</v>
      </c>
      <c r="J233">
        <v>2</v>
      </c>
      <c r="K233" t="s">
        <v>20</v>
      </c>
      <c r="L233">
        <v>8</v>
      </c>
      <c r="M233">
        <v>0.5</v>
      </c>
      <c r="N233">
        <v>64</v>
      </c>
      <c r="O233">
        <v>30.08</v>
      </c>
      <c r="P233">
        <v>10</v>
      </c>
      <c r="Q233">
        <v>0.08</v>
      </c>
      <c r="R233">
        <v>9.9</v>
      </c>
      <c r="S233">
        <v>73</v>
      </c>
      <c r="T233">
        <v>46</v>
      </c>
    </row>
    <row r="234" spans="1:20" x14ac:dyDescent="0.3">
      <c r="A234" s="1">
        <v>45820</v>
      </c>
      <c r="B234" t="s">
        <v>9</v>
      </c>
      <c r="C234" t="s">
        <v>12</v>
      </c>
      <c r="D234">
        <v>66</v>
      </c>
      <c r="E234">
        <v>85</v>
      </c>
      <c r="F234">
        <f t="shared" si="5"/>
        <v>19</v>
      </c>
      <c r="G234">
        <v>0</v>
      </c>
      <c r="H234">
        <v>0</v>
      </c>
      <c r="I234" t="s">
        <v>21</v>
      </c>
      <c r="J234">
        <v>3</v>
      </c>
      <c r="K234" t="s">
        <v>20</v>
      </c>
      <c r="L234">
        <v>8</v>
      </c>
      <c r="M234">
        <v>0.5</v>
      </c>
      <c r="N234">
        <v>64</v>
      </c>
      <c r="O234">
        <v>30.08</v>
      </c>
      <c r="P234">
        <v>10</v>
      </c>
      <c r="Q234">
        <v>0.08</v>
      </c>
      <c r="R234">
        <v>9.9</v>
      </c>
      <c r="S234">
        <v>73</v>
      </c>
      <c r="T234">
        <v>46</v>
      </c>
    </row>
    <row r="235" spans="1:20" x14ac:dyDescent="0.3">
      <c r="A235" s="1">
        <v>45820</v>
      </c>
      <c r="B235" t="s">
        <v>9</v>
      </c>
      <c r="C235" t="s">
        <v>13</v>
      </c>
      <c r="D235">
        <v>66</v>
      </c>
      <c r="E235">
        <v>85</v>
      </c>
      <c r="F235">
        <f t="shared" si="5"/>
        <v>19</v>
      </c>
      <c r="G235">
        <v>0</v>
      </c>
      <c r="H235">
        <v>0</v>
      </c>
      <c r="I235" t="s">
        <v>21</v>
      </c>
      <c r="J235">
        <v>3</v>
      </c>
      <c r="K235" t="s">
        <v>19</v>
      </c>
      <c r="L235">
        <v>8</v>
      </c>
      <c r="M235">
        <v>0.5</v>
      </c>
      <c r="N235">
        <v>64</v>
      </c>
      <c r="O235">
        <v>30.08</v>
      </c>
      <c r="P235">
        <v>10</v>
      </c>
      <c r="Q235">
        <v>0.08</v>
      </c>
      <c r="R235">
        <v>9.9</v>
      </c>
      <c r="S235">
        <v>73</v>
      </c>
      <c r="T235">
        <v>46</v>
      </c>
    </row>
    <row r="236" spans="1:20" x14ac:dyDescent="0.3">
      <c r="A236" s="1">
        <v>45820</v>
      </c>
      <c r="B236" t="s">
        <v>9</v>
      </c>
      <c r="C236" t="s">
        <v>12</v>
      </c>
      <c r="D236">
        <v>66</v>
      </c>
      <c r="E236">
        <v>85</v>
      </c>
      <c r="F236">
        <f t="shared" si="5"/>
        <v>19</v>
      </c>
      <c r="G236">
        <v>0</v>
      </c>
      <c r="H236">
        <v>0.1</v>
      </c>
      <c r="I236" t="s">
        <v>21</v>
      </c>
      <c r="J236">
        <v>3</v>
      </c>
      <c r="K236" t="s">
        <v>20</v>
      </c>
      <c r="L236">
        <v>8</v>
      </c>
      <c r="M236">
        <v>0.5</v>
      </c>
      <c r="N236">
        <v>64</v>
      </c>
      <c r="O236">
        <v>30.08</v>
      </c>
      <c r="P236">
        <v>10</v>
      </c>
      <c r="Q236">
        <v>0.08</v>
      </c>
      <c r="R236">
        <v>9.9</v>
      </c>
      <c r="S236">
        <v>73</v>
      </c>
      <c r="T236">
        <v>46</v>
      </c>
    </row>
    <row r="237" spans="1:20" x14ac:dyDescent="0.3">
      <c r="A237" s="1">
        <v>45820</v>
      </c>
      <c r="B237" t="s">
        <v>9</v>
      </c>
      <c r="C237" t="s">
        <v>12</v>
      </c>
      <c r="D237">
        <v>66</v>
      </c>
      <c r="E237">
        <v>85</v>
      </c>
      <c r="F237">
        <f t="shared" si="5"/>
        <v>19</v>
      </c>
      <c r="G237">
        <v>0</v>
      </c>
      <c r="H237">
        <v>0.1</v>
      </c>
      <c r="I237" t="s">
        <v>21</v>
      </c>
      <c r="J237">
        <v>3</v>
      </c>
      <c r="K237" t="s">
        <v>20</v>
      </c>
      <c r="L237">
        <v>8</v>
      </c>
      <c r="M237">
        <v>0.5</v>
      </c>
      <c r="N237">
        <v>64</v>
      </c>
      <c r="O237">
        <v>30.08</v>
      </c>
      <c r="P237">
        <v>10</v>
      </c>
      <c r="Q237">
        <v>0.08</v>
      </c>
      <c r="R237">
        <v>9.9</v>
      </c>
      <c r="S237">
        <v>73</v>
      </c>
      <c r="T237">
        <v>46</v>
      </c>
    </row>
    <row r="238" spans="1:20" x14ac:dyDescent="0.3">
      <c r="A238" s="1">
        <v>45820</v>
      </c>
      <c r="B238" t="s">
        <v>9</v>
      </c>
      <c r="C238" t="s">
        <v>11</v>
      </c>
      <c r="D238">
        <v>66</v>
      </c>
      <c r="E238">
        <v>85</v>
      </c>
      <c r="F238">
        <f t="shared" si="5"/>
        <v>19</v>
      </c>
      <c r="G238">
        <v>0</v>
      </c>
      <c r="H238">
        <v>0.25</v>
      </c>
      <c r="I238" t="s">
        <v>21</v>
      </c>
      <c r="J238">
        <v>4</v>
      </c>
      <c r="K238" t="s">
        <v>20</v>
      </c>
      <c r="L238">
        <v>8</v>
      </c>
      <c r="M238">
        <v>0.5</v>
      </c>
      <c r="N238">
        <v>64</v>
      </c>
      <c r="O238">
        <v>30.08</v>
      </c>
      <c r="P238">
        <v>10</v>
      </c>
      <c r="Q238">
        <v>0.08</v>
      </c>
      <c r="R238">
        <v>9.9</v>
      </c>
      <c r="S238">
        <v>73</v>
      </c>
      <c r="T238">
        <v>46</v>
      </c>
    </row>
    <row r="239" spans="1:20" x14ac:dyDescent="0.3">
      <c r="A239" s="1">
        <v>45820</v>
      </c>
      <c r="B239" t="s">
        <v>10</v>
      </c>
      <c r="C239" t="s">
        <v>12</v>
      </c>
      <c r="D239">
        <v>66</v>
      </c>
      <c r="E239">
        <v>85</v>
      </c>
      <c r="F239">
        <f t="shared" si="5"/>
        <v>19</v>
      </c>
      <c r="G239">
        <v>0</v>
      </c>
      <c r="H239">
        <v>0.75</v>
      </c>
      <c r="I239" t="s">
        <v>21</v>
      </c>
      <c r="J239">
        <v>1</v>
      </c>
      <c r="K239" t="s">
        <v>20</v>
      </c>
      <c r="L239">
        <v>8</v>
      </c>
      <c r="M239">
        <v>0.5</v>
      </c>
      <c r="N239">
        <v>64</v>
      </c>
      <c r="O239">
        <v>30.08</v>
      </c>
      <c r="P239">
        <v>10</v>
      </c>
      <c r="Q239">
        <v>0.08</v>
      </c>
      <c r="R239">
        <v>9.9</v>
      </c>
      <c r="S239">
        <v>73</v>
      </c>
      <c r="T239">
        <v>46</v>
      </c>
    </row>
    <row r="240" spans="1:20" x14ac:dyDescent="0.3">
      <c r="A240" s="1">
        <v>45821</v>
      </c>
      <c r="B240" t="s">
        <v>8</v>
      </c>
      <c r="C240" t="s">
        <v>11</v>
      </c>
      <c r="D240">
        <v>68</v>
      </c>
      <c r="E240">
        <v>82</v>
      </c>
      <c r="F240">
        <f t="shared" si="5"/>
        <v>14</v>
      </c>
      <c r="G240">
        <v>0.68</v>
      </c>
      <c r="H240">
        <v>0.1</v>
      </c>
      <c r="I240" t="s">
        <v>21</v>
      </c>
      <c r="J240">
        <v>2</v>
      </c>
      <c r="K240" t="s">
        <v>19</v>
      </c>
      <c r="L240">
        <v>6</v>
      </c>
      <c r="M240">
        <v>0.67</v>
      </c>
      <c r="N240">
        <v>68</v>
      </c>
      <c r="O240">
        <v>30.02</v>
      </c>
      <c r="P240">
        <v>9</v>
      </c>
      <c r="Q240">
        <v>0.65</v>
      </c>
      <c r="R240">
        <v>8.1</v>
      </c>
      <c r="S240">
        <v>85</v>
      </c>
      <c r="T240">
        <v>32</v>
      </c>
    </row>
    <row r="241" spans="1:20" x14ac:dyDescent="0.3">
      <c r="A241" s="1">
        <v>45821</v>
      </c>
      <c r="B241" t="s">
        <v>9</v>
      </c>
      <c r="C241" t="s">
        <v>12</v>
      </c>
      <c r="D241">
        <v>68</v>
      </c>
      <c r="E241">
        <v>82</v>
      </c>
      <c r="F241">
        <f t="shared" si="5"/>
        <v>14</v>
      </c>
      <c r="G241">
        <v>0.68</v>
      </c>
      <c r="H241">
        <v>0.2</v>
      </c>
      <c r="I241" t="s">
        <v>21</v>
      </c>
      <c r="J241">
        <v>3</v>
      </c>
      <c r="K241" t="s">
        <v>19</v>
      </c>
      <c r="L241">
        <v>6</v>
      </c>
      <c r="M241">
        <v>0.67</v>
      </c>
      <c r="N241">
        <v>68</v>
      </c>
      <c r="O241">
        <v>30.02</v>
      </c>
      <c r="P241">
        <v>9</v>
      </c>
      <c r="Q241">
        <v>0.65</v>
      </c>
      <c r="R241">
        <v>8.1</v>
      </c>
      <c r="S241">
        <v>85</v>
      </c>
      <c r="T241">
        <v>32</v>
      </c>
    </row>
    <row r="242" spans="1:20" x14ac:dyDescent="0.3">
      <c r="A242" s="1">
        <v>45821</v>
      </c>
      <c r="B242" t="s">
        <v>9</v>
      </c>
      <c r="C242" t="s">
        <v>13</v>
      </c>
      <c r="D242">
        <v>68</v>
      </c>
      <c r="E242">
        <v>82</v>
      </c>
      <c r="F242">
        <f t="shared" si="5"/>
        <v>14</v>
      </c>
      <c r="G242">
        <v>0.68</v>
      </c>
      <c r="H242">
        <v>0.2</v>
      </c>
      <c r="I242" t="s">
        <v>21</v>
      </c>
      <c r="J242">
        <v>3</v>
      </c>
      <c r="K242" t="s">
        <v>18</v>
      </c>
      <c r="L242">
        <v>6</v>
      </c>
      <c r="M242">
        <v>0.67</v>
      </c>
      <c r="N242">
        <v>68</v>
      </c>
      <c r="O242">
        <v>30.02</v>
      </c>
      <c r="P242">
        <v>9</v>
      </c>
      <c r="Q242">
        <v>0.65</v>
      </c>
      <c r="R242">
        <v>8.1</v>
      </c>
      <c r="S242">
        <v>85</v>
      </c>
      <c r="T242">
        <v>32</v>
      </c>
    </row>
    <row r="243" spans="1:20" x14ac:dyDescent="0.3">
      <c r="A243" s="1">
        <v>45821</v>
      </c>
      <c r="B243" t="s">
        <v>9</v>
      </c>
      <c r="C243" t="s">
        <v>12</v>
      </c>
      <c r="D243">
        <v>68</v>
      </c>
      <c r="E243">
        <v>82</v>
      </c>
      <c r="F243">
        <f t="shared" si="5"/>
        <v>14</v>
      </c>
      <c r="G243">
        <v>0.68</v>
      </c>
      <c r="H243">
        <v>0.25</v>
      </c>
      <c r="I243" t="s">
        <v>21</v>
      </c>
      <c r="J243">
        <v>3</v>
      </c>
      <c r="K243" t="s">
        <v>19</v>
      </c>
      <c r="L243">
        <v>6</v>
      </c>
      <c r="M243">
        <v>0.67</v>
      </c>
      <c r="N243">
        <v>68</v>
      </c>
      <c r="O243">
        <v>30.02</v>
      </c>
      <c r="P243">
        <v>9</v>
      </c>
      <c r="Q243">
        <v>0.65</v>
      </c>
      <c r="R243">
        <v>8.1</v>
      </c>
      <c r="S243">
        <v>85</v>
      </c>
      <c r="T243">
        <v>32</v>
      </c>
    </row>
    <row r="244" spans="1:20" x14ac:dyDescent="0.3">
      <c r="A244" s="1">
        <v>45821</v>
      </c>
      <c r="B244" t="s">
        <v>9</v>
      </c>
      <c r="C244" t="s">
        <v>12</v>
      </c>
      <c r="D244">
        <v>68</v>
      </c>
      <c r="E244">
        <v>82</v>
      </c>
      <c r="F244">
        <f t="shared" si="5"/>
        <v>14</v>
      </c>
      <c r="G244">
        <v>0.68</v>
      </c>
      <c r="H244">
        <v>0.25</v>
      </c>
      <c r="I244" t="s">
        <v>21</v>
      </c>
      <c r="J244">
        <v>3</v>
      </c>
      <c r="K244" t="s">
        <v>20</v>
      </c>
      <c r="L244">
        <v>6</v>
      </c>
      <c r="M244">
        <v>0.67</v>
      </c>
      <c r="N244">
        <v>68</v>
      </c>
      <c r="O244">
        <v>30.02</v>
      </c>
      <c r="P244">
        <v>9</v>
      </c>
      <c r="Q244">
        <v>0.65</v>
      </c>
      <c r="R244">
        <v>8.1</v>
      </c>
      <c r="S244">
        <v>85</v>
      </c>
      <c r="T244">
        <v>32</v>
      </c>
    </row>
    <row r="245" spans="1:20" x14ac:dyDescent="0.3">
      <c r="A245" s="1">
        <v>45821</v>
      </c>
      <c r="B245" t="s">
        <v>9</v>
      </c>
      <c r="C245" t="s">
        <v>11</v>
      </c>
      <c r="D245">
        <v>68</v>
      </c>
      <c r="E245">
        <v>82</v>
      </c>
      <c r="F245">
        <f t="shared" si="5"/>
        <v>14</v>
      </c>
      <c r="G245">
        <v>0.68</v>
      </c>
      <c r="H245">
        <v>0.3</v>
      </c>
      <c r="I245" t="s">
        <v>21</v>
      </c>
      <c r="J245">
        <v>4</v>
      </c>
      <c r="K245" t="s">
        <v>20</v>
      </c>
      <c r="L245">
        <v>6</v>
      </c>
      <c r="M245">
        <v>0.67</v>
      </c>
      <c r="N245">
        <v>68</v>
      </c>
      <c r="O245">
        <v>30.02</v>
      </c>
      <c r="P245">
        <v>9</v>
      </c>
      <c r="Q245">
        <v>0.65</v>
      </c>
      <c r="R245">
        <v>8.1</v>
      </c>
      <c r="S245">
        <v>85</v>
      </c>
      <c r="T245">
        <v>32</v>
      </c>
    </row>
    <row r="246" spans="1:20" x14ac:dyDescent="0.3">
      <c r="A246" s="1">
        <v>45821</v>
      </c>
      <c r="B246" t="s">
        <v>10</v>
      </c>
      <c r="C246" t="s">
        <v>12</v>
      </c>
      <c r="D246">
        <v>68</v>
      </c>
      <c r="E246">
        <v>82</v>
      </c>
      <c r="F246">
        <f t="shared" si="5"/>
        <v>14</v>
      </c>
      <c r="G246">
        <v>0.68</v>
      </c>
      <c r="H246">
        <v>1.25</v>
      </c>
      <c r="I246" t="s">
        <v>21</v>
      </c>
      <c r="J246">
        <v>1</v>
      </c>
      <c r="K246" t="s">
        <v>19</v>
      </c>
      <c r="L246">
        <v>6</v>
      </c>
      <c r="M246">
        <v>0.67</v>
      </c>
      <c r="N246">
        <v>68</v>
      </c>
      <c r="O246">
        <v>30.02</v>
      </c>
      <c r="P246">
        <v>9</v>
      </c>
      <c r="Q246">
        <v>0.65</v>
      </c>
      <c r="R246">
        <v>8.1</v>
      </c>
      <c r="S246">
        <v>85</v>
      </c>
      <c r="T246">
        <v>32</v>
      </c>
    </row>
    <row r="247" spans="1:20" x14ac:dyDescent="0.3">
      <c r="A247" s="1">
        <v>45822</v>
      </c>
      <c r="B247" t="s">
        <v>8</v>
      </c>
      <c r="C247" t="s">
        <v>11</v>
      </c>
      <c r="D247">
        <v>68</v>
      </c>
      <c r="E247">
        <v>79</v>
      </c>
      <c r="F247">
        <f t="shared" si="5"/>
        <v>11</v>
      </c>
      <c r="G247">
        <v>2.37</v>
      </c>
      <c r="H247">
        <v>0.3</v>
      </c>
      <c r="I247" t="s">
        <v>21</v>
      </c>
      <c r="J247">
        <v>2</v>
      </c>
      <c r="K247" t="s">
        <v>18</v>
      </c>
      <c r="L247">
        <v>6</v>
      </c>
      <c r="M247">
        <v>0.91</v>
      </c>
      <c r="N247">
        <v>72</v>
      </c>
      <c r="O247">
        <v>30</v>
      </c>
      <c r="P247">
        <v>11</v>
      </c>
      <c r="Q247">
        <v>0.98</v>
      </c>
      <c r="R247">
        <v>8.6999999999999993</v>
      </c>
      <c r="S247">
        <v>46</v>
      </c>
      <c r="T247">
        <v>40</v>
      </c>
    </row>
    <row r="248" spans="1:20" x14ac:dyDescent="0.3">
      <c r="A248" s="1">
        <v>45822</v>
      </c>
      <c r="B248" t="s">
        <v>9</v>
      </c>
      <c r="C248" t="s">
        <v>12</v>
      </c>
      <c r="D248">
        <v>68</v>
      </c>
      <c r="E248">
        <v>79</v>
      </c>
      <c r="F248">
        <f t="shared" si="5"/>
        <v>11</v>
      </c>
      <c r="G248">
        <v>2.37</v>
      </c>
      <c r="H248">
        <v>0.6</v>
      </c>
      <c r="I248" t="s">
        <v>21</v>
      </c>
      <c r="J248">
        <v>3</v>
      </c>
      <c r="K248" t="s">
        <v>18</v>
      </c>
      <c r="L248">
        <v>6</v>
      </c>
      <c r="M248">
        <v>0.91</v>
      </c>
      <c r="N248">
        <v>72</v>
      </c>
      <c r="O248">
        <v>30</v>
      </c>
      <c r="P248">
        <v>11</v>
      </c>
      <c r="Q248">
        <v>0.98</v>
      </c>
      <c r="R248">
        <v>8.6999999999999993</v>
      </c>
      <c r="S248">
        <v>46</v>
      </c>
      <c r="T248">
        <v>40</v>
      </c>
    </row>
    <row r="249" spans="1:20" x14ac:dyDescent="0.3">
      <c r="A249" s="1">
        <v>45822</v>
      </c>
      <c r="B249" t="s">
        <v>9</v>
      </c>
      <c r="C249" t="s">
        <v>13</v>
      </c>
      <c r="D249">
        <v>68</v>
      </c>
      <c r="E249">
        <v>79</v>
      </c>
      <c r="F249">
        <f t="shared" si="5"/>
        <v>11</v>
      </c>
      <c r="G249">
        <v>2.37</v>
      </c>
      <c r="H249">
        <v>0.55000000000000004</v>
      </c>
      <c r="I249" t="s">
        <v>21</v>
      </c>
      <c r="J249">
        <v>3</v>
      </c>
      <c r="K249" t="s">
        <v>18</v>
      </c>
      <c r="L249">
        <v>6</v>
      </c>
      <c r="M249">
        <v>0.91</v>
      </c>
      <c r="N249">
        <v>72</v>
      </c>
      <c r="O249">
        <v>30</v>
      </c>
      <c r="P249">
        <v>11</v>
      </c>
      <c r="Q249">
        <v>0.98</v>
      </c>
      <c r="R249">
        <v>8.6999999999999993</v>
      </c>
      <c r="S249">
        <v>46</v>
      </c>
      <c r="T249">
        <v>40</v>
      </c>
    </row>
    <row r="250" spans="1:20" x14ac:dyDescent="0.3">
      <c r="A250" s="1">
        <v>45822</v>
      </c>
      <c r="B250" t="s">
        <v>9</v>
      </c>
      <c r="C250" t="s">
        <v>12</v>
      </c>
      <c r="D250">
        <v>68</v>
      </c>
      <c r="E250">
        <v>79</v>
      </c>
      <c r="F250">
        <f t="shared" si="5"/>
        <v>11</v>
      </c>
      <c r="G250">
        <v>2.37</v>
      </c>
      <c r="H250">
        <v>0.8</v>
      </c>
      <c r="I250" t="s">
        <v>21</v>
      </c>
      <c r="J250">
        <v>3</v>
      </c>
      <c r="K250" t="s">
        <v>19</v>
      </c>
      <c r="L250">
        <v>6</v>
      </c>
      <c r="M250">
        <v>0.91</v>
      </c>
      <c r="N250">
        <v>72</v>
      </c>
      <c r="O250">
        <v>30</v>
      </c>
      <c r="P250">
        <v>11</v>
      </c>
      <c r="Q250">
        <v>0.98</v>
      </c>
      <c r="R250">
        <v>8.6999999999999993</v>
      </c>
      <c r="S250">
        <v>46</v>
      </c>
      <c r="T250">
        <v>40</v>
      </c>
    </row>
    <row r="251" spans="1:20" x14ac:dyDescent="0.3">
      <c r="A251" s="1">
        <v>45822</v>
      </c>
      <c r="B251" t="s">
        <v>9</v>
      </c>
      <c r="C251" t="s">
        <v>12</v>
      </c>
      <c r="D251">
        <v>68</v>
      </c>
      <c r="E251">
        <v>79</v>
      </c>
      <c r="F251">
        <f t="shared" si="5"/>
        <v>11</v>
      </c>
      <c r="G251">
        <v>2.37</v>
      </c>
      <c r="H251">
        <v>0.9</v>
      </c>
      <c r="I251" t="s">
        <v>21</v>
      </c>
      <c r="J251">
        <v>3</v>
      </c>
      <c r="K251" t="s">
        <v>19</v>
      </c>
      <c r="L251">
        <v>6</v>
      </c>
      <c r="M251">
        <v>0.91</v>
      </c>
      <c r="N251">
        <v>72</v>
      </c>
      <c r="O251">
        <v>30</v>
      </c>
      <c r="P251">
        <v>11</v>
      </c>
      <c r="Q251">
        <v>0.98</v>
      </c>
      <c r="R251">
        <v>8.6999999999999993</v>
      </c>
      <c r="S251">
        <v>46</v>
      </c>
      <c r="T251">
        <v>40</v>
      </c>
    </row>
    <row r="252" spans="1:20" x14ac:dyDescent="0.3">
      <c r="A252" s="1">
        <v>45822</v>
      </c>
      <c r="B252" t="s">
        <v>9</v>
      </c>
      <c r="C252" t="s">
        <v>11</v>
      </c>
      <c r="D252">
        <v>68</v>
      </c>
      <c r="E252">
        <v>79</v>
      </c>
      <c r="F252">
        <f t="shared" si="5"/>
        <v>11</v>
      </c>
      <c r="G252">
        <v>2.37</v>
      </c>
      <c r="H252">
        <v>1.1000000000000001</v>
      </c>
      <c r="I252" t="s">
        <v>21</v>
      </c>
      <c r="J252">
        <v>4</v>
      </c>
      <c r="K252" t="s">
        <v>20</v>
      </c>
      <c r="L252">
        <v>6</v>
      </c>
      <c r="M252">
        <v>0.91</v>
      </c>
      <c r="N252">
        <v>72</v>
      </c>
      <c r="O252">
        <v>30</v>
      </c>
      <c r="P252">
        <v>11</v>
      </c>
      <c r="Q252">
        <v>0.98</v>
      </c>
      <c r="R252">
        <v>8.6999999999999993</v>
      </c>
      <c r="S252">
        <v>46</v>
      </c>
      <c r="T252">
        <v>40</v>
      </c>
    </row>
    <row r="253" spans="1:20" x14ac:dyDescent="0.3">
      <c r="A253" s="1">
        <v>45822</v>
      </c>
      <c r="B253" t="s">
        <v>10</v>
      </c>
      <c r="C253" t="s">
        <v>12</v>
      </c>
      <c r="D253">
        <v>68</v>
      </c>
      <c r="E253">
        <v>79</v>
      </c>
      <c r="F253">
        <f t="shared" si="5"/>
        <v>11</v>
      </c>
      <c r="G253">
        <v>2.37</v>
      </c>
      <c r="H253">
        <v>4</v>
      </c>
      <c r="I253" t="s">
        <v>21</v>
      </c>
      <c r="J253">
        <v>1</v>
      </c>
      <c r="K253" t="s">
        <v>20</v>
      </c>
      <c r="L253">
        <v>6</v>
      </c>
      <c r="M253">
        <v>0.91</v>
      </c>
      <c r="N253">
        <v>72</v>
      </c>
      <c r="O253">
        <v>30</v>
      </c>
      <c r="P253">
        <v>11</v>
      </c>
      <c r="Q253">
        <v>0.98</v>
      </c>
      <c r="R253">
        <v>8.6999999999999993</v>
      </c>
      <c r="S253">
        <v>46</v>
      </c>
      <c r="T253">
        <v>40</v>
      </c>
    </row>
    <row r="254" spans="1:20" x14ac:dyDescent="0.3">
      <c r="A254" s="1">
        <v>45823</v>
      </c>
      <c r="B254" t="s">
        <v>8</v>
      </c>
      <c r="C254" t="s">
        <v>11</v>
      </c>
      <c r="D254">
        <v>64</v>
      </c>
      <c r="E254">
        <v>77</v>
      </c>
      <c r="F254">
        <f t="shared" si="5"/>
        <v>13</v>
      </c>
      <c r="G254">
        <v>2.37</v>
      </c>
      <c r="H254">
        <v>0.25</v>
      </c>
      <c r="I254" t="s">
        <v>21</v>
      </c>
      <c r="J254">
        <v>2</v>
      </c>
      <c r="K254" t="s">
        <v>18</v>
      </c>
      <c r="L254">
        <v>5</v>
      </c>
      <c r="M254">
        <v>0.85</v>
      </c>
      <c r="N254">
        <v>71</v>
      </c>
      <c r="O254">
        <v>30</v>
      </c>
      <c r="P254">
        <v>11</v>
      </c>
      <c r="Q254">
        <v>0.94</v>
      </c>
      <c r="R254">
        <v>8.6999999999999993</v>
      </c>
      <c r="S254">
        <v>46</v>
      </c>
      <c r="T254">
        <v>40</v>
      </c>
    </row>
    <row r="255" spans="1:20" x14ac:dyDescent="0.3">
      <c r="A255" s="1">
        <v>45823</v>
      </c>
      <c r="B255" t="s">
        <v>9</v>
      </c>
      <c r="C255" t="s">
        <v>12</v>
      </c>
      <c r="D255">
        <v>64</v>
      </c>
      <c r="E255">
        <v>77</v>
      </c>
      <c r="F255">
        <f t="shared" si="5"/>
        <v>13</v>
      </c>
      <c r="G255">
        <v>2.37</v>
      </c>
      <c r="H255">
        <v>0.55000000000000004</v>
      </c>
      <c r="I255" t="s">
        <v>21</v>
      </c>
      <c r="J255">
        <v>3</v>
      </c>
      <c r="K255" t="s">
        <v>18</v>
      </c>
      <c r="L255">
        <v>5</v>
      </c>
      <c r="M255">
        <v>0.85</v>
      </c>
      <c r="N255">
        <v>71</v>
      </c>
      <c r="O255">
        <v>30</v>
      </c>
      <c r="P255">
        <v>11</v>
      </c>
      <c r="Q255">
        <v>0.94</v>
      </c>
      <c r="R255">
        <v>8.6999999999999993</v>
      </c>
      <c r="S255">
        <v>46</v>
      </c>
      <c r="T255">
        <v>40</v>
      </c>
    </row>
    <row r="256" spans="1:20" x14ac:dyDescent="0.3">
      <c r="A256" s="1">
        <v>45823</v>
      </c>
      <c r="B256" t="s">
        <v>9</v>
      </c>
      <c r="C256" t="s">
        <v>13</v>
      </c>
      <c r="D256">
        <v>64</v>
      </c>
      <c r="E256">
        <v>77</v>
      </c>
      <c r="F256">
        <f t="shared" si="5"/>
        <v>13</v>
      </c>
      <c r="G256">
        <v>2.37</v>
      </c>
      <c r="H256">
        <v>0.6</v>
      </c>
      <c r="I256" t="s">
        <v>21</v>
      </c>
      <c r="J256">
        <v>3</v>
      </c>
      <c r="K256" t="s">
        <v>19</v>
      </c>
      <c r="L256">
        <v>5</v>
      </c>
      <c r="M256">
        <v>0.85</v>
      </c>
      <c r="N256">
        <v>71</v>
      </c>
      <c r="O256">
        <v>30</v>
      </c>
      <c r="P256">
        <v>11</v>
      </c>
      <c r="Q256">
        <v>0.94</v>
      </c>
      <c r="R256">
        <v>8.6999999999999993</v>
      </c>
      <c r="S256">
        <v>46</v>
      </c>
      <c r="T256">
        <v>40</v>
      </c>
    </row>
    <row r="257" spans="1:20" x14ac:dyDescent="0.3">
      <c r="A257" s="1">
        <v>45823</v>
      </c>
      <c r="B257" t="s">
        <v>9</v>
      </c>
      <c r="C257" t="s">
        <v>12</v>
      </c>
      <c r="D257">
        <v>64</v>
      </c>
      <c r="E257">
        <v>77</v>
      </c>
      <c r="F257">
        <f t="shared" si="5"/>
        <v>13</v>
      </c>
      <c r="G257">
        <v>2.37</v>
      </c>
      <c r="H257">
        <v>0.75</v>
      </c>
      <c r="I257" t="s">
        <v>21</v>
      </c>
      <c r="J257">
        <v>3</v>
      </c>
      <c r="K257" t="s">
        <v>19</v>
      </c>
      <c r="L257">
        <v>5</v>
      </c>
      <c r="M257">
        <v>0.85</v>
      </c>
      <c r="N257">
        <v>71</v>
      </c>
      <c r="O257">
        <v>30</v>
      </c>
      <c r="P257">
        <v>11</v>
      </c>
      <c r="Q257">
        <v>0.94</v>
      </c>
      <c r="R257">
        <v>8.6999999999999993</v>
      </c>
      <c r="S257">
        <v>46</v>
      </c>
      <c r="T257">
        <v>40</v>
      </c>
    </row>
    <row r="258" spans="1:20" x14ac:dyDescent="0.3">
      <c r="A258" s="1">
        <v>45823</v>
      </c>
      <c r="B258" t="s">
        <v>9</v>
      </c>
      <c r="C258" t="s">
        <v>12</v>
      </c>
      <c r="D258">
        <v>64</v>
      </c>
      <c r="E258">
        <v>77</v>
      </c>
      <c r="F258">
        <f t="shared" si="5"/>
        <v>13</v>
      </c>
      <c r="G258">
        <v>2.37</v>
      </c>
      <c r="H258">
        <v>0.8</v>
      </c>
      <c r="I258" t="s">
        <v>21</v>
      </c>
      <c r="J258">
        <v>3</v>
      </c>
      <c r="K258" t="s">
        <v>19</v>
      </c>
      <c r="L258">
        <v>5</v>
      </c>
      <c r="M258">
        <v>0.85</v>
      </c>
      <c r="N258">
        <v>71</v>
      </c>
      <c r="O258">
        <v>30</v>
      </c>
      <c r="P258">
        <v>11</v>
      </c>
      <c r="Q258">
        <v>0.94</v>
      </c>
      <c r="R258">
        <v>8.6999999999999993</v>
      </c>
      <c r="S258">
        <v>46</v>
      </c>
      <c r="T258">
        <v>40</v>
      </c>
    </row>
    <row r="259" spans="1:20" x14ac:dyDescent="0.3">
      <c r="A259" s="1">
        <v>45823</v>
      </c>
      <c r="B259" t="s">
        <v>9</v>
      </c>
      <c r="C259" t="s">
        <v>11</v>
      </c>
      <c r="D259">
        <v>64</v>
      </c>
      <c r="E259">
        <v>77</v>
      </c>
      <c r="F259">
        <f t="shared" si="5"/>
        <v>13</v>
      </c>
      <c r="G259">
        <v>2.37</v>
      </c>
      <c r="H259">
        <v>2</v>
      </c>
      <c r="I259" t="s">
        <v>21</v>
      </c>
      <c r="J259">
        <v>4</v>
      </c>
      <c r="K259" t="s">
        <v>18</v>
      </c>
      <c r="L259">
        <v>5</v>
      </c>
      <c r="M259">
        <v>0.85</v>
      </c>
      <c r="N259">
        <v>71</v>
      </c>
      <c r="O259">
        <v>30</v>
      </c>
      <c r="P259">
        <v>11</v>
      </c>
      <c r="Q259">
        <v>0.94</v>
      </c>
      <c r="R259">
        <v>8.6999999999999993</v>
      </c>
      <c r="S259">
        <v>46</v>
      </c>
      <c r="T259">
        <v>40</v>
      </c>
    </row>
    <row r="260" spans="1:20" x14ac:dyDescent="0.3">
      <c r="A260" s="1">
        <v>45823</v>
      </c>
      <c r="B260" t="s">
        <v>10</v>
      </c>
      <c r="C260" t="s">
        <v>12</v>
      </c>
      <c r="D260">
        <v>64</v>
      </c>
      <c r="E260">
        <v>77</v>
      </c>
      <c r="F260">
        <f t="shared" si="5"/>
        <v>13</v>
      </c>
      <c r="G260">
        <v>2.37</v>
      </c>
      <c r="H260">
        <v>4.5</v>
      </c>
      <c r="I260" t="s">
        <v>21</v>
      </c>
      <c r="J260">
        <v>1</v>
      </c>
      <c r="K260" t="s">
        <v>19</v>
      </c>
      <c r="L260">
        <v>5</v>
      </c>
      <c r="M260">
        <v>0.85</v>
      </c>
      <c r="N260">
        <v>71</v>
      </c>
      <c r="O260">
        <v>30</v>
      </c>
      <c r="P260">
        <v>11</v>
      </c>
      <c r="Q260">
        <v>0.94</v>
      </c>
      <c r="R260">
        <v>8.6999999999999993</v>
      </c>
      <c r="S260">
        <v>46</v>
      </c>
      <c r="T260">
        <v>40</v>
      </c>
    </row>
    <row r="261" spans="1:20" x14ac:dyDescent="0.3">
      <c r="A261" s="1">
        <v>45824</v>
      </c>
      <c r="B261" t="s">
        <v>8</v>
      </c>
      <c r="C261" t="s">
        <v>11</v>
      </c>
      <c r="D261">
        <v>67</v>
      </c>
      <c r="E261">
        <v>74</v>
      </c>
      <c r="F261">
        <f t="shared" si="5"/>
        <v>7</v>
      </c>
      <c r="G261">
        <v>0.49</v>
      </c>
      <c r="H261">
        <v>0.1</v>
      </c>
      <c r="I261" t="s">
        <v>21</v>
      </c>
      <c r="J261">
        <v>2</v>
      </c>
      <c r="K261" t="s">
        <v>19</v>
      </c>
      <c r="L261">
        <v>4</v>
      </c>
      <c r="M261">
        <v>0.85</v>
      </c>
      <c r="N261">
        <v>69</v>
      </c>
      <c r="O261">
        <v>30.01</v>
      </c>
      <c r="P261">
        <v>5</v>
      </c>
      <c r="Q261">
        <v>0.81</v>
      </c>
      <c r="R261">
        <v>9.9</v>
      </c>
      <c r="S261">
        <v>22</v>
      </c>
      <c r="T261">
        <v>39</v>
      </c>
    </row>
    <row r="262" spans="1:20" x14ac:dyDescent="0.3">
      <c r="A262" s="1">
        <v>45824</v>
      </c>
      <c r="B262" t="s">
        <v>9</v>
      </c>
      <c r="C262" t="s">
        <v>12</v>
      </c>
      <c r="D262">
        <v>67</v>
      </c>
      <c r="E262">
        <v>74</v>
      </c>
      <c r="F262">
        <f t="shared" si="5"/>
        <v>7</v>
      </c>
      <c r="G262">
        <v>0.49</v>
      </c>
      <c r="H262">
        <v>0.1</v>
      </c>
      <c r="I262" t="s">
        <v>21</v>
      </c>
      <c r="J262">
        <v>3</v>
      </c>
      <c r="K262" t="s">
        <v>19</v>
      </c>
      <c r="L262">
        <v>4</v>
      </c>
      <c r="M262">
        <v>0.85</v>
      </c>
      <c r="N262">
        <v>69</v>
      </c>
      <c r="O262">
        <v>30.01</v>
      </c>
      <c r="P262">
        <v>5</v>
      </c>
      <c r="Q262">
        <v>0.81</v>
      </c>
      <c r="R262">
        <v>9.9</v>
      </c>
      <c r="S262">
        <v>22</v>
      </c>
      <c r="T262">
        <v>39</v>
      </c>
    </row>
    <row r="263" spans="1:20" x14ac:dyDescent="0.3">
      <c r="A263" s="1">
        <v>45824</v>
      </c>
      <c r="B263" t="s">
        <v>9</v>
      </c>
      <c r="C263" t="s">
        <v>13</v>
      </c>
      <c r="D263">
        <v>67</v>
      </c>
      <c r="E263">
        <v>74</v>
      </c>
      <c r="F263">
        <f t="shared" si="5"/>
        <v>7</v>
      </c>
      <c r="G263">
        <v>0.49</v>
      </c>
      <c r="H263">
        <v>0.2</v>
      </c>
      <c r="I263" t="s">
        <v>21</v>
      </c>
      <c r="J263">
        <v>3</v>
      </c>
      <c r="K263" t="s">
        <v>19</v>
      </c>
      <c r="L263">
        <v>4</v>
      </c>
      <c r="M263">
        <v>0.85</v>
      </c>
      <c r="N263">
        <v>69</v>
      </c>
      <c r="O263">
        <v>30.01</v>
      </c>
      <c r="P263">
        <v>5</v>
      </c>
      <c r="Q263">
        <v>0.81</v>
      </c>
      <c r="R263">
        <v>9.9</v>
      </c>
      <c r="S263">
        <v>22</v>
      </c>
      <c r="T263">
        <v>39</v>
      </c>
    </row>
    <row r="264" spans="1:20" x14ac:dyDescent="0.3">
      <c r="A264" s="1">
        <v>45824</v>
      </c>
      <c r="B264" t="s">
        <v>9</v>
      </c>
      <c r="C264" t="s">
        <v>12</v>
      </c>
      <c r="D264">
        <v>67</v>
      </c>
      <c r="E264">
        <v>74</v>
      </c>
      <c r="F264">
        <f t="shared" si="5"/>
        <v>7</v>
      </c>
      <c r="G264">
        <v>0.49</v>
      </c>
      <c r="H264">
        <v>0.3</v>
      </c>
      <c r="I264" t="s">
        <v>21</v>
      </c>
      <c r="J264">
        <v>3</v>
      </c>
      <c r="K264" t="s">
        <v>20</v>
      </c>
      <c r="L264">
        <v>4</v>
      </c>
      <c r="M264">
        <v>0.85</v>
      </c>
      <c r="N264">
        <v>69</v>
      </c>
      <c r="O264">
        <v>30.01</v>
      </c>
      <c r="P264">
        <v>5</v>
      </c>
      <c r="Q264">
        <v>0.81</v>
      </c>
      <c r="R264">
        <v>9.9</v>
      </c>
      <c r="S264">
        <v>22</v>
      </c>
      <c r="T264">
        <v>39</v>
      </c>
    </row>
    <row r="265" spans="1:20" x14ac:dyDescent="0.3">
      <c r="A265" s="1">
        <v>45824</v>
      </c>
      <c r="B265" t="s">
        <v>9</v>
      </c>
      <c r="C265" t="s">
        <v>12</v>
      </c>
      <c r="D265">
        <v>67</v>
      </c>
      <c r="E265">
        <v>74</v>
      </c>
      <c r="F265">
        <f t="shared" si="5"/>
        <v>7</v>
      </c>
      <c r="G265">
        <v>0.49</v>
      </c>
      <c r="H265">
        <v>0.25</v>
      </c>
      <c r="I265" t="s">
        <v>21</v>
      </c>
      <c r="J265">
        <v>3</v>
      </c>
      <c r="K265" t="s">
        <v>20</v>
      </c>
      <c r="L265">
        <v>4</v>
      </c>
      <c r="M265">
        <v>0.85</v>
      </c>
      <c r="N265">
        <v>69</v>
      </c>
      <c r="O265">
        <v>30.01</v>
      </c>
      <c r="P265">
        <v>5</v>
      </c>
      <c r="Q265">
        <v>0.81</v>
      </c>
      <c r="R265">
        <v>9.9</v>
      </c>
      <c r="S265">
        <v>22</v>
      </c>
      <c r="T265">
        <v>39</v>
      </c>
    </row>
    <row r="266" spans="1:20" x14ac:dyDescent="0.3">
      <c r="A266" s="1">
        <v>45824</v>
      </c>
      <c r="B266" t="s">
        <v>9</v>
      </c>
      <c r="C266" t="s">
        <v>11</v>
      </c>
      <c r="D266">
        <v>67</v>
      </c>
      <c r="E266">
        <v>74</v>
      </c>
      <c r="F266">
        <f t="shared" si="5"/>
        <v>7</v>
      </c>
      <c r="G266">
        <v>0.49</v>
      </c>
      <c r="H266">
        <v>0.25</v>
      </c>
      <c r="I266" t="s">
        <v>21</v>
      </c>
      <c r="J266">
        <v>4</v>
      </c>
      <c r="K266" t="s">
        <v>19</v>
      </c>
      <c r="L266">
        <v>4</v>
      </c>
      <c r="M266">
        <v>0.85</v>
      </c>
      <c r="N266">
        <v>69</v>
      </c>
      <c r="O266">
        <v>30.01</v>
      </c>
      <c r="P266">
        <v>5</v>
      </c>
      <c r="Q266">
        <v>0.81</v>
      </c>
      <c r="R266">
        <v>9.9</v>
      </c>
      <c r="S266">
        <v>22</v>
      </c>
      <c r="T266">
        <v>39</v>
      </c>
    </row>
    <row r="267" spans="1:20" x14ac:dyDescent="0.3">
      <c r="A267" s="1">
        <v>45824</v>
      </c>
      <c r="B267" t="s">
        <v>10</v>
      </c>
      <c r="C267" t="s">
        <v>12</v>
      </c>
      <c r="D267">
        <v>67</v>
      </c>
      <c r="E267">
        <v>74</v>
      </c>
      <c r="F267">
        <f t="shared" si="5"/>
        <v>7</v>
      </c>
      <c r="G267">
        <v>0.49</v>
      </c>
      <c r="H267">
        <v>1.1000000000000001</v>
      </c>
      <c r="I267" t="s">
        <v>21</v>
      </c>
      <c r="J267">
        <v>1</v>
      </c>
      <c r="K267" t="s">
        <v>18</v>
      </c>
      <c r="L267">
        <v>4</v>
      </c>
      <c r="M267">
        <v>0.85</v>
      </c>
      <c r="N267">
        <v>69</v>
      </c>
      <c r="O267">
        <v>30.01</v>
      </c>
      <c r="P267">
        <v>5</v>
      </c>
      <c r="Q267">
        <v>0.81</v>
      </c>
      <c r="R267">
        <v>9.9</v>
      </c>
      <c r="S267">
        <v>22</v>
      </c>
      <c r="T267">
        <v>39</v>
      </c>
    </row>
    <row r="268" spans="1:20" x14ac:dyDescent="0.3">
      <c r="A268" s="1">
        <v>45825</v>
      </c>
      <c r="B268" t="s">
        <v>8</v>
      </c>
      <c r="C268" t="s">
        <v>11</v>
      </c>
      <c r="D268">
        <v>70</v>
      </c>
      <c r="E268">
        <v>77</v>
      </c>
      <c r="F268">
        <f t="shared" si="5"/>
        <v>7</v>
      </c>
      <c r="G268">
        <v>2.52</v>
      </c>
      <c r="H268">
        <v>0.3</v>
      </c>
      <c r="I268" t="s">
        <v>21</v>
      </c>
      <c r="J268">
        <v>2</v>
      </c>
      <c r="K268" t="s">
        <v>19</v>
      </c>
      <c r="L268">
        <v>8</v>
      </c>
      <c r="M268">
        <v>0.84</v>
      </c>
      <c r="N268">
        <v>72</v>
      </c>
      <c r="O268">
        <v>29.88</v>
      </c>
      <c r="P268">
        <v>8</v>
      </c>
      <c r="Q268">
        <v>0.76</v>
      </c>
      <c r="R268">
        <v>9.9</v>
      </c>
      <c r="S268">
        <v>31</v>
      </c>
      <c r="T268">
        <v>30</v>
      </c>
    </row>
    <row r="269" spans="1:20" x14ac:dyDescent="0.3">
      <c r="A269" s="1">
        <v>45825</v>
      </c>
      <c r="B269" t="s">
        <v>9</v>
      </c>
      <c r="C269" t="s">
        <v>12</v>
      </c>
      <c r="D269">
        <v>70</v>
      </c>
      <c r="E269">
        <v>77</v>
      </c>
      <c r="F269">
        <f t="shared" si="5"/>
        <v>7</v>
      </c>
      <c r="G269">
        <v>2.52</v>
      </c>
      <c r="H269">
        <v>0.6</v>
      </c>
      <c r="I269" t="s">
        <v>21</v>
      </c>
      <c r="J269">
        <v>3</v>
      </c>
      <c r="K269" t="s">
        <v>18</v>
      </c>
      <c r="L269">
        <v>8</v>
      </c>
      <c r="M269">
        <v>0.84</v>
      </c>
      <c r="N269">
        <v>72</v>
      </c>
      <c r="O269">
        <v>29.88</v>
      </c>
      <c r="P269">
        <v>8</v>
      </c>
      <c r="Q269">
        <v>0.76</v>
      </c>
      <c r="R269">
        <v>9.9</v>
      </c>
      <c r="S269">
        <v>31</v>
      </c>
      <c r="T269">
        <v>30</v>
      </c>
    </row>
    <row r="270" spans="1:20" x14ac:dyDescent="0.3">
      <c r="A270" s="1">
        <v>45825</v>
      </c>
      <c r="B270" t="s">
        <v>9</v>
      </c>
      <c r="C270" t="s">
        <v>13</v>
      </c>
      <c r="D270">
        <v>70</v>
      </c>
      <c r="E270">
        <v>77</v>
      </c>
      <c r="F270">
        <f t="shared" si="5"/>
        <v>7</v>
      </c>
      <c r="G270">
        <v>2.52</v>
      </c>
      <c r="H270">
        <v>0.55000000000000004</v>
      </c>
      <c r="I270" t="s">
        <v>21</v>
      </c>
      <c r="J270">
        <v>3</v>
      </c>
      <c r="K270" t="s">
        <v>19</v>
      </c>
      <c r="L270">
        <v>8</v>
      </c>
      <c r="M270">
        <v>0.84</v>
      </c>
      <c r="N270">
        <v>72</v>
      </c>
      <c r="O270">
        <v>29.88</v>
      </c>
      <c r="P270">
        <v>8</v>
      </c>
      <c r="Q270">
        <v>0.76</v>
      </c>
      <c r="R270">
        <v>9.9</v>
      </c>
      <c r="S270">
        <v>31</v>
      </c>
      <c r="T270">
        <v>30</v>
      </c>
    </row>
    <row r="271" spans="1:20" x14ac:dyDescent="0.3">
      <c r="A271" s="1">
        <v>45825</v>
      </c>
      <c r="B271" t="s">
        <v>9</v>
      </c>
      <c r="C271" t="s">
        <v>12</v>
      </c>
      <c r="D271">
        <v>70</v>
      </c>
      <c r="E271">
        <v>77</v>
      </c>
      <c r="F271">
        <f t="shared" si="5"/>
        <v>7</v>
      </c>
      <c r="G271">
        <v>2.52</v>
      </c>
      <c r="H271">
        <v>0.8</v>
      </c>
      <c r="I271" t="s">
        <v>21</v>
      </c>
      <c r="J271">
        <v>3</v>
      </c>
      <c r="K271" t="s">
        <v>18</v>
      </c>
      <c r="L271">
        <v>8</v>
      </c>
      <c r="M271">
        <v>0.84</v>
      </c>
      <c r="N271">
        <v>72</v>
      </c>
      <c r="O271">
        <v>29.88</v>
      </c>
      <c r="P271">
        <v>8</v>
      </c>
      <c r="Q271">
        <v>0.76</v>
      </c>
      <c r="R271">
        <v>9.9</v>
      </c>
      <c r="S271">
        <v>31</v>
      </c>
      <c r="T271">
        <v>30</v>
      </c>
    </row>
    <row r="272" spans="1:20" x14ac:dyDescent="0.3">
      <c r="A272" s="1">
        <v>45825</v>
      </c>
      <c r="B272" t="s">
        <v>9</v>
      </c>
      <c r="C272" t="s">
        <v>12</v>
      </c>
      <c r="D272">
        <v>70</v>
      </c>
      <c r="E272">
        <v>77</v>
      </c>
      <c r="F272">
        <f t="shared" si="5"/>
        <v>7</v>
      </c>
      <c r="G272">
        <v>2.52</v>
      </c>
      <c r="H272">
        <v>0.75</v>
      </c>
      <c r="I272" t="s">
        <v>21</v>
      </c>
      <c r="J272">
        <v>3</v>
      </c>
      <c r="K272" t="s">
        <v>20</v>
      </c>
      <c r="L272">
        <v>8</v>
      </c>
      <c r="M272">
        <v>0.84</v>
      </c>
      <c r="N272">
        <v>72</v>
      </c>
      <c r="O272">
        <v>29.88</v>
      </c>
      <c r="P272">
        <v>8</v>
      </c>
      <c r="Q272">
        <v>0.76</v>
      </c>
      <c r="R272">
        <v>9.9</v>
      </c>
      <c r="S272">
        <v>31</v>
      </c>
      <c r="T272">
        <v>30</v>
      </c>
    </row>
    <row r="273" spans="1:20" x14ac:dyDescent="0.3">
      <c r="A273" s="1">
        <v>45825</v>
      </c>
      <c r="B273" t="s">
        <v>9</v>
      </c>
      <c r="C273" t="s">
        <v>11</v>
      </c>
      <c r="D273">
        <v>70</v>
      </c>
      <c r="E273">
        <v>77</v>
      </c>
      <c r="F273">
        <f t="shared" si="5"/>
        <v>7</v>
      </c>
      <c r="G273">
        <v>2.52</v>
      </c>
      <c r="H273">
        <v>2</v>
      </c>
      <c r="I273" t="s">
        <v>21</v>
      </c>
      <c r="J273">
        <v>4</v>
      </c>
      <c r="K273" t="s">
        <v>19</v>
      </c>
      <c r="L273">
        <v>8</v>
      </c>
      <c r="M273">
        <v>0.84</v>
      </c>
      <c r="N273">
        <v>72</v>
      </c>
      <c r="O273">
        <v>29.88</v>
      </c>
      <c r="P273">
        <v>8</v>
      </c>
      <c r="Q273">
        <v>0.76</v>
      </c>
      <c r="R273">
        <v>9.9</v>
      </c>
      <c r="S273">
        <v>31</v>
      </c>
      <c r="T273">
        <v>30</v>
      </c>
    </row>
    <row r="274" spans="1:20" x14ac:dyDescent="0.3">
      <c r="A274" s="1">
        <v>45825</v>
      </c>
      <c r="B274" t="s">
        <v>10</v>
      </c>
      <c r="C274" t="s">
        <v>12</v>
      </c>
      <c r="D274">
        <v>70</v>
      </c>
      <c r="E274">
        <v>77</v>
      </c>
      <c r="F274">
        <f t="shared" si="5"/>
        <v>7</v>
      </c>
      <c r="G274">
        <v>2.52</v>
      </c>
      <c r="H274">
        <v>5</v>
      </c>
      <c r="I274" t="s">
        <v>21</v>
      </c>
      <c r="J274">
        <v>1</v>
      </c>
      <c r="K274" t="s">
        <v>19</v>
      </c>
      <c r="L274">
        <v>8</v>
      </c>
      <c r="M274">
        <v>0.84</v>
      </c>
      <c r="N274">
        <v>72</v>
      </c>
      <c r="O274">
        <v>29.88</v>
      </c>
      <c r="P274">
        <v>8</v>
      </c>
      <c r="Q274">
        <v>0.76</v>
      </c>
      <c r="R274">
        <v>9.9</v>
      </c>
      <c r="S274">
        <v>31</v>
      </c>
      <c r="T274">
        <v>30</v>
      </c>
    </row>
    <row r="275" spans="1:20" x14ac:dyDescent="0.3">
      <c r="A275" s="1">
        <v>45826</v>
      </c>
      <c r="B275" t="s">
        <v>8</v>
      </c>
      <c r="C275" t="s">
        <v>11</v>
      </c>
      <c r="D275">
        <v>69</v>
      </c>
      <c r="E275">
        <v>82</v>
      </c>
      <c r="F275">
        <f t="shared" si="5"/>
        <v>13</v>
      </c>
      <c r="G275">
        <v>3.75</v>
      </c>
      <c r="H275">
        <v>0.6</v>
      </c>
      <c r="I275" t="s">
        <v>21</v>
      </c>
      <c r="J275">
        <v>2</v>
      </c>
      <c r="K275" t="s">
        <v>18</v>
      </c>
      <c r="L275">
        <v>8</v>
      </c>
      <c r="M275">
        <v>0.82</v>
      </c>
      <c r="N275">
        <v>66</v>
      </c>
      <c r="O275">
        <v>29.85</v>
      </c>
      <c r="P275">
        <v>12</v>
      </c>
      <c r="Q275">
        <v>0.85</v>
      </c>
      <c r="R275">
        <v>8.8000000000000007</v>
      </c>
      <c r="S275">
        <v>35</v>
      </c>
      <c r="T275">
        <v>24</v>
      </c>
    </row>
    <row r="276" spans="1:20" x14ac:dyDescent="0.3">
      <c r="A276" s="1">
        <v>45826</v>
      </c>
      <c r="B276" t="s">
        <v>9</v>
      </c>
      <c r="C276" t="s">
        <v>12</v>
      </c>
      <c r="D276">
        <v>69</v>
      </c>
      <c r="E276">
        <v>82</v>
      </c>
      <c r="F276">
        <f t="shared" si="5"/>
        <v>13</v>
      </c>
      <c r="G276">
        <v>3.75</v>
      </c>
      <c r="H276">
        <v>0.9</v>
      </c>
      <c r="I276" t="s">
        <v>21</v>
      </c>
      <c r="J276">
        <v>3</v>
      </c>
      <c r="K276" t="s">
        <v>18</v>
      </c>
      <c r="L276">
        <v>8</v>
      </c>
      <c r="M276">
        <v>0.82</v>
      </c>
      <c r="N276">
        <v>66</v>
      </c>
      <c r="O276">
        <v>29.85</v>
      </c>
      <c r="P276">
        <v>12</v>
      </c>
      <c r="Q276">
        <v>0.85</v>
      </c>
      <c r="R276">
        <v>8.8000000000000007</v>
      </c>
      <c r="S276">
        <v>35</v>
      </c>
      <c r="T276">
        <v>24</v>
      </c>
    </row>
    <row r="277" spans="1:20" x14ac:dyDescent="0.3">
      <c r="A277" s="1">
        <v>45826</v>
      </c>
      <c r="B277" t="s">
        <v>9</v>
      </c>
      <c r="C277" t="s">
        <v>13</v>
      </c>
      <c r="D277">
        <v>69</v>
      </c>
      <c r="E277">
        <v>82</v>
      </c>
      <c r="F277">
        <f t="shared" si="5"/>
        <v>13</v>
      </c>
      <c r="G277">
        <v>3.75</v>
      </c>
      <c r="H277">
        <v>1</v>
      </c>
      <c r="I277" t="s">
        <v>21</v>
      </c>
      <c r="J277">
        <v>3</v>
      </c>
      <c r="K277" t="s">
        <v>18</v>
      </c>
      <c r="L277">
        <v>8</v>
      </c>
      <c r="M277">
        <v>0.82</v>
      </c>
      <c r="N277">
        <v>66</v>
      </c>
      <c r="O277">
        <v>29.85</v>
      </c>
      <c r="P277">
        <v>12</v>
      </c>
      <c r="Q277">
        <v>0.85</v>
      </c>
      <c r="R277">
        <v>8.8000000000000007</v>
      </c>
      <c r="S277">
        <v>35</v>
      </c>
      <c r="T277">
        <v>24</v>
      </c>
    </row>
    <row r="278" spans="1:20" x14ac:dyDescent="0.3">
      <c r="A278" s="1">
        <v>45826</v>
      </c>
      <c r="B278" t="s">
        <v>9</v>
      </c>
      <c r="C278" t="s">
        <v>12</v>
      </c>
      <c r="D278">
        <v>69</v>
      </c>
      <c r="E278">
        <v>82</v>
      </c>
      <c r="F278">
        <f t="shared" si="5"/>
        <v>13</v>
      </c>
      <c r="G278">
        <v>3.75</v>
      </c>
      <c r="H278">
        <v>1.5</v>
      </c>
      <c r="I278" t="s">
        <v>21</v>
      </c>
      <c r="J278">
        <v>3</v>
      </c>
      <c r="K278" t="s">
        <v>18</v>
      </c>
      <c r="L278">
        <v>8</v>
      </c>
      <c r="M278">
        <v>0.82</v>
      </c>
      <c r="N278">
        <v>66</v>
      </c>
      <c r="O278">
        <v>29.85</v>
      </c>
      <c r="P278">
        <v>12</v>
      </c>
      <c r="Q278">
        <v>0.85</v>
      </c>
      <c r="R278">
        <v>8.8000000000000007</v>
      </c>
      <c r="S278">
        <v>35</v>
      </c>
      <c r="T278">
        <v>24</v>
      </c>
    </row>
    <row r="279" spans="1:20" x14ac:dyDescent="0.3">
      <c r="A279" s="1">
        <v>45826</v>
      </c>
      <c r="B279" t="s">
        <v>9</v>
      </c>
      <c r="C279" t="s">
        <v>12</v>
      </c>
      <c r="D279">
        <v>69</v>
      </c>
      <c r="E279">
        <v>82</v>
      </c>
      <c r="F279">
        <f t="shared" si="5"/>
        <v>13</v>
      </c>
      <c r="G279">
        <v>3.75</v>
      </c>
      <c r="H279">
        <f>4/3</f>
        <v>1.3333333333333333</v>
      </c>
      <c r="I279" t="s">
        <v>21</v>
      </c>
      <c r="J279">
        <v>3</v>
      </c>
      <c r="K279" t="s">
        <v>18</v>
      </c>
      <c r="L279">
        <v>8</v>
      </c>
      <c r="M279">
        <v>0.82</v>
      </c>
      <c r="N279">
        <v>66</v>
      </c>
      <c r="O279">
        <v>29.85</v>
      </c>
      <c r="P279">
        <v>12</v>
      </c>
      <c r="Q279">
        <v>0.85</v>
      </c>
      <c r="R279">
        <v>8.8000000000000007</v>
      </c>
      <c r="S279">
        <v>35</v>
      </c>
      <c r="T279">
        <v>24</v>
      </c>
    </row>
    <row r="280" spans="1:20" x14ac:dyDescent="0.3">
      <c r="A280" s="1">
        <v>45826</v>
      </c>
      <c r="B280" t="s">
        <v>9</v>
      </c>
      <c r="C280" t="s">
        <v>11</v>
      </c>
      <c r="D280">
        <v>69</v>
      </c>
      <c r="E280">
        <v>82</v>
      </c>
      <c r="F280">
        <f t="shared" si="5"/>
        <v>13</v>
      </c>
      <c r="G280">
        <v>3.75</v>
      </c>
      <c r="H280">
        <v>4</v>
      </c>
      <c r="I280" t="s">
        <v>21</v>
      </c>
      <c r="J280">
        <v>4</v>
      </c>
      <c r="K280" t="s">
        <v>18</v>
      </c>
      <c r="L280">
        <v>8</v>
      </c>
      <c r="M280">
        <v>0.82</v>
      </c>
      <c r="N280">
        <v>66</v>
      </c>
      <c r="O280">
        <v>29.85</v>
      </c>
      <c r="P280">
        <v>12</v>
      </c>
      <c r="Q280">
        <v>0.85</v>
      </c>
      <c r="R280">
        <v>8.8000000000000007</v>
      </c>
      <c r="S280">
        <v>35</v>
      </c>
      <c r="T280">
        <v>24</v>
      </c>
    </row>
    <row r="281" spans="1:20" x14ac:dyDescent="0.3">
      <c r="A281" s="1">
        <v>45826</v>
      </c>
      <c r="B281" t="s">
        <v>10</v>
      </c>
      <c r="C281" t="s">
        <v>12</v>
      </c>
      <c r="D281">
        <v>69</v>
      </c>
      <c r="E281">
        <v>82</v>
      </c>
      <c r="F281">
        <f t="shared" si="5"/>
        <v>13</v>
      </c>
      <c r="G281">
        <v>3.75</v>
      </c>
      <c r="H281">
        <v>5.6</v>
      </c>
      <c r="I281" t="s">
        <v>21</v>
      </c>
      <c r="J281">
        <v>1</v>
      </c>
      <c r="K281" t="s">
        <v>18</v>
      </c>
      <c r="L281">
        <v>8</v>
      </c>
      <c r="M281">
        <v>0.82</v>
      </c>
      <c r="N281">
        <v>66</v>
      </c>
      <c r="O281">
        <v>29.85</v>
      </c>
      <c r="P281">
        <v>12</v>
      </c>
      <c r="Q281">
        <v>0.85</v>
      </c>
      <c r="R281">
        <v>8.8000000000000007</v>
      </c>
      <c r="S281">
        <v>35</v>
      </c>
      <c r="T281">
        <v>24</v>
      </c>
    </row>
    <row r="282" spans="1:20" x14ac:dyDescent="0.3">
      <c r="A282" s="1">
        <v>45827</v>
      </c>
      <c r="B282" t="s">
        <v>8</v>
      </c>
      <c r="C282" t="s">
        <v>11</v>
      </c>
      <c r="D282">
        <v>58</v>
      </c>
      <c r="E282">
        <v>78</v>
      </c>
      <c r="F282">
        <f t="shared" si="5"/>
        <v>20</v>
      </c>
      <c r="G282">
        <v>1.1100000000000001</v>
      </c>
      <c r="H282">
        <v>0.1</v>
      </c>
      <c r="I282" t="s">
        <v>21</v>
      </c>
      <c r="J282">
        <v>2</v>
      </c>
      <c r="K282" t="s">
        <v>18</v>
      </c>
      <c r="L282">
        <v>8</v>
      </c>
      <c r="M282">
        <v>0.82</v>
      </c>
      <c r="N282">
        <v>66</v>
      </c>
      <c r="O282">
        <v>29.76</v>
      </c>
      <c r="P282">
        <v>27</v>
      </c>
      <c r="Q282">
        <v>0.9</v>
      </c>
      <c r="R282">
        <v>8.6999999999999993</v>
      </c>
      <c r="S282">
        <v>37</v>
      </c>
      <c r="T282">
        <v>13</v>
      </c>
    </row>
    <row r="283" spans="1:20" x14ac:dyDescent="0.3">
      <c r="A283" s="1">
        <v>45827</v>
      </c>
      <c r="B283" t="s">
        <v>9</v>
      </c>
      <c r="C283" t="s">
        <v>12</v>
      </c>
      <c r="D283">
        <v>58</v>
      </c>
      <c r="E283">
        <v>78</v>
      </c>
      <c r="F283">
        <f t="shared" ref="F283:F346" si="6">ABS(D283-E283)</f>
        <v>20</v>
      </c>
      <c r="G283">
        <v>1.1100000000000001</v>
      </c>
      <c r="H283">
        <v>0.25</v>
      </c>
      <c r="I283" t="s">
        <v>21</v>
      </c>
      <c r="J283">
        <v>3</v>
      </c>
      <c r="K283" t="s">
        <v>18</v>
      </c>
      <c r="L283">
        <v>8</v>
      </c>
      <c r="M283">
        <v>0.82</v>
      </c>
      <c r="N283">
        <v>66</v>
      </c>
      <c r="O283">
        <v>29.76</v>
      </c>
      <c r="P283">
        <v>27</v>
      </c>
      <c r="Q283">
        <v>0.9</v>
      </c>
      <c r="R283">
        <v>8.6999999999999993</v>
      </c>
      <c r="S283">
        <v>37</v>
      </c>
      <c r="T283">
        <v>13</v>
      </c>
    </row>
    <row r="284" spans="1:20" x14ac:dyDescent="0.3">
      <c r="A284" s="1">
        <v>45827</v>
      </c>
      <c r="B284" t="s">
        <v>9</v>
      </c>
      <c r="C284" t="s">
        <v>13</v>
      </c>
      <c r="D284">
        <v>58</v>
      </c>
      <c r="E284">
        <v>78</v>
      </c>
      <c r="F284">
        <f t="shared" si="6"/>
        <v>20</v>
      </c>
      <c r="G284">
        <v>1.1100000000000001</v>
      </c>
      <c r="H284">
        <v>0.4</v>
      </c>
      <c r="I284" t="s">
        <v>21</v>
      </c>
      <c r="J284">
        <v>3</v>
      </c>
      <c r="K284" t="s">
        <v>18</v>
      </c>
      <c r="L284">
        <v>8</v>
      </c>
      <c r="M284">
        <v>0.82</v>
      </c>
      <c r="N284">
        <v>66</v>
      </c>
      <c r="O284">
        <v>29.76</v>
      </c>
      <c r="P284">
        <v>27</v>
      </c>
      <c r="Q284">
        <v>0.9</v>
      </c>
      <c r="R284">
        <v>8.6999999999999993</v>
      </c>
      <c r="S284">
        <v>37</v>
      </c>
      <c r="T284">
        <v>13</v>
      </c>
    </row>
    <row r="285" spans="1:20" x14ac:dyDescent="0.3">
      <c r="A285" s="1">
        <v>45827</v>
      </c>
      <c r="B285" t="s">
        <v>9</v>
      </c>
      <c r="C285" t="s">
        <v>12</v>
      </c>
      <c r="D285">
        <v>58</v>
      </c>
      <c r="E285">
        <v>78</v>
      </c>
      <c r="F285">
        <f t="shared" si="6"/>
        <v>20</v>
      </c>
      <c r="G285">
        <v>1.1100000000000001</v>
      </c>
      <c r="H285">
        <v>0.65</v>
      </c>
      <c r="I285" t="s">
        <v>21</v>
      </c>
      <c r="J285">
        <v>3</v>
      </c>
      <c r="K285" t="s">
        <v>18</v>
      </c>
      <c r="L285">
        <v>8</v>
      </c>
      <c r="M285">
        <v>0.82</v>
      </c>
      <c r="N285">
        <v>66</v>
      </c>
      <c r="O285">
        <v>29.76</v>
      </c>
      <c r="P285">
        <v>27</v>
      </c>
      <c r="Q285">
        <v>0.9</v>
      </c>
      <c r="R285">
        <v>8.6999999999999993</v>
      </c>
      <c r="S285">
        <v>37</v>
      </c>
      <c r="T285">
        <v>13</v>
      </c>
    </row>
    <row r="286" spans="1:20" x14ac:dyDescent="0.3">
      <c r="A286" s="1">
        <v>45827</v>
      </c>
      <c r="B286" t="s">
        <v>9</v>
      </c>
      <c r="C286" t="s">
        <v>12</v>
      </c>
      <c r="D286">
        <v>58</v>
      </c>
      <c r="E286">
        <v>78</v>
      </c>
      <c r="F286">
        <f t="shared" si="6"/>
        <v>20</v>
      </c>
      <c r="G286">
        <v>1.1100000000000001</v>
      </c>
      <c r="H286">
        <v>0.7</v>
      </c>
      <c r="I286" t="s">
        <v>21</v>
      </c>
      <c r="J286">
        <v>3</v>
      </c>
      <c r="K286" t="s">
        <v>18</v>
      </c>
      <c r="L286">
        <v>8</v>
      </c>
      <c r="M286">
        <v>0.82</v>
      </c>
      <c r="N286">
        <v>66</v>
      </c>
      <c r="O286">
        <v>29.76</v>
      </c>
      <c r="P286">
        <v>27</v>
      </c>
      <c r="Q286">
        <v>0.9</v>
      </c>
      <c r="R286">
        <v>8.6999999999999993</v>
      </c>
      <c r="S286">
        <v>37</v>
      </c>
      <c r="T286">
        <v>13</v>
      </c>
    </row>
    <row r="287" spans="1:20" x14ac:dyDescent="0.3">
      <c r="A287" s="1">
        <v>45827</v>
      </c>
      <c r="B287" t="s">
        <v>9</v>
      </c>
      <c r="C287" t="s">
        <v>11</v>
      </c>
      <c r="D287">
        <v>58</v>
      </c>
      <c r="E287">
        <v>78</v>
      </c>
      <c r="F287">
        <f t="shared" si="6"/>
        <v>20</v>
      </c>
      <c r="G287">
        <v>1.1100000000000001</v>
      </c>
      <c r="H287">
        <v>1.5</v>
      </c>
      <c r="I287" t="s">
        <v>21</v>
      </c>
      <c r="J287">
        <v>4</v>
      </c>
      <c r="K287" t="s">
        <v>18</v>
      </c>
      <c r="L287">
        <v>8</v>
      </c>
      <c r="M287">
        <v>0.82</v>
      </c>
      <c r="N287">
        <v>66</v>
      </c>
      <c r="O287">
        <v>29.76</v>
      </c>
      <c r="P287">
        <v>27</v>
      </c>
      <c r="Q287">
        <v>0.9</v>
      </c>
      <c r="R287">
        <v>8.6999999999999993</v>
      </c>
      <c r="S287">
        <v>37</v>
      </c>
      <c r="T287">
        <v>13</v>
      </c>
    </row>
    <row r="288" spans="1:20" x14ac:dyDescent="0.3">
      <c r="A288" s="1">
        <v>45827</v>
      </c>
      <c r="B288" t="s">
        <v>10</v>
      </c>
      <c r="C288" t="s">
        <v>12</v>
      </c>
      <c r="D288">
        <v>58</v>
      </c>
      <c r="E288">
        <v>78</v>
      </c>
      <c r="F288">
        <f t="shared" si="6"/>
        <v>20</v>
      </c>
      <c r="G288">
        <v>1.1100000000000001</v>
      </c>
      <c r="H288">
        <v>3</v>
      </c>
      <c r="I288" t="s">
        <v>21</v>
      </c>
      <c r="J288">
        <v>1</v>
      </c>
      <c r="K288" t="s">
        <v>18</v>
      </c>
      <c r="L288">
        <v>8</v>
      </c>
      <c r="M288">
        <v>0.82</v>
      </c>
      <c r="N288">
        <v>66</v>
      </c>
      <c r="O288">
        <v>29.76</v>
      </c>
      <c r="P288">
        <v>27</v>
      </c>
      <c r="Q288">
        <v>0.9</v>
      </c>
      <c r="R288">
        <v>8.6999999999999993</v>
      </c>
      <c r="S288">
        <v>37</v>
      </c>
      <c r="T288">
        <v>13</v>
      </c>
    </row>
    <row r="289" spans="1:20" x14ac:dyDescent="0.3">
      <c r="A289" s="1">
        <v>45828</v>
      </c>
      <c r="B289" t="s">
        <v>8</v>
      </c>
      <c r="C289" t="s">
        <v>11</v>
      </c>
      <c r="D289">
        <v>70</v>
      </c>
      <c r="E289">
        <v>85</v>
      </c>
      <c r="F289">
        <f t="shared" si="6"/>
        <v>15</v>
      </c>
      <c r="G289">
        <v>0</v>
      </c>
      <c r="H289">
        <v>0</v>
      </c>
      <c r="I289" t="s">
        <v>21</v>
      </c>
      <c r="J289">
        <v>2</v>
      </c>
      <c r="K289" t="s">
        <v>20</v>
      </c>
      <c r="L289">
        <v>7</v>
      </c>
      <c r="M289">
        <v>0.65</v>
      </c>
      <c r="N289">
        <v>70</v>
      </c>
      <c r="O289">
        <v>29.98</v>
      </c>
      <c r="P289">
        <v>5</v>
      </c>
      <c r="Q289">
        <v>0.2</v>
      </c>
      <c r="R289">
        <v>9.9</v>
      </c>
      <c r="S289">
        <v>50</v>
      </c>
      <c r="T289">
        <v>12</v>
      </c>
    </row>
    <row r="290" spans="1:20" x14ac:dyDescent="0.3">
      <c r="A290" s="1">
        <v>45828</v>
      </c>
      <c r="B290" t="s">
        <v>9</v>
      </c>
      <c r="C290" t="s">
        <v>12</v>
      </c>
      <c r="D290">
        <v>70</v>
      </c>
      <c r="E290">
        <v>85</v>
      </c>
      <c r="F290">
        <f t="shared" si="6"/>
        <v>15</v>
      </c>
      <c r="G290">
        <v>0</v>
      </c>
      <c r="H290">
        <v>0.1</v>
      </c>
      <c r="I290" t="s">
        <v>21</v>
      </c>
      <c r="J290">
        <v>3</v>
      </c>
      <c r="K290" t="s">
        <v>19</v>
      </c>
      <c r="L290">
        <v>7</v>
      </c>
      <c r="M290">
        <v>0.65</v>
      </c>
      <c r="N290">
        <v>70</v>
      </c>
      <c r="O290">
        <v>29.98</v>
      </c>
      <c r="P290">
        <v>5</v>
      </c>
      <c r="Q290">
        <v>0.2</v>
      </c>
      <c r="R290">
        <v>9.9</v>
      </c>
      <c r="S290">
        <v>50</v>
      </c>
      <c r="T290">
        <v>12</v>
      </c>
    </row>
    <row r="291" spans="1:20" x14ac:dyDescent="0.3">
      <c r="A291" s="1">
        <v>45828</v>
      </c>
      <c r="B291" t="s">
        <v>9</v>
      </c>
      <c r="C291" t="s">
        <v>13</v>
      </c>
      <c r="D291">
        <v>70</v>
      </c>
      <c r="E291">
        <v>85</v>
      </c>
      <c r="F291">
        <f t="shared" si="6"/>
        <v>15</v>
      </c>
      <c r="G291">
        <v>0</v>
      </c>
      <c r="H291">
        <v>0.2</v>
      </c>
      <c r="I291" t="s">
        <v>21</v>
      </c>
      <c r="J291">
        <v>3</v>
      </c>
      <c r="K291" t="s">
        <v>19</v>
      </c>
      <c r="L291">
        <v>7</v>
      </c>
      <c r="M291">
        <v>0.65</v>
      </c>
      <c r="N291">
        <v>70</v>
      </c>
      <c r="O291">
        <v>29.98</v>
      </c>
      <c r="P291">
        <v>5</v>
      </c>
      <c r="Q291">
        <v>0.2</v>
      </c>
      <c r="R291">
        <v>9.9</v>
      </c>
      <c r="S291">
        <v>50</v>
      </c>
      <c r="T291">
        <v>12</v>
      </c>
    </row>
    <row r="292" spans="1:20" x14ac:dyDescent="0.3">
      <c r="A292" s="1">
        <v>45828</v>
      </c>
      <c r="B292" t="s">
        <v>9</v>
      </c>
      <c r="C292" t="s">
        <v>12</v>
      </c>
      <c r="D292">
        <v>70</v>
      </c>
      <c r="E292">
        <v>85</v>
      </c>
      <c r="F292">
        <f t="shared" si="6"/>
        <v>15</v>
      </c>
      <c r="G292">
        <v>0</v>
      </c>
      <c r="H292">
        <v>0.2</v>
      </c>
      <c r="I292" t="s">
        <v>21</v>
      </c>
      <c r="J292">
        <v>3</v>
      </c>
      <c r="K292" t="s">
        <v>19</v>
      </c>
      <c r="L292">
        <v>7</v>
      </c>
      <c r="M292">
        <v>0.65</v>
      </c>
      <c r="N292">
        <v>70</v>
      </c>
      <c r="O292">
        <v>29.98</v>
      </c>
      <c r="P292">
        <v>5</v>
      </c>
      <c r="Q292">
        <v>0.2</v>
      </c>
      <c r="R292">
        <v>9.9</v>
      </c>
      <c r="S292">
        <v>50</v>
      </c>
      <c r="T292">
        <v>12</v>
      </c>
    </row>
    <row r="293" spans="1:20" x14ac:dyDescent="0.3">
      <c r="A293" s="1">
        <v>45828</v>
      </c>
      <c r="B293" t="s">
        <v>9</v>
      </c>
      <c r="C293" t="s">
        <v>12</v>
      </c>
      <c r="D293">
        <v>70</v>
      </c>
      <c r="E293">
        <v>85</v>
      </c>
      <c r="F293">
        <f t="shared" si="6"/>
        <v>15</v>
      </c>
      <c r="G293">
        <v>0</v>
      </c>
      <c r="H293">
        <v>0.5</v>
      </c>
      <c r="I293" t="s">
        <v>21</v>
      </c>
      <c r="J293">
        <v>3</v>
      </c>
      <c r="K293" t="s">
        <v>20</v>
      </c>
      <c r="L293">
        <v>7</v>
      </c>
      <c r="M293">
        <v>0.65</v>
      </c>
      <c r="N293">
        <v>70</v>
      </c>
      <c r="O293">
        <v>29.98</v>
      </c>
      <c r="P293">
        <v>5</v>
      </c>
      <c r="Q293">
        <v>0.2</v>
      </c>
      <c r="R293">
        <v>9.9</v>
      </c>
      <c r="S293">
        <v>50</v>
      </c>
      <c r="T293">
        <v>12</v>
      </c>
    </row>
    <row r="294" spans="1:20" x14ac:dyDescent="0.3">
      <c r="A294" s="1">
        <v>45828</v>
      </c>
      <c r="B294" t="s">
        <v>9</v>
      </c>
      <c r="C294" t="s">
        <v>11</v>
      </c>
      <c r="D294">
        <v>70</v>
      </c>
      <c r="E294">
        <v>85</v>
      </c>
      <c r="F294">
        <f t="shared" si="6"/>
        <v>15</v>
      </c>
      <c r="G294">
        <v>0</v>
      </c>
      <c r="H294">
        <v>0</v>
      </c>
      <c r="I294" t="s">
        <v>21</v>
      </c>
      <c r="J294">
        <v>4</v>
      </c>
      <c r="K294" t="s">
        <v>20</v>
      </c>
      <c r="L294">
        <v>7</v>
      </c>
      <c r="M294">
        <v>0.65</v>
      </c>
      <c r="N294">
        <v>70</v>
      </c>
      <c r="O294">
        <v>29.98</v>
      </c>
      <c r="P294">
        <v>5</v>
      </c>
      <c r="Q294">
        <v>0.2</v>
      </c>
      <c r="R294">
        <v>9.9</v>
      </c>
      <c r="S294">
        <v>50</v>
      </c>
      <c r="T294">
        <v>12</v>
      </c>
    </row>
    <row r="295" spans="1:20" x14ac:dyDescent="0.3">
      <c r="A295" s="1">
        <v>45828</v>
      </c>
      <c r="B295" t="s">
        <v>10</v>
      </c>
      <c r="C295" t="s">
        <v>12</v>
      </c>
      <c r="D295">
        <v>70</v>
      </c>
      <c r="E295">
        <v>85</v>
      </c>
      <c r="F295">
        <f t="shared" si="6"/>
        <v>15</v>
      </c>
      <c r="G295">
        <v>0</v>
      </c>
      <c r="H295">
        <v>1</v>
      </c>
      <c r="I295" t="s">
        <v>21</v>
      </c>
      <c r="J295">
        <v>1</v>
      </c>
      <c r="K295" t="s">
        <v>20</v>
      </c>
      <c r="L295">
        <v>7</v>
      </c>
      <c r="M295">
        <v>0.65</v>
      </c>
      <c r="N295">
        <v>70</v>
      </c>
      <c r="O295">
        <v>29.98</v>
      </c>
      <c r="P295">
        <v>5</v>
      </c>
      <c r="Q295">
        <v>0.2</v>
      </c>
      <c r="R295">
        <v>9.9</v>
      </c>
      <c r="S295">
        <v>50</v>
      </c>
      <c r="T295">
        <v>12</v>
      </c>
    </row>
    <row r="296" spans="1:20" x14ac:dyDescent="0.3">
      <c r="A296" s="1">
        <v>45829</v>
      </c>
      <c r="B296" t="s">
        <v>8</v>
      </c>
      <c r="C296" t="s">
        <v>11</v>
      </c>
      <c r="D296">
        <v>70</v>
      </c>
      <c r="E296">
        <v>87</v>
      </c>
      <c r="F296">
        <f t="shared" si="6"/>
        <v>17</v>
      </c>
      <c r="G296">
        <v>0</v>
      </c>
      <c r="H296">
        <v>0</v>
      </c>
      <c r="I296" t="s">
        <v>15</v>
      </c>
      <c r="J296">
        <v>2</v>
      </c>
      <c r="K296" t="s">
        <v>19</v>
      </c>
      <c r="L296">
        <v>9</v>
      </c>
      <c r="M296">
        <v>0.57999999999999996</v>
      </c>
      <c r="N296">
        <v>70</v>
      </c>
      <c r="O296">
        <v>30.02</v>
      </c>
      <c r="P296">
        <v>15</v>
      </c>
      <c r="Q296">
        <v>0</v>
      </c>
      <c r="R296">
        <v>9.9</v>
      </c>
      <c r="S296">
        <v>45</v>
      </c>
      <c r="T296">
        <v>9</v>
      </c>
    </row>
    <row r="297" spans="1:20" x14ac:dyDescent="0.3">
      <c r="A297" s="1">
        <v>45829</v>
      </c>
      <c r="B297" t="s">
        <v>9</v>
      </c>
      <c r="C297" t="s">
        <v>12</v>
      </c>
      <c r="D297">
        <v>70</v>
      </c>
      <c r="E297">
        <v>87</v>
      </c>
      <c r="F297">
        <f t="shared" si="6"/>
        <v>17</v>
      </c>
      <c r="G297">
        <v>0</v>
      </c>
      <c r="H297">
        <v>0.1</v>
      </c>
      <c r="I297" t="s">
        <v>15</v>
      </c>
      <c r="J297">
        <v>3</v>
      </c>
      <c r="K297" t="s">
        <v>20</v>
      </c>
      <c r="L297">
        <v>9</v>
      </c>
      <c r="M297">
        <v>0.57999999999999996</v>
      </c>
      <c r="N297">
        <v>70</v>
      </c>
      <c r="O297">
        <v>30.02</v>
      </c>
      <c r="P297">
        <v>15</v>
      </c>
      <c r="Q297">
        <v>0</v>
      </c>
      <c r="R297">
        <v>9.9</v>
      </c>
      <c r="S297">
        <v>45</v>
      </c>
      <c r="T297">
        <v>9</v>
      </c>
    </row>
    <row r="298" spans="1:20" x14ac:dyDescent="0.3">
      <c r="A298" s="1">
        <v>45829</v>
      </c>
      <c r="B298" t="s">
        <v>9</v>
      </c>
      <c r="C298" t="s">
        <v>13</v>
      </c>
      <c r="D298">
        <v>70</v>
      </c>
      <c r="E298">
        <v>87</v>
      </c>
      <c r="F298">
        <f t="shared" si="6"/>
        <v>17</v>
      </c>
      <c r="G298">
        <v>0</v>
      </c>
      <c r="H298">
        <v>0.2</v>
      </c>
      <c r="I298" t="s">
        <v>15</v>
      </c>
      <c r="J298">
        <v>3</v>
      </c>
      <c r="K298" t="s">
        <v>19</v>
      </c>
      <c r="L298">
        <v>9</v>
      </c>
      <c r="M298">
        <v>0.57999999999999996</v>
      </c>
      <c r="N298">
        <v>70</v>
      </c>
      <c r="O298">
        <v>30.02</v>
      </c>
      <c r="P298">
        <v>15</v>
      </c>
      <c r="Q298">
        <v>0</v>
      </c>
      <c r="R298">
        <v>9.9</v>
      </c>
      <c r="S298">
        <v>45</v>
      </c>
      <c r="T298">
        <v>9</v>
      </c>
    </row>
    <row r="299" spans="1:20" x14ac:dyDescent="0.3">
      <c r="A299" s="1">
        <v>45829</v>
      </c>
      <c r="B299" t="s">
        <v>9</v>
      </c>
      <c r="C299" t="s">
        <v>12</v>
      </c>
      <c r="D299">
        <v>70</v>
      </c>
      <c r="E299">
        <v>87</v>
      </c>
      <c r="F299">
        <f t="shared" si="6"/>
        <v>17</v>
      </c>
      <c r="G299">
        <v>0</v>
      </c>
      <c r="H299">
        <v>0.4</v>
      </c>
      <c r="I299" t="s">
        <v>15</v>
      </c>
      <c r="J299">
        <v>3</v>
      </c>
      <c r="K299" t="s">
        <v>20</v>
      </c>
      <c r="L299">
        <v>9</v>
      </c>
      <c r="M299">
        <v>0.57999999999999996</v>
      </c>
      <c r="N299">
        <v>70</v>
      </c>
      <c r="O299">
        <v>30.02</v>
      </c>
      <c r="P299">
        <v>15</v>
      </c>
      <c r="Q299">
        <v>0</v>
      </c>
      <c r="R299">
        <v>9.9</v>
      </c>
      <c r="S299">
        <v>45</v>
      </c>
      <c r="T299">
        <v>9</v>
      </c>
    </row>
    <row r="300" spans="1:20" x14ac:dyDescent="0.3">
      <c r="A300" s="1">
        <v>45829</v>
      </c>
      <c r="B300" t="s">
        <v>9</v>
      </c>
      <c r="C300" t="s">
        <v>12</v>
      </c>
      <c r="D300">
        <v>70</v>
      </c>
      <c r="E300">
        <v>87</v>
      </c>
      <c r="F300">
        <f t="shared" si="6"/>
        <v>17</v>
      </c>
      <c r="G300">
        <v>0</v>
      </c>
      <c r="H300">
        <v>0.5</v>
      </c>
      <c r="I300" t="s">
        <v>15</v>
      </c>
      <c r="J300">
        <v>3</v>
      </c>
      <c r="K300" t="s">
        <v>20</v>
      </c>
      <c r="L300">
        <v>9</v>
      </c>
      <c r="M300">
        <v>0.57999999999999996</v>
      </c>
      <c r="N300">
        <v>70</v>
      </c>
      <c r="O300">
        <v>30.02</v>
      </c>
      <c r="P300">
        <v>15</v>
      </c>
      <c r="Q300">
        <v>0</v>
      </c>
      <c r="R300">
        <v>9.9</v>
      </c>
      <c r="S300">
        <v>45</v>
      </c>
      <c r="T300">
        <v>9</v>
      </c>
    </row>
    <row r="301" spans="1:20" x14ac:dyDescent="0.3">
      <c r="A301" s="1">
        <v>45829</v>
      </c>
      <c r="B301" t="s">
        <v>9</v>
      </c>
      <c r="C301" t="s">
        <v>11</v>
      </c>
      <c r="D301">
        <v>70</v>
      </c>
      <c r="E301">
        <v>87</v>
      </c>
      <c r="F301">
        <f t="shared" si="6"/>
        <v>17</v>
      </c>
      <c r="G301">
        <v>0</v>
      </c>
      <c r="H301">
        <v>0</v>
      </c>
      <c r="I301" t="s">
        <v>15</v>
      </c>
      <c r="J301">
        <v>4</v>
      </c>
      <c r="K301" t="s">
        <v>20</v>
      </c>
      <c r="L301">
        <v>9</v>
      </c>
      <c r="M301">
        <v>0.57999999999999996</v>
      </c>
      <c r="N301">
        <v>70</v>
      </c>
      <c r="O301">
        <v>30.02</v>
      </c>
      <c r="P301">
        <v>15</v>
      </c>
      <c r="Q301">
        <v>0</v>
      </c>
      <c r="R301">
        <v>9.9</v>
      </c>
      <c r="S301">
        <v>45</v>
      </c>
      <c r="T301">
        <v>9</v>
      </c>
    </row>
    <row r="302" spans="1:20" x14ac:dyDescent="0.3">
      <c r="A302" s="1">
        <v>45829</v>
      </c>
      <c r="B302" t="s">
        <v>10</v>
      </c>
      <c r="C302" t="s">
        <v>12</v>
      </c>
      <c r="D302">
        <v>70</v>
      </c>
      <c r="E302">
        <v>87</v>
      </c>
      <c r="F302">
        <f t="shared" si="6"/>
        <v>17</v>
      </c>
      <c r="G302">
        <v>0</v>
      </c>
      <c r="H302">
        <v>0.5</v>
      </c>
      <c r="I302" t="s">
        <v>15</v>
      </c>
      <c r="J302">
        <v>1</v>
      </c>
      <c r="K302" t="s">
        <v>19</v>
      </c>
      <c r="L302">
        <v>9</v>
      </c>
      <c r="M302">
        <v>0.57999999999999996</v>
      </c>
      <c r="N302">
        <v>70</v>
      </c>
      <c r="O302">
        <v>30.02</v>
      </c>
      <c r="P302">
        <v>15</v>
      </c>
      <c r="Q302">
        <v>0</v>
      </c>
      <c r="R302">
        <v>9.9</v>
      </c>
      <c r="S302">
        <v>45</v>
      </c>
      <c r="T302">
        <v>9</v>
      </c>
    </row>
    <row r="303" spans="1:20" x14ac:dyDescent="0.3">
      <c r="A303" s="1">
        <v>45830</v>
      </c>
      <c r="B303" t="s">
        <v>8</v>
      </c>
      <c r="C303" t="s">
        <v>11</v>
      </c>
      <c r="D303">
        <v>72</v>
      </c>
      <c r="E303">
        <v>92</v>
      </c>
      <c r="F303">
        <f t="shared" si="6"/>
        <v>20</v>
      </c>
      <c r="G303">
        <v>0</v>
      </c>
      <c r="H303">
        <v>0.1</v>
      </c>
      <c r="I303" t="s">
        <v>21</v>
      </c>
      <c r="J303">
        <v>2</v>
      </c>
      <c r="K303" t="s">
        <v>19</v>
      </c>
      <c r="L303">
        <v>9</v>
      </c>
      <c r="M303">
        <v>0.56000000000000005</v>
      </c>
      <c r="N303">
        <v>74</v>
      </c>
      <c r="O303">
        <v>30.13</v>
      </c>
      <c r="P303">
        <v>12</v>
      </c>
      <c r="Q303">
        <v>0.11</v>
      </c>
      <c r="R303">
        <v>9.9</v>
      </c>
      <c r="S303">
        <v>53</v>
      </c>
      <c r="T303">
        <v>10</v>
      </c>
    </row>
    <row r="304" spans="1:20" x14ac:dyDescent="0.3">
      <c r="A304" s="1">
        <v>45830</v>
      </c>
      <c r="B304" t="s">
        <v>9</v>
      </c>
      <c r="C304" t="s">
        <v>12</v>
      </c>
      <c r="D304">
        <v>72</v>
      </c>
      <c r="E304">
        <v>92</v>
      </c>
      <c r="F304">
        <f t="shared" si="6"/>
        <v>20</v>
      </c>
      <c r="G304">
        <v>0</v>
      </c>
      <c r="H304">
        <v>0.4</v>
      </c>
      <c r="I304" t="s">
        <v>21</v>
      </c>
      <c r="J304">
        <v>3</v>
      </c>
      <c r="K304" t="s">
        <v>19</v>
      </c>
      <c r="L304">
        <v>9</v>
      </c>
      <c r="M304">
        <v>0.56000000000000005</v>
      </c>
      <c r="N304">
        <v>74</v>
      </c>
      <c r="O304">
        <v>30.13</v>
      </c>
      <c r="P304">
        <v>12</v>
      </c>
      <c r="Q304">
        <v>0.11</v>
      </c>
      <c r="R304">
        <v>9.9</v>
      </c>
      <c r="S304">
        <v>53</v>
      </c>
      <c r="T304">
        <v>10</v>
      </c>
    </row>
    <row r="305" spans="1:20" x14ac:dyDescent="0.3">
      <c r="A305" s="1">
        <v>45830</v>
      </c>
      <c r="B305" t="s">
        <v>9</v>
      </c>
      <c r="C305" t="s">
        <v>13</v>
      </c>
      <c r="D305">
        <v>72</v>
      </c>
      <c r="E305">
        <v>92</v>
      </c>
      <c r="F305">
        <f t="shared" si="6"/>
        <v>20</v>
      </c>
      <c r="G305">
        <v>0</v>
      </c>
      <c r="H305">
        <v>0</v>
      </c>
      <c r="I305" t="s">
        <v>21</v>
      </c>
      <c r="J305">
        <v>3</v>
      </c>
      <c r="K305" t="s">
        <v>20</v>
      </c>
      <c r="L305">
        <v>9</v>
      </c>
      <c r="M305">
        <v>0.56000000000000005</v>
      </c>
      <c r="N305">
        <v>74</v>
      </c>
      <c r="O305">
        <v>30.13</v>
      </c>
      <c r="P305">
        <v>12</v>
      </c>
      <c r="Q305">
        <v>0.11</v>
      </c>
      <c r="R305">
        <v>9.9</v>
      </c>
      <c r="S305">
        <v>53</v>
      </c>
      <c r="T305">
        <v>10</v>
      </c>
    </row>
    <row r="306" spans="1:20" x14ac:dyDescent="0.3">
      <c r="A306" s="1">
        <v>45830</v>
      </c>
      <c r="B306" t="s">
        <v>9</v>
      </c>
      <c r="C306" t="s">
        <v>12</v>
      </c>
      <c r="D306">
        <v>72</v>
      </c>
      <c r="E306">
        <v>92</v>
      </c>
      <c r="F306">
        <f t="shared" si="6"/>
        <v>20</v>
      </c>
      <c r="G306">
        <v>0</v>
      </c>
      <c r="H306">
        <v>0.2</v>
      </c>
      <c r="I306" t="s">
        <v>21</v>
      </c>
      <c r="J306">
        <v>3</v>
      </c>
      <c r="K306" t="s">
        <v>18</v>
      </c>
      <c r="L306">
        <v>9</v>
      </c>
      <c r="M306">
        <v>0.56000000000000005</v>
      </c>
      <c r="N306">
        <v>74</v>
      </c>
      <c r="O306">
        <v>30.13</v>
      </c>
      <c r="P306">
        <v>12</v>
      </c>
      <c r="Q306">
        <v>0.11</v>
      </c>
      <c r="R306">
        <v>9.9</v>
      </c>
      <c r="S306">
        <v>53</v>
      </c>
      <c r="T306">
        <v>10</v>
      </c>
    </row>
    <row r="307" spans="1:20" x14ac:dyDescent="0.3">
      <c r="A307" s="1">
        <v>45830</v>
      </c>
      <c r="B307" t="s">
        <v>9</v>
      </c>
      <c r="C307" t="s">
        <v>12</v>
      </c>
      <c r="D307">
        <v>72</v>
      </c>
      <c r="E307">
        <v>92</v>
      </c>
      <c r="F307">
        <f t="shared" si="6"/>
        <v>20</v>
      </c>
      <c r="G307">
        <v>0</v>
      </c>
      <c r="H307">
        <v>0</v>
      </c>
      <c r="I307" t="s">
        <v>21</v>
      </c>
      <c r="J307">
        <v>3</v>
      </c>
      <c r="K307" t="s">
        <v>19</v>
      </c>
      <c r="L307">
        <v>9</v>
      </c>
      <c r="M307">
        <v>0.56000000000000005</v>
      </c>
      <c r="N307">
        <v>74</v>
      </c>
      <c r="O307">
        <v>30.13</v>
      </c>
      <c r="P307">
        <v>12</v>
      </c>
      <c r="Q307">
        <v>0.11</v>
      </c>
      <c r="R307">
        <v>9.9</v>
      </c>
      <c r="S307">
        <v>53</v>
      </c>
      <c r="T307">
        <v>10</v>
      </c>
    </row>
    <row r="308" spans="1:20" x14ac:dyDescent="0.3">
      <c r="A308" s="1">
        <v>45830</v>
      </c>
      <c r="B308" t="s">
        <v>9</v>
      </c>
      <c r="C308" t="s">
        <v>11</v>
      </c>
      <c r="D308">
        <v>72</v>
      </c>
      <c r="E308">
        <v>92</v>
      </c>
      <c r="F308">
        <f t="shared" si="6"/>
        <v>20</v>
      </c>
      <c r="G308">
        <v>0</v>
      </c>
      <c r="H308">
        <v>0.5</v>
      </c>
      <c r="I308" t="s">
        <v>21</v>
      </c>
      <c r="J308">
        <v>4</v>
      </c>
      <c r="K308" t="s">
        <v>20</v>
      </c>
      <c r="L308">
        <v>9</v>
      </c>
      <c r="M308">
        <v>0.56000000000000005</v>
      </c>
      <c r="N308">
        <v>74</v>
      </c>
      <c r="O308">
        <v>30.13</v>
      </c>
      <c r="P308">
        <v>12</v>
      </c>
      <c r="Q308">
        <v>0.11</v>
      </c>
      <c r="R308">
        <v>9.9</v>
      </c>
      <c r="S308">
        <v>53</v>
      </c>
      <c r="T308">
        <v>10</v>
      </c>
    </row>
    <row r="309" spans="1:20" x14ac:dyDescent="0.3">
      <c r="A309" s="1">
        <v>45830</v>
      </c>
      <c r="B309" t="s">
        <v>10</v>
      </c>
      <c r="C309" t="s">
        <v>12</v>
      </c>
      <c r="D309">
        <v>72</v>
      </c>
      <c r="E309">
        <v>92</v>
      </c>
      <c r="F309">
        <f t="shared" si="6"/>
        <v>20</v>
      </c>
      <c r="G309">
        <v>0</v>
      </c>
      <c r="H309">
        <v>1</v>
      </c>
      <c r="I309" t="s">
        <v>21</v>
      </c>
      <c r="J309">
        <v>1</v>
      </c>
      <c r="K309" t="s">
        <v>20</v>
      </c>
      <c r="L309">
        <v>9</v>
      </c>
      <c r="M309">
        <v>0.56000000000000005</v>
      </c>
      <c r="N309">
        <v>74</v>
      </c>
      <c r="O309">
        <v>30.13</v>
      </c>
      <c r="P309">
        <v>12</v>
      </c>
      <c r="Q309">
        <v>0.11</v>
      </c>
      <c r="R309">
        <v>9.9</v>
      </c>
      <c r="S309">
        <v>53</v>
      </c>
      <c r="T309">
        <v>10</v>
      </c>
    </row>
    <row r="310" spans="1:20" x14ac:dyDescent="0.3">
      <c r="A310" s="1">
        <v>45831</v>
      </c>
      <c r="B310" t="s">
        <v>8</v>
      </c>
      <c r="C310" t="s">
        <v>11</v>
      </c>
      <c r="D310">
        <v>72</v>
      </c>
      <c r="E310">
        <v>94</v>
      </c>
      <c r="F310">
        <f t="shared" si="6"/>
        <v>22</v>
      </c>
      <c r="G310">
        <v>0</v>
      </c>
      <c r="H310">
        <v>0</v>
      </c>
      <c r="I310" t="s">
        <v>15</v>
      </c>
      <c r="J310">
        <v>2</v>
      </c>
      <c r="K310" t="s">
        <v>20</v>
      </c>
      <c r="L310">
        <v>9</v>
      </c>
      <c r="M310">
        <v>0.54</v>
      </c>
      <c r="N310">
        <v>73</v>
      </c>
      <c r="O310">
        <v>30.19</v>
      </c>
      <c r="P310">
        <v>10</v>
      </c>
      <c r="Q310">
        <v>0.06</v>
      </c>
      <c r="R310">
        <v>9.9</v>
      </c>
      <c r="S310">
        <v>60</v>
      </c>
      <c r="T310">
        <v>11</v>
      </c>
    </row>
    <row r="311" spans="1:20" x14ac:dyDescent="0.3">
      <c r="A311" s="1">
        <v>45831</v>
      </c>
      <c r="B311" t="s">
        <v>9</v>
      </c>
      <c r="C311" t="s">
        <v>12</v>
      </c>
      <c r="D311">
        <v>72</v>
      </c>
      <c r="E311">
        <v>94</v>
      </c>
      <c r="F311">
        <f t="shared" si="6"/>
        <v>22</v>
      </c>
      <c r="G311">
        <v>0</v>
      </c>
      <c r="H311">
        <v>0.1</v>
      </c>
      <c r="I311" t="s">
        <v>15</v>
      </c>
      <c r="J311">
        <v>3</v>
      </c>
      <c r="K311" t="s">
        <v>19</v>
      </c>
      <c r="L311">
        <v>9</v>
      </c>
      <c r="M311">
        <v>0.54</v>
      </c>
      <c r="N311">
        <v>73</v>
      </c>
      <c r="O311">
        <v>30.19</v>
      </c>
      <c r="P311">
        <v>10</v>
      </c>
      <c r="Q311">
        <v>0.06</v>
      </c>
      <c r="R311">
        <v>9.9</v>
      </c>
      <c r="S311">
        <v>60</v>
      </c>
      <c r="T311">
        <v>11</v>
      </c>
    </row>
    <row r="312" spans="1:20" x14ac:dyDescent="0.3">
      <c r="A312" s="1">
        <v>45831</v>
      </c>
      <c r="B312" t="s">
        <v>9</v>
      </c>
      <c r="C312" t="s">
        <v>13</v>
      </c>
      <c r="D312">
        <v>72</v>
      </c>
      <c r="E312">
        <v>94</v>
      </c>
      <c r="F312">
        <f t="shared" si="6"/>
        <v>22</v>
      </c>
      <c r="G312">
        <v>0</v>
      </c>
      <c r="H312">
        <v>0.1</v>
      </c>
      <c r="I312" t="s">
        <v>15</v>
      </c>
      <c r="J312">
        <v>3</v>
      </c>
      <c r="K312" t="s">
        <v>20</v>
      </c>
      <c r="L312">
        <v>9</v>
      </c>
      <c r="M312">
        <v>0.54</v>
      </c>
      <c r="N312">
        <v>73</v>
      </c>
      <c r="O312">
        <v>30.19</v>
      </c>
      <c r="P312">
        <v>10</v>
      </c>
      <c r="Q312">
        <v>0.06</v>
      </c>
      <c r="R312">
        <v>9.9</v>
      </c>
      <c r="S312">
        <v>60</v>
      </c>
      <c r="T312">
        <v>11</v>
      </c>
    </row>
    <row r="313" spans="1:20" x14ac:dyDescent="0.3">
      <c r="A313" s="1">
        <v>45831</v>
      </c>
      <c r="B313" t="s">
        <v>9</v>
      </c>
      <c r="C313" t="s">
        <v>12</v>
      </c>
      <c r="D313">
        <v>72</v>
      </c>
      <c r="E313">
        <v>94</v>
      </c>
      <c r="F313">
        <f t="shared" si="6"/>
        <v>22</v>
      </c>
      <c r="G313">
        <v>0</v>
      </c>
      <c r="H313">
        <v>0</v>
      </c>
      <c r="I313" t="s">
        <v>15</v>
      </c>
      <c r="J313">
        <v>3</v>
      </c>
      <c r="K313" t="s">
        <v>19</v>
      </c>
      <c r="L313">
        <v>9</v>
      </c>
      <c r="M313">
        <v>0.54</v>
      </c>
      <c r="N313">
        <v>73</v>
      </c>
      <c r="O313">
        <v>30.19</v>
      </c>
      <c r="P313">
        <v>10</v>
      </c>
      <c r="Q313">
        <v>0.06</v>
      </c>
      <c r="R313">
        <v>9.9</v>
      </c>
      <c r="S313">
        <v>60</v>
      </c>
      <c r="T313">
        <v>11</v>
      </c>
    </row>
    <row r="314" spans="1:20" x14ac:dyDescent="0.3">
      <c r="A314" s="1">
        <v>45831</v>
      </c>
      <c r="B314" t="s">
        <v>9</v>
      </c>
      <c r="C314" t="s">
        <v>12</v>
      </c>
      <c r="D314">
        <v>72</v>
      </c>
      <c r="E314">
        <v>94</v>
      </c>
      <c r="F314">
        <f t="shared" si="6"/>
        <v>22</v>
      </c>
      <c r="G314">
        <v>0</v>
      </c>
      <c r="H314">
        <v>0.2</v>
      </c>
      <c r="I314" t="s">
        <v>15</v>
      </c>
      <c r="J314">
        <v>3</v>
      </c>
      <c r="K314" t="s">
        <v>20</v>
      </c>
      <c r="L314">
        <v>9</v>
      </c>
      <c r="M314">
        <v>0.54</v>
      </c>
      <c r="N314">
        <v>73</v>
      </c>
      <c r="O314">
        <v>30.19</v>
      </c>
      <c r="P314">
        <v>10</v>
      </c>
      <c r="Q314">
        <v>0.06</v>
      </c>
      <c r="R314">
        <v>9.9</v>
      </c>
      <c r="S314">
        <v>60</v>
      </c>
      <c r="T314">
        <v>11</v>
      </c>
    </row>
    <row r="315" spans="1:20" x14ac:dyDescent="0.3">
      <c r="A315" s="1">
        <v>45831</v>
      </c>
      <c r="B315" t="s">
        <v>9</v>
      </c>
      <c r="C315" t="s">
        <v>11</v>
      </c>
      <c r="D315">
        <v>72</v>
      </c>
      <c r="E315">
        <v>94</v>
      </c>
      <c r="F315">
        <f t="shared" si="6"/>
        <v>22</v>
      </c>
      <c r="G315">
        <v>0</v>
      </c>
      <c r="H315">
        <v>0.3</v>
      </c>
      <c r="I315" t="s">
        <v>15</v>
      </c>
      <c r="J315">
        <v>4</v>
      </c>
      <c r="K315" t="s">
        <v>19</v>
      </c>
      <c r="L315">
        <v>9</v>
      </c>
      <c r="M315">
        <v>0.54</v>
      </c>
      <c r="N315">
        <v>73</v>
      </c>
      <c r="O315">
        <v>30.19</v>
      </c>
      <c r="P315">
        <v>10</v>
      </c>
      <c r="Q315">
        <v>0.06</v>
      </c>
      <c r="R315">
        <v>9.9</v>
      </c>
      <c r="S315">
        <v>60</v>
      </c>
      <c r="T315">
        <v>11</v>
      </c>
    </row>
    <row r="316" spans="1:20" x14ac:dyDescent="0.3">
      <c r="A316" s="1">
        <v>45831</v>
      </c>
      <c r="B316" t="s">
        <v>10</v>
      </c>
      <c r="C316" t="s">
        <v>12</v>
      </c>
      <c r="D316">
        <v>72</v>
      </c>
      <c r="E316">
        <v>94</v>
      </c>
      <c r="F316">
        <f t="shared" si="6"/>
        <v>22</v>
      </c>
      <c r="G316">
        <v>0</v>
      </c>
      <c r="H316">
        <v>0.5</v>
      </c>
      <c r="I316" t="s">
        <v>15</v>
      </c>
      <c r="J316">
        <v>1</v>
      </c>
      <c r="K316" t="s">
        <v>20</v>
      </c>
      <c r="L316">
        <v>9</v>
      </c>
      <c r="M316">
        <v>0.54</v>
      </c>
      <c r="N316">
        <v>73</v>
      </c>
      <c r="O316">
        <v>30.19</v>
      </c>
      <c r="P316">
        <v>10</v>
      </c>
      <c r="Q316">
        <v>0.06</v>
      </c>
      <c r="R316">
        <v>9.9</v>
      </c>
      <c r="S316">
        <v>60</v>
      </c>
      <c r="T316">
        <v>11</v>
      </c>
    </row>
    <row r="317" spans="1:20" x14ac:dyDescent="0.3">
      <c r="A317" s="1">
        <v>45832</v>
      </c>
      <c r="B317" t="s">
        <v>8</v>
      </c>
      <c r="C317" t="s">
        <v>11</v>
      </c>
      <c r="D317">
        <v>74</v>
      </c>
      <c r="E317">
        <v>96</v>
      </c>
      <c r="F317">
        <f t="shared" si="6"/>
        <v>22</v>
      </c>
      <c r="G317">
        <v>0</v>
      </c>
      <c r="H317">
        <v>0.1</v>
      </c>
      <c r="I317" t="s">
        <v>21</v>
      </c>
      <c r="J317">
        <v>2</v>
      </c>
      <c r="K317" t="s">
        <v>20</v>
      </c>
      <c r="L317">
        <v>10</v>
      </c>
      <c r="M317">
        <v>0.52</v>
      </c>
      <c r="N317">
        <v>71</v>
      </c>
      <c r="O317">
        <v>30.16</v>
      </c>
      <c r="P317">
        <v>9</v>
      </c>
      <c r="Q317">
        <v>0.14000000000000001</v>
      </c>
      <c r="R317">
        <v>9.9</v>
      </c>
      <c r="S317">
        <v>54</v>
      </c>
      <c r="T317">
        <v>7</v>
      </c>
    </row>
    <row r="318" spans="1:20" x14ac:dyDescent="0.3">
      <c r="A318" s="1">
        <v>45832</v>
      </c>
      <c r="B318" t="s">
        <v>9</v>
      </c>
      <c r="C318" t="s">
        <v>12</v>
      </c>
      <c r="D318">
        <v>74</v>
      </c>
      <c r="E318">
        <v>96</v>
      </c>
      <c r="F318">
        <f t="shared" si="6"/>
        <v>22</v>
      </c>
      <c r="G318">
        <v>0</v>
      </c>
      <c r="H318">
        <v>0.2</v>
      </c>
      <c r="I318" t="s">
        <v>21</v>
      </c>
      <c r="J318">
        <v>3</v>
      </c>
      <c r="K318" t="s">
        <v>20</v>
      </c>
      <c r="L318">
        <v>10</v>
      </c>
      <c r="M318">
        <v>0.52</v>
      </c>
      <c r="N318">
        <v>71</v>
      </c>
      <c r="O318">
        <v>30.16</v>
      </c>
      <c r="P318">
        <v>9</v>
      </c>
      <c r="Q318">
        <v>0.14000000000000001</v>
      </c>
      <c r="R318">
        <v>9.9</v>
      </c>
      <c r="S318">
        <v>54</v>
      </c>
      <c r="T318">
        <v>7</v>
      </c>
    </row>
    <row r="319" spans="1:20" x14ac:dyDescent="0.3">
      <c r="A319" s="1">
        <v>45832</v>
      </c>
      <c r="B319" t="s">
        <v>9</v>
      </c>
      <c r="C319" t="s">
        <v>13</v>
      </c>
      <c r="D319">
        <v>74</v>
      </c>
      <c r="E319">
        <v>96</v>
      </c>
      <c r="F319">
        <f t="shared" si="6"/>
        <v>22</v>
      </c>
      <c r="G319">
        <v>0</v>
      </c>
      <c r="H319">
        <v>0</v>
      </c>
      <c r="I319" t="s">
        <v>21</v>
      </c>
      <c r="J319">
        <v>3</v>
      </c>
      <c r="K319" t="s">
        <v>19</v>
      </c>
      <c r="L319">
        <v>10</v>
      </c>
      <c r="M319">
        <v>0.52</v>
      </c>
      <c r="N319">
        <v>71</v>
      </c>
      <c r="O319">
        <v>30.16</v>
      </c>
      <c r="P319">
        <v>9</v>
      </c>
      <c r="Q319">
        <v>0.14000000000000001</v>
      </c>
      <c r="R319">
        <v>9.9</v>
      </c>
      <c r="S319">
        <v>54</v>
      </c>
      <c r="T319">
        <v>7</v>
      </c>
    </row>
    <row r="320" spans="1:20" x14ac:dyDescent="0.3">
      <c r="A320" s="1">
        <v>45832</v>
      </c>
      <c r="B320" t="s">
        <v>9</v>
      </c>
      <c r="C320" t="s">
        <v>12</v>
      </c>
      <c r="D320">
        <v>74</v>
      </c>
      <c r="E320">
        <v>96</v>
      </c>
      <c r="F320">
        <f t="shared" si="6"/>
        <v>22</v>
      </c>
      <c r="G320">
        <v>0</v>
      </c>
      <c r="H320">
        <v>0</v>
      </c>
      <c r="I320" t="s">
        <v>21</v>
      </c>
      <c r="J320">
        <v>3</v>
      </c>
      <c r="K320" t="s">
        <v>20</v>
      </c>
      <c r="L320">
        <v>10</v>
      </c>
      <c r="M320">
        <v>0.52</v>
      </c>
      <c r="N320">
        <v>71</v>
      </c>
      <c r="O320">
        <v>30.16</v>
      </c>
      <c r="P320">
        <v>9</v>
      </c>
      <c r="Q320">
        <v>0.14000000000000001</v>
      </c>
      <c r="R320">
        <v>9.9</v>
      </c>
      <c r="S320">
        <v>54</v>
      </c>
      <c r="T320">
        <v>7</v>
      </c>
    </row>
    <row r="321" spans="1:20" x14ac:dyDescent="0.3">
      <c r="A321" s="1">
        <v>45832</v>
      </c>
      <c r="B321" t="s">
        <v>9</v>
      </c>
      <c r="C321" t="s">
        <v>12</v>
      </c>
      <c r="D321">
        <v>74</v>
      </c>
      <c r="E321">
        <v>96</v>
      </c>
      <c r="F321">
        <f t="shared" si="6"/>
        <v>22</v>
      </c>
      <c r="G321">
        <v>0</v>
      </c>
      <c r="H321">
        <v>0.1</v>
      </c>
      <c r="I321" t="s">
        <v>21</v>
      </c>
      <c r="J321">
        <v>3</v>
      </c>
      <c r="K321" t="s">
        <v>20</v>
      </c>
      <c r="L321">
        <v>10</v>
      </c>
      <c r="M321">
        <v>0.52</v>
      </c>
      <c r="N321">
        <v>71</v>
      </c>
      <c r="O321">
        <v>30.16</v>
      </c>
      <c r="P321">
        <v>9</v>
      </c>
      <c r="Q321">
        <v>0.14000000000000001</v>
      </c>
      <c r="R321">
        <v>9.9</v>
      </c>
      <c r="S321">
        <v>54</v>
      </c>
      <c r="T321">
        <v>7</v>
      </c>
    </row>
    <row r="322" spans="1:20" x14ac:dyDescent="0.3">
      <c r="A322" s="1">
        <v>45832</v>
      </c>
      <c r="B322" t="s">
        <v>9</v>
      </c>
      <c r="C322" t="s">
        <v>11</v>
      </c>
      <c r="D322">
        <v>74</v>
      </c>
      <c r="E322">
        <v>96</v>
      </c>
      <c r="F322">
        <f t="shared" si="6"/>
        <v>22</v>
      </c>
      <c r="G322">
        <v>0</v>
      </c>
      <c r="H322">
        <v>0.5</v>
      </c>
      <c r="I322" t="s">
        <v>21</v>
      </c>
      <c r="J322">
        <v>4</v>
      </c>
      <c r="K322" t="s">
        <v>20</v>
      </c>
      <c r="L322">
        <v>10</v>
      </c>
      <c r="M322">
        <v>0.52</v>
      </c>
      <c r="N322">
        <v>71</v>
      </c>
      <c r="O322">
        <v>30.16</v>
      </c>
      <c r="P322">
        <v>9</v>
      </c>
      <c r="Q322">
        <v>0.14000000000000001</v>
      </c>
      <c r="R322">
        <v>9.9</v>
      </c>
      <c r="S322">
        <v>54</v>
      </c>
      <c r="T322">
        <v>7</v>
      </c>
    </row>
    <row r="323" spans="1:20" x14ac:dyDescent="0.3">
      <c r="A323" s="1">
        <v>45832</v>
      </c>
      <c r="B323" t="s">
        <v>10</v>
      </c>
      <c r="C323" t="s">
        <v>12</v>
      </c>
      <c r="D323">
        <v>74</v>
      </c>
      <c r="E323">
        <v>96</v>
      </c>
      <c r="F323">
        <f t="shared" si="6"/>
        <v>22</v>
      </c>
      <c r="G323">
        <v>0</v>
      </c>
      <c r="H323">
        <v>0.3</v>
      </c>
      <c r="I323" t="s">
        <v>21</v>
      </c>
      <c r="J323">
        <v>1</v>
      </c>
      <c r="K323" t="s">
        <v>20</v>
      </c>
      <c r="L323">
        <v>10</v>
      </c>
      <c r="M323">
        <v>0.52</v>
      </c>
      <c r="N323">
        <v>71</v>
      </c>
      <c r="O323">
        <v>30.16</v>
      </c>
      <c r="P323">
        <v>9</v>
      </c>
      <c r="Q323">
        <v>0.14000000000000001</v>
      </c>
      <c r="R323">
        <v>9.9</v>
      </c>
      <c r="S323">
        <v>54</v>
      </c>
      <c r="T323">
        <v>7</v>
      </c>
    </row>
    <row r="324" spans="1:20" x14ac:dyDescent="0.3">
      <c r="A324" s="1">
        <v>45833</v>
      </c>
      <c r="B324" t="s">
        <v>8</v>
      </c>
      <c r="C324" t="s">
        <v>11</v>
      </c>
      <c r="D324">
        <v>73</v>
      </c>
      <c r="E324">
        <v>91</v>
      </c>
      <c r="F324">
        <f t="shared" si="6"/>
        <v>18</v>
      </c>
      <c r="G324">
        <v>0</v>
      </c>
      <c r="H324">
        <v>0</v>
      </c>
      <c r="I324" t="s">
        <v>21</v>
      </c>
      <c r="J324">
        <v>2</v>
      </c>
      <c r="K324" t="s">
        <v>19</v>
      </c>
      <c r="L324">
        <v>8</v>
      </c>
      <c r="M324">
        <v>0.5</v>
      </c>
      <c r="N324">
        <v>70</v>
      </c>
      <c r="O324">
        <v>30.14</v>
      </c>
      <c r="P324">
        <v>14</v>
      </c>
      <c r="Q324">
        <v>0.61</v>
      </c>
      <c r="R324">
        <v>9.9</v>
      </c>
      <c r="S324">
        <v>62</v>
      </c>
      <c r="T324">
        <v>6</v>
      </c>
    </row>
    <row r="325" spans="1:20" x14ac:dyDescent="0.3">
      <c r="A325" s="1">
        <v>45833</v>
      </c>
      <c r="B325" t="s">
        <v>9</v>
      </c>
      <c r="C325" t="s">
        <v>12</v>
      </c>
      <c r="D325">
        <v>73</v>
      </c>
      <c r="E325">
        <v>91</v>
      </c>
      <c r="F325">
        <f t="shared" si="6"/>
        <v>18</v>
      </c>
      <c r="G325">
        <v>0</v>
      </c>
      <c r="H325">
        <v>0</v>
      </c>
      <c r="I325" t="s">
        <v>21</v>
      </c>
      <c r="J325">
        <v>3</v>
      </c>
      <c r="K325" t="s">
        <v>19</v>
      </c>
      <c r="L325">
        <v>8</v>
      </c>
      <c r="M325">
        <v>0.5</v>
      </c>
      <c r="N325">
        <v>70</v>
      </c>
      <c r="O325">
        <v>30.14</v>
      </c>
      <c r="P325">
        <v>14</v>
      </c>
      <c r="Q325">
        <v>0.61</v>
      </c>
      <c r="R325">
        <v>9.9</v>
      </c>
      <c r="S325">
        <v>62</v>
      </c>
      <c r="T325">
        <v>6</v>
      </c>
    </row>
    <row r="326" spans="1:20" x14ac:dyDescent="0.3">
      <c r="A326" s="1">
        <v>45833</v>
      </c>
      <c r="B326" t="s">
        <v>9</v>
      </c>
      <c r="C326" t="s">
        <v>13</v>
      </c>
      <c r="D326">
        <v>73</v>
      </c>
      <c r="E326">
        <v>91</v>
      </c>
      <c r="F326">
        <f t="shared" si="6"/>
        <v>18</v>
      </c>
      <c r="G326">
        <v>0</v>
      </c>
      <c r="H326">
        <v>0</v>
      </c>
      <c r="I326" t="s">
        <v>21</v>
      </c>
      <c r="J326">
        <v>3</v>
      </c>
      <c r="K326" t="s">
        <v>20</v>
      </c>
      <c r="L326">
        <v>8</v>
      </c>
      <c r="M326">
        <v>0.5</v>
      </c>
      <c r="N326">
        <v>70</v>
      </c>
      <c r="O326">
        <v>30.14</v>
      </c>
      <c r="P326">
        <v>14</v>
      </c>
      <c r="Q326">
        <v>0.61</v>
      </c>
      <c r="R326">
        <v>9.9</v>
      </c>
      <c r="S326">
        <v>62</v>
      </c>
      <c r="T326">
        <v>6</v>
      </c>
    </row>
    <row r="327" spans="1:20" x14ac:dyDescent="0.3">
      <c r="A327" s="1">
        <v>45833</v>
      </c>
      <c r="B327" t="s">
        <v>9</v>
      </c>
      <c r="C327" t="s">
        <v>12</v>
      </c>
      <c r="D327">
        <v>73</v>
      </c>
      <c r="E327">
        <v>91</v>
      </c>
      <c r="F327">
        <f t="shared" si="6"/>
        <v>18</v>
      </c>
      <c r="G327">
        <v>0</v>
      </c>
      <c r="H327">
        <v>0.1</v>
      </c>
      <c r="I327" t="s">
        <v>21</v>
      </c>
      <c r="J327">
        <v>3</v>
      </c>
      <c r="K327" t="s">
        <v>20</v>
      </c>
      <c r="L327">
        <v>8</v>
      </c>
      <c r="M327">
        <v>0.5</v>
      </c>
      <c r="N327">
        <v>70</v>
      </c>
      <c r="O327">
        <v>30.14</v>
      </c>
      <c r="P327">
        <v>14</v>
      </c>
      <c r="Q327">
        <v>0.61</v>
      </c>
      <c r="R327">
        <v>9.9</v>
      </c>
      <c r="S327">
        <v>62</v>
      </c>
      <c r="T327">
        <v>6</v>
      </c>
    </row>
    <row r="328" spans="1:20" x14ac:dyDescent="0.3">
      <c r="A328" s="1">
        <v>45833</v>
      </c>
      <c r="B328" t="s">
        <v>9</v>
      </c>
      <c r="C328" t="s">
        <v>12</v>
      </c>
      <c r="D328">
        <v>73</v>
      </c>
      <c r="E328">
        <v>91</v>
      </c>
      <c r="F328">
        <f t="shared" si="6"/>
        <v>18</v>
      </c>
      <c r="G328">
        <v>0</v>
      </c>
      <c r="H328">
        <v>0.1</v>
      </c>
      <c r="I328" t="s">
        <v>21</v>
      </c>
      <c r="J328">
        <v>3</v>
      </c>
      <c r="K328" t="s">
        <v>20</v>
      </c>
      <c r="L328">
        <v>8</v>
      </c>
      <c r="M328">
        <v>0.5</v>
      </c>
      <c r="N328">
        <v>70</v>
      </c>
      <c r="O328">
        <v>30.14</v>
      </c>
      <c r="P328">
        <v>14</v>
      </c>
      <c r="Q328">
        <v>0.61</v>
      </c>
      <c r="R328">
        <v>9.9</v>
      </c>
      <c r="S328">
        <v>62</v>
      </c>
      <c r="T328">
        <v>6</v>
      </c>
    </row>
    <row r="329" spans="1:20" x14ac:dyDescent="0.3">
      <c r="A329" s="1">
        <v>45833</v>
      </c>
      <c r="B329" t="s">
        <v>9</v>
      </c>
      <c r="C329" t="s">
        <v>11</v>
      </c>
      <c r="D329">
        <v>73</v>
      </c>
      <c r="E329">
        <v>91</v>
      </c>
      <c r="F329">
        <f t="shared" si="6"/>
        <v>18</v>
      </c>
      <c r="G329">
        <v>0</v>
      </c>
      <c r="H329">
        <v>0.4</v>
      </c>
      <c r="I329" t="s">
        <v>21</v>
      </c>
      <c r="J329">
        <v>4</v>
      </c>
      <c r="K329" t="s">
        <v>19</v>
      </c>
      <c r="L329">
        <v>8</v>
      </c>
      <c r="M329">
        <v>0.5</v>
      </c>
      <c r="N329">
        <v>70</v>
      </c>
      <c r="O329">
        <v>30.14</v>
      </c>
      <c r="P329">
        <v>14</v>
      </c>
      <c r="Q329">
        <v>0.61</v>
      </c>
      <c r="R329">
        <v>9.9</v>
      </c>
      <c r="S329">
        <v>62</v>
      </c>
      <c r="T329">
        <v>6</v>
      </c>
    </row>
    <row r="330" spans="1:20" x14ac:dyDescent="0.3">
      <c r="A330" s="1">
        <v>45833</v>
      </c>
      <c r="B330" t="s">
        <v>10</v>
      </c>
      <c r="C330" t="s">
        <v>12</v>
      </c>
      <c r="D330">
        <v>73</v>
      </c>
      <c r="E330">
        <v>91</v>
      </c>
      <c r="F330">
        <f t="shared" si="6"/>
        <v>18</v>
      </c>
      <c r="G330">
        <v>0</v>
      </c>
      <c r="H330">
        <v>0.2</v>
      </c>
      <c r="I330" t="s">
        <v>21</v>
      </c>
      <c r="J330">
        <v>1</v>
      </c>
      <c r="K330" t="s">
        <v>20</v>
      </c>
      <c r="L330">
        <v>8</v>
      </c>
      <c r="M330">
        <v>0.5</v>
      </c>
      <c r="N330">
        <v>70</v>
      </c>
      <c r="O330">
        <v>30.14</v>
      </c>
      <c r="P330">
        <v>14</v>
      </c>
      <c r="Q330">
        <v>0.61</v>
      </c>
      <c r="R330">
        <v>9.9</v>
      </c>
      <c r="S330">
        <v>62</v>
      </c>
      <c r="T330">
        <v>6</v>
      </c>
    </row>
    <row r="331" spans="1:20" x14ac:dyDescent="0.3">
      <c r="A331" s="1">
        <v>45834</v>
      </c>
      <c r="B331" t="s">
        <v>8</v>
      </c>
      <c r="C331" t="s">
        <v>11</v>
      </c>
      <c r="D331">
        <v>72</v>
      </c>
      <c r="E331">
        <v>91</v>
      </c>
      <c r="F331">
        <f t="shared" si="6"/>
        <v>19</v>
      </c>
      <c r="G331">
        <v>0.22</v>
      </c>
      <c r="H331">
        <v>0.2</v>
      </c>
      <c r="I331" t="s">
        <v>15</v>
      </c>
      <c r="J331">
        <v>2</v>
      </c>
      <c r="K331" t="s">
        <v>20</v>
      </c>
      <c r="L331">
        <v>9</v>
      </c>
      <c r="M331">
        <v>0.59</v>
      </c>
      <c r="N331">
        <v>74</v>
      </c>
      <c r="O331">
        <v>30.01</v>
      </c>
      <c r="P331">
        <v>8</v>
      </c>
      <c r="Q331">
        <v>0.5</v>
      </c>
      <c r="R331">
        <v>9.9</v>
      </c>
      <c r="S331">
        <v>51</v>
      </c>
      <c r="T331">
        <v>0</v>
      </c>
    </row>
    <row r="332" spans="1:20" x14ac:dyDescent="0.3">
      <c r="A332" s="1">
        <v>45834</v>
      </c>
      <c r="B332" t="s">
        <v>9</v>
      </c>
      <c r="C332" t="s">
        <v>12</v>
      </c>
      <c r="D332">
        <v>72</v>
      </c>
      <c r="E332">
        <v>91</v>
      </c>
      <c r="F332">
        <f t="shared" si="6"/>
        <v>19</v>
      </c>
      <c r="G332">
        <v>0.22</v>
      </c>
      <c r="H332">
        <v>0.3</v>
      </c>
      <c r="I332" t="s">
        <v>15</v>
      </c>
      <c r="J332">
        <v>3</v>
      </c>
      <c r="K332" t="s">
        <v>20</v>
      </c>
      <c r="L332">
        <v>9</v>
      </c>
      <c r="M332">
        <v>0.59</v>
      </c>
      <c r="N332">
        <v>74</v>
      </c>
      <c r="O332">
        <v>30.01</v>
      </c>
      <c r="P332">
        <v>8</v>
      </c>
      <c r="Q332">
        <v>0.5</v>
      </c>
      <c r="R332">
        <v>9.9</v>
      </c>
      <c r="S332">
        <v>51</v>
      </c>
      <c r="T332">
        <v>0</v>
      </c>
    </row>
    <row r="333" spans="1:20" x14ac:dyDescent="0.3">
      <c r="A333" s="1">
        <v>45834</v>
      </c>
      <c r="B333" t="s">
        <v>9</v>
      </c>
      <c r="C333" t="s">
        <v>13</v>
      </c>
      <c r="D333">
        <v>72</v>
      </c>
      <c r="E333">
        <v>91</v>
      </c>
      <c r="F333">
        <f t="shared" si="6"/>
        <v>19</v>
      </c>
      <c r="G333">
        <v>0.22</v>
      </c>
      <c r="H333">
        <v>0.25</v>
      </c>
      <c r="I333" t="s">
        <v>15</v>
      </c>
      <c r="J333">
        <v>3</v>
      </c>
      <c r="K333" t="s">
        <v>18</v>
      </c>
      <c r="L333">
        <v>9</v>
      </c>
      <c r="M333">
        <v>0.59</v>
      </c>
      <c r="N333">
        <v>74</v>
      </c>
      <c r="O333">
        <v>30.01</v>
      </c>
      <c r="P333">
        <v>8</v>
      </c>
      <c r="Q333">
        <v>0.5</v>
      </c>
      <c r="R333">
        <v>9.9</v>
      </c>
      <c r="S333">
        <v>51</v>
      </c>
      <c r="T333">
        <v>0</v>
      </c>
    </row>
    <row r="334" spans="1:20" x14ac:dyDescent="0.3">
      <c r="A334" s="1">
        <v>45834</v>
      </c>
      <c r="B334" t="s">
        <v>9</v>
      </c>
      <c r="C334" t="s">
        <v>12</v>
      </c>
      <c r="D334">
        <v>72</v>
      </c>
      <c r="E334">
        <v>91</v>
      </c>
      <c r="F334">
        <f t="shared" si="6"/>
        <v>19</v>
      </c>
      <c r="G334">
        <v>0.22</v>
      </c>
      <c r="H334">
        <v>0.4</v>
      </c>
      <c r="I334" t="s">
        <v>15</v>
      </c>
      <c r="J334">
        <v>3</v>
      </c>
      <c r="K334" t="s">
        <v>20</v>
      </c>
      <c r="L334">
        <v>9</v>
      </c>
      <c r="M334">
        <v>0.59</v>
      </c>
      <c r="N334">
        <v>74</v>
      </c>
      <c r="O334">
        <v>30.01</v>
      </c>
      <c r="P334">
        <v>8</v>
      </c>
      <c r="Q334">
        <v>0.5</v>
      </c>
      <c r="R334">
        <v>9.9</v>
      </c>
      <c r="S334">
        <v>51</v>
      </c>
      <c r="T334">
        <v>0</v>
      </c>
    </row>
    <row r="335" spans="1:20" x14ac:dyDescent="0.3">
      <c r="A335" s="1">
        <v>45834</v>
      </c>
      <c r="B335" t="s">
        <v>9</v>
      </c>
      <c r="C335" t="s">
        <v>12</v>
      </c>
      <c r="D335">
        <v>72</v>
      </c>
      <c r="E335">
        <v>91</v>
      </c>
      <c r="F335">
        <f t="shared" si="6"/>
        <v>19</v>
      </c>
      <c r="G335">
        <v>0.22</v>
      </c>
      <c r="H335">
        <v>0.5</v>
      </c>
      <c r="I335" t="s">
        <v>15</v>
      </c>
      <c r="J335">
        <v>3</v>
      </c>
      <c r="K335" t="s">
        <v>18</v>
      </c>
      <c r="L335">
        <v>9</v>
      </c>
      <c r="M335">
        <v>0.59</v>
      </c>
      <c r="N335">
        <v>74</v>
      </c>
      <c r="O335">
        <v>30.01</v>
      </c>
      <c r="P335">
        <v>8</v>
      </c>
      <c r="Q335">
        <v>0.5</v>
      </c>
      <c r="R335">
        <v>9.9</v>
      </c>
      <c r="S335">
        <v>51</v>
      </c>
      <c r="T335">
        <v>0</v>
      </c>
    </row>
    <row r="336" spans="1:20" x14ac:dyDescent="0.3">
      <c r="A336" s="1">
        <v>45834</v>
      </c>
      <c r="B336" t="s">
        <v>9</v>
      </c>
      <c r="C336" t="s">
        <v>11</v>
      </c>
      <c r="D336">
        <v>72</v>
      </c>
      <c r="E336">
        <v>91</v>
      </c>
      <c r="F336">
        <f t="shared" si="6"/>
        <v>19</v>
      </c>
      <c r="G336">
        <v>0.22</v>
      </c>
      <c r="H336">
        <v>0.8</v>
      </c>
      <c r="I336" t="s">
        <v>15</v>
      </c>
      <c r="J336">
        <v>4</v>
      </c>
      <c r="K336" t="s">
        <v>19</v>
      </c>
      <c r="L336">
        <v>9</v>
      </c>
      <c r="M336">
        <v>0.59</v>
      </c>
      <c r="N336">
        <v>74</v>
      </c>
      <c r="O336">
        <v>30.01</v>
      </c>
      <c r="P336">
        <v>8</v>
      </c>
      <c r="Q336">
        <v>0.5</v>
      </c>
      <c r="R336">
        <v>9.9</v>
      </c>
      <c r="S336">
        <v>51</v>
      </c>
      <c r="T336">
        <v>0</v>
      </c>
    </row>
    <row r="337" spans="1:20" x14ac:dyDescent="0.3">
      <c r="A337" s="1">
        <v>45834</v>
      </c>
      <c r="B337" t="s">
        <v>10</v>
      </c>
      <c r="C337" t="s">
        <v>12</v>
      </c>
      <c r="D337">
        <v>72</v>
      </c>
      <c r="E337">
        <v>91</v>
      </c>
      <c r="F337">
        <f t="shared" si="6"/>
        <v>19</v>
      </c>
      <c r="G337">
        <v>0.22</v>
      </c>
      <c r="H337">
        <v>1.2</v>
      </c>
      <c r="I337" t="s">
        <v>15</v>
      </c>
      <c r="J337">
        <v>1</v>
      </c>
      <c r="K337" t="s">
        <v>20</v>
      </c>
      <c r="L337">
        <v>9</v>
      </c>
      <c r="M337">
        <v>0.59</v>
      </c>
      <c r="N337">
        <v>74</v>
      </c>
      <c r="O337">
        <v>30.01</v>
      </c>
      <c r="P337">
        <v>8</v>
      </c>
      <c r="Q337">
        <v>0.5</v>
      </c>
      <c r="R337">
        <v>9.9</v>
      </c>
      <c r="S337">
        <v>51</v>
      </c>
      <c r="T337">
        <v>0</v>
      </c>
    </row>
    <row r="338" spans="1:20" x14ac:dyDescent="0.3">
      <c r="A338" s="1">
        <v>45835</v>
      </c>
      <c r="B338" t="s">
        <v>8</v>
      </c>
      <c r="C338" t="s">
        <v>11</v>
      </c>
      <c r="D338">
        <v>72</v>
      </c>
      <c r="E338">
        <v>86</v>
      </c>
      <c r="F338">
        <f t="shared" si="6"/>
        <v>14</v>
      </c>
      <c r="G338">
        <v>0.11</v>
      </c>
      <c r="H338">
        <v>0.2</v>
      </c>
      <c r="I338" t="s">
        <v>21</v>
      </c>
      <c r="J338">
        <v>2</v>
      </c>
      <c r="K338" t="s">
        <v>20</v>
      </c>
      <c r="L338">
        <v>8</v>
      </c>
      <c r="M338">
        <v>0.65</v>
      </c>
      <c r="N338">
        <v>73</v>
      </c>
      <c r="O338">
        <v>30.04</v>
      </c>
      <c r="P338">
        <v>13</v>
      </c>
      <c r="Q338">
        <v>0.49</v>
      </c>
      <c r="R338">
        <v>8.6999999999999993</v>
      </c>
      <c r="S338">
        <v>50</v>
      </c>
      <c r="T338">
        <v>0</v>
      </c>
    </row>
    <row r="339" spans="1:20" x14ac:dyDescent="0.3">
      <c r="A339" s="1">
        <v>45835</v>
      </c>
      <c r="B339" t="s">
        <v>9</v>
      </c>
      <c r="C339" t="s">
        <v>12</v>
      </c>
      <c r="D339">
        <v>72</v>
      </c>
      <c r="E339">
        <v>86</v>
      </c>
      <c r="F339">
        <f t="shared" si="6"/>
        <v>14</v>
      </c>
      <c r="G339">
        <v>0.11</v>
      </c>
      <c r="H339">
        <v>0.2</v>
      </c>
      <c r="I339" t="s">
        <v>21</v>
      </c>
      <c r="J339">
        <v>3</v>
      </c>
      <c r="K339" t="s">
        <v>20</v>
      </c>
      <c r="L339">
        <v>8</v>
      </c>
      <c r="M339">
        <v>0.65</v>
      </c>
      <c r="N339">
        <v>73</v>
      </c>
      <c r="O339">
        <v>30.04</v>
      </c>
      <c r="P339">
        <v>13</v>
      </c>
      <c r="Q339">
        <v>0.49</v>
      </c>
      <c r="R339">
        <v>8.6999999999999993</v>
      </c>
      <c r="S339">
        <v>50</v>
      </c>
      <c r="T339">
        <v>0</v>
      </c>
    </row>
    <row r="340" spans="1:20" x14ac:dyDescent="0.3">
      <c r="A340" s="1">
        <v>45835</v>
      </c>
      <c r="B340" t="s">
        <v>9</v>
      </c>
      <c r="C340" t="s">
        <v>13</v>
      </c>
      <c r="D340">
        <v>72</v>
      </c>
      <c r="E340">
        <v>86</v>
      </c>
      <c r="F340">
        <f t="shared" si="6"/>
        <v>14</v>
      </c>
      <c r="G340">
        <v>0.11</v>
      </c>
      <c r="H340">
        <v>0.15</v>
      </c>
      <c r="I340" t="s">
        <v>21</v>
      </c>
      <c r="J340">
        <v>3</v>
      </c>
      <c r="K340" t="s">
        <v>19</v>
      </c>
      <c r="L340">
        <v>8</v>
      </c>
      <c r="M340">
        <v>0.65</v>
      </c>
      <c r="N340">
        <v>73</v>
      </c>
      <c r="O340">
        <v>30.04</v>
      </c>
      <c r="P340">
        <v>13</v>
      </c>
      <c r="Q340">
        <v>0.49</v>
      </c>
      <c r="R340">
        <v>8.6999999999999993</v>
      </c>
      <c r="S340">
        <v>50</v>
      </c>
      <c r="T340">
        <v>0</v>
      </c>
    </row>
    <row r="341" spans="1:20" x14ac:dyDescent="0.3">
      <c r="A341" s="1">
        <v>45835</v>
      </c>
      <c r="B341" t="s">
        <v>9</v>
      </c>
      <c r="C341" t="s">
        <v>12</v>
      </c>
      <c r="D341">
        <v>72</v>
      </c>
      <c r="E341">
        <v>86</v>
      </c>
      <c r="F341">
        <f t="shared" si="6"/>
        <v>14</v>
      </c>
      <c r="G341">
        <v>0.11</v>
      </c>
      <c r="H341">
        <v>0.2</v>
      </c>
      <c r="I341" t="s">
        <v>21</v>
      </c>
      <c r="J341">
        <v>3</v>
      </c>
      <c r="K341" t="s">
        <v>19</v>
      </c>
      <c r="L341">
        <v>8</v>
      </c>
      <c r="M341">
        <v>0.65</v>
      </c>
      <c r="N341">
        <v>73</v>
      </c>
      <c r="O341">
        <v>30.04</v>
      </c>
      <c r="P341">
        <v>13</v>
      </c>
      <c r="Q341">
        <v>0.49</v>
      </c>
      <c r="R341">
        <v>8.6999999999999993</v>
      </c>
      <c r="S341">
        <v>50</v>
      </c>
      <c r="T341">
        <v>0</v>
      </c>
    </row>
    <row r="342" spans="1:20" x14ac:dyDescent="0.3">
      <c r="A342" s="1">
        <v>45835</v>
      </c>
      <c r="B342" t="s">
        <v>9</v>
      </c>
      <c r="C342" t="s">
        <v>12</v>
      </c>
      <c r="D342">
        <v>72</v>
      </c>
      <c r="E342">
        <v>86</v>
      </c>
      <c r="F342">
        <f t="shared" si="6"/>
        <v>14</v>
      </c>
      <c r="G342">
        <v>0.11</v>
      </c>
      <c r="H342">
        <v>0.1</v>
      </c>
      <c r="I342" t="s">
        <v>21</v>
      </c>
      <c r="J342">
        <v>3</v>
      </c>
      <c r="K342" t="s">
        <v>20</v>
      </c>
      <c r="L342">
        <v>8</v>
      </c>
      <c r="M342">
        <v>0.65</v>
      </c>
      <c r="N342">
        <v>73</v>
      </c>
      <c r="O342">
        <v>30.04</v>
      </c>
      <c r="P342">
        <v>13</v>
      </c>
      <c r="Q342">
        <v>0.49</v>
      </c>
      <c r="R342">
        <v>8.6999999999999993</v>
      </c>
      <c r="S342">
        <v>50</v>
      </c>
      <c r="T342">
        <v>0</v>
      </c>
    </row>
    <row r="343" spans="1:20" x14ac:dyDescent="0.3">
      <c r="A343" s="1">
        <v>45835</v>
      </c>
      <c r="B343" t="s">
        <v>9</v>
      </c>
      <c r="C343" t="s">
        <v>11</v>
      </c>
      <c r="D343">
        <v>72</v>
      </c>
      <c r="E343">
        <v>86</v>
      </c>
      <c r="F343">
        <f t="shared" si="6"/>
        <v>14</v>
      </c>
      <c r="G343">
        <v>0.11</v>
      </c>
      <c r="H343">
        <v>0.4</v>
      </c>
      <c r="I343" t="s">
        <v>21</v>
      </c>
      <c r="J343">
        <v>4</v>
      </c>
      <c r="K343" t="s">
        <v>18</v>
      </c>
      <c r="L343">
        <v>8</v>
      </c>
      <c r="M343">
        <v>0.65</v>
      </c>
      <c r="N343">
        <v>73</v>
      </c>
      <c r="O343">
        <v>30.04</v>
      </c>
      <c r="P343">
        <v>13</v>
      </c>
      <c r="Q343">
        <v>0.49</v>
      </c>
      <c r="R343">
        <v>8.6999999999999993</v>
      </c>
      <c r="S343">
        <v>50</v>
      </c>
      <c r="T343">
        <v>0</v>
      </c>
    </row>
    <row r="344" spans="1:20" x14ac:dyDescent="0.3">
      <c r="A344" s="1">
        <v>45835</v>
      </c>
      <c r="B344" t="s">
        <v>10</v>
      </c>
      <c r="C344" t="s">
        <v>12</v>
      </c>
      <c r="D344">
        <v>72</v>
      </c>
      <c r="E344">
        <v>86</v>
      </c>
      <c r="F344">
        <f t="shared" si="6"/>
        <v>14</v>
      </c>
      <c r="G344">
        <v>0.11</v>
      </c>
      <c r="H344">
        <v>0.95</v>
      </c>
      <c r="I344" t="s">
        <v>21</v>
      </c>
      <c r="J344">
        <v>1</v>
      </c>
      <c r="K344" t="s">
        <v>18</v>
      </c>
      <c r="L344">
        <v>8</v>
      </c>
      <c r="M344">
        <v>0.65</v>
      </c>
      <c r="N344">
        <v>73</v>
      </c>
      <c r="O344">
        <v>30.04</v>
      </c>
      <c r="P344">
        <v>13</v>
      </c>
      <c r="Q344">
        <v>0.49</v>
      </c>
      <c r="R344">
        <v>8.6999999999999993</v>
      </c>
      <c r="S344">
        <v>50</v>
      </c>
      <c r="T344">
        <v>0</v>
      </c>
    </row>
    <row r="345" spans="1:20" x14ac:dyDescent="0.3">
      <c r="A345" s="1">
        <v>45836</v>
      </c>
      <c r="B345" t="s">
        <v>8</v>
      </c>
      <c r="C345" t="s">
        <v>11</v>
      </c>
      <c r="D345">
        <v>69</v>
      </c>
      <c r="E345">
        <v>82</v>
      </c>
      <c r="F345">
        <f t="shared" si="6"/>
        <v>13</v>
      </c>
      <c r="G345">
        <v>5.57</v>
      </c>
      <c r="H345">
        <v>0.6</v>
      </c>
      <c r="I345" t="s">
        <v>21</v>
      </c>
      <c r="J345">
        <v>2</v>
      </c>
      <c r="K345" t="s">
        <v>18</v>
      </c>
      <c r="L345">
        <v>8</v>
      </c>
      <c r="M345">
        <v>0.94</v>
      </c>
      <c r="N345">
        <v>71</v>
      </c>
      <c r="O345">
        <v>30.03</v>
      </c>
      <c r="P345">
        <v>6</v>
      </c>
      <c r="Q345">
        <v>0.78</v>
      </c>
      <c r="R345">
        <v>5.3</v>
      </c>
      <c r="S345">
        <v>47</v>
      </c>
      <c r="T345">
        <v>0</v>
      </c>
    </row>
    <row r="346" spans="1:20" x14ac:dyDescent="0.3">
      <c r="A346" s="1">
        <v>45836</v>
      </c>
      <c r="B346" t="s">
        <v>9</v>
      </c>
      <c r="C346" t="s">
        <v>12</v>
      </c>
      <c r="D346">
        <v>69</v>
      </c>
      <c r="E346">
        <v>82</v>
      </c>
      <c r="F346">
        <f t="shared" si="6"/>
        <v>13</v>
      </c>
      <c r="G346">
        <v>5.57</v>
      </c>
      <c r="H346">
        <v>1.2</v>
      </c>
      <c r="I346" t="s">
        <v>21</v>
      </c>
      <c r="J346">
        <v>3</v>
      </c>
      <c r="K346" t="s">
        <v>18</v>
      </c>
      <c r="L346">
        <v>8</v>
      </c>
      <c r="M346">
        <v>0.94</v>
      </c>
      <c r="N346">
        <v>71</v>
      </c>
      <c r="O346">
        <v>30.03</v>
      </c>
      <c r="P346">
        <v>6</v>
      </c>
      <c r="Q346">
        <v>0.78</v>
      </c>
      <c r="R346">
        <v>5.3</v>
      </c>
      <c r="S346">
        <v>47</v>
      </c>
      <c r="T346">
        <v>0</v>
      </c>
    </row>
    <row r="347" spans="1:20" x14ac:dyDescent="0.3">
      <c r="A347" s="1">
        <v>45836</v>
      </c>
      <c r="B347" t="s">
        <v>9</v>
      </c>
      <c r="C347" t="s">
        <v>13</v>
      </c>
      <c r="D347">
        <v>69</v>
      </c>
      <c r="E347">
        <v>82</v>
      </c>
      <c r="F347">
        <f t="shared" ref="F347:F358" si="7">ABS(D347-E347)</f>
        <v>13</v>
      </c>
      <c r="G347">
        <v>5.57</v>
      </c>
      <c r="H347">
        <v>1.1000000000000001</v>
      </c>
      <c r="I347" t="s">
        <v>21</v>
      </c>
      <c r="J347">
        <v>3</v>
      </c>
      <c r="K347" t="s">
        <v>18</v>
      </c>
      <c r="L347">
        <v>8</v>
      </c>
      <c r="M347">
        <v>0.94</v>
      </c>
      <c r="N347">
        <v>71</v>
      </c>
      <c r="O347">
        <v>30.03</v>
      </c>
      <c r="P347">
        <v>6</v>
      </c>
      <c r="Q347">
        <v>0.78</v>
      </c>
      <c r="R347">
        <v>5.3</v>
      </c>
      <c r="S347">
        <v>47</v>
      </c>
      <c r="T347">
        <v>0</v>
      </c>
    </row>
    <row r="348" spans="1:20" x14ac:dyDescent="0.3">
      <c r="A348" s="1">
        <v>45836</v>
      </c>
      <c r="B348" t="s">
        <v>9</v>
      </c>
      <c r="C348" t="s">
        <v>12</v>
      </c>
      <c r="D348">
        <v>69</v>
      </c>
      <c r="E348">
        <v>82</v>
      </c>
      <c r="F348">
        <f t="shared" si="7"/>
        <v>13</v>
      </c>
      <c r="G348">
        <v>5.57</v>
      </c>
      <c r="H348">
        <v>1.6</v>
      </c>
      <c r="I348" t="s">
        <v>21</v>
      </c>
      <c r="J348">
        <v>3</v>
      </c>
      <c r="K348" t="s">
        <v>18</v>
      </c>
      <c r="L348">
        <v>8</v>
      </c>
      <c r="M348">
        <v>0.94</v>
      </c>
      <c r="N348">
        <v>71</v>
      </c>
      <c r="O348">
        <v>30.03</v>
      </c>
      <c r="P348">
        <v>6</v>
      </c>
      <c r="Q348">
        <v>0.78</v>
      </c>
      <c r="R348">
        <v>5.3</v>
      </c>
      <c r="S348">
        <v>47</v>
      </c>
      <c r="T348">
        <v>0</v>
      </c>
    </row>
    <row r="349" spans="1:20" x14ac:dyDescent="0.3">
      <c r="A349" s="1">
        <v>45836</v>
      </c>
      <c r="B349" t="s">
        <v>9</v>
      </c>
      <c r="C349" t="s">
        <v>12</v>
      </c>
      <c r="D349">
        <v>69</v>
      </c>
      <c r="E349">
        <v>82</v>
      </c>
      <c r="F349">
        <f t="shared" si="7"/>
        <v>13</v>
      </c>
      <c r="G349">
        <v>5.57</v>
      </c>
      <c r="H349">
        <v>1.5</v>
      </c>
      <c r="I349" t="s">
        <v>21</v>
      </c>
      <c r="J349">
        <v>3</v>
      </c>
      <c r="K349" t="s">
        <v>18</v>
      </c>
      <c r="L349">
        <v>8</v>
      </c>
      <c r="M349">
        <v>0.94</v>
      </c>
      <c r="N349">
        <v>71</v>
      </c>
      <c r="O349">
        <v>30.03</v>
      </c>
      <c r="P349">
        <v>6</v>
      </c>
      <c r="Q349">
        <v>0.78</v>
      </c>
      <c r="R349">
        <v>5.3</v>
      </c>
      <c r="S349">
        <v>47</v>
      </c>
      <c r="T349">
        <v>0</v>
      </c>
    </row>
    <row r="350" spans="1:20" x14ac:dyDescent="0.3">
      <c r="A350" s="1">
        <v>45836</v>
      </c>
      <c r="B350" t="s">
        <v>9</v>
      </c>
      <c r="C350" t="s">
        <v>11</v>
      </c>
      <c r="D350">
        <v>69</v>
      </c>
      <c r="E350">
        <v>82</v>
      </c>
      <c r="F350">
        <f t="shared" si="7"/>
        <v>13</v>
      </c>
      <c r="G350">
        <v>5.57</v>
      </c>
      <c r="H350">
        <v>4</v>
      </c>
      <c r="I350" t="s">
        <v>21</v>
      </c>
      <c r="J350">
        <v>4</v>
      </c>
      <c r="K350" t="s">
        <v>18</v>
      </c>
      <c r="L350">
        <v>8</v>
      </c>
      <c r="M350">
        <v>0.94</v>
      </c>
      <c r="N350">
        <v>71</v>
      </c>
      <c r="O350">
        <v>30.03</v>
      </c>
      <c r="P350">
        <v>6</v>
      </c>
      <c r="Q350">
        <v>0.78</v>
      </c>
      <c r="R350">
        <v>5.3</v>
      </c>
      <c r="S350">
        <v>47</v>
      </c>
      <c r="T350">
        <v>0</v>
      </c>
    </row>
    <row r="351" spans="1:20" x14ac:dyDescent="0.3">
      <c r="A351" s="1">
        <v>45836</v>
      </c>
      <c r="B351" t="s">
        <v>10</v>
      </c>
      <c r="C351" t="s">
        <v>12</v>
      </c>
      <c r="D351">
        <v>69</v>
      </c>
      <c r="E351">
        <v>82</v>
      </c>
      <c r="F351">
        <f t="shared" si="7"/>
        <v>13</v>
      </c>
      <c r="G351">
        <v>5.57</v>
      </c>
      <c r="H351">
        <v>10</v>
      </c>
      <c r="I351" t="s">
        <v>21</v>
      </c>
      <c r="J351">
        <v>1</v>
      </c>
      <c r="K351" t="s">
        <v>18</v>
      </c>
      <c r="L351">
        <v>8</v>
      </c>
      <c r="M351">
        <v>0.94</v>
      </c>
      <c r="N351">
        <v>71</v>
      </c>
      <c r="O351">
        <v>30.03</v>
      </c>
      <c r="P351">
        <v>6</v>
      </c>
      <c r="Q351">
        <v>0.78</v>
      </c>
      <c r="R351">
        <v>5.3</v>
      </c>
      <c r="S351">
        <v>47</v>
      </c>
      <c r="T351">
        <v>0</v>
      </c>
    </row>
    <row r="352" spans="1:20" x14ac:dyDescent="0.3">
      <c r="A352" s="1">
        <v>45837</v>
      </c>
      <c r="B352" t="s">
        <v>8</v>
      </c>
      <c r="C352" t="s">
        <v>11</v>
      </c>
      <c r="D352">
        <v>71</v>
      </c>
      <c r="E352">
        <v>86</v>
      </c>
      <c r="F352">
        <f t="shared" si="7"/>
        <v>15</v>
      </c>
      <c r="G352">
        <v>0.28000000000000003</v>
      </c>
      <c r="H352">
        <v>0.3</v>
      </c>
      <c r="I352" t="s">
        <v>15</v>
      </c>
      <c r="J352">
        <v>2</v>
      </c>
      <c r="K352" t="s">
        <v>19</v>
      </c>
      <c r="L352">
        <v>8</v>
      </c>
      <c r="M352">
        <v>0.61</v>
      </c>
      <c r="N352">
        <v>71</v>
      </c>
      <c r="O352">
        <v>30.01</v>
      </c>
      <c r="P352">
        <v>6</v>
      </c>
      <c r="Q352">
        <v>0.1</v>
      </c>
      <c r="R352">
        <v>9.9</v>
      </c>
      <c r="S352">
        <v>48</v>
      </c>
      <c r="T352">
        <v>0</v>
      </c>
    </row>
    <row r="353" spans="1:20" x14ac:dyDescent="0.3">
      <c r="A353" s="1">
        <v>45837</v>
      </c>
      <c r="B353" t="s">
        <v>9</v>
      </c>
      <c r="C353" t="s">
        <v>12</v>
      </c>
      <c r="D353">
        <v>71</v>
      </c>
      <c r="E353">
        <v>86</v>
      </c>
      <c r="F353">
        <f t="shared" si="7"/>
        <v>15</v>
      </c>
      <c r="G353">
        <v>0.28000000000000003</v>
      </c>
      <c r="H353">
        <v>0.3</v>
      </c>
      <c r="I353" t="s">
        <v>15</v>
      </c>
      <c r="J353">
        <v>3</v>
      </c>
      <c r="K353" t="s">
        <v>20</v>
      </c>
      <c r="L353">
        <v>8</v>
      </c>
      <c r="M353">
        <v>0.61</v>
      </c>
      <c r="N353">
        <v>71</v>
      </c>
      <c r="O353">
        <v>30.01</v>
      </c>
      <c r="P353">
        <v>6</v>
      </c>
      <c r="Q353">
        <v>0.1</v>
      </c>
      <c r="R353">
        <v>9.9</v>
      </c>
      <c r="S353">
        <v>48</v>
      </c>
      <c r="T353">
        <v>0</v>
      </c>
    </row>
    <row r="354" spans="1:20" x14ac:dyDescent="0.3">
      <c r="A354" s="1">
        <v>45837</v>
      </c>
      <c r="B354" t="s">
        <v>9</v>
      </c>
      <c r="C354" t="s">
        <v>13</v>
      </c>
      <c r="D354">
        <v>71</v>
      </c>
      <c r="E354">
        <v>86</v>
      </c>
      <c r="F354">
        <f t="shared" si="7"/>
        <v>15</v>
      </c>
      <c r="G354">
        <v>0.28000000000000003</v>
      </c>
      <c r="H354">
        <v>0.3</v>
      </c>
      <c r="I354" t="s">
        <v>15</v>
      </c>
      <c r="J354">
        <v>3</v>
      </c>
      <c r="K354" t="s">
        <v>20</v>
      </c>
      <c r="L354">
        <v>8</v>
      </c>
      <c r="M354">
        <v>0.61</v>
      </c>
      <c r="N354">
        <v>71</v>
      </c>
      <c r="O354">
        <v>30.01</v>
      </c>
      <c r="P354">
        <v>6</v>
      </c>
      <c r="Q354">
        <v>0.1</v>
      </c>
      <c r="R354">
        <v>9.9</v>
      </c>
      <c r="S354">
        <v>48</v>
      </c>
      <c r="T354">
        <v>0</v>
      </c>
    </row>
    <row r="355" spans="1:20" x14ac:dyDescent="0.3">
      <c r="A355" s="1">
        <v>45837</v>
      </c>
      <c r="B355" t="s">
        <v>9</v>
      </c>
      <c r="C355" t="s">
        <v>12</v>
      </c>
      <c r="D355">
        <v>71</v>
      </c>
      <c r="E355">
        <v>86</v>
      </c>
      <c r="F355">
        <f t="shared" si="7"/>
        <v>15</v>
      </c>
      <c r="G355">
        <v>0.28000000000000003</v>
      </c>
      <c r="H355">
        <v>0.6</v>
      </c>
      <c r="I355" t="s">
        <v>15</v>
      </c>
      <c r="J355">
        <v>3</v>
      </c>
      <c r="K355" t="s">
        <v>19</v>
      </c>
      <c r="L355">
        <v>8</v>
      </c>
      <c r="M355">
        <v>0.61</v>
      </c>
      <c r="N355">
        <v>71</v>
      </c>
      <c r="O355">
        <v>30.01</v>
      </c>
      <c r="P355">
        <v>6</v>
      </c>
      <c r="Q355">
        <v>0.1</v>
      </c>
      <c r="R355">
        <v>9.9</v>
      </c>
      <c r="S355">
        <v>48</v>
      </c>
      <c r="T355">
        <v>0</v>
      </c>
    </row>
    <row r="356" spans="1:20" x14ac:dyDescent="0.3">
      <c r="A356" s="1">
        <v>45837</v>
      </c>
      <c r="B356" t="s">
        <v>9</v>
      </c>
      <c r="C356" t="s">
        <v>12</v>
      </c>
      <c r="D356">
        <v>71</v>
      </c>
      <c r="E356">
        <v>86</v>
      </c>
      <c r="F356">
        <f t="shared" si="7"/>
        <v>15</v>
      </c>
      <c r="G356">
        <v>0.28000000000000003</v>
      </c>
      <c r="H356">
        <v>0.5</v>
      </c>
      <c r="I356" t="s">
        <v>15</v>
      </c>
      <c r="J356">
        <v>3</v>
      </c>
      <c r="K356" t="s">
        <v>19</v>
      </c>
      <c r="L356">
        <v>8</v>
      </c>
      <c r="M356">
        <v>0.61</v>
      </c>
      <c r="N356">
        <v>71</v>
      </c>
      <c r="O356">
        <v>30.01</v>
      </c>
      <c r="P356">
        <v>6</v>
      </c>
      <c r="Q356">
        <v>0.1</v>
      </c>
      <c r="R356">
        <v>9.9</v>
      </c>
      <c r="S356">
        <v>48</v>
      </c>
      <c r="T356">
        <v>0</v>
      </c>
    </row>
    <row r="357" spans="1:20" x14ac:dyDescent="0.3">
      <c r="A357" s="1">
        <v>45837</v>
      </c>
      <c r="B357" t="s">
        <v>9</v>
      </c>
      <c r="C357" t="s">
        <v>11</v>
      </c>
      <c r="D357">
        <v>71</v>
      </c>
      <c r="E357">
        <v>86</v>
      </c>
      <c r="F357">
        <f t="shared" si="7"/>
        <v>15</v>
      </c>
      <c r="G357">
        <v>0.28000000000000003</v>
      </c>
      <c r="H357">
        <v>0.7</v>
      </c>
      <c r="I357" t="s">
        <v>15</v>
      </c>
      <c r="J357">
        <v>4</v>
      </c>
      <c r="K357" t="s">
        <v>18</v>
      </c>
      <c r="L357">
        <v>8</v>
      </c>
      <c r="M357">
        <v>0.61</v>
      </c>
      <c r="N357">
        <v>71</v>
      </c>
      <c r="O357">
        <v>30.01</v>
      </c>
      <c r="P357">
        <v>6</v>
      </c>
      <c r="Q357">
        <v>0.1</v>
      </c>
      <c r="R357">
        <v>9.9</v>
      </c>
      <c r="S357">
        <v>48</v>
      </c>
      <c r="T357">
        <v>0</v>
      </c>
    </row>
    <row r="358" spans="1:20" x14ac:dyDescent="0.3">
      <c r="A358" s="1">
        <v>45837</v>
      </c>
      <c r="B358" t="s">
        <v>10</v>
      </c>
      <c r="C358" t="s">
        <v>12</v>
      </c>
      <c r="D358">
        <v>71</v>
      </c>
      <c r="E358">
        <v>86</v>
      </c>
      <c r="F358">
        <f t="shared" si="7"/>
        <v>15</v>
      </c>
      <c r="G358">
        <v>0.28000000000000003</v>
      </c>
      <c r="H358">
        <v>1.25</v>
      </c>
      <c r="I358" t="s">
        <v>15</v>
      </c>
      <c r="J358">
        <v>1</v>
      </c>
      <c r="K358" t="s">
        <v>19</v>
      </c>
      <c r="L358">
        <v>8</v>
      </c>
      <c r="M358">
        <v>0.61</v>
      </c>
      <c r="N358">
        <v>71</v>
      </c>
      <c r="O358">
        <v>30.01</v>
      </c>
      <c r="P358">
        <v>6</v>
      </c>
      <c r="Q358">
        <v>0.1</v>
      </c>
      <c r="R358">
        <v>9.9</v>
      </c>
      <c r="S358">
        <v>48</v>
      </c>
      <c r="T358">
        <v>0</v>
      </c>
    </row>
    <row r="359" spans="1:20" x14ac:dyDescent="0.3">
      <c r="A359" s="1">
        <v>45838</v>
      </c>
      <c r="B359" t="s">
        <v>8</v>
      </c>
      <c r="C359" t="s">
        <v>11</v>
      </c>
      <c r="D359">
        <v>72</v>
      </c>
      <c r="E359">
        <v>84</v>
      </c>
      <c r="F359">
        <f t="shared" ref="F359:F407" si="8">ABS(D359-E359)</f>
        <v>12</v>
      </c>
      <c r="G359">
        <v>0.28999999999999998</v>
      </c>
      <c r="H359">
        <v>0.3</v>
      </c>
      <c r="I359" t="s">
        <v>15</v>
      </c>
      <c r="J359">
        <v>2</v>
      </c>
      <c r="K359" t="s">
        <v>20</v>
      </c>
      <c r="L359">
        <v>7</v>
      </c>
      <c r="M359">
        <v>0.74</v>
      </c>
      <c r="N359">
        <v>74</v>
      </c>
      <c r="O359">
        <v>29.98</v>
      </c>
      <c r="P359">
        <v>12</v>
      </c>
      <c r="Q359">
        <v>0.62</v>
      </c>
      <c r="R359">
        <v>9.3000000000000007</v>
      </c>
      <c r="S359">
        <v>53</v>
      </c>
      <c r="T359">
        <v>0</v>
      </c>
    </row>
    <row r="360" spans="1:20" x14ac:dyDescent="0.3">
      <c r="A360" s="1">
        <v>45838</v>
      </c>
      <c r="B360" t="s">
        <v>9</v>
      </c>
      <c r="C360" t="s">
        <v>12</v>
      </c>
      <c r="D360">
        <v>72</v>
      </c>
      <c r="E360">
        <v>84</v>
      </c>
      <c r="F360">
        <f t="shared" si="8"/>
        <v>12</v>
      </c>
      <c r="G360">
        <v>0.28999999999999998</v>
      </c>
      <c r="H360">
        <v>0.35</v>
      </c>
      <c r="I360" t="s">
        <v>15</v>
      </c>
      <c r="J360">
        <v>3</v>
      </c>
      <c r="K360" t="s">
        <v>20</v>
      </c>
      <c r="L360">
        <v>7</v>
      </c>
      <c r="M360">
        <v>0.74</v>
      </c>
      <c r="N360">
        <v>74</v>
      </c>
      <c r="O360">
        <v>29.98</v>
      </c>
      <c r="P360">
        <v>12</v>
      </c>
      <c r="Q360">
        <v>0.62</v>
      </c>
      <c r="R360">
        <v>9.3000000000000007</v>
      </c>
      <c r="S360">
        <v>53</v>
      </c>
      <c r="T360">
        <v>0</v>
      </c>
    </row>
    <row r="361" spans="1:20" x14ac:dyDescent="0.3">
      <c r="A361" s="1">
        <v>45838</v>
      </c>
      <c r="B361" t="s">
        <v>9</v>
      </c>
      <c r="C361" t="s">
        <v>13</v>
      </c>
      <c r="D361">
        <v>72</v>
      </c>
      <c r="E361">
        <v>84</v>
      </c>
      <c r="F361">
        <f t="shared" si="8"/>
        <v>12</v>
      </c>
      <c r="G361">
        <v>0.28999999999999998</v>
      </c>
      <c r="H361">
        <v>0.35</v>
      </c>
      <c r="I361" t="s">
        <v>15</v>
      </c>
      <c r="J361">
        <v>3</v>
      </c>
      <c r="K361" t="s">
        <v>19</v>
      </c>
      <c r="L361">
        <v>7</v>
      </c>
      <c r="M361">
        <v>0.74</v>
      </c>
      <c r="N361">
        <v>74</v>
      </c>
      <c r="O361">
        <v>29.98</v>
      </c>
      <c r="P361">
        <v>12</v>
      </c>
      <c r="Q361">
        <v>0.62</v>
      </c>
      <c r="R361">
        <v>9.3000000000000007</v>
      </c>
      <c r="S361">
        <v>53</v>
      </c>
      <c r="T361">
        <v>0</v>
      </c>
    </row>
    <row r="362" spans="1:20" x14ac:dyDescent="0.3">
      <c r="A362" s="1">
        <v>45838</v>
      </c>
      <c r="B362" t="s">
        <v>9</v>
      </c>
      <c r="C362" t="s">
        <v>12</v>
      </c>
      <c r="D362">
        <v>72</v>
      </c>
      <c r="E362">
        <v>84</v>
      </c>
      <c r="F362">
        <f t="shared" si="8"/>
        <v>12</v>
      </c>
      <c r="G362">
        <v>0.28999999999999998</v>
      </c>
      <c r="H362">
        <v>0.5</v>
      </c>
      <c r="I362" t="s">
        <v>15</v>
      </c>
      <c r="J362">
        <v>3</v>
      </c>
      <c r="K362" t="s">
        <v>19</v>
      </c>
      <c r="L362">
        <v>7</v>
      </c>
      <c r="M362">
        <v>0.74</v>
      </c>
      <c r="N362">
        <v>74</v>
      </c>
      <c r="O362">
        <v>29.98</v>
      </c>
      <c r="P362">
        <v>12</v>
      </c>
      <c r="Q362">
        <v>0.62</v>
      </c>
      <c r="R362">
        <v>9.3000000000000007</v>
      </c>
      <c r="S362">
        <v>53</v>
      </c>
      <c r="T362">
        <v>0</v>
      </c>
    </row>
    <row r="363" spans="1:20" x14ac:dyDescent="0.3">
      <c r="A363" s="1">
        <v>45838</v>
      </c>
      <c r="B363" t="s">
        <v>9</v>
      </c>
      <c r="C363" t="s">
        <v>12</v>
      </c>
      <c r="D363">
        <v>72</v>
      </c>
      <c r="E363">
        <v>84</v>
      </c>
      <c r="F363">
        <f t="shared" si="8"/>
        <v>12</v>
      </c>
      <c r="G363">
        <v>0.28999999999999998</v>
      </c>
      <c r="H363">
        <v>0.6</v>
      </c>
      <c r="I363" t="s">
        <v>15</v>
      </c>
      <c r="J363">
        <v>3</v>
      </c>
      <c r="K363" t="s">
        <v>20</v>
      </c>
      <c r="L363">
        <v>7</v>
      </c>
      <c r="M363">
        <v>0.74</v>
      </c>
      <c r="N363">
        <v>74</v>
      </c>
      <c r="O363">
        <v>29.98</v>
      </c>
      <c r="P363">
        <v>12</v>
      </c>
      <c r="Q363">
        <v>0.62</v>
      </c>
      <c r="R363">
        <v>9.3000000000000007</v>
      </c>
      <c r="S363">
        <v>53</v>
      </c>
      <c r="T363">
        <v>0</v>
      </c>
    </row>
    <row r="364" spans="1:20" x14ac:dyDescent="0.3">
      <c r="A364" s="1">
        <v>45838</v>
      </c>
      <c r="B364" t="s">
        <v>9</v>
      </c>
      <c r="C364" t="s">
        <v>11</v>
      </c>
      <c r="D364">
        <v>72</v>
      </c>
      <c r="E364">
        <v>84</v>
      </c>
      <c r="F364">
        <f t="shared" si="8"/>
        <v>12</v>
      </c>
      <c r="G364">
        <v>0.28999999999999998</v>
      </c>
      <c r="H364">
        <v>0.7</v>
      </c>
      <c r="I364" t="s">
        <v>15</v>
      </c>
      <c r="J364">
        <v>4</v>
      </c>
      <c r="K364" t="s">
        <v>19</v>
      </c>
      <c r="L364">
        <v>7</v>
      </c>
      <c r="M364">
        <v>0.74</v>
      </c>
      <c r="N364">
        <v>74</v>
      </c>
      <c r="O364">
        <v>29.98</v>
      </c>
      <c r="P364">
        <v>12</v>
      </c>
      <c r="Q364">
        <v>0.62</v>
      </c>
      <c r="R364">
        <v>9.3000000000000007</v>
      </c>
      <c r="S364">
        <v>53</v>
      </c>
      <c r="T364">
        <v>0</v>
      </c>
    </row>
    <row r="365" spans="1:20" x14ac:dyDescent="0.3">
      <c r="A365" s="1">
        <v>45838</v>
      </c>
      <c r="B365" t="s">
        <v>10</v>
      </c>
      <c r="C365" t="s">
        <v>12</v>
      </c>
      <c r="D365">
        <v>72</v>
      </c>
      <c r="E365">
        <v>84</v>
      </c>
      <c r="F365">
        <f t="shared" si="8"/>
        <v>12</v>
      </c>
      <c r="G365">
        <v>0.28999999999999998</v>
      </c>
      <c r="H365">
        <v>1.3</v>
      </c>
      <c r="I365" t="s">
        <v>15</v>
      </c>
      <c r="J365">
        <v>1</v>
      </c>
      <c r="K365" t="s">
        <v>20</v>
      </c>
      <c r="L365">
        <v>7</v>
      </c>
      <c r="M365">
        <v>0.74</v>
      </c>
      <c r="N365">
        <v>74</v>
      </c>
      <c r="O365">
        <v>29.98</v>
      </c>
      <c r="P365">
        <v>12</v>
      </c>
      <c r="Q365">
        <v>0.62</v>
      </c>
      <c r="R365">
        <v>9.3000000000000007</v>
      </c>
      <c r="S365">
        <v>53</v>
      </c>
      <c r="T365">
        <v>0</v>
      </c>
    </row>
    <row r="366" spans="1:20" x14ac:dyDescent="0.3">
      <c r="A366" s="1">
        <v>45839</v>
      </c>
      <c r="B366" t="s">
        <v>8</v>
      </c>
      <c r="C366" t="s">
        <v>11</v>
      </c>
      <c r="D366">
        <v>67</v>
      </c>
      <c r="E366">
        <v>78</v>
      </c>
      <c r="F366">
        <f t="shared" si="8"/>
        <v>11</v>
      </c>
      <c r="G366">
        <v>0.5</v>
      </c>
      <c r="H366">
        <v>0.2</v>
      </c>
      <c r="I366" t="s">
        <v>21</v>
      </c>
      <c r="J366">
        <v>2</v>
      </c>
      <c r="K366" t="s">
        <v>18</v>
      </c>
      <c r="L366">
        <v>6</v>
      </c>
      <c r="M366">
        <v>0.67</v>
      </c>
      <c r="N366">
        <v>70</v>
      </c>
      <c r="O366">
        <v>29.99</v>
      </c>
      <c r="P366">
        <v>13</v>
      </c>
      <c r="Q366">
        <v>0.78</v>
      </c>
      <c r="R366">
        <v>8.6999999999999993</v>
      </c>
      <c r="S366">
        <v>49</v>
      </c>
      <c r="T366">
        <v>0</v>
      </c>
    </row>
    <row r="367" spans="1:20" x14ac:dyDescent="0.3">
      <c r="A367" s="1">
        <v>45839</v>
      </c>
      <c r="B367" t="s">
        <v>9</v>
      </c>
      <c r="C367" t="s">
        <v>12</v>
      </c>
      <c r="D367">
        <v>67</v>
      </c>
      <c r="E367">
        <v>78</v>
      </c>
      <c r="F367">
        <f t="shared" si="8"/>
        <v>11</v>
      </c>
      <c r="G367">
        <v>0.5</v>
      </c>
      <c r="H367">
        <v>0.1</v>
      </c>
      <c r="I367" t="s">
        <v>21</v>
      </c>
      <c r="J367">
        <v>3</v>
      </c>
      <c r="K367" t="s">
        <v>18</v>
      </c>
      <c r="L367">
        <v>6</v>
      </c>
      <c r="M367">
        <v>0.67</v>
      </c>
      <c r="N367">
        <v>70</v>
      </c>
      <c r="O367">
        <v>29.99</v>
      </c>
      <c r="P367">
        <v>13</v>
      </c>
      <c r="Q367">
        <v>0.78</v>
      </c>
      <c r="R367">
        <v>8.6999999999999993</v>
      </c>
      <c r="S367">
        <v>49</v>
      </c>
      <c r="T367">
        <v>0</v>
      </c>
    </row>
    <row r="368" spans="1:20" x14ac:dyDescent="0.3">
      <c r="A368" s="1">
        <v>45839</v>
      </c>
      <c r="B368" t="s">
        <v>9</v>
      </c>
      <c r="C368" t="s">
        <v>13</v>
      </c>
      <c r="D368">
        <v>67</v>
      </c>
      <c r="E368">
        <v>78</v>
      </c>
      <c r="F368">
        <f t="shared" si="8"/>
        <v>11</v>
      </c>
      <c r="G368">
        <v>0.5</v>
      </c>
      <c r="H368">
        <v>0.2</v>
      </c>
      <c r="I368" t="s">
        <v>21</v>
      </c>
      <c r="J368">
        <v>3</v>
      </c>
      <c r="K368" t="s">
        <v>19</v>
      </c>
      <c r="L368">
        <v>6</v>
      </c>
      <c r="M368">
        <v>0.67</v>
      </c>
      <c r="N368">
        <v>70</v>
      </c>
      <c r="O368">
        <v>29.99</v>
      </c>
      <c r="P368">
        <v>13</v>
      </c>
      <c r="Q368">
        <v>0.78</v>
      </c>
      <c r="R368">
        <v>8.6999999999999993</v>
      </c>
      <c r="S368">
        <v>49</v>
      </c>
      <c r="T368">
        <v>0</v>
      </c>
    </row>
    <row r="369" spans="1:20" x14ac:dyDescent="0.3">
      <c r="A369" s="1">
        <v>45839</v>
      </c>
      <c r="B369" t="s">
        <v>9</v>
      </c>
      <c r="C369" t="s">
        <v>12</v>
      </c>
      <c r="D369">
        <v>67</v>
      </c>
      <c r="E369">
        <v>78</v>
      </c>
      <c r="F369">
        <f t="shared" si="8"/>
        <v>11</v>
      </c>
      <c r="G369">
        <v>0.5</v>
      </c>
      <c r="H369">
        <v>0.25</v>
      </c>
      <c r="I369" t="s">
        <v>21</v>
      </c>
      <c r="J369">
        <v>3</v>
      </c>
      <c r="K369" t="s">
        <v>19</v>
      </c>
      <c r="L369">
        <v>6</v>
      </c>
      <c r="M369">
        <v>0.67</v>
      </c>
      <c r="N369">
        <v>70</v>
      </c>
      <c r="O369">
        <v>29.99</v>
      </c>
      <c r="P369">
        <v>13</v>
      </c>
      <c r="Q369">
        <v>0.78</v>
      </c>
      <c r="R369">
        <v>8.6999999999999993</v>
      </c>
      <c r="S369">
        <v>49</v>
      </c>
      <c r="T369">
        <v>0</v>
      </c>
    </row>
    <row r="370" spans="1:20" x14ac:dyDescent="0.3">
      <c r="A370" s="1">
        <v>45839</v>
      </c>
      <c r="B370" t="s">
        <v>9</v>
      </c>
      <c r="C370" t="s">
        <v>12</v>
      </c>
      <c r="D370">
        <v>67</v>
      </c>
      <c r="E370">
        <v>78</v>
      </c>
      <c r="F370">
        <f t="shared" si="8"/>
        <v>11</v>
      </c>
      <c r="G370">
        <v>0.5</v>
      </c>
      <c r="H370">
        <v>0.3</v>
      </c>
      <c r="I370" t="s">
        <v>21</v>
      </c>
      <c r="J370">
        <v>3</v>
      </c>
      <c r="K370" t="s">
        <v>20</v>
      </c>
      <c r="L370">
        <v>6</v>
      </c>
      <c r="M370">
        <v>0.67</v>
      </c>
      <c r="N370">
        <v>70</v>
      </c>
      <c r="O370">
        <v>29.99</v>
      </c>
      <c r="P370">
        <v>13</v>
      </c>
      <c r="Q370">
        <v>0.78</v>
      </c>
      <c r="R370">
        <v>8.6999999999999993</v>
      </c>
      <c r="S370">
        <v>49</v>
      </c>
      <c r="T370">
        <v>0</v>
      </c>
    </row>
    <row r="371" spans="1:20" x14ac:dyDescent="0.3">
      <c r="A371" s="1">
        <v>45839</v>
      </c>
      <c r="B371" t="s">
        <v>9</v>
      </c>
      <c r="C371" t="s">
        <v>11</v>
      </c>
      <c r="D371">
        <v>67</v>
      </c>
      <c r="E371">
        <v>78</v>
      </c>
      <c r="F371">
        <f t="shared" si="8"/>
        <v>11</v>
      </c>
      <c r="G371">
        <v>0.5</v>
      </c>
      <c r="H371">
        <v>0.3</v>
      </c>
      <c r="I371" t="s">
        <v>21</v>
      </c>
      <c r="J371">
        <v>4</v>
      </c>
      <c r="K371" t="s">
        <v>20</v>
      </c>
      <c r="L371">
        <v>6</v>
      </c>
      <c r="M371">
        <v>0.67</v>
      </c>
      <c r="N371">
        <v>70</v>
      </c>
      <c r="O371">
        <v>29.99</v>
      </c>
      <c r="P371">
        <v>13</v>
      </c>
      <c r="Q371">
        <v>0.78</v>
      </c>
      <c r="R371">
        <v>8.6999999999999993</v>
      </c>
      <c r="S371">
        <v>49</v>
      </c>
      <c r="T371">
        <v>0</v>
      </c>
    </row>
    <row r="372" spans="1:20" x14ac:dyDescent="0.3">
      <c r="A372" s="1">
        <v>45839</v>
      </c>
      <c r="B372" t="s">
        <v>10</v>
      </c>
      <c r="C372" t="s">
        <v>12</v>
      </c>
      <c r="D372">
        <v>67</v>
      </c>
      <c r="E372">
        <v>78</v>
      </c>
      <c r="F372">
        <f t="shared" si="8"/>
        <v>11</v>
      </c>
      <c r="G372">
        <v>0.5</v>
      </c>
      <c r="H372">
        <v>1.1000000000000001</v>
      </c>
      <c r="I372" t="s">
        <v>21</v>
      </c>
      <c r="J372">
        <v>1</v>
      </c>
      <c r="K372" t="s">
        <v>19</v>
      </c>
      <c r="L372">
        <v>6</v>
      </c>
      <c r="M372">
        <v>0.67</v>
      </c>
      <c r="N372">
        <v>70</v>
      </c>
      <c r="O372">
        <v>29.99</v>
      </c>
      <c r="P372">
        <v>13</v>
      </c>
      <c r="Q372">
        <v>0.78</v>
      </c>
      <c r="R372">
        <v>8.6999999999999993</v>
      </c>
      <c r="S372">
        <v>49</v>
      </c>
      <c r="T372">
        <v>0</v>
      </c>
    </row>
    <row r="373" spans="1:20" x14ac:dyDescent="0.3">
      <c r="A373" s="1">
        <v>45840</v>
      </c>
      <c r="B373" t="s">
        <v>8</v>
      </c>
      <c r="C373" t="s">
        <v>11</v>
      </c>
      <c r="D373">
        <v>65</v>
      </c>
      <c r="E373">
        <v>84</v>
      </c>
      <c r="F373">
        <f t="shared" si="8"/>
        <v>19</v>
      </c>
      <c r="G373">
        <v>0</v>
      </c>
      <c r="H373">
        <v>0</v>
      </c>
      <c r="I373" t="s">
        <v>21</v>
      </c>
      <c r="J373">
        <v>2</v>
      </c>
      <c r="K373" t="s">
        <v>19</v>
      </c>
      <c r="L373">
        <v>9</v>
      </c>
      <c r="M373">
        <v>0.57999999999999996</v>
      </c>
      <c r="N373">
        <v>66</v>
      </c>
      <c r="O373">
        <v>29.99</v>
      </c>
      <c r="P373">
        <v>9</v>
      </c>
      <c r="Q373">
        <v>0.36</v>
      </c>
      <c r="R373">
        <v>9.9</v>
      </c>
      <c r="S373">
        <v>45</v>
      </c>
      <c r="T373">
        <v>0</v>
      </c>
    </row>
    <row r="374" spans="1:20" x14ac:dyDescent="0.3">
      <c r="A374" s="1">
        <v>45840</v>
      </c>
      <c r="B374" t="s">
        <v>9</v>
      </c>
      <c r="C374" t="s">
        <v>12</v>
      </c>
      <c r="D374">
        <v>65</v>
      </c>
      <c r="E374">
        <v>84</v>
      </c>
      <c r="F374">
        <f t="shared" si="8"/>
        <v>19</v>
      </c>
      <c r="G374">
        <v>0</v>
      </c>
      <c r="H374">
        <v>0</v>
      </c>
      <c r="I374" t="s">
        <v>21</v>
      </c>
      <c r="J374">
        <v>3</v>
      </c>
      <c r="K374" t="s">
        <v>19</v>
      </c>
      <c r="L374">
        <v>9</v>
      </c>
      <c r="M374">
        <v>0.57999999999999996</v>
      </c>
      <c r="N374">
        <v>66</v>
      </c>
      <c r="O374">
        <v>29.99</v>
      </c>
      <c r="P374">
        <v>9</v>
      </c>
      <c r="Q374">
        <v>0.36</v>
      </c>
      <c r="R374">
        <v>9.9</v>
      </c>
      <c r="S374">
        <v>45</v>
      </c>
      <c r="T374">
        <v>0</v>
      </c>
    </row>
    <row r="375" spans="1:20" x14ac:dyDescent="0.3">
      <c r="A375" s="1">
        <v>45840</v>
      </c>
      <c r="B375" t="s">
        <v>9</v>
      </c>
      <c r="C375" t="s">
        <v>13</v>
      </c>
      <c r="D375">
        <v>65</v>
      </c>
      <c r="E375">
        <v>84</v>
      </c>
      <c r="F375">
        <f t="shared" si="8"/>
        <v>19</v>
      </c>
      <c r="G375">
        <v>0</v>
      </c>
      <c r="H375">
        <v>0.1</v>
      </c>
      <c r="I375" t="s">
        <v>21</v>
      </c>
      <c r="J375">
        <v>3</v>
      </c>
      <c r="K375" t="s">
        <v>20</v>
      </c>
      <c r="L375">
        <v>9</v>
      </c>
      <c r="M375">
        <v>0.57999999999999996</v>
      </c>
      <c r="N375">
        <v>66</v>
      </c>
      <c r="O375">
        <v>29.99</v>
      </c>
      <c r="P375">
        <v>9</v>
      </c>
      <c r="Q375">
        <v>0.36</v>
      </c>
      <c r="R375">
        <v>9.9</v>
      </c>
      <c r="S375">
        <v>45</v>
      </c>
      <c r="T375">
        <v>0</v>
      </c>
    </row>
    <row r="376" spans="1:20" x14ac:dyDescent="0.3">
      <c r="A376" s="1">
        <v>45840</v>
      </c>
      <c r="B376" t="s">
        <v>9</v>
      </c>
      <c r="C376" t="s">
        <v>12</v>
      </c>
      <c r="D376">
        <v>65</v>
      </c>
      <c r="E376">
        <v>84</v>
      </c>
      <c r="F376">
        <f t="shared" si="8"/>
        <v>19</v>
      </c>
      <c r="G376">
        <v>0</v>
      </c>
      <c r="H376">
        <v>0.1</v>
      </c>
      <c r="I376" t="s">
        <v>21</v>
      </c>
      <c r="J376">
        <v>3</v>
      </c>
      <c r="K376" t="s">
        <v>20</v>
      </c>
      <c r="L376">
        <v>9</v>
      </c>
      <c r="M376">
        <v>0.57999999999999996</v>
      </c>
      <c r="N376">
        <v>66</v>
      </c>
      <c r="O376">
        <v>29.99</v>
      </c>
      <c r="P376">
        <v>9</v>
      </c>
      <c r="Q376">
        <v>0.36</v>
      </c>
      <c r="R376">
        <v>9.9</v>
      </c>
      <c r="S376">
        <v>45</v>
      </c>
      <c r="T376">
        <v>0</v>
      </c>
    </row>
    <row r="377" spans="1:20" x14ac:dyDescent="0.3">
      <c r="A377" s="1">
        <v>45840</v>
      </c>
      <c r="B377" t="s">
        <v>9</v>
      </c>
      <c r="C377" t="s">
        <v>12</v>
      </c>
      <c r="D377">
        <v>65</v>
      </c>
      <c r="E377">
        <v>84</v>
      </c>
      <c r="F377">
        <f t="shared" si="8"/>
        <v>19</v>
      </c>
      <c r="G377">
        <v>0</v>
      </c>
      <c r="H377">
        <v>0.25</v>
      </c>
      <c r="I377" t="s">
        <v>21</v>
      </c>
      <c r="J377">
        <v>3</v>
      </c>
      <c r="K377" t="s">
        <v>20</v>
      </c>
      <c r="L377">
        <v>9</v>
      </c>
      <c r="M377">
        <v>0.57999999999999996</v>
      </c>
      <c r="N377">
        <v>66</v>
      </c>
      <c r="O377">
        <v>29.99</v>
      </c>
      <c r="P377">
        <v>9</v>
      </c>
      <c r="Q377">
        <v>0.36</v>
      </c>
      <c r="R377">
        <v>9.9</v>
      </c>
      <c r="S377">
        <v>45</v>
      </c>
      <c r="T377">
        <v>0</v>
      </c>
    </row>
    <row r="378" spans="1:20" x14ac:dyDescent="0.3">
      <c r="A378" s="1">
        <v>45840</v>
      </c>
      <c r="B378" t="s">
        <v>9</v>
      </c>
      <c r="C378" t="s">
        <v>11</v>
      </c>
      <c r="D378">
        <v>65</v>
      </c>
      <c r="E378">
        <v>84</v>
      </c>
      <c r="F378">
        <f t="shared" si="8"/>
        <v>19</v>
      </c>
      <c r="G378">
        <v>0</v>
      </c>
      <c r="H378">
        <v>0.2</v>
      </c>
      <c r="I378" t="s">
        <v>21</v>
      </c>
      <c r="J378">
        <v>4</v>
      </c>
      <c r="K378" t="s">
        <v>20</v>
      </c>
      <c r="L378">
        <v>9</v>
      </c>
      <c r="M378">
        <v>0.57999999999999996</v>
      </c>
      <c r="N378">
        <v>66</v>
      </c>
      <c r="O378">
        <v>29.99</v>
      </c>
      <c r="P378">
        <v>9</v>
      </c>
      <c r="Q378">
        <v>0.36</v>
      </c>
      <c r="R378">
        <v>9.9</v>
      </c>
      <c r="S378">
        <v>45</v>
      </c>
      <c r="T378">
        <v>0</v>
      </c>
    </row>
    <row r="379" spans="1:20" x14ac:dyDescent="0.3">
      <c r="A379" s="1">
        <v>45840</v>
      </c>
      <c r="B379" t="s">
        <v>10</v>
      </c>
      <c r="C379" t="s">
        <v>12</v>
      </c>
      <c r="D379">
        <v>65</v>
      </c>
      <c r="E379">
        <v>84</v>
      </c>
      <c r="F379">
        <f t="shared" si="8"/>
        <v>19</v>
      </c>
      <c r="G379">
        <v>0</v>
      </c>
      <c r="H379">
        <v>0.5</v>
      </c>
      <c r="I379" t="s">
        <v>21</v>
      </c>
      <c r="J379">
        <v>1</v>
      </c>
      <c r="K379" t="s">
        <v>19</v>
      </c>
      <c r="L379">
        <v>9</v>
      </c>
      <c r="M379">
        <v>0.57999999999999996</v>
      </c>
      <c r="N379">
        <v>66</v>
      </c>
      <c r="O379">
        <v>29.99</v>
      </c>
      <c r="P379">
        <v>9</v>
      </c>
      <c r="Q379">
        <v>0.36</v>
      </c>
      <c r="R379">
        <v>9.9</v>
      </c>
      <c r="S379">
        <v>45</v>
      </c>
      <c r="T379">
        <v>0</v>
      </c>
    </row>
    <row r="380" spans="1:20" x14ac:dyDescent="0.3">
      <c r="A380" s="1">
        <v>45841</v>
      </c>
      <c r="B380" t="s">
        <v>8</v>
      </c>
      <c r="C380" t="s">
        <v>11</v>
      </c>
      <c r="D380">
        <v>62</v>
      </c>
      <c r="E380">
        <v>85</v>
      </c>
      <c r="F380">
        <f t="shared" si="8"/>
        <v>23</v>
      </c>
      <c r="G380">
        <v>0</v>
      </c>
      <c r="H380">
        <v>0</v>
      </c>
      <c r="I380" t="s">
        <v>21</v>
      </c>
      <c r="J380">
        <v>2</v>
      </c>
      <c r="K380" t="s">
        <v>20</v>
      </c>
      <c r="L380">
        <v>8</v>
      </c>
      <c r="M380">
        <v>0.51</v>
      </c>
      <c r="N380">
        <v>64</v>
      </c>
      <c r="O380">
        <v>29.95</v>
      </c>
      <c r="P380">
        <v>16</v>
      </c>
      <c r="Q380">
        <v>0.27</v>
      </c>
      <c r="R380">
        <v>9.9</v>
      </c>
      <c r="S380">
        <v>54</v>
      </c>
      <c r="T380">
        <v>0</v>
      </c>
    </row>
    <row r="381" spans="1:20" x14ac:dyDescent="0.3">
      <c r="A381" s="1">
        <v>45841</v>
      </c>
      <c r="B381" t="s">
        <v>9</v>
      </c>
      <c r="C381" t="s">
        <v>12</v>
      </c>
      <c r="D381">
        <v>62</v>
      </c>
      <c r="E381">
        <v>85</v>
      </c>
      <c r="F381">
        <f t="shared" si="8"/>
        <v>23</v>
      </c>
      <c r="G381">
        <v>0</v>
      </c>
      <c r="H381">
        <v>0</v>
      </c>
      <c r="I381" t="s">
        <v>21</v>
      </c>
      <c r="J381">
        <v>3</v>
      </c>
      <c r="K381" t="s">
        <v>20</v>
      </c>
      <c r="L381">
        <v>8</v>
      </c>
      <c r="M381">
        <v>0.51</v>
      </c>
      <c r="N381">
        <v>64</v>
      </c>
      <c r="O381">
        <v>29.95</v>
      </c>
      <c r="P381">
        <v>16</v>
      </c>
      <c r="Q381">
        <v>0.27</v>
      </c>
      <c r="R381">
        <v>9.9</v>
      </c>
      <c r="S381">
        <v>54</v>
      </c>
      <c r="T381">
        <v>0</v>
      </c>
    </row>
    <row r="382" spans="1:20" x14ac:dyDescent="0.3">
      <c r="A382" s="1">
        <v>45841</v>
      </c>
      <c r="B382" t="s">
        <v>9</v>
      </c>
      <c r="C382" t="s">
        <v>13</v>
      </c>
      <c r="D382">
        <v>62</v>
      </c>
      <c r="E382">
        <v>85</v>
      </c>
      <c r="F382">
        <f t="shared" si="8"/>
        <v>23</v>
      </c>
      <c r="G382">
        <v>0</v>
      </c>
      <c r="H382">
        <v>0</v>
      </c>
      <c r="I382" t="s">
        <v>21</v>
      </c>
      <c r="J382">
        <v>3</v>
      </c>
      <c r="K382" t="s">
        <v>20</v>
      </c>
      <c r="L382">
        <v>8</v>
      </c>
      <c r="M382">
        <v>0.51</v>
      </c>
      <c r="N382">
        <v>64</v>
      </c>
      <c r="O382">
        <v>29.95</v>
      </c>
      <c r="P382">
        <v>16</v>
      </c>
      <c r="Q382">
        <v>0.27</v>
      </c>
      <c r="R382">
        <v>9.9</v>
      </c>
      <c r="S382">
        <v>54</v>
      </c>
      <c r="T382">
        <v>0</v>
      </c>
    </row>
    <row r="383" spans="1:20" x14ac:dyDescent="0.3">
      <c r="A383" s="1">
        <v>45841</v>
      </c>
      <c r="B383" t="s">
        <v>9</v>
      </c>
      <c r="C383" t="s">
        <v>12</v>
      </c>
      <c r="D383">
        <v>62</v>
      </c>
      <c r="E383">
        <v>85</v>
      </c>
      <c r="F383">
        <f t="shared" si="8"/>
        <v>23</v>
      </c>
      <c r="G383">
        <v>0</v>
      </c>
      <c r="H383">
        <v>0.1</v>
      </c>
      <c r="I383" t="s">
        <v>21</v>
      </c>
      <c r="J383">
        <v>3</v>
      </c>
      <c r="K383" t="s">
        <v>19</v>
      </c>
      <c r="L383">
        <v>8</v>
      </c>
      <c r="M383">
        <v>0.51</v>
      </c>
      <c r="N383">
        <v>64</v>
      </c>
      <c r="O383">
        <v>29.95</v>
      </c>
      <c r="P383">
        <v>16</v>
      </c>
      <c r="Q383">
        <v>0.27</v>
      </c>
      <c r="R383">
        <v>9.9</v>
      </c>
      <c r="S383">
        <v>54</v>
      </c>
      <c r="T383">
        <v>0</v>
      </c>
    </row>
    <row r="384" spans="1:20" x14ac:dyDescent="0.3">
      <c r="A384" s="1">
        <v>45841</v>
      </c>
      <c r="B384" t="s">
        <v>9</v>
      </c>
      <c r="C384" t="s">
        <v>12</v>
      </c>
      <c r="D384">
        <v>62</v>
      </c>
      <c r="E384">
        <v>85</v>
      </c>
      <c r="F384">
        <f t="shared" si="8"/>
        <v>23</v>
      </c>
      <c r="G384">
        <v>0</v>
      </c>
      <c r="H384">
        <v>0.1</v>
      </c>
      <c r="I384" t="s">
        <v>21</v>
      </c>
      <c r="J384">
        <v>3</v>
      </c>
      <c r="K384" t="s">
        <v>19</v>
      </c>
      <c r="L384">
        <v>8</v>
      </c>
      <c r="M384">
        <v>0.51</v>
      </c>
      <c r="N384">
        <v>64</v>
      </c>
      <c r="O384">
        <v>29.95</v>
      </c>
      <c r="P384">
        <v>16</v>
      </c>
      <c r="Q384">
        <v>0.27</v>
      </c>
      <c r="R384">
        <v>9.9</v>
      </c>
      <c r="S384">
        <v>54</v>
      </c>
      <c r="T384">
        <v>0</v>
      </c>
    </row>
    <row r="385" spans="1:20" x14ac:dyDescent="0.3">
      <c r="A385" s="1">
        <v>45841</v>
      </c>
      <c r="B385" t="s">
        <v>9</v>
      </c>
      <c r="C385" t="s">
        <v>11</v>
      </c>
      <c r="D385">
        <v>62</v>
      </c>
      <c r="E385">
        <v>85</v>
      </c>
      <c r="F385">
        <f t="shared" si="8"/>
        <v>23</v>
      </c>
      <c r="G385">
        <v>0</v>
      </c>
      <c r="H385">
        <v>0.2</v>
      </c>
      <c r="I385" t="s">
        <v>21</v>
      </c>
      <c r="J385">
        <v>4</v>
      </c>
      <c r="K385" t="s">
        <v>20</v>
      </c>
      <c r="L385">
        <v>8</v>
      </c>
      <c r="M385">
        <v>0.51</v>
      </c>
      <c r="N385">
        <v>64</v>
      </c>
      <c r="O385">
        <v>29.95</v>
      </c>
      <c r="P385">
        <v>16</v>
      </c>
      <c r="Q385">
        <v>0.27</v>
      </c>
      <c r="R385">
        <v>9.9</v>
      </c>
      <c r="S385">
        <v>54</v>
      </c>
      <c r="T385">
        <v>0</v>
      </c>
    </row>
    <row r="386" spans="1:20" x14ac:dyDescent="0.3">
      <c r="A386" s="1">
        <v>45841</v>
      </c>
      <c r="B386" t="s">
        <v>10</v>
      </c>
      <c r="C386" t="s">
        <v>12</v>
      </c>
      <c r="D386">
        <v>62</v>
      </c>
      <c r="E386">
        <v>85</v>
      </c>
      <c r="F386">
        <f t="shared" si="8"/>
        <v>23</v>
      </c>
      <c r="G386">
        <v>0</v>
      </c>
      <c r="H386">
        <v>0.3</v>
      </c>
      <c r="I386" t="s">
        <v>21</v>
      </c>
      <c r="J386">
        <v>1</v>
      </c>
      <c r="K386" t="s">
        <v>19</v>
      </c>
      <c r="L386">
        <v>8</v>
      </c>
      <c r="M386">
        <v>0.51</v>
      </c>
      <c r="N386">
        <v>64</v>
      </c>
      <c r="O386">
        <v>29.95</v>
      </c>
      <c r="P386">
        <v>16</v>
      </c>
      <c r="Q386">
        <v>0.27</v>
      </c>
      <c r="R386">
        <v>9.9</v>
      </c>
      <c r="S386">
        <v>54</v>
      </c>
      <c r="T386">
        <v>0</v>
      </c>
    </row>
    <row r="387" spans="1:20" x14ac:dyDescent="0.3">
      <c r="A387" s="1">
        <v>45842</v>
      </c>
      <c r="B387" t="s">
        <v>8</v>
      </c>
      <c r="C387" t="s">
        <v>11</v>
      </c>
      <c r="D387">
        <v>65</v>
      </c>
      <c r="E387">
        <v>85</v>
      </c>
      <c r="F387">
        <f t="shared" si="8"/>
        <v>20</v>
      </c>
      <c r="G387">
        <v>0</v>
      </c>
      <c r="H387">
        <v>0</v>
      </c>
      <c r="I387" t="s">
        <v>21</v>
      </c>
      <c r="J387">
        <v>2</v>
      </c>
      <c r="K387" t="s">
        <v>20</v>
      </c>
      <c r="L387">
        <v>8</v>
      </c>
      <c r="M387">
        <v>0.48</v>
      </c>
      <c r="N387">
        <v>63</v>
      </c>
      <c r="O387">
        <v>30.13</v>
      </c>
      <c r="P387">
        <v>6</v>
      </c>
      <c r="Q387">
        <v>0.06</v>
      </c>
      <c r="R387">
        <v>9.9</v>
      </c>
      <c r="S387">
        <v>67</v>
      </c>
      <c r="T387">
        <v>0</v>
      </c>
    </row>
    <row r="388" spans="1:20" x14ac:dyDescent="0.3">
      <c r="A388" s="1">
        <v>45842</v>
      </c>
      <c r="B388" t="s">
        <v>9</v>
      </c>
      <c r="C388" t="s">
        <v>12</v>
      </c>
      <c r="D388">
        <v>65</v>
      </c>
      <c r="E388">
        <v>85</v>
      </c>
      <c r="F388">
        <f t="shared" si="8"/>
        <v>20</v>
      </c>
      <c r="G388">
        <v>0</v>
      </c>
      <c r="H388">
        <v>0</v>
      </c>
      <c r="I388" t="s">
        <v>21</v>
      </c>
      <c r="J388">
        <v>3</v>
      </c>
      <c r="K388" t="s">
        <v>20</v>
      </c>
      <c r="L388">
        <v>8</v>
      </c>
      <c r="M388">
        <v>0.48</v>
      </c>
      <c r="N388">
        <v>63</v>
      </c>
      <c r="O388">
        <v>30.13</v>
      </c>
      <c r="P388">
        <v>6</v>
      </c>
      <c r="Q388">
        <v>0.06</v>
      </c>
      <c r="R388">
        <v>9.9</v>
      </c>
      <c r="S388">
        <v>67</v>
      </c>
      <c r="T388">
        <v>0</v>
      </c>
    </row>
    <row r="389" spans="1:20" x14ac:dyDescent="0.3">
      <c r="A389" s="1">
        <v>45842</v>
      </c>
      <c r="B389" t="s">
        <v>9</v>
      </c>
      <c r="C389" t="s">
        <v>13</v>
      </c>
      <c r="D389">
        <v>65</v>
      </c>
      <c r="E389">
        <v>85</v>
      </c>
      <c r="F389">
        <f t="shared" si="8"/>
        <v>20</v>
      </c>
      <c r="G389">
        <v>0</v>
      </c>
      <c r="H389">
        <v>0</v>
      </c>
      <c r="I389" t="s">
        <v>21</v>
      </c>
      <c r="J389">
        <v>3</v>
      </c>
      <c r="K389" t="s">
        <v>20</v>
      </c>
      <c r="L389">
        <v>8</v>
      </c>
      <c r="M389">
        <v>0.48</v>
      </c>
      <c r="N389">
        <v>63</v>
      </c>
      <c r="O389">
        <v>30.13</v>
      </c>
      <c r="P389">
        <v>6</v>
      </c>
      <c r="Q389">
        <v>0.06</v>
      </c>
      <c r="R389">
        <v>9.9</v>
      </c>
      <c r="S389">
        <v>67</v>
      </c>
      <c r="T389">
        <v>0</v>
      </c>
    </row>
    <row r="390" spans="1:20" x14ac:dyDescent="0.3">
      <c r="A390" s="1">
        <v>45842</v>
      </c>
      <c r="B390" t="s">
        <v>9</v>
      </c>
      <c r="C390" t="s">
        <v>12</v>
      </c>
      <c r="D390">
        <v>65</v>
      </c>
      <c r="E390">
        <v>85</v>
      </c>
      <c r="F390">
        <f t="shared" si="8"/>
        <v>20</v>
      </c>
      <c r="G390">
        <v>0</v>
      </c>
      <c r="H390">
        <v>0</v>
      </c>
      <c r="I390" t="s">
        <v>21</v>
      </c>
      <c r="J390">
        <v>3</v>
      </c>
      <c r="K390" t="s">
        <v>20</v>
      </c>
      <c r="L390">
        <v>8</v>
      </c>
      <c r="M390">
        <v>0.48</v>
      </c>
      <c r="N390">
        <v>63</v>
      </c>
      <c r="O390">
        <v>30.13</v>
      </c>
      <c r="P390">
        <v>6</v>
      </c>
      <c r="Q390">
        <v>0.06</v>
      </c>
      <c r="R390">
        <v>9.9</v>
      </c>
      <c r="S390">
        <v>67</v>
      </c>
      <c r="T390">
        <v>0</v>
      </c>
    </row>
    <row r="391" spans="1:20" x14ac:dyDescent="0.3">
      <c r="A391" s="1">
        <v>45842</v>
      </c>
      <c r="B391" t="s">
        <v>9</v>
      </c>
      <c r="C391" t="s">
        <v>12</v>
      </c>
      <c r="D391">
        <v>65</v>
      </c>
      <c r="E391">
        <v>85</v>
      </c>
      <c r="F391">
        <f t="shared" si="8"/>
        <v>20</v>
      </c>
      <c r="G391">
        <v>0</v>
      </c>
      <c r="H391">
        <v>0.1</v>
      </c>
      <c r="I391" t="s">
        <v>21</v>
      </c>
      <c r="J391">
        <v>3</v>
      </c>
      <c r="K391" t="s">
        <v>20</v>
      </c>
      <c r="L391">
        <v>8</v>
      </c>
      <c r="M391">
        <v>0.48</v>
      </c>
      <c r="N391">
        <v>63</v>
      </c>
      <c r="O391">
        <v>30.13</v>
      </c>
      <c r="P391">
        <v>6</v>
      </c>
      <c r="Q391">
        <v>0.06</v>
      </c>
      <c r="R391">
        <v>9.9</v>
      </c>
      <c r="S391">
        <v>67</v>
      </c>
      <c r="T391">
        <v>0</v>
      </c>
    </row>
    <row r="392" spans="1:20" x14ac:dyDescent="0.3">
      <c r="A392" s="1">
        <v>45842</v>
      </c>
      <c r="B392" t="s">
        <v>9</v>
      </c>
      <c r="C392" t="s">
        <v>11</v>
      </c>
      <c r="D392">
        <v>65</v>
      </c>
      <c r="E392">
        <v>85</v>
      </c>
      <c r="F392">
        <f t="shared" si="8"/>
        <v>20</v>
      </c>
      <c r="G392">
        <v>0</v>
      </c>
      <c r="H392">
        <v>0.2</v>
      </c>
      <c r="I392" t="s">
        <v>21</v>
      </c>
      <c r="J392">
        <v>4</v>
      </c>
      <c r="K392" t="s">
        <v>20</v>
      </c>
      <c r="L392">
        <v>8</v>
      </c>
      <c r="M392">
        <v>0.48</v>
      </c>
      <c r="N392">
        <v>63</v>
      </c>
      <c r="O392">
        <v>30.13</v>
      </c>
      <c r="P392">
        <v>6</v>
      </c>
      <c r="Q392">
        <v>0.06</v>
      </c>
      <c r="R392">
        <v>9.9</v>
      </c>
      <c r="S392">
        <v>67</v>
      </c>
      <c r="T392">
        <v>0</v>
      </c>
    </row>
    <row r="393" spans="1:20" x14ac:dyDescent="0.3">
      <c r="A393" s="1">
        <v>45842</v>
      </c>
      <c r="B393" t="s">
        <v>10</v>
      </c>
      <c r="C393" t="s">
        <v>12</v>
      </c>
      <c r="D393">
        <v>65</v>
      </c>
      <c r="E393">
        <v>85</v>
      </c>
      <c r="F393">
        <f t="shared" si="8"/>
        <v>20</v>
      </c>
      <c r="G393">
        <v>0</v>
      </c>
      <c r="H393">
        <v>0.2</v>
      </c>
      <c r="I393" t="s">
        <v>21</v>
      </c>
      <c r="J393">
        <v>1</v>
      </c>
      <c r="K393" t="s">
        <v>20</v>
      </c>
      <c r="L393">
        <v>8</v>
      </c>
      <c r="M393">
        <v>0.48</v>
      </c>
      <c r="N393">
        <v>63</v>
      </c>
      <c r="O393">
        <v>30.13</v>
      </c>
      <c r="P393">
        <v>6</v>
      </c>
      <c r="Q393">
        <v>0.06</v>
      </c>
      <c r="R393">
        <v>9.9</v>
      </c>
      <c r="S393">
        <v>67</v>
      </c>
      <c r="T393">
        <v>0</v>
      </c>
    </row>
    <row r="394" spans="1:20" x14ac:dyDescent="0.3">
      <c r="A394" s="1">
        <v>45843</v>
      </c>
      <c r="B394" t="s">
        <v>8</v>
      </c>
      <c r="C394" t="s">
        <v>11</v>
      </c>
      <c r="D394">
        <v>67</v>
      </c>
      <c r="E394">
        <v>89</v>
      </c>
      <c r="F394">
        <f t="shared" si="8"/>
        <v>22</v>
      </c>
      <c r="G394">
        <v>0</v>
      </c>
      <c r="H394">
        <v>0.1</v>
      </c>
      <c r="I394" t="s">
        <v>15</v>
      </c>
      <c r="J394">
        <v>2</v>
      </c>
      <c r="K394" t="s">
        <v>20</v>
      </c>
      <c r="L394">
        <v>8</v>
      </c>
      <c r="M394">
        <v>0.5</v>
      </c>
      <c r="N394">
        <v>67</v>
      </c>
      <c r="O394">
        <v>30.1</v>
      </c>
      <c r="P394">
        <v>7</v>
      </c>
      <c r="Q394">
        <v>0.26</v>
      </c>
      <c r="R394">
        <v>9.9</v>
      </c>
      <c r="S394">
        <v>86</v>
      </c>
      <c r="T394">
        <v>0</v>
      </c>
    </row>
    <row r="395" spans="1:20" x14ac:dyDescent="0.3">
      <c r="A395" s="1">
        <v>45843</v>
      </c>
      <c r="B395" t="s">
        <v>9</v>
      </c>
      <c r="C395" t="s">
        <v>12</v>
      </c>
      <c r="D395">
        <v>67</v>
      </c>
      <c r="E395">
        <v>89</v>
      </c>
      <c r="F395">
        <f t="shared" si="8"/>
        <v>22</v>
      </c>
      <c r="G395">
        <v>0</v>
      </c>
      <c r="H395">
        <v>0.1</v>
      </c>
      <c r="I395" t="s">
        <v>15</v>
      </c>
      <c r="J395">
        <v>3</v>
      </c>
      <c r="K395" t="s">
        <v>20</v>
      </c>
      <c r="L395">
        <v>8</v>
      </c>
      <c r="M395">
        <v>0.5</v>
      </c>
      <c r="N395">
        <v>67</v>
      </c>
      <c r="O395">
        <v>30.1</v>
      </c>
      <c r="P395">
        <v>7</v>
      </c>
      <c r="Q395">
        <v>0.26</v>
      </c>
      <c r="R395">
        <v>9.9</v>
      </c>
      <c r="S395">
        <v>86</v>
      </c>
      <c r="T395">
        <v>0</v>
      </c>
    </row>
    <row r="396" spans="1:20" x14ac:dyDescent="0.3">
      <c r="A396" s="1">
        <v>45843</v>
      </c>
      <c r="B396" t="s">
        <v>9</v>
      </c>
      <c r="C396" t="s">
        <v>13</v>
      </c>
      <c r="D396">
        <v>67</v>
      </c>
      <c r="E396">
        <v>89</v>
      </c>
      <c r="F396">
        <f t="shared" si="8"/>
        <v>22</v>
      </c>
      <c r="G396">
        <v>0</v>
      </c>
      <c r="H396">
        <v>0</v>
      </c>
      <c r="I396" t="s">
        <v>15</v>
      </c>
      <c r="J396">
        <v>3</v>
      </c>
      <c r="K396" t="s">
        <v>20</v>
      </c>
      <c r="L396">
        <v>8</v>
      </c>
      <c r="M396">
        <v>0.5</v>
      </c>
      <c r="N396">
        <v>67</v>
      </c>
      <c r="O396">
        <v>30.1</v>
      </c>
      <c r="P396">
        <v>7</v>
      </c>
      <c r="Q396">
        <v>0.26</v>
      </c>
      <c r="R396">
        <v>9.9</v>
      </c>
      <c r="S396">
        <v>86</v>
      </c>
      <c r="T396">
        <v>0</v>
      </c>
    </row>
    <row r="397" spans="1:20" x14ac:dyDescent="0.3">
      <c r="A397" s="1">
        <v>45843</v>
      </c>
      <c r="B397" t="s">
        <v>9</v>
      </c>
      <c r="C397" t="s">
        <v>12</v>
      </c>
      <c r="D397">
        <v>67</v>
      </c>
      <c r="E397">
        <v>89</v>
      </c>
      <c r="F397">
        <f t="shared" si="8"/>
        <v>22</v>
      </c>
      <c r="G397">
        <v>0</v>
      </c>
      <c r="H397">
        <v>0</v>
      </c>
      <c r="I397" t="s">
        <v>15</v>
      </c>
      <c r="J397">
        <v>3</v>
      </c>
      <c r="K397" t="s">
        <v>19</v>
      </c>
      <c r="L397">
        <v>8</v>
      </c>
      <c r="M397">
        <v>0.5</v>
      </c>
      <c r="N397">
        <v>67</v>
      </c>
      <c r="O397">
        <v>30.1</v>
      </c>
      <c r="P397">
        <v>7</v>
      </c>
      <c r="Q397">
        <v>0.26</v>
      </c>
      <c r="R397">
        <v>9.9</v>
      </c>
      <c r="S397">
        <v>86</v>
      </c>
      <c r="T397">
        <v>0</v>
      </c>
    </row>
    <row r="398" spans="1:20" x14ac:dyDescent="0.3">
      <c r="A398" s="1">
        <v>45843</v>
      </c>
      <c r="B398" t="s">
        <v>9</v>
      </c>
      <c r="C398" t="s">
        <v>12</v>
      </c>
      <c r="D398">
        <v>67</v>
      </c>
      <c r="E398">
        <v>89</v>
      </c>
      <c r="F398">
        <f t="shared" si="8"/>
        <v>22</v>
      </c>
      <c r="G398">
        <v>0</v>
      </c>
      <c r="H398">
        <v>0</v>
      </c>
      <c r="I398" t="s">
        <v>15</v>
      </c>
      <c r="J398">
        <v>3</v>
      </c>
      <c r="K398" t="s">
        <v>19</v>
      </c>
      <c r="L398">
        <v>8</v>
      </c>
      <c r="M398">
        <v>0.5</v>
      </c>
      <c r="N398">
        <v>67</v>
      </c>
      <c r="O398">
        <v>30.1</v>
      </c>
      <c r="P398">
        <v>7</v>
      </c>
      <c r="Q398">
        <v>0.26</v>
      </c>
      <c r="R398">
        <v>9.9</v>
      </c>
      <c r="S398">
        <v>86</v>
      </c>
      <c r="T398">
        <v>0</v>
      </c>
    </row>
    <row r="399" spans="1:20" x14ac:dyDescent="0.3">
      <c r="A399" s="1">
        <v>45843</v>
      </c>
      <c r="B399" t="s">
        <v>9</v>
      </c>
      <c r="C399" t="s">
        <v>11</v>
      </c>
      <c r="D399">
        <v>67</v>
      </c>
      <c r="E399">
        <v>89</v>
      </c>
      <c r="F399">
        <f t="shared" si="8"/>
        <v>22</v>
      </c>
      <c r="G399">
        <v>0</v>
      </c>
      <c r="H399">
        <v>0.2</v>
      </c>
      <c r="I399" t="s">
        <v>15</v>
      </c>
      <c r="J399">
        <v>4</v>
      </c>
      <c r="K399" t="s">
        <v>19</v>
      </c>
      <c r="L399">
        <v>8</v>
      </c>
      <c r="M399">
        <v>0.5</v>
      </c>
      <c r="N399">
        <v>67</v>
      </c>
      <c r="O399">
        <v>30.1</v>
      </c>
      <c r="P399">
        <v>7</v>
      </c>
      <c r="Q399">
        <v>0.26</v>
      </c>
      <c r="R399">
        <v>9.9</v>
      </c>
      <c r="S399">
        <v>86</v>
      </c>
      <c r="T399">
        <v>0</v>
      </c>
    </row>
    <row r="400" spans="1:20" x14ac:dyDescent="0.3">
      <c r="A400" s="1">
        <v>45843</v>
      </c>
      <c r="B400" t="s">
        <v>10</v>
      </c>
      <c r="C400" t="s">
        <v>12</v>
      </c>
      <c r="D400">
        <v>67</v>
      </c>
      <c r="E400">
        <v>89</v>
      </c>
      <c r="F400">
        <f t="shared" si="8"/>
        <v>22</v>
      </c>
      <c r="G400">
        <v>0</v>
      </c>
      <c r="H400">
        <v>0.2</v>
      </c>
      <c r="I400" t="s">
        <v>15</v>
      </c>
      <c r="J400">
        <v>1</v>
      </c>
      <c r="K400" t="s">
        <v>20</v>
      </c>
      <c r="L400">
        <v>8</v>
      </c>
      <c r="M400">
        <v>0.5</v>
      </c>
      <c r="N400">
        <v>67</v>
      </c>
      <c r="O400">
        <v>30.1</v>
      </c>
      <c r="P400">
        <v>7</v>
      </c>
      <c r="Q400">
        <v>0.26</v>
      </c>
      <c r="R400">
        <v>9.9</v>
      </c>
      <c r="S400">
        <v>86</v>
      </c>
      <c r="T400">
        <v>0</v>
      </c>
    </row>
    <row r="401" spans="1:20" x14ac:dyDescent="0.3">
      <c r="A401" s="1">
        <v>45844</v>
      </c>
      <c r="B401" t="s">
        <v>8</v>
      </c>
      <c r="C401" t="s">
        <v>11</v>
      </c>
      <c r="D401">
        <v>70</v>
      </c>
      <c r="E401">
        <v>91</v>
      </c>
      <c r="F401">
        <f t="shared" si="8"/>
        <v>21</v>
      </c>
      <c r="G401">
        <v>0</v>
      </c>
      <c r="H401">
        <v>0.1</v>
      </c>
      <c r="I401" t="s">
        <v>21</v>
      </c>
      <c r="J401">
        <v>2</v>
      </c>
      <c r="K401" t="s">
        <v>20</v>
      </c>
      <c r="L401">
        <v>9</v>
      </c>
      <c r="M401">
        <v>0.44</v>
      </c>
      <c r="N401">
        <v>66</v>
      </c>
      <c r="O401">
        <v>29.98</v>
      </c>
      <c r="P401">
        <v>10</v>
      </c>
      <c r="Q401">
        <v>0.1</v>
      </c>
      <c r="R401">
        <v>9.9</v>
      </c>
      <c r="S401">
        <v>62</v>
      </c>
      <c r="T401">
        <v>0</v>
      </c>
    </row>
    <row r="402" spans="1:20" x14ac:dyDescent="0.3">
      <c r="A402" s="1">
        <v>45844</v>
      </c>
      <c r="B402" t="s">
        <v>9</v>
      </c>
      <c r="C402" t="s">
        <v>12</v>
      </c>
      <c r="D402">
        <v>70</v>
      </c>
      <c r="E402">
        <v>91</v>
      </c>
      <c r="F402">
        <f t="shared" si="8"/>
        <v>21</v>
      </c>
      <c r="G402">
        <v>0</v>
      </c>
      <c r="H402">
        <v>0.1</v>
      </c>
      <c r="I402" t="s">
        <v>21</v>
      </c>
      <c r="J402">
        <v>3</v>
      </c>
      <c r="K402" t="s">
        <v>20</v>
      </c>
      <c r="L402">
        <v>9</v>
      </c>
      <c r="M402">
        <v>0.44</v>
      </c>
      <c r="N402">
        <v>66</v>
      </c>
      <c r="O402">
        <v>29.98</v>
      </c>
      <c r="P402">
        <v>10</v>
      </c>
      <c r="Q402">
        <v>0.1</v>
      </c>
      <c r="R402">
        <v>9.9</v>
      </c>
      <c r="S402">
        <v>62</v>
      </c>
      <c r="T402">
        <v>0</v>
      </c>
    </row>
    <row r="403" spans="1:20" x14ac:dyDescent="0.3">
      <c r="A403" s="1">
        <v>45844</v>
      </c>
      <c r="B403" t="s">
        <v>9</v>
      </c>
      <c r="C403" t="s">
        <v>13</v>
      </c>
      <c r="D403">
        <v>70</v>
      </c>
      <c r="E403">
        <v>91</v>
      </c>
      <c r="F403">
        <f t="shared" si="8"/>
        <v>21</v>
      </c>
      <c r="G403">
        <v>0</v>
      </c>
      <c r="H403">
        <v>0.2</v>
      </c>
      <c r="I403" t="s">
        <v>21</v>
      </c>
      <c r="J403">
        <v>3</v>
      </c>
      <c r="K403" t="s">
        <v>19</v>
      </c>
      <c r="L403">
        <v>9</v>
      </c>
      <c r="M403">
        <v>0.44</v>
      </c>
      <c r="N403">
        <v>66</v>
      </c>
      <c r="O403">
        <v>29.98</v>
      </c>
      <c r="P403">
        <v>10</v>
      </c>
      <c r="Q403">
        <v>0.1</v>
      </c>
      <c r="R403">
        <v>9.9</v>
      </c>
      <c r="S403">
        <v>62</v>
      </c>
      <c r="T403">
        <v>0</v>
      </c>
    </row>
    <row r="404" spans="1:20" x14ac:dyDescent="0.3">
      <c r="A404" s="1">
        <v>45844</v>
      </c>
      <c r="B404" t="s">
        <v>9</v>
      </c>
      <c r="C404" t="s">
        <v>12</v>
      </c>
      <c r="D404">
        <v>70</v>
      </c>
      <c r="E404">
        <v>91</v>
      </c>
      <c r="F404">
        <f t="shared" si="8"/>
        <v>21</v>
      </c>
      <c r="G404">
        <v>0</v>
      </c>
      <c r="H404">
        <v>0</v>
      </c>
      <c r="I404" t="s">
        <v>21</v>
      </c>
      <c r="J404">
        <v>3</v>
      </c>
      <c r="K404" t="s">
        <v>19</v>
      </c>
      <c r="L404">
        <v>9</v>
      </c>
      <c r="M404">
        <v>0.44</v>
      </c>
      <c r="N404">
        <v>66</v>
      </c>
      <c r="O404">
        <v>29.98</v>
      </c>
      <c r="P404">
        <v>10</v>
      </c>
      <c r="Q404">
        <v>0.1</v>
      </c>
      <c r="R404">
        <v>9.9</v>
      </c>
      <c r="S404">
        <v>62</v>
      </c>
      <c r="T404">
        <v>0</v>
      </c>
    </row>
    <row r="405" spans="1:20" x14ac:dyDescent="0.3">
      <c r="A405" s="1">
        <v>45844</v>
      </c>
      <c r="B405" t="s">
        <v>9</v>
      </c>
      <c r="C405" t="s">
        <v>12</v>
      </c>
      <c r="D405">
        <v>70</v>
      </c>
      <c r="E405">
        <v>91</v>
      </c>
      <c r="F405">
        <f t="shared" si="8"/>
        <v>21</v>
      </c>
      <c r="G405">
        <v>0</v>
      </c>
      <c r="H405">
        <v>0</v>
      </c>
      <c r="I405" t="s">
        <v>21</v>
      </c>
      <c r="J405">
        <v>3</v>
      </c>
      <c r="K405" t="s">
        <v>20</v>
      </c>
      <c r="L405">
        <v>9</v>
      </c>
      <c r="M405">
        <v>0.44</v>
      </c>
      <c r="N405">
        <v>66</v>
      </c>
      <c r="O405">
        <v>29.98</v>
      </c>
      <c r="P405">
        <v>10</v>
      </c>
      <c r="Q405">
        <v>0.1</v>
      </c>
      <c r="R405">
        <v>9.9</v>
      </c>
      <c r="S405">
        <v>62</v>
      </c>
      <c r="T405">
        <v>0</v>
      </c>
    </row>
    <row r="406" spans="1:20" x14ac:dyDescent="0.3">
      <c r="A406" s="1">
        <v>45844</v>
      </c>
      <c r="B406" t="s">
        <v>9</v>
      </c>
      <c r="C406" t="s">
        <v>11</v>
      </c>
      <c r="D406">
        <v>70</v>
      </c>
      <c r="E406">
        <v>91</v>
      </c>
      <c r="F406">
        <f t="shared" si="8"/>
        <v>21</v>
      </c>
      <c r="G406">
        <v>0</v>
      </c>
      <c r="H406">
        <v>0.15</v>
      </c>
      <c r="I406" t="s">
        <v>21</v>
      </c>
      <c r="J406">
        <v>4</v>
      </c>
      <c r="K406" t="s">
        <v>19</v>
      </c>
      <c r="L406">
        <v>9</v>
      </c>
      <c r="M406">
        <v>0.44</v>
      </c>
      <c r="N406">
        <v>66</v>
      </c>
      <c r="O406">
        <v>29.98</v>
      </c>
      <c r="P406">
        <v>10</v>
      </c>
      <c r="Q406">
        <v>0.1</v>
      </c>
      <c r="R406">
        <v>9.9</v>
      </c>
      <c r="S406">
        <v>62</v>
      </c>
      <c r="T406">
        <v>0</v>
      </c>
    </row>
    <row r="407" spans="1:20" x14ac:dyDescent="0.3">
      <c r="A407" s="1">
        <v>45844</v>
      </c>
      <c r="B407" t="s">
        <v>10</v>
      </c>
      <c r="C407" t="s">
        <v>12</v>
      </c>
      <c r="D407">
        <v>70</v>
      </c>
      <c r="E407">
        <v>91</v>
      </c>
      <c r="F407">
        <f t="shared" si="8"/>
        <v>21</v>
      </c>
      <c r="G407">
        <v>0</v>
      </c>
      <c r="H407">
        <v>0</v>
      </c>
      <c r="I407" t="s">
        <v>21</v>
      </c>
      <c r="J407">
        <v>1</v>
      </c>
      <c r="K407" t="s">
        <v>20</v>
      </c>
      <c r="L407">
        <v>9</v>
      </c>
      <c r="M407">
        <v>0.44</v>
      </c>
      <c r="N407">
        <v>66</v>
      </c>
      <c r="O407">
        <v>29.98</v>
      </c>
      <c r="P407">
        <v>10</v>
      </c>
      <c r="Q407">
        <v>0.1</v>
      </c>
      <c r="R407">
        <v>9.9</v>
      </c>
      <c r="S407">
        <v>62</v>
      </c>
      <c r="T40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2025-07-06T19:26:39Z</dcterms:modified>
</cp:coreProperties>
</file>