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abep\Desktop\"/>
    </mc:Choice>
  </mc:AlternateContent>
  <xr:revisionPtr revIDLastSave="0" documentId="13_ncr:1_{C3A680E2-E0C9-49BF-BDB1-44094201B9EA}" xr6:coauthVersionLast="47" xr6:coauthVersionMax="47" xr10:uidLastSave="{00000000-0000-0000-0000-000000000000}"/>
  <bookViews>
    <workbookView xWindow="10350" yWindow="1650" windowWidth="18450" windowHeight="139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D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B4" i="1"/>
  <c r="D3" i="1"/>
  <c r="D2" i="1"/>
  <c r="H3" i="1" l="1"/>
</calcChain>
</file>

<file path=xl/sharedStrings.xml><?xml version="1.0" encoding="utf-8"?>
<sst xmlns="http://schemas.openxmlformats.org/spreadsheetml/2006/main" count="28" uniqueCount="28">
  <si>
    <t>Component Desc.</t>
  </si>
  <si>
    <t>Cost/Unit</t>
  </si>
  <si>
    <t>Units</t>
  </si>
  <si>
    <t>Total Cost</t>
  </si>
  <si>
    <t xml:space="preserve">2 Gallon Vacuum  Chamber with 5 CFM 1/3HP Single Stage Pump </t>
  </si>
  <si>
    <t>ATTINY12V-1PU</t>
  </si>
  <si>
    <t>Total BoM</t>
  </si>
  <si>
    <t>4 Layer PCBs</t>
  </si>
  <si>
    <t>pressure MS560702BA03-50</t>
  </si>
  <si>
    <t>&lt;- or something</t>
  </si>
  <si>
    <t>AT-1220-TT-R</t>
  </si>
  <si>
    <t>Micro-USB 10118192</t>
  </si>
  <si>
    <t>1935187 terminal</t>
  </si>
  <si>
    <t>electronic "deadmatch"</t>
  </si>
  <si>
    <t>GPS NEO-6M</t>
  </si>
  <si>
    <t>Micro SD Card Micro SDHC Mini TF Card Adapter</t>
  </si>
  <si>
    <t>Various smaller components (resistors, transistors, etc.)</t>
  </si>
  <si>
    <t>ADXL343BCCZ-RL accel</t>
  </si>
  <si>
    <t>sea jump 3.7V 1200mAh Upgrade Li-Polymer Battery 5pcs+1PCS Battery Charger</t>
  </si>
  <si>
    <t>Adafruit 1.47" 320x172 Round Rectangle Color IPS TFT Display</t>
  </si>
  <si>
    <t>Cables</t>
  </si>
  <si>
    <t xml:space="preserve">Micro Sd Cards </t>
  </si>
  <si>
    <t>Solder</t>
  </si>
  <si>
    <t>Flah memory</t>
  </si>
  <si>
    <t>CC1200</t>
  </si>
  <si>
    <t>Hardware and mounting</t>
  </si>
  <si>
    <t>Ps1240 Buzzer</t>
  </si>
  <si>
    <t>Shipping, Fees and breakage 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</si>
</sst>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H9" sqref="H9"/>
    </sheetView>
  </sheetViews>
  <sheetFormatPr defaultRowHeight="15" x14ac:dyDescent="0.25"/>
  <cols>
    <col min="1" max="1" width="50.140625" customWidth="1"/>
    <col min="2" max="2" width="11.7109375" customWidth="1"/>
    <col min="4" max="4" width="13" customWidth="1"/>
    <col min="8" max="8" width="1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ht="45" x14ac:dyDescent="0.25">
      <c r="A2" s="1" t="s">
        <v>4</v>
      </c>
      <c r="B2">
        <v>79.989999999999995</v>
      </c>
      <c r="C2">
        <v>1</v>
      </c>
      <c r="D2">
        <f>B2*C2</f>
        <v>79.989999999999995</v>
      </c>
      <c r="H2" t="s">
        <v>6</v>
      </c>
    </row>
    <row r="3" spans="1:8" x14ac:dyDescent="0.25">
      <c r="A3" t="s">
        <v>5</v>
      </c>
      <c r="B3">
        <v>1.75</v>
      </c>
      <c r="C3">
        <v>6</v>
      </c>
      <c r="D3">
        <f>B3*C3</f>
        <v>10.5</v>
      </c>
      <c r="E3" t="s">
        <v>9</v>
      </c>
      <c r="H3">
        <f>SUM(D2:D30)</f>
        <v>550.0063076923077</v>
      </c>
    </row>
    <row r="4" spans="1:8" x14ac:dyDescent="0.25">
      <c r="A4" t="s">
        <v>7</v>
      </c>
      <c r="B4">
        <f>10/13</f>
        <v>0.76923076923076927</v>
      </c>
      <c r="C4">
        <v>10</v>
      </c>
      <c r="D4">
        <f t="shared" ref="D4:D23" si="0">B4*C4</f>
        <v>7.6923076923076925</v>
      </c>
    </row>
    <row r="5" spans="1:8" x14ac:dyDescent="0.25">
      <c r="A5" t="s">
        <v>8</v>
      </c>
      <c r="B5">
        <v>5.5140000000000002</v>
      </c>
      <c r="C5">
        <v>6</v>
      </c>
      <c r="D5">
        <f t="shared" si="0"/>
        <v>33.084000000000003</v>
      </c>
    </row>
    <row r="6" spans="1:8" x14ac:dyDescent="0.25">
      <c r="A6" t="s">
        <v>10</v>
      </c>
      <c r="B6" s="2">
        <v>0.94</v>
      </c>
      <c r="C6">
        <v>6</v>
      </c>
      <c r="D6">
        <f t="shared" si="0"/>
        <v>5.64</v>
      </c>
    </row>
    <row r="7" spans="1:8" x14ac:dyDescent="0.25">
      <c r="A7" t="s">
        <v>11</v>
      </c>
      <c r="B7">
        <v>0.43</v>
      </c>
      <c r="C7">
        <v>6</v>
      </c>
      <c r="D7">
        <f t="shared" si="0"/>
        <v>2.58</v>
      </c>
    </row>
    <row r="8" spans="1:8" x14ac:dyDescent="0.25">
      <c r="A8" t="s">
        <v>12</v>
      </c>
      <c r="B8">
        <v>0.96</v>
      </c>
      <c r="C8">
        <v>6</v>
      </c>
      <c r="D8">
        <f t="shared" si="0"/>
        <v>5.76</v>
      </c>
    </row>
    <row r="9" spans="1:8" x14ac:dyDescent="0.25">
      <c r="A9" t="s">
        <v>13</v>
      </c>
      <c r="B9">
        <v>2</v>
      </c>
      <c r="C9">
        <v>10</v>
      </c>
      <c r="D9">
        <f t="shared" si="0"/>
        <v>20</v>
      </c>
    </row>
    <row r="10" spans="1:8" x14ac:dyDescent="0.25">
      <c r="A10" t="s">
        <v>14</v>
      </c>
      <c r="B10">
        <v>12.79</v>
      </c>
      <c r="C10">
        <v>2</v>
      </c>
      <c r="D10">
        <f t="shared" si="0"/>
        <v>25.58</v>
      </c>
    </row>
    <row r="11" spans="1:8" x14ac:dyDescent="0.25">
      <c r="A11" t="s">
        <v>15</v>
      </c>
      <c r="B11">
        <v>1.8560000000000001</v>
      </c>
      <c r="C11">
        <v>5</v>
      </c>
      <c r="D11">
        <f t="shared" si="0"/>
        <v>9.2800000000000011</v>
      </c>
    </row>
    <row r="12" spans="1:8" x14ac:dyDescent="0.25">
      <c r="A12" t="s">
        <v>16</v>
      </c>
      <c r="B12">
        <v>100</v>
      </c>
      <c r="C12">
        <v>1</v>
      </c>
      <c r="D12">
        <f t="shared" si="0"/>
        <v>100</v>
      </c>
    </row>
    <row r="13" spans="1:8" x14ac:dyDescent="0.25">
      <c r="A13" t="s">
        <v>17</v>
      </c>
      <c r="B13">
        <v>3.42</v>
      </c>
      <c r="C13">
        <v>6</v>
      </c>
      <c r="D13">
        <f t="shared" si="0"/>
        <v>20.52</v>
      </c>
    </row>
    <row r="14" spans="1:8" ht="30" x14ac:dyDescent="0.25">
      <c r="A14" s="1" t="s">
        <v>18</v>
      </c>
      <c r="B14">
        <v>22.99</v>
      </c>
      <c r="C14">
        <v>1</v>
      </c>
      <c r="D14">
        <f t="shared" si="0"/>
        <v>22.99</v>
      </c>
    </row>
    <row r="15" spans="1:8" ht="30" x14ac:dyDescent="0.25">
      <c r="A15" s="1" t="s">
        <v>19</v>
      </c>
      <c r="B15">
        <v>17.5</v>
      </c>
      <c r="C15">
        <v>1</v>
      </c>
      <c r="D15">
        <f t="shared" si="0"/>
        <v>17.5</v>
      </c>
    </row>
    <row r="16" spans="1:8" x14ac:dyDescent="0.25">
      <c r="A16" t="s">
        <v>20</v>
      </c>
      <c r="B16">
        <v>10</v>
      </c>
      <c r="C16">
        <v>1</v>
      </c>
      <c r="D16">
        <f t="shared" si="0"/>
        <v>10</v>
      </c>
    </row>
    <row r="17" spans="1:4" x14ac:dyDescent="0.25">
      <c r="A17" t="s">
        <v>21</v>
      </c>
      <c r="B17">
        <v>5</v>
      </c>
      <c r="C17">
        <v>4</v>
      </c>
      <c r="D17">
        <f t="shared" si="0"/>
        <v>20</v>
      </c>
    </row>
    <row r="18" spans="1:4" x14ac:dyDescent="0.25">
      <c r="A18" t="s">
        <v>22</v>
      </c>
      <c r="B18">
        <v>15</v>
      </c>
      <c r="C18">
        <v>1</v>
      </c>
      <c r="D18">
        <f t="shared" si="0"/>
        <v>15</v>
      </c>
    </row>
    <row r="19" spans="1:4" x14ac:dyDescent="0.25">
      <c r="A19" t="s">
        <v>23</v>
      </c>
      <c r="B19">
        <v>0.78</v>
      </c>
      <c r="C19">
        <v>6</v>
      </c>
      <c r="D19">
        <f t="shared" si="0"/>
        <v>4.68</v>
      </c>
    </row>
    <row r="20" spans="1:4" x14ac:dyDescent="0.25">
      <c r="A20" t="s">
        <v>27</v>
      </c>
      <c r="B20">
        <v>79.97</v>
      </c>
      <c r="C20">
        <v>1</v>
      </c>
      <c r="D20">
        <f t="shared" si="0"/>
        <v>79.97</v>
      </c>
    </row>
    <row r="21" spans="1:4" x14ac:dyDescent="0.25">
      <c r="A21" t="s">
        <v>24</v>
      </c>
      <c r="B21">
        <v>2.54</v>
      </c>
      <c r="C21">
        <v>6</v>
      </c>
      <c r="D21">
        <f t="shared" si="0"/>
        <v>15.24</v>
      </c>
    </row>
    <row r="22" spans="1:4" x14ac:dyDescent="0.25">
      <c r="A22" t="s">
        <v>25</v>
      </c>
      <c r="B22">
        <v>35</v>
      </c>
      <c r="C22">
        <v>1</v>
      </c>
      <c r="D22">
        <f t="shared" si="0"/>
        <v>35</v>
      </c>
    </row>
    <row r="23" spans="1:4" x14ac:dyDescent="0.25">
      <c r="A23" t="s">
        <v>26</v>
      </c>
      <c r="B23">
        <v>1.5</v>
      </c>
      <c r="C23">
        <v>6</v>
      </c>
      <c r="D23">
        <f t="shared" si="0"/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P</dc:creator>
  <cp:lastModifiedBy>G P</cp:lastModifiedBy>
  <dcterms:created xsi:type="dcterms:W3CDTF">2015-06-05T18:17:20Z</dcterms:created>
  <dcterms:modified xsi:type="dcterms:W3CDTF">2022-09-07T03:59:37Z</dcterms:modified>
</cp:coreProperties>
</file>