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claborn-intern\Dropbox (MPAMystery)\GitHub\ConservationDashboard\2_Oct2019_US\2_FlatDataFiles\ConsDB_Output_2019\"/>
    </mc:Choice>
  </mc:AlternateContent>
  <xr:revisionPtr revIDLastSave="0" documentId="13_ncr:1_{E15A5A71-2B0A-45E2-B047-30F1703333BA}" xr6:coauthVersionLast="44" xr6:coauthVersionMax="44" xr10:uidLastSave="{00000000-0000-0000-0000-000000000000}"/>
  <bookViews>
    <workbookView xWindow="-120" yWindow="-120" windowWidth="25440" windowHeight="15390" firstSheet="2" activeTab="5" xr2:uid="{00000000-000D-0000-FFFF-FFFF00000000}"/>
  </bookViews>
  <sheets>
    <sheet name="Dim_Context_Indicator_Type" sheetId="1" r:id="rId1"/>
    <sheet name="Fact_Global_Context_Indicators" sheetId="2" r:id="rId2"/>
    <sheet name="Dim_Global_WWF_2030_Indicator_T" sheetId="3" r:id="rId3"/>
    <sheet name="Fact_Global_2030_Outcomes" sheetId="4" r:id="rId4"/>
    <sheet name="Dim_Initiative" sheetId="5" r:id="rId5"/>
    <sheet name="Dim_Initiative_Indicator_Type" sheetId="6" r:id="rId6"/>
    <sheet name="Fact_Initiative_Indicators" sheetId="7" r:id="rId7"/>
    <sheet name="Fact_Initiative_Financials" sheetId="8" r:id="rId8"/>
    <sheet name="Milestone_Group_Bridge" sheetId="9" r:id="rId9"/>
    <sheet name="Dim_Milestone" sheetId="10"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 i="3" l="1"/>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2" i="3"/>
  <c r="K40" i="1"/>
  <c r="K41" i="1"/>
  <c r="K42" i="1"/>
  <c r="K43" i="1"/>
  <c r="K44" i="1"/>
  <c r="K45" i="1"/>
  <c r="K46" i="1"/>
  <c r="K47" i="1"/>
  <c r="K48" i="1"/>
  <c r="K49" i="1"/>
  <c r="K50" i="1"/>
  <c r="K39" i="1"/>
</calcChain>
</file>

<file path=xl/sharedStrings.xml><?xml version="1.0" encoding="utf-8"?>
<sst xmlns="http://schemas.openxmlformats.org/spreadsheetml/2006/main" count="5437" uniqueCount="1545">
  <si>
    <t>Indicator_Type_Key</t>
  </si>
  <si>
    <t>Indicator_Name</t>
  </si>
  <si>
    <t>Indicator_Label</t>
  </si>
  <si>
    <t>Panel_Label</t>
  </si>
  <si>
    <t>Panel</t>
  </si>
  <si>
    <t>Indicator_Subcategory</t>
  </si>
  <si>
    <t>Indicator_Unit</t>
  </si>
  <si>
    <t>Data_Source</t>
  </si>
  <si>
    <t>Global_Indicator</t>
  </si>
  <si>
    <t>US_Indicator</t>
  </si>
  <si>
    <t>Panel_Label_Upper</t>
  </si>
  <si>
    <t>Panel_Min_Year</t>
  </si>
  <si>
    <t>Panel_Max_Year</t>
  </si>
  <si>
    <t>GCS_CE_A</t>
  </si>
  <si>
    <t>GCT_CE_A</t>
  </si>
  <si>
    <t>GCT_CE_B</t>
  </si>
  <si>
    <t>GCT_CE_C</t>
  </si>
  <si>
    <t>GCR_CE_A</t>
  </si>
  <si>
    <t>GCR_CE_B</t>
  </si>
  <si>
    <t>GCR_CE_C</t>
  </si>
  <si>
    <t>GCS_FD_A</t>
  </si>
  <si>
    <t>GCS_FD_B</t>
  </si>
  <si>
    <t>GCS_FD_C</t>
  </si>
  <si>
    <t>GCT_FD_A</t>
  </si>
  <si>
    <t>GCT_FD_B</t>
  </si>
  <si>
    <t>GCT_FD_C</t>
  </si>
  <si>
    <t>GCT_FD_D</t>
  </si>
  <si>
    <t>GCR_FD_A</t>
  </si>
  <si>
    <t>GCR_FD_B</t>
  </si>
  <si>
    <t>GCS_FR_A</t>
  </si>
  <si>
    <t>GCS_FR_B</t>
  </si>
  <si>
    <t>GCS_FR_C</t>
  </si>
  <si>
    <t>GCT_FR_A</t>
  </si>
  <si>
    <t>GCT_FR_B</t>
  </si>
  <si>
    <t>GCR_FR_A</t>
  </si>
  <si>
    <t>GCR_FR_B</t>
  </si>
  <si>
    <t>GCS_FW_A</t>
  </si>
  <si>
    <t>GCT_FW_A</t>
  </si>
  <si>
    <t>GCR_FW_A</t>
  </si>
  <si>
    <t>GCS_OC_A</t>
  </si>
  <si>
    <t>GCS_OC_B</t>
  </si>
  <si>
    <t>GCT_OC_A</t>
  </si>
  <si>
    <t>GCT_OC_B</t>
  </si>
  <si>
    <t>GCR_OC_A</t>
  </si>
  <si>
    <t>GCR_OC_B</t>
  </si>
  <si>
    <t>GCS_WL_A</t>
  </si>
  <si>
    <t>GCS_WL_B</t>
  </si>
  <si>
    <t>GCT_WL_A</t>
  </si>
  <si>
    <t>GCR_WL_A</t>
  </si>
  <si>
    <t>GCR_WL_B</t>
  </si>
  <si>
    <t>Global annual summary of surface temperature over land &amp; sea (temperature anomaly from pre-industrial average)</t>
  </si>
  <si>
    <t>Global annual coal fuel consumption</t>
  </si>
  <si>
    <t>Global annual natural gas fuel consumption</t>
  </si>
  <si>
    <t>Global annual petroleum and other liquid fuel consumption</t>
  </si>
  <si>
    <t>Global GHG Emissions Gap, current policy trajectory</t>
  </si>
  <si>
    <t>Global GHG Emissions Gap, 2 degree C pathway (median and 10th and 90th percentiles shown, for 10 scenarios) -- more than 66% chance 2 degrees, least-cost from 2020</t>
  </si>
  <si>
    <t>Global GHG Emissions Gap, 1.5 degree C pathway (median and 10th and 90th percentiles shown, for 6 scenarios) -- 50-66% chance 1.5 degrees, least-cost from 2020</t>
  </si>
  <si>
    <t>Global dietary energy supply (kcal per capita per day)</t>
  </si>
  <si>
    <t>Global dietary protein supply (g per capita per day)</t>
  </si>
  <si>
    <t>Global dietary fat supply (g per capita per day)</t>
  </si>
  <si>
    <t>Land use type (percentage of total land area)</t>
  </si>
  <si>
    <t>Land use (percentage of total land area)</t>
  </si>
  <si>
    <t>Global GHG emissions from the agricultural sector</t>
  </si>
  <si>
    <t>Millions of kcals produced per ton of GHGs emitted annually</t>
  </si>
  <si>
    <t>Forest area (millions of hectares)</t>
  </si>
  <si>
    <t>Tree cover loss (millions of hectares per year)</t>
  </si>
  <si>
    <t>Forest fragmentation (non-core:core ratio)</t>
  </si>
  <si>
    <t>Global terrestrial protected area coverage (M ha)</t>
  </si>
  <si>
    <t>FSC certified forest area (M ha)</t>
  </si>
  <si>
    <t>Freshwater Living Planet Index</t>
  </si>
  <si>
    <t>Connectivity Status Index (% of total watersheds that reach 95% connectivity threshold)</t>
  </si>
  <si>
    <t>Degree of IWRM implementation (scores range from 1-100)</t>
  </si>
  <si>
    <t>Global Mangrove coverage (M ha)</t>
  </si>
  <si>
    <t>Percent coral cover in the Great Barrier Reef</t>
  </si>
  <si>
    <t>Percent of fish stocks overfished</t>
  </si>
  <si>
    <t>FORTHCOMING: Coral reefs lost to bleaching</t>
  </si>
  <si>
    <t>Global Marine Protected Area coverage (M ha)</t>
  </si>
  <si>
    <t>Marine area committed to being protected (M ha)</t>
  </si>
  <si>
    <t>Global Living Planet Index</t>
  </si>
  <si>
    <t>Red List Index</t>
  </si>
  <si>
    <t>Global tree cover loss (M ha per year)</t>
  </si>
  <si>
    <t>Global PA Coverage (terrestrial &amp; marine; M ha)</t>
  </si>
  <si>
    <t>ICCA Coverage (M ha)</t>
  </si>
  <si>
    <t>Global Average Surface Temperature</t>
  </si>
  <si>
    <t>Global Fossil Fuel Consumption, by Energy Type</t>
  </si>
  <si>
    <t>Global GHG Emissions: Three Scenarios</t>
  </si>
  <si>
    <t>Daily Per Capita Supply of Dietary Energy, Protein, &amp; Fat</t>
  </si>
  <si>
    <t>Type of Use</t>
  </si>
  <si>
    <t>Agricultural GHG Emissions &amp; Units of Food Produced per Tonne of Emissions</t>
  </si>
  <si>
    <t>Total Area of Tree Cover</t>
  </si>
  <si>
    <t>Tree Cover Loss &amp; Forest Fragmentation</t>
  </si>
  <si>
    <t>Protected &amp; FSC Certified Areas</t>
  </si>
  <si>
    <t>Freshwater Living Planet Index (LPI)</t>
  </si>
  <si>
    <t>Free-Flowing Rivers (Connectivity Status Index)</t>
  </si>
  <si>
    <t>Integrated Water Resource Management Implementation</t>
  </si>
  <si>
    <t>Total Mangrove Area &amp; Great Barrier Reef (GBR) Coral Cover*</t>
  </si>
  <si>
    <t>Overfishing &amp; Coral Reef Loss*</t>
  </si>
  <si>
    <t>Protected &amp; Pledged*</t>
  </si>
  <si>
    <t>Population Trends &amp; Extinction Risk</t>
  </si>
  <si>
    <t>Terrestrial &amp; Marine* Habitat Loss</t>
  </si>
  <si>
    <t>Protected &amp; Community Conserved* Areas</t>
  </si>
  <si>
    <t>Surface Temperature</t>
  </si>
  <si>
    <t>Fossil Fuel Consumption</t>
  </si>
  <si>
    <t>Emissions Gap</t>
  </si>
  <si>
    <t>Food Supply</t>
  </si>
  <si>
    <t>Land Use</t>
  </si>
  <si>
    <t>Emissions &amp; Efficiency</t>
  </si>
  <si>
    <t>Forest Extent</t>
  </si>
  <si>
    <t>Forest Loss</t>
  </si>
  <si>
    <t>Forest Protection</t>
  </si>
  <si>
    <t>Freshwater Biodiversity</t>
  </si>
  <si>
    <t>Water Infrastructure Development</t>
  </si>
  <si>
    <t>Water Stewardship &amp; Governance</t>
  </si>
  <si>
    <t>Coastal Ecosystems</t>
  </si>
  <si>
    <t>Threats to Marine Life</t>
  </si>
  <si>
    <t>Marine Protection</t>
  </si>
  <si>
    <t>Global Biodiversity</t>
  </si>
  <si>
    <t>Habitat Loss</t>
  </si>
  <si>
    <t>Habitat Protection</t>
  </si>
  <si>
    <t>State</t>
  </si>
  <si>
    <t>Threat</t>
  </si>
  <si>
    <t>Response</t>
  </si>
  <si>
    <t>Coal</t>
  </si>
  <si>
    <t>Natural Gas</t>
  </si>
  <si>
    <t>Oil</t>
  </si>
  <si>
    <t>Current Policy Trajectory</t>
  </si>
  <si>
    <t>2 Degree C Pathway</t>
  </si>
  <si>
    <t>1.5 Degree C Pathway</t>
  </si>
  <si>
    <t>Dietary Energy</t>
  </si>
  <si>
    <t>Protein</t>
  </si>
  <si>
    <t>Fat</t>
  </si>
  <si>
    <t>Arable and Cropland</t>
  </si>
  <si>
    <t>Meadows and Pastures</t>
  </si>
  <si>
    <t>Forest</t>
  </si>
  <si>
    <t>Other</t>
  </si>
  <si>
    <t>Agricultural GHG Emissions</t>
  </si>
  <si>
    <t>Efficiency</t>
  </si>
  <si>
    <t>Boreal</t>
  </si>
  <si>
    <t>Temperate</t>
  </si>
  <si>
    <t>Tropical &amp; Sub-Tropical</t>
  </si>
  <si>
    <t>Loss</t>
  </si>
  <si>
    <t>Fragmentation</t>
  </si>
  <si>
    <t>Protected</t>
  </si>
  <si>
    <t>FSC Certified</t>
  </si>
  <si>
    <t>Mangrove Extent</t>
  </si>
  <si>
    <t>GBR Coral Cover</t>
  </si>
  <si>
    <t>Overfished Stocks</t>
  </si>
  <si>
    <t>Bleached Reefs</t>
  </si>
  <si>
    <t>Pledged</t>
  </si>
  <si>
    <t>Living Planet Index</t>
  </si>
  <si>
    <t>Tree Cover Loss</t>
  </si>
  <si>
    <t>Community Conserved</t>
  </si>
  <si>
    <t>Pre-industrial temperature anomaly (Celsius)</t>
  </si>
  <si>
    <t>% of total energy consumption</t>
  </si>
  <si>
    <t>Gt CO2e</t>
  </si>
  <si>
    <t>Kcal</t>
  </si>
  <si>
    <t>Grams</t>
  </si>
  <si>
    <t>% of total land</t>
  </si>
  <si>
    <t>M kcal per tonne CO2e</t>
  </si>
  <si>
    <t>M ha</t>
  </si>
  <si>
    <t>M ha per year</t>
  </si>
  <si>
    <t>Non-core : Core</t>
  </si>
  <si>
    <t>Index</t>
  </si>
  <si>
    <t>% of global river length</t>
  </si>
  <si>
    <t>% of countries with high implementation</t>
  </si>
  <si>
    <t>%</t>
  </si>
  <si>
    <t>Berkeley Earth Land &amp; Ocean summary data, http://berkeleyearth.lbl.gov/auto/Global/Land_and_Ocean_summary.txt</t>
  </si>
  <si>
    <t>U.S. Energy and Information Administration</t>
  </si>
  <si>
    <t>UNEP, The Emissions Gap Report 2017 -- p.13-15</t>
  </si>
  <si>
    <t>FAOSTAT, FAO Food Balance Sheets</t>
  </si>
  <si>
    <t>OECDStat, from FAO</t>
  </si>
  <si>
    <t>CAIT Climate Data Explorer. 2017. Washington, DC: World Resources Institute</t>
  </si>
  <si>
    <t>CAIT Climate Data Explorer (2017); FAO Food Balance Sheets</t>
  </si>
  <si>
    <t>FAO, Global Forest Resources Assessment</t>
  </si>
  <si>
    <t>Global Forest Watch</t>
  </si>
  <si>
    <t>Aurelie Shapiro, WWF-DE</t>
  </si>
  <si>
    <t>WDPA</t>
  </si>
  <si>
    <t>FSC Annual Reports</t>
  </si>
  <si>
    <t>Zoological Society of London; 2016 Living Planet Index database</t>
  </si>
  <si>
    <t>WWF/McGill -- value provided by Michele Thieme, WWF-US</t>
  </si>
  <si>
    <t>UN SDG Indicator bank - SDG 6.5.1 - UNEP</t>
  </si>
  <si>
    <t>Global Mangrove Alliance</t>
  </si>
  <si>
    <t>AIMS Long-term Reef Monitoring Program - Annual Summary Report on coral reef condition for 2017-18</t>
  </si>
  <si>
    <t>FAO Fish Stock Assessment; FAO 2018 state of the world fisheries and aquaculture</t>
  </si>
  <si>
    <t>FORTHCOMING: internal (WWF) estimates of annual bleaching and habitat loss -- details being worked out</t>
  </si>
  <si>
    <t>MPAtlas</t>
  </si>
  <si>
    <t>Zoological Society of London; August 2018 Living Planet Index database</t>
  </si>
  <si>
    <t>SDG Indicator Bank -- IUCN</t>
  </si>
  <si>
    <t>Yes</t>
  </si>
  <si>
    <t>SURFACE TEMPERATURE</t>
  </si>
  <si>
    <t>FOSSIL FUEL CONSUMPTION</t>
  </si>
  <si>
    <t>EMISSIONS GAP</t>
  </si>
  <si>
    <t>FOOD SUPPLY</t>
  </si>
  <si>
    <t>LAND USE</t>
  </si>
  <si>
    <t>EMISSIONS &amp; EFFICIENCY</t>
  </si>
  <si>
    <t>FOREST EXTENT</t>
  </si>
  <si>
    <t>FOREST LOSS</t>
  </si>
  <si>
    <t>FOREST PROTECTION</t>
  </si>
  <si>
    <t>FRESHWATER BIODIVERSITY</t>
  </si>
  <si>
    <t>WATER INFRASTRUCTURE DEVELOPMENT</t>
  </si>
  <si>
    <t>WATER STEWARDSHIP &amp; GOVERNANCE</t>
  </si>
  <si>
    <t>COASTAL ECOSYSTEMS</t>
  </si>
  <si>
    <t>THREATS TO MARINE LIFE</t>
  </si>
  <si>
    <t>MARINE PROTECTION</t>
  </si>
  <si>
    <t>GLOBAL BIODIVERSITY</t>
  </si>
  <si>
    <t>HABITAT LOSS</t>
  </si>
  <si>
    <t>HABITAT PROTECTION</t>
  </si>
  <si>
    <t>Year_Key</t>
  </si>
  <si>
    <t>Practice_Key</t>
  </si>
  <si>
    <t>Indicator_Value</t>
  </si>
  <si>
    <t>Indicator_Upper_Value</t>
  </si>
  <si>
    <t>Indicator_Lower_Value</t>
  </si>
  <si>
    <t>Value_First_Last</t>
  </si>
  <si>
    <t>Data_source</t>
  </si>
  <si>
    <t>Indicator_Target</t>
  </si>
  <si>
    <t>Indicator_Type</t>
  </si>
  <si>
    <t>Display_Order</t>
  </si>
  <si>
    <t>Indicator_Latest_Year</t>
  </si>
  <si>
    <t>Indicator_Latest_Value</t>
  </si>
  <si>
    <t>OUT1_CE_A</t>
  </si>
  <si>
    <t>OUT2_CE_A</t>
  </si>
  <si>
    <t>OUT2_CE_B</t>
  </si>
  <si>
    <t>OUT2_CE_C</t>
  </si>
  <si>
    <t>OUT2_CE_D</t>
  </si>
  <si>
    <t>OUT3_CE_A</t>
  </si>
  <si>
    <t>OUT1_FD_A</t>
  </si>
  <si>
    <t>OUT1_FD_B</t>
  </si>
  <si>
    <t>OUT1_FD_C</t>
  </si>
  <si>
    <t>OUT1_FD_D</t>
  </si>
  <si>
    <t>OUT2_FD_A</t>
  </si>
  <si>
    <t>OUT2_FD_B</t>
  </si>
  <si>
    <t>OUT3_FD_A</t>
  </si>
  <si>
    <t>OUT1_FR_A</t>
  </si>
  <si>
    <t>OUT2_FR_A</t>
  </si>
  <si>
    <t>OUT3_FR_A</t>
  </si>
  <si>
    <t>OUT3_FR_B</t>
  </si>
  <si>
    <t>OUT3_FR_C</t>
  </si>
  <si>
    <t>OUT1_FW_A</t>
  </si>
  <si>
    <t>OUT1_FW_B</t>
  </si>
  <si>
    <t>OUT1_FW_C</t>
  </si>
  <si>
    <t>OUT2_FW_A</t>
  </si>
  <si>
    <t>OUT2_FW_B</t>
  </si>
  <si>
    <t>OUT1_OC_A</t>
  </si>
  <si>
    <t>OUT1_OC_B</t>
  </si>
  <si>
    <t>OUT2_OC_A</t>
  </si>
  <si>
    <t>OUT1_WL_A</t>
  </si>
  <si>
    <t>OUT1_WL_B</t>
  </si>
  <si>
    <t>OUT1_WL_C</t>
  </si>
  <si>
    <t>OUT1_WL_D</t>
  </si>
  <si>
    <t>OUT1_WL_E</t>
  </si>
  <si>
    <t>OUT2_WL_A</t>
  </si>
  <si>
    <t>OUT2_WL_B</t>
  </si>
  <si>
    <t>Global GHG emissions, including Land-Use Change and Forestry</t>
  </si>
  <si>
    <t>Renewable energy share in the total final energy consumption</t>
  </si>
  <si>
    <t>Energy intensity level of primary energy (megajoules per constant 2011 purchasing power parity GDP)</t>
  </si>
  <si>
    <t>Proportion of world population with access to electricity</t>
  </si>
  <si>
    <t>Capacity of Coal Plants currently in pipeline (Megawatts)</t>
  </si>
  <si>
    <t>Number of countries with a National Adaptation Plan, or equivalent (for developed countries)</t>
  </si>
  <si>
    <t>FORTHCOMING: SDG 15.3.1 - Proportion of land that is degraded over total land area</t>
  </si>
  <si>
    <t>FORTHCOMING: SDG 2.4.1 - Proportion of agricultural land under productive and sustainable agriculture</t>
  </si>
  <si>
    <t>Commodity-driven forest cover loss</t>
  </si>
  <si>
    <t>Mangrove forest change</t>
  </si>
  <si>
    <t>FORTHCOMING: SDG 12.3.1.b -- Global Food Loss Index (GFLI)</t>
  </si>
  <si>
    <t>FORTHCOMING: SDG 12.3.1.a -- Per capita food waste (kg/year)</t>
  </si>
  <si>
    <t>FORTHCOMING: Actual global food plate (FAO Food Balance sheets) compared to EAT-Lancet diet</t>
  </si>
  <si>
    <t>Effectively managed and protected forests</t>
  </si>
  <si>
    <t>Commodity Driven Deforestation (M ha per year)</t>
  </si>
  <si>
    <t>Commitments to forest restoration (millions ha by 2030)</t>
  </si>
  <si>
    <t>Area of commitments that are funded (millions ha)</t>
  </si>
  <si>
    <t>Area of forest restored (millions ha)</t>
  </si>
  <si>
    <t>Trend of freshwater LPI since baseline of 2015</t>
  </si>
  <si>
    <t>Length of river brought under protection (i.e., all river length within PAs)</t>
  </si>
  <si>
    <t>Area under Ramsar designation (M ha)</t>
  </si>
  <si>
    <t>Ambient water quality of rivers</t>
  </si>
  <si>
    <t>Management effectiveness, as proportion of MPA area that has been assessed using a METT</t>
  </si>
  <si>
    <t>Management effectiveness, as proportion of assessed area that meets METT threshold of effectiveness</t>
  </si>
  <si>
    <t>FORTHCOMING</t>
  </si>
  <si>
    <t>Global protected area coverage, as percent of total land area</t>
  </si>
  <si>
    <t>Percent of total protected area that is within Key Biodiversity Areas (M ha PAs within KBAs / M ha PAs)</t>
  </si>
  <si>
    <t>Percent of global protected area coverage that is well-connected (accounting for boundaries that limit ability to connect)</t>
  </si>
  <si>
    <t>Percent of total protected area that has been assessed using METT</t>
  </si>
  <si>
    <t>Percent of total assessed area that meets a METT threshold of effectiveness, based on Nature's Gill et al (2017)</t>
  </si>
  <si>
    <t>FORTHCOMING: CITES Illegal Trade &amp; Exploitation Index</t>
  </si>
  <si>
    <t>CITES Monitoring the Illegal Killing of Elephants Programme</t>
  </si>
  <si>
    <t>Total GHG Emissions</t>
  </si>
  <si>
    <t>Renewable, Efficient, Universal, &amp; Clean</t>
  </si>
  <si>
    <t>National Adaptation Plans, or equivalent</t>
  </si>
  <si>
    <t>Degraded Land and Sustainable Agricultural Land</t>
  </si>
  <si>
    <t>Terrestrial &amp; Mangrove Habitat Conversion</t>
  </si>
  <si>
    <t>Loss Index and Kilograms Wasted</t>
  </si>
  <si>
    <t>Global Food Plate*</t>
  </si>
  <si>
    <t>Effective Protection &amp; Management</t>
  </si>
  <si>
    <t>Commodity Driven Forest Cover Loss</t>
  </si>
  <si>
    <t>Total Area Committed, Funded, &amp; Restored</t>
  </si>
  <si>
    <t>Species Recovery &amp; Habitat Protection</t>
  </si>
  <si>
    <t>Improved Integrity &amp; Quality</t>
  </si>
  <si>
    <t>Effectively Managed (METT Assessed)*</t>
  </si>
  <si>
    <t>Effectively Managed (Meets Score Threshold)*</t>
  </si>
  <si>
    <t>Extensive, Effective, Connected, &amp; Biologically Important Habitat Protection</t>
  </si>
  <si>
    <t>Illegal Trade and Exploitation Index*</t>
  </si>
  <si>
    <t>Illegal Killing of African Elephants*</t>
  </si>
  <si>
    <t>Renewable Energy</t>
  </si>
  <si>
    <t>Energy Intensity</t>
  </si>
  <si>
    <t>Universal Energy</t>
  </si>
  <si>
    <t>Coal Plant Pipeline</t>
  </si>
  <si>
    <t>Land Degradation*</t>
  </si>
  <si>
    <t>Sustainable Agriculture*</t>
  </si>
  <si>
    <t>Aquaculture Driven Mangrove Cover Loss</t>
  </si>
  <si>
    <t>Per Capita Global Food Loss</t>
  </si>
  <si>
    <t>Per Capita Global Food Waste</t>
  </si>
  <si>
    <t>(under development by members of Food Practice &amp; WWF-UK)</t>
  </si>
  <si>
    <t>Reduced Degradation* &amp; FSC Certification</t>
  </si>
  <si>
    <t>Committed</t>
  </si>
  <si>
    <t>Funded*</t>
  </si>
  <si>
    <t>Restored*</t>
  </si>
  <si>
    <t>Stable or Increasing Populations</t>
  </si>
  <si>
    <t>River Protection</t>
  </si>
  <si>
    <t>Ramsar Site Area</t>
  </si>
  <si>
    <t>Hydrological Integrity</t>
  </si>
  <si>
    <t>Ambient Water Quality*</t>
  </si>
  <si>
    <t>(under development by Oceans Practice)</t>
  </si>
  <si>
    <t>Extent</t>
  </si>
  <si>
    <t>Biological Importance</t>
  </si>
  <si>
    <t>Connectedness*</t>
  </si>
  <si>
    <t>Effectiveness (METT Assessed)*</t>
  </si>
  <si>
    <t>Effectiveness (Meets Score Threshold)*</t>
  </si>
  <si>
    <t>MJ/2011 USD PPP</t>
  </si>
  <si>
    <t>% of population with electricity access</t>
  </si>
  <si>
    <t>Megawatts of capacity</t>
  </si>
  <si>
    <t>Number of countries</t>
  </si>
  <si>
    <t>% of agricultural land</t>
  </si>
  <si>
    <t>% reduction since 2011 baseline</t>
  </si>
  <si>
    <t>% matched to EAT-Lancet diet</t>
  </si>
  <si>
    <t>% of total forest area</t>
  </si>
  <si>
    <t>Change in FW LPI since 2015</t>
  </si>
  <si>
    <t>Kilometers free-flowing river</t>
  </si>
  <si>
    <t>% river water bodies with good quality</t>
  </si>
  <si>
    <t>% of total MPA area</t>
  </si>
  <si>
    <t>% of assessed area</t>
  </si>
  <si>
    <t>% global area</t>
  </si>
  <si>
    <t>% protected area</t>
  </si>
  <si>
    <t>% assessed area</t>
  </si>
  <si>
    <t/>
  </si>
  <si>
    <t>% PIKE</t>
  </si>
  <si>
    <t>UN SDG Indicator Bank - World Bank analysis based on World Energy Statistics and Balances, IEA (2017); 
             Energy Balances, UN Statistics Division (2017)</t>
  </si>
  <si>
    <t>UN SDG Indicator Bank - Global Tracking Framework 2018</t>
  </si>
  <si>
    <t>Global Coal Plant Tracker, Boom &amp; Bust 2018 Report</t>
  </si>
  <si>
    <t>UNFCCC NAP Central</t>
  </si>
  <si>
    <t>UN SDG Indicator Bank -- UNCCD, FAO, UNSD, UNEP, UNFCCC, CBD</t>
  </si>
  <si>
    <t>UN SDG Indicator Bank -- FAO</t>
  </si>
  <si>
    <t>Global Forest Watch - Curtis et al (2018) Global drivers of forest loss</t>
  </si>
  <si>
    <t>Thomas et al (2017) Distribution and drivers of global mangrove forest change, 1996-2010</t>
  </si>
  <si>
    <t>FAO. (2011). Global food losses and food waste [Report]: Dusseldorf, Germany.</t>
  </si>
  <si>
    <t>Developed and analyzed by WWF's Food Practice -- in collaboation with WWF-UK, Tanya Steele</t>
  </si>
  <si>
    <t>FSC for Effective Management; FORTHCOMING for Effective Protection (either fragmentation data (WWF-DE) or global drivers of loss &amp; WDPA data)</t>
  </si>
  <si>
    <t>Bonn Challenge, country-level commitments</t>
  </si>
  <si>
    <t>Zoological Society of London, Living Planet Index Database</t>
  </si>
  <si>
    <t>WWF/McGill - Abell et al (2017) Looking Beyond the Fenceline - Assessing Protection Gaps for the World's Rivers</t>
  </si>
  <si>
    <t>UN - SDG Indicator Bank (SDG 6.3.2)</t>
  </si>
  <si>
    <t>METT &amp; WDPA</t>
  </si>
  <si>
    <t>WDPA &amp; KBA database</t>
  </si>
  <si>
    <t>Saura et al (2018) Protected area connectivity: Shortfalls in global targets and country-level priorities</t>
  </si>
  <si>
    <t>METT - UNEP-WCMC; WDPA</t>
  </si>
  <si>
    <t>METT - UNEP-WCMC; threshold methodology from Gill et al (2017); WDPA</t>
  </si>
  <si>
    <t>CITES, processed by WWF/TRAFFIC</t>
  </si>
  <si>
    <t>CITES / PIKE 'Trends in Africa' dataset</t>
  </si>
  <si>
    <t>Outcome</t>
  </si>
  <si>
    <t>Mitigation</t>
  </si>
  <si>
    <t>Energy</t>
  </si>
  <si>
    <t>Adaptation</t>
  </si>
  <si>
    <t>Sustainable Land Management</t>
  </si>
  <si>
    <t>Habitat Conversion for Food</t>
  </si>
  <si>
    <t>Food Loss &amp; Waste</t>
  </si>
  <si>
    <t>Healthy Diets</t>
  </si>
  <si>
    <t>Resilient Forests</t>
  </si>
  <si>
    <t>Halt Deforestation</t>
  </si>
  <si>
    <t>Forest Restoration</t>
  </si>
  <si>
    <t>Healthy Habitats &amp; Species</t>
  </si>
  <si>
    <t>Clean Flowing Rivers</t>
  </si>
  <si>
    <t>Healthy &amp; Productive Ecosystems</t>
  </si>
  <si>
    <t>Sustainable Fisheries</t>
  </si>
  <si>
    <t>Vital Habitats Conserved</t>
  </si>
  <si>
    <t>Overexploitation Prevented</t>
  </si>
  <si>
    <t>No</t>
  </si>
  <si>
    <t>Practice_Outcome_Key</t>
  </si>
  <si>
    <t>Initiative_Key</t>
  </si>
  <si>
    <t>Initiative_Name</t>
  </si>
  <si>
    <t>Initiative_Status</t>
  </si>
  <si>
    <t>Initiative_Status_Justification</t>
  </si>
  <si>
    <t>Initiative_Goal</t>
  </si>
  <si>
    <t>Global_Initiative</t>
  </si>
  <si>
    <t>US_Initiative</t>
  </si>
  <si>
    <t>0029</t>
  </si>
  <si>
    <t>0030</t>
  </si>
  <si>
    <t>0031</t>
  </si>
  <si>
    <t>0032</t>
  </si>
  <si>
    <t>0033</t>
  </si>
  <si>
    <t>0034</t>
  </si>
  <si>
    <t>0035</t>
  </si>
  <si>
    <t>0009</t>
  </si>
  <si>
    <t>0036</t>
  </si>
  <si>
    <t>0037</t>
  </si>
  <si>
    <t>0038</t>
  </si>
  <si>
    <t>0039</t>
  </si>
  <si>
    <t>0040</t>
  </si>
  <si>
    <t>0041</t>
  </si>
  <si>
    <t>0042</t>
  </si>
  <si>
    <t>0043</t>
  </si>
  <si>
    <t>0044</t>
  </si>
  <si>
    <t>0045</t>
  </si>
  <si>
    <t>0026</t>
  </si>
  <si>
    <t>0027</t>
  </si>
  <si>
    <t>0046</t>
  </si>
  <si>
    <t>WWF Climate &amp; Business Hub-US</t>
  </si>
  <si>
    <t>Alliances for Climate Action (incl WASI)</t>
  </si>
  <si>
    <t>Food Loss and Waste</t>
  </si>
  <si>
    <t>Northern Great Plains</t>
  </si>
  <si>
    <t>Deforestation Free Supply Chains</t>
  </si>
  <si>
    <t>Animal Agriculture Systems</t>
  </si>
  <si>
    <t>Aquatic Production Systems</t>
  </si>
  <si>
    <t>Earth for Life</t>
  </si>
  <si>
    <t>Public/Private Sector Forest Strategies</t>
  </si>
  <si>
    <t>Congo Basin</t>
  </si>
  <si>
    <t>Infrastructure</t>
  </si>
  <si>
    <t>Corporate Water Stewardship</t>
  </si>
  <si>
    <t>Free-Flowing Rivers</t>
  </si>
  <si>
    <t>The Pantanal Initiative</t>
  </si>
  <si>
    <t>Resilient Tropical Coastal Ecosystems</t>
  </si>
  <si>
    <t>ReSource: Plastic</t>
  </si>
  <si>
    <t>Arctic</t>
  </si>
  <si>
    <t>Closing Asia's Elephant Ivory Markets</t>
  </si>
  <si>
    <t>Tiger Heartlands</t>
  </si>
  <si>
    <t>KAZA</t>
  </si>
  <si>
    <t>Progress</t>
  </si>
  <si>
    <t>Opportunity</t>
  </si>
  <si>
    <t>Barrier</t>
  </si>
  <si>
    <t>Science based targets and corporate emission reductions are progressing reasonably well, though need further scaling; Passage of national climate legislation and meeting the US NDC face external barriers.</t>
  </si>
  <si>
    <t>Alliances for Climate Action and We Are Still In have achieved early success in the US, Mexico, Japan, and Argentina between 2017 and 2018, and now have the opportunity to scale their size, influence, and impact through WWF Network collaboration and continued partnerships.</t>
  </si>
  <si>
    <t>Our global ACAI team is making progress and advancing prototyping and pilot projects in approximately 18 countries. In 2020, we will begin assessing how these projects and inititiaves can be scaled within the WWF network and what areas we will prioritize as an organization.</t>
  </si>
  <si>
    <t>The NGP program is multifaceted, working across varying scales, with numerous projects taking place simultaneously. Overall, the work is making strong progress. There are projects in early development (opportunity), some are well underway towards meeting goals (progress), and others are well developed but have barriers.</t>
  </si>
  <si>
    <t>We have made good progress in the GMBF CFA program and in our partnerships under the GEF GGP, both of which can be leveraged for further impact at scale. We have recently launched tools and frameworks that can now be implemented across our key geographies and there is indication that donors are interested in broadening the work.</t>
  </si>
  <si>
    <t>This initiative includes different supply chains with varying viewpoints on sustainability and spans a large geography. It will require great collaboration. Fundraising is critical to allow for program development and to ensure that proper facilitation is available.</t>
  </si>
  <si>
    <t>Fisheries, Aquaculture and Seafood Markets teams have a history of collaboration and are currently progressing towards these targets, respectively.</t>
  </si>
  <si>
    <t>The PFP closings in Bhutan and Peru in under a year demonstrate the momentum of the program and its potential for success. Countries and partners are approaching EFL wanting to participate; and, we need the flexible resources and capacity to meet their demand and our potential.</t>
  </si>
  <si>
    <t>While the majority of the initiative is on track, the Forest Positive program is looking for SUPPORT from Aug 2019 - Feb 2020 from an external strategy consultant to refine and finalize the programmatic and funding requirements for participating companies, and branding/outreach strategy.   Leadership support here would be appreciated.</t>
  </si>
  <si>
    <t>Key initiatives under way (e.g., Mozambique natcap / climate assessments, Myanmar infrastructure mapping, collaboration with Sustainable Infrastructure Foundation). Seed funds secured (innovation funds, governance practice). Fundraising in progress (e.g., IKI, Moore foundation). Substantial funds critically needed to take progress to scale.</t>
  </si>
  <si>
    <t>The Initiative is making progress in laying the foundation for 2030 target achievement. The next few years wil be critical to put the team on a glide path for success. Attaining the right trajectory will require a strategic shift for the program that will require new partners and leadership support, as well as alignment with other goal teams.</t>
  </si>
  <si>
    <t>With recent successes such as cancellation of the dam on the Luangwa River, the publication of the global free-flowing rivers assessment in Nature and the Connected and Flowing report at the World Hydropower Congress, there is an opportunity to scale and leverage the work to drive toward the major milestones of this initiative.</t>
  </si>
  <si>
    <t>The political situation is challenging given the priorities of the Brazilian Administration, and the current anti-NGO, anti-conservation atmosphere in Brazil. Still, work towards the Pantanal outcomes continues: a new lead for trinational policy workstream has been agreed; a process is underway, led by WWF-Brazil with strong US and other engagement, to build a holistic Pantanal Initiative that will link policy engagement with workstreams on sustainable landscapes, productive practices, and communications; and intensive on-the-ground work continues, including trinational government engagement at national and state levels.</t>
  </si>
  <si>
    <t>Initiative is on track. The mangrove and coral reef strategies were recently merged into a single, integrated strategy to guide this body of work. While mangrove cover is still declining overall, the rate of decline is slowing and we anticipate that it will stabilize and then begin to increase within the next several years.</t>
  </si>
  <si>
    <t>We are achieving progress for key milestones, including: 1. increasing ReSource membership, 2. piloting our baseline assessment, 3. creating Global ReSource chapters in the network, and 4. beginning to initiate ReSource projects.</t>
  </si>
  <si>
    <t>The Sustainable Fisheries initiative is on track.  Strong progress has been achieved, some sooner than forecast, and additional interest by donors and other potential partners and implementors has been shown.</t>
  </si>
  <si>
    <t>The Arctic serves the planet as an "air conditioner," a fish basket, a home to rich cultures, and provides diverse, large intact habitats for migratory species. Given the urgency of climate change, we must increase our efforts to ensure the survival and resilience of Arctic wildlife and ecosystems.</t>
  </si>
  <si>
    <t>Progress on many fronts, particularly in scaling up consumer demand reduction efforts. There is declining interest among relevant offices to engage in coordinated action via the ivory HII, so future progress may be more unilateral. Main funding sources for this work are GAAs and there remain significant gaps in the budget that limit success.</t>
  </si>
  <si>
    <t>Efforts to secure the tiger heartlands are in progress following assessments and related action implementation, with WWF-US supporting sites in 7 priority landscapes.</t>
  </si>
  <si>
    <t>Substantive progress being made across KAZA to pilot key elements of our landscape-scale strategy (e.g., climate adaptation pilots, reports on social impacts). Significant emerging opportunity to finance KAZA effort emerging via the Green Climate Fund, with a concept note due in 2020.</t>
  </si>
  <si>
    <t>By 2030, US business fills gap in the US NDCs to the Paris Climate Agreement goals by 50% reduction of its GHG emissions below 2010 levels and renewables supply 50% of final energy demand through one-on-one engagements with US companies, scaling of cooperative market transformation platforms, and corporate policy advocacy.</t>
  </si>
  <si>
    <t>By 2030,  domestic multi-stakeholder coalitions formed in 25 countries champion 1.5 C aligned policies &amp; inspire a critical mass of non-state actors to achieve 1.5 C-aligned targets, by mobilizing new voluntary climate actions, building public support &amp; encouraging governments to meet &amp; enhance national climate targets.</t>
  </si>
  <si>
    <t>By 2030, cut global food waste by 50% and reduce post-harvest loss by working with food businesses and suppliers to improve data gathering, set reduction targets, implement prevention strategies, and report measurable results.</t>
  </si>
  <si>
    <t>By 2030, improve the status of the Northern Great Plains as a fully functioning grassland ecosystem by: 1) sustaining intact grasslands and enhancing biodiversity across the ecoregion; and 2) restoring two flagship species - the Plains bison and the black-footed ferret.</t>
  </si>
  <si>
    <t>By 2025, the D-FREE supply chain initiative will work with companies to halt new deforestation and land conversion in tropical geographies from community supply chains globally, reducing GHG emissions and biodiversity loss associated with commodity production.</t>
  </si>
  <si>
    <t>By 2030, achieve a 50% reduction in impacts regarding the land use, water use and green-house gas emissions of terrestrial livestock production in the US by developing shared performance monitoring system (including common indicators), sharing best practices and business cases that prove conservation can pay.</t>
  </si>
  <si>
    <t>By 2030, WWF will triple the volume of seafood that is MSC/ASC certified or in transition to meet those standards, and improve the sustainability of aquaculture production systems by: reducing habitat conversion, offsetting GHGs, and improving resource efficiency to drive better actions in the seafood sector.</t>
  </si>
  <si>
    <t>By 2030, Earth for Life (EFL) pursues durable protection of the world's critical natural ecosystems for biodiversity, climate, and human well-being.</t>
  </si>
  <si>
    <t>By 2030, combined public and private sector strategies maximize conservation gains for priority forests, securing their contribution to biodiversity, climate change and livelihoods. Investment and actions will stop deforestation/degradation, promote restoration, protection and improved management.</t>
  </si>
  <si>
    <t>By 2035, the sustainable management of forests in the Congo Basin benefits local people and contributes to the planet's ecological resilience by the sustainable management of protected areas, industrial concessions, and community areas in three landscapes (Salonga, TNS, TRIDOM) and by implementing green economic development DRC (N. Kivu and Mai Ndombe) to reduce carbon emissions by XX % against 2019 baseline.</t>
  </si>
  <si>
    <t>By 2030, key infrastructure investments that impact priority landscapes (Amazon, Southern Africa, Mekong and Himalayas) incorporate ecosystems, natural capital and climate resilience into decisions on whether, where and how to develop, based on accepted global sustainability standards and public finance influence.</t>
  </si>
  <si>
    <t>By 2030, freshwater habitat conversion has been halted in 10 global priority basins by empowering US corporations to become responsible stewards of water resources through raising risk awareness, aiding in setting and achieving meaningful commitments, scientific leadership, and multi-stakeholder collective action.</t>
  </si>
  <si>
    <t>By 2030, the most critical free-flowing rivers are valued and protected through seeking alternative pathways for development, siting infrastructure in ways that minimize impacts on nature and people and securing policy protections for rivers.</t>
  </si>
  <si>
    <t>By 2030, the Pantanal is a healthy, functioning freshwater ecosystem through approaches that integrate water basin management and promote free flowing rivers. The region will embark on a new pathway for sustainable development, providing ecosystem services and promoting sustainable economic activities.</t>
  </si>
  <si>
    <t>By 2030, WWF and partners aim to maintain and rebuild the resilience of coastal ecosystems (mangroves, seagrass and coral reefs) through conservation and restoration in seven priority seascapes, using community and science-based cross-sectoral approaches, thereby improving the lives of 10 million people.</t>
  </si>
  <si>
    <t>By 2030, in coordination with WWF's No Plastic in Nature Initiative, ReSource: Plastic will help stop the leakage of plastic into nature by working with businesses to reduce unnecessary plastic, shift to sustainable sources for remaining plastic, and ensure the plastic they sell is recovered for recycling or reuse.</t>
  </si>
  <si>
    <t>By 2030, we will double the world's sustainable fisheries through improving fisheries management, and reducing IUU which will leading to healthy and resilient marine ecosystems that support abundant biodiversity, sustainable livelihoods, and global food security.</t>
  </si>
  <si>
    <t>By 2050, the Arctic Ocean is well-managed, biodiverse and resilient, where stable or increasing wildlife populations coexist with local communities in a network of managed or protected areas, and accelerated mitigation actions are halting the worst impacts of climate change.</t>
  </si>
  <si>
    <t>By 2022, ensure that ivory markets in China and neighboring countries are closed, effective enforcement and implementation is in place, demand for ivory among Chinese consumers is significantly reduced, and there is a catalytic impact for closure of ivory markets across Asia, all contributing to the reduction of illegal wildlife trade.</t>
  </si>
  <si>
    <t>By 2022, secure 50 new tiger heartlands through reducing poaching, enhancing community-based conservation principles and best practice, reducing human-wildlife conflict, and enhancing management effectiveness of the sites.</t>
  </si>
  <si>
    <t>By 2030, KAZA is a connected, ecologically and economically sustainable conservation landscape for people &amp; nature achieved by promoting community-based conservation, reducing poaching and illegal trade, greening regional land and water use, and securing wildlife populations and their habitat.</t>
  </si>
  <si>
    <t>Indicator_Statement</t>
  </si>
  <si>
    <t>Indicator_Label_Abbr</t>
  </si>
  <si>
    <t>Subcategory_Abbr</t>
  </si>
  <si>
    <t>Amount_Achieved</t>
  </si>
  <si>
    <t>Amount_Remaining</t>
  </si>
  <si>
    <t>Pie_Type</t>
  </si>
  <si>
    <t>Indicator_Label_Caps</t>
  </si>
  <si>
    <t>Indicator_Latest</t>
  </si>
  <si>
    <t>Pathway</t>
  </si>
  <si>
    <t>% reduction of business portion of total U.S. Inventory of Greenhouse Gas Emissions and Sinks. This would include emissions from industry, transportation (excluding non-commercial categories), electricity generation, agriculture, and commercial properties.</t>
  </si>
  <si>
    <t>% of US energy use produced from renewable energy</t>
  </si>
  <si>
    <t>Greenhouse Gas (GHG) emissions in 25 focal countries* + at global level (CO2 equivalent) based on national level inventories. *Current list of countries is illustrative, not final. It includes: China, US, Russia, Brazil, Japan, India, Indonesia, Canada, Argentina, Mexico, Colombia, South Africa, Vietnam, Chile, South Korea, Australia, New Zealand, France, Germany, UK, Italy, Poland, Hungary, Sweden, Philippines. Criteria (i) Top GHG global emitters ( list includes top ten heavy emitters; and selective countries from the EU); (ii) geopolitical importance; (iii) regional representationl (iv) where WWF offices and ACA global partners are present and willing to surge.</t>
  </si>
  <si>
    <t>GHG emissions in the US, as reported in the annual national GHG inventory</t>
  </si>
  <si>
    <t>US companies committed to set or setting science-based targets as certified by the science-based targets initiative.</t>
  </si>
  <si>
    <t># of additional MW of renewable electricity and thermal energy contracted by corporates from 2015</t>
  </si>
  <si>
    <t>Degree to which NDCs and long-term strategies of 25 focal countries are aligned with 1.5C emissions pathways</t>
  </si>
  <si>
    <t>Status of the US NDC</t>
  </si>
  <si>
    <t>Total quantified reduction in food waste per capita and overall direction of post-harvest loss achieved</t>
  </si>
  <si>
    <t>Percentage of food waste diverted from landfill</t>
  </si>
  <si>
    <t>The difference in acres of intact and perennial grassland restored in the NGP between the BAU scenario and actual acres. The BAU is based on trends at the start of monitoring, actual acres as calculated by WWF's Plowprint. *13.3 M currently a placeholder and may change once analyses currently underway are complete in August as will the values for Trend Line 1.</t>
  </si>
  <si>
    <t>GHG avoided emissions compared to a BAU scenario</t>
  </si>
  <si>
    <t>Water saved when compared to a BAU scenario</t>
  </si>
  <si>
    <t>Bison and black-footed ferret population numbers. *The target of 5000 bison may increase as our strategy is updated this summer.</t>
  </si>
  <si>
    <t>Land Conversion and Deforestation</t>
  </si>
  <si>
    <t>Intact habitat conversion to aquaculture</t>
  </si>
  <si>
    <t>Target fisheries engaged</t>
  </si>
  <si>
    <t># of metric tons of farmed seafood that is ASC certified or covered under aquaculture improvement programs (AIPs); # of metric tons of wild-caught seafood that is MSC certified or covered under a fishery improvement project (a FIP on FisheryProgress.org)</t>
  </si>
  <si>
    <t>Number of companies who have set food waste targets and are actively measuring and reporting against these targets.</t>
  </si>
  <si>
    <t>Number of geographic regions and/or countries engaging in systemic food system planning</t>
  </si>
  <si>
    <t># companies with commitments</t>
  </si>
  <si>
    <t># policies created with new commitments</t>
  </si>
  <si>
    <t>Number of acres enrolled in programs that promote grass-based conservation. Protected acres include those in some form of permanent conservation, improved acres are those where practices are taking place to improve range conditions and community resilience (habitat restoration, grazing management practices, etc.), and engaged acres are representative of where community engagment/awareness is taking place to promote conservation (bird surveys on ranches, stewardship recognition, educational events, etc.).  Number of new or expanded community supported conservation sites restoring bison (5 sites) and black footed ferret populations (12 sites). *The number of bison conservation sites may also increase slightly as the strategic plan is updated</t>
  </si>
  <si>
    <t>Companies Disclosing Implementation Progress on Forest Policies</t>
  </si>
  <si>
    <t>Farmland compliant with key land use regulations</t>
  </si>
  <si>
    <t>ASC certified product volume</t>
  </si>
  <si>
    <t>Change in rate of habitat loss (i.e., deforestation / coral reef cover) from baseline year to current year</t>
  </si>
  <si>
    <t>From 2018 baseline, summary of Increased hectares of forest restoration and increased hectares FSC or credible PEFC hectares (see above) and avoided hectares of deforestation. [SFM = FSC area all countries and credible PEFC in Anguilla, Belgium, Czech Republic, Denmark, Estonia, Germany, Hungary, Ireland, Latvia, Lithuania, Netherlands, Portugal, South Korea, Spain, Switzerland, United Kingdom].</t>
  </si>
  <si>
    <t>From 2018 baseline, summary of CO2e emissions avoided through maintained stocks and sequestered through enhanced sinks. [from WWF REDD+ national &amp; subnational initiatives, including jurisdictional approaches.] [Current focal countries: Colombia, Guyana, DRC, CAR, Indonesia, Nepal, Peru, Brazil, Panama, Ecuador. Jurisdictions: Cerrado, Sabah, Myanmar, Orinoco. But these will shift during the reporting period.]</t>
  </si>
  <si>
    <t>Reduced forest fragmentation based on a reference state of BAU infrastructure impacts. Reference state to be defined through comparison with matched controls (similar areas where there was no intervention)</t>
  </si>
  <si>
    <t>Reduced degradation relative to a reference state based on degradation in otherwise comparable areas where there was no intervention.</t>
  </si>
  <si>
    <t>Status of elephant populations within protected areas</t>
  </si>
  <si>
    <t>Reduction of carbon emissions using national carbon accounting methodologies compared to 2019 baseline.</t>
  </si>
  <si>
    <t>Trends in management effectiveness of protected areas under EFL PFP agreements since baseline year</t>
  </si>
  <si>
    <t>Number of companies under formal agreement with WWF, or influenced by WWF, to take "forest positive" actions.</t>
  </si>
  <si>
    <t>Number of countries who formally recognize the role of forests in their Nationally Determined Contributions submissions to the UNFCCC and appropriate scale their role in their NDCs based on the country resource base. NOTE: Countries NDCs have to be submitted every 5 years, reflecting increased ambition.  Reports between cycles could reflect progress in the implementation of the commitments.</t>
  </si>
  <si>
    <t>Percent of known infrastructure projects that incorporated natural capital, ecosystem services and climate risk/resilience at multiple stages of development process, from planning to finance, design, and construction</t>
  </si>
  <si>
    <t>Proportion of widely adopted infrastructure standards that include adequate consideration of natural capital, biodiversity and climate resilience across the development spectrum, from planning to design, finance, and development</t>
  </si>
  <si>
    <t>% effective protection (% of protected areas meeting a management effectiveness threshold defined by the METT score), % sustainable forestry (% of concessions that are FLEGT compliant or FSC certified), % community managed</t>
  </si>
  <si>
    <t>Reduction of carbon emissions through use of fuel efficient cook stoves</t>
  </si>
  <si>
    <t># basins as identified by key commodities and WWF conservation priorities, eg soy/beef, cotton etc</t>
  </si>
  <si>
    <t>% freshwater species remaining</t>
  </si>
  <si>
    <t>Length of river connectivity maintained (km) (i.e., with a Connectivity Status Index &gt; 95%) in priority geographies</t>
  </si>
  <si>
    <t>Number of rivers under legal protection</t>
  </si>
  <si>
    <t>Percent of connectivity maintained by the Pantanal’s system of rivers (based on length of river connectivity maintained (km) (i.e., with a Connectivity Status Index &gt; 95%)</t>
  </si>
  <si>
    <t>Flood pulse rate of Pantanal: Comparison of flood pulse rate (flooded surface by remote sensing, level of waters during flooded season)</t>
  </si>
  <si>
    <t># of corporates with commitments</t>
  </si>
  <si>
    <t># basins where corporates are working together</t>
  </si>
  <si>
    <t>Alternative Energy Visions completed and promoted by WWF and partners across priority geographies. Investments redirected within those geographies to non-hydropower renewables</t>
  </si>
  <si>
    <t>System-scale planning completed and has influenced the siting of dams or other infrastructure at a basin or system scale, taking into account environmental, social and economic trade-offs.</t>
  </si>
  <si>
    <t>Area under official protection in the Pantanal – includes protected areas, Ramsar sites, biosphere reserves, private protected lands, forest reserves, ecological connectivity corridors and other types of protection</t>
  </si>
  <si>
    <t>Percentage of proposed relevant infrastructure projects assessed using sound environmental criteria.</t>
  </si>
  <si>
    <t>Percentage change in mangrove cover within priority seascapes</t>
  </si>
  <si>
    <t>Percentage of coral reef, mangrove forest, and seagrass beds within effectively conserved areas.</t>
  </si>
  <si>
    <t>Metric tons of plastic waste avoided or prevented from entering nature by ReSource: Plastic members through improved design, collection, recycling, or reuse.</t>
  </si>
  <si>
    <t>Percent increase in recycling and composting rates from 2019.</t>
  </si>
  <si>
    <t>Volume of active and prospective FIPs posted on FisheryProgress.org and characterized by criteria to determine by their contribution to overall sustainability goals (e.g., fishery type, volume, economic value, uniqueness)</t>
  </si>
  <si>
    <t>Seafood Import Monitoring Program (SIMP) is expanded to cover all seafood products imported by the US and is effective in increasing transparency of catch information across the largest seafood producing countries. US imports represent 14% by volume and 23% by value in global trade in fish and seafood. Global Dialogue on Seafood Traceability (GDST) drives standardization and implementation of best seafood traceability practices by largest actors in global seafood supply chains.</t>
  </si>
  <si>
    <t>Percentage of “Arctic Jewels” effectively protected – ie, high priority conservation areas, including important polar bear, walrus, and cetacean habitat.  Percentage of protected areas meeting management effectiveness criteria (using Management Effectiveness Tracking Tool (METT) scores)</t>
  </si>
  <si>
    <t>A ratified and implemented treaty that either modifies the remit of the existing Arctic Council or creates a new framework/institution whose decisions are legally binding.</t>
  </si>
  <si>
    <t>Countries within the priority seascapes recognizing mangroves within their NDC</t>
  </si>
  <si>
    <t>Percentage of coral reef, mangrove forest, and seagrass beds within conserved areas evaluating management effectiveness.</t>
  </si>
  <si>
    <t>Annual targets for $ investment in solutions annually through ReSource members and thought partners, reaching US$5 billion cumulatively by 2030</t>
  </si>
  <si>
    <t>Amount of recycled content and responsibly sourced bio-based content used in products by ReSource members (Responsibly sourced biocontent at a minimum must be legally sourced; derived from renewable biomass; pose no adverse impacts on food security; have no negative impact on land conversion, deforestation, or critical ecosystems; and provide environmental benefits. Credible certifications such as the Roundtable on Sustainable Biomaterials can help ensure responsible sourcing. For more information visit bioplasticfeestockalliance.org/bioplastics/)</t>
  </si>
  <si>
    <t>Number of people trained in-person or online</t>
  </si>
  <si>
    <t>Legal planning process establishment, with subsidiary scientific advisory committee, and regional stakeholder groups, working toward network of specially managed areas</t>
  </si>
  <si>
    <t>High level political leaders in the eight Arctic nations are supporting the creation of new body, or are moving the Arctic Council in new direction for accountability</t>
  </si>
  <si>
    <t>Physical market ivory availability, measured as number of outlets, yearly, per country.</t>
  </si>
  <si>
    <t>Online market ivory availability, measured as New Ivory Product Advertisements online, measured yearly, in China.</t>
  </si>
  <si>
    <t>Reduction in consumer intent to buy</t>
  </si>
  <si>
    <t>Conservation Assured Tiger Standards (CA|TS) Accreditation</t>
  </si>
  <si>
    <t>Value of benefits accrued to communities from conservation activities (employment, revenue from non-consumptive and consumptive tourism, conservation agriculture, fisheries, indigenous plants, meat, etc.); number of community-managed areas with zoning and mangement plans and of these the number which are climate-smart.</t>
  </si>
  <si>
    <t>Increase in unprompted ban awareness</t>
  </si>
  <si>
    <t>Number of sites meeting 15.3 CA|TA standard</t>
  </si>
  <si>
    <t>Number of sites with tiger monitoring systems in place</t>
  </si>
  <si>
    <t>Percentage of the three wildlife dispersal areas (WDAs) that are zoned for in community, government and transboundary use plans</t>
  </si>
  <si>
    <t>Number of countries with JV enabling conditions as defined in the WWF Conservation Travel Scorecard</t>
  </si>
  <si>
    <t>US Business Emissions (MMT CO2 Eq.)</t>
  </si>
  <si>
    <t>US Renewable Energy Use</t>
  </si>
  <si>
    <t>GHG Emissions</t>
  </si>
  <si>
    <t>US GHG Emissions</t>
  </si>
  <si>
    <t>US Companies Setting Science-based Targets</t>
  </si>
  <si>
    <t>MWs RE (Electricity &amp; Thermal) Combined</t>
  </si>
  <si>
    <t>1.5C Alignment of NDCs and LTS</t>
  </si>
  <si>
    <t>Per Capita Food Waste and Loss</t>
  </si>
  <si>
    <t>Food Waste Diverted</t>
  </si>
  <si>
    <t>Grassland Conserved</t>
  </si>
  <si>
    <t>Species/Biodiversity Maintained</t>
  </si>
  <si>
    <t>Habitat Conserved</t>
  </si>
  <si>
    <t>Seafood Conversion Impact</t>
  </si>
  <si>
    <t>Sustainable Seafood (Certified/Transition)</t>
  </si>
  <si>
    <t>Global Food Service Industry Targets</t>
  </si>
  <si>
    <t>TBD</t>
  </si>
  <si>
    <t>Conversion-free Commitments</t>
  </si>
  <si>
    <t>Community-based Conservation</t>
  </si>
  <si>
    <t>Companies Disclosing D-Free Implementation</t>
  </si>
  <si>
    <t>Compliant Farmland</t>
  </si>
  <si>
    <t>Sustainable Land Use/GHG Commitments</t>
  </si>
  <si>
    <t>Sustainability Certification</t>
  </si>
  <si>
    <t>Sustainable Seafood Volume</t>
  </si>
  <si>
    <t>Habitat Loss Reduction - Brazil</t>
  </si>
  <si>
    <t>Habitat Loss Reduction - Peru</t>
  </si>
  <si>
    <t>Secured Forests</t>
  </si>
  <si>
    <t>CO2 Avoided Emissions and Removals</t>
  </si>
  <si>
    <t>Avoided Deforestation from Infrastructure</t>
  </si>
  <si>
    <t>Avoided Degradation from Infrastructure</t>
  </si>
  <si>
    <t>Elephant Populations in Protected Areas</t>
  </si>
  <si>
    <t>Carbon Emissions Reduction</t>
  </si>
  <si>
    <t>PFP Protected Area Management Effectiveness</t>
  </si>
  <si>
    <t>On-the-Ground Investments</t>
  </si>
  <si>
    <t>Improved Forest Targets in NDC</t>
  </si>
  <si>
    <t>Better Projects</t>
  </si>
  <si>
    <t>Better Standards</t>
  </si>
  <si>
    <t>Not Yet Identified</t>
  </si>
  <si>
    <t>Fuel Efficient Cook Stoves</t>
  </si>
  <si>
    <t>Water Ensured for People and Nature</t>
  </si>
  <si>
    <t>Biodiversity Maintained</t>
  </si>
  <si>
    <t>River Connectivity Maintained</t>
  </si>
  <si>
    <t>Implemented Policy Protections</t>
  </si>
  <si>
    <t>Flood Pulse Rate</t>
  </si>
  <si>
    <t>Public Water Stewardship Commitments</t>
  </si>
  <si>
    <t>Landscape/Basin-Level Stewardship</t>
  </si>
  <si>
    <t>Alternative Energy Visions</t>
  </si>
  <si>
    <t>System-scale Plans</t>
  </si>
  <si>
    <t>Official Protection</t>
  </si>
  <si>
    <t>Environmental Assessments of Projects</t>
  </si>
  <si>
    <t>Mangrove Area</t>
  </si>
  <si>
    <t>Effectively Managed Coastal Ecosystems</t>
  </si>
  <si>
    <t>Avoided Plastic Leakage</t>
  </si>
  <si>
    <t>Recycling and Composting</t>
  </si>
  <si>
    <t>Global FIP Expansion</t>
  </si>
  <si>
    <t>Seafood Transparency</t>
  </si>
  <si>
    <t>Effective Protection</t>
  </si>
  <si>
    <t>Ratified Legal Framework</t>
  </si>
  <si>
    <t>Nationally Recognized Mangroves</t>
  </si>
  <si>
    <t>Coastal Habitats in Conserved Areas</t>
  </si>
  <si>
    <t>Investments in Solutions by ReSource Partners</t>
  </si>
  <si>
    <t>Increased Use of More Sustainable Plastic</t>
  </si>
  <si>
    <t>FIP Capacity Building</t>
  </si>
  <si>
    <t>Collaborative MPA Establishment</t>
  </si>
  <si>
    <t>Pan-Arctic Support</t>
  </si>
  <si>
    <t>Market Availability - China</t>
  </si>
  <si>
    <t>Chinese Consumers Intent to Buy</t>
  </si>
  <si>
    <t>Tiger Habitat Secured</t>
  </si>
  <si>
    <t>Effectively Managed Tiger Heartlands</t>
  </si>
  <si>
    <t>Wildlife Populations</t>
  </si>
  <si>
    <t>Value of Benefits</t>
  </si>
  <si>
    <t>Unprompted Ban Awareness</t>
  </si>
  <si>
    <t>Sufficient Protection Staff</t>
  </si>
  <si>
    <t>Conducting Tiger Monitoring</t>
  </si>
  <si>
    <t>Land Use Plans with WDAs Zoned</t>
  </si>
  <si>
    <t>Joint Venture Enabling Conditions</t>
  </si>
  <si>
    <t>Total</t>
  </si>
  <si>
    <t>Electricity</t>
  </si>
  <si>
    <t>Industrial</t>
  </si>
  <si>
    <t>Committed or Set</t>
  </si>
  <si>
    <t>Set</t>
  </si>
  <si>
    <t>Thermal Energy</t>
  </si>
  <si>
    <t># 1.5C NDC</t>
  </si>
  <si>
    <t># 1.5C LTS</t>
  </si>
  <si>
    <t>NSA Contribution</t>
  </si>
  <si>
    <t>Food Waste</t>
  </si>
  <si>
    <t>Food Loss</t>
  </si>
  <si>
    <t>Land Conversion (acres)</t>
  </si>
  <si>
    <t>Water Lost</t>
  </si>
  <si>
    <t>Bison (&gt;1yr old)</t>
  </si>
  <si>
    <t>Ferrets (adult)</t>
  </si>
  <si>
    <t>BR/PY/AR</t>
  </si>
  <si>
    <t>ID/MY</t>
  </si>
  <si>
    <t>Land Conversion (hectares)</t>
  </si>
  <si>
    <t>Land Cover Change</t>
  </si>
  <si>
    <t>Target Fisheries Engaged</t>
  </si>
  <si>
    <t>ASC/ASC Improvers</t>
  </si>
  <si>
    <t>MSC/FIP</t>
  </si>
  <si>
    <t>Targets Set</t>
  </si>
  <si>
    <t>Targets Monitored</t>
  </si>
  <si>
    <t>Targets</t>
  </si>
  <si>
    <t>Action</t>
  </si>
  <si>
    <t>Companies</t>
  </si>
  <si>
    <t>Policies</t>
  </si>
  <si>
    <t>Hectares Impacted</t>
  </si>
  <si>
    <t>Species Restoration Sites</t>
  </si>
  <si>
    <t>Brazil</t>
  </si>
  <si>
    <t>Argentina</t>
  </si>
  <si>
    <t>Producers</t>
  </si>
  <si>
    <t>Hectares</t>
  </si>
  <si>
    <t>Country-level</t>
  </si>
  <si>
    <t>Non-PFP PAs</t>
  </si>
  <si>
    <t>PFP PAs</t>
  </si>
  <si>
    <t>Restoration</t>
  </si>
  <si>
    <t>Better Management</t>
  </si>
  <si>
    <t>Avoided Deforestation</t>
  </si>
  <si>
    <t>Peru</t>
  </si>
  <si>
    <t>New Sectors</t>
  </si>
  <si>
    <t>Averted</t>
  </si>
  <si>
    <t>Mitigated</t>
  </si>
  <si>
    <t>Coral Reefs</t>
  </si>
  <si>
    <t>Mangroves</t>
  </si>
  <si>
    <t>Seagrasses</t>
  </si>
  <si>
    <t>US Plastic Recycling</t>
  </si>
  <si>
    <t>Global Recycling</t>
  </si>
  <si>
    <t>US Composting</t>
  </si>
  <si>
    <t>Species Coverage</t>
  </si>
  <si>
    <t>Arctic Jewels (%)</t>
  </si>
  <si>
    <t>Effective PAs (%)</t>
  </si>
  <si>
    <t>Countries</t>
  </si>
  <si>
    <t>Mangrove Cover</t>
  </si>
  <si>
    <t>Recycled Content</t>
  </si>
  <si>
    <t>Bio-based Content</t>
  </si>
  <si>
    <t>In-Person</t>
  </si>
  <si>
    <t>Online</t>
  </si>
  <si>
    <t>Physical</t>
  </si>
  <si>
    <t>Future Intent to Buy</t>
  </si>
  <si>
    <t>Lions</t>
  </si>
  <si>
    <t>Elephant</t>
  </si>
  <si>
    <t>Rhino</t>
  </si>
  <si>
    <t>Jobs (Value in $)</t>
  </si>
  <si>
    <t>Tourism Revenue</t>
  </si>
  <si>
    <t>Livelihood Activities</t>
  </si>
  <si>
    <t>% reduction of US business emissions</t>
  </si>
  <si>
    <t>% US energy use powered by renewables</t>
  </si>
  <si>
    <t>% GHG reduction</t>
  </si>
  <si>
    <t># companies</t>
  </si>
  <si>
    <t>additional megawatts since 2013</t>
  </si>
  <si>
    <t># 1.5 NDC/LTS focal countries</t>
  </si>
  <si>
    <t>kg/yr per capita</t>
  </si>
  <si>
    <t>% diverted from landfill</t>
  </si>
  <si>
    <t>amount avoided</t>
  </si>
  <si>
    <t># of individuals</t>
  </si>
  <si>
    <t>hectares converted</t>
  </si>
  <si>
    <t>metric tons</t>
  </si>
  <si>
    <t># of companies</t>
  </si>
  <si>
    <t>% of global population represented</t>
  </si>
  <si>
    <t>#</t>
  </si>
  <si>
    <t>% of farmland compliant nationally</t>
  </si>
  <si>
    <t>% of companies with commitments</t>
  </si>
  <si>
    <t>million metric tons</t>
  </si>
  <si>
    <t>% change since baseline</t>
  </si>
  <si>
    <t>hectares (ha)</t>
  </si>
  <si>
    <t>million tonnes CO2</t>
  </si>
  <si>
    <t>% reduction in annual rate</t>
  </si>
  <si>
    <t>% change</t>
  </si>
  <si>
    <t>% reduction</t>
  </si>
  <si>
    <t># countries</t>
  </si>
  <si>
    <t>% of projects</t>
  </si>
  <si>
    <t>% of households</t>
  </si>
  <si>
    <t># basins</t>
  </si>
  <si>
    <t>length of river connectivity maintained (CSI&gt;95%)</t>
  </si>
  <si>
    <t># of rivers legally protected</t>
  </si>
  <si>
    <t>river connectivity in region (km, CSI&gt;95%)</t>
  </si>
  <si>
    <t>rate of flooded surface/water level</t>
  </si>
  <si>
    <t># corporations</t>
  </si>
  <si>
    <t># completed</t>
  </si>
  <si>
    <t>additional hectares since 2019</t>
  </si>
  <si>
    <t>% infrastructure projects with assessments</t>
  </si>
  <si>
    <t>% change since 1996</t>
  </si>
  <si>
    <t>% in effectively managed areas</t>
  </si>
  <si>
    <t>% increase since 2019</t>
  </si>
  <si>
    <t># of countries endorsing new approach</t>
  </si>
  <si>
    <t>% assessed protected critical habitats</t>
  </si>
  <si>
    <t>million USD</t>
  </si>
  <si>
    <t>% change since 2019</t>
  </si>
  <si>
    <t># people</t>
  </si>
  <si>
    <t>% entities participating</t>
  </si>
  <si>
    <t>% of nations</t>
  </si>
  <si>
    <t>% reduction since 2017</t>
  </si>
  <si>
    <t>hectares</t>
  </si>
  <si>
    <t># of sites</t>
  </si>
  <si>
    <t>USD</t>
  </si>
  <si>
    <t>% increase since 2017</t>
  </si>
  <si>
    <t># sites</t>
  </si>
  <si>
    <t>% wildlife dispersal areas</t>
  </si>
  <si>
    <t># of KAZA countries</t>
  </si>
  <si>
    <t>US Environmental Protection Agency official U.S. inventory of Greenhouse Gas Emissions and Sinks (1990-2017)</t>
  </si>
  <si>
    <t>US DOE, EIA, and National Laboratories</t>
  </si>
  <si>
    <t>CAIT Climate Data Explorer</t>
  </si>
  <si>
    <t>US EPA GHG Inventory</t>
  </si>
  <si>
    <t>Science Based Targets Initiative</t>
  </si>
  <si>
    <t>REBA; EIA/USDOE</t>
  </si>
  <si>
    <t>Climate Action Tracker; Climate Equity Reference Project</t>
  </si>
  <si>
    <t>FAO, UNEP, Champions 12.3</t>
  </si>
  <si>
    <t>FAO, UNEP, Champions 12.4</t>
  </si>
  <si>
    <t>Country level reports and Champions 12.3</t>
  </si>
  <si>
    <t>Cropland Data Layer (USDA NASS), Ag and Agri-Food Canada Annual Crop Inventory, Plowprint (WWF) – updated annually</t>
  </si>
  <si>
    <t>WWF, USFWS, conservation partners – updated annually</t>
  </si>
  <si>
    <t>GFW and best available country-specific data sources</t>
  </si>
  <si>
    <t>Climate Watch</t>
  </si>
  <si>
    <t>Clark Labs coastal mapping</t>
  </si>
  <si>
    <t>ASC, ASC Improvers Programme, WWF Data, MSC, FisheryProgress.org</t>
  </si>
  <si>
    <t>Champions 12.3 and CSR Evaluation. WWF private sector engagement and Food Loss and Waste ACAI updates.</t>
  </si>
  <si>
    <t>Champions 12.3 &amp; WWF</t>
  </si>
  <si>
    <t>WWF NGP</t>
  </si>
  <si>
    <t>CDP</t>
  </si>
  <si>
    <t>Country Specific: Indonesia/Malaysia: TBD, Brazil: Servico Florestal Brasileiro, Atlas Agropecuaria (Imaflora) and IGBE Census data (2006 and 2016), Argentina: Ministerio de Ambiente y Desarrollo Sustentable</t>
  </si>
  <si>
    <t>Corporate commitments, producer commitments</t>
  </si>
  <si>
    <t>ASC Certified Volume</t>
  </si>
  <si>
    <t>PRODES data (Programa de Cálculo do Desflorestamento da Amazônia) from INPE</t>
  </si>
  <si>
    <t>MINAM (Ministerio del Ambiente)</t>
  </si>
  <si>
    <t>WWF Data from Restoration Projects (reported annually); FSC facts &amp; figures (reported annually) and GFTN Particpant data submitted to WWF; PEFC facts and figures (reported annually); In target countries (Colombia, DRC, Indonesia, Peru, Brazil, Malaysia, Myanmar, Vietnam, Bolivia, Mexico), difference between projected tree cover loss (BAU from 5 years of GFW data) and annual data reported in GFW.</t>
  </si>
  <si>
    <t>UNFCCC: https://redd.unfccc.int/info-hub.html WWF Forest &amp; Climate Initiative reported based on work supporting the REDD+ countries and jurisdictional approaches.</t>
  </si>
  <si>
    <t>Global Forest Watch, GRIP (Global Roads Database), Open Street Maps</t>
  </si>
  <si>
    <t>Potentially from Intact Forest Landscapes Degradation Analysis</t>
  </si>
  <si>
    <t>WWF and partners survey data</t>
  </si>
  <si>
    <t>DRC national carbon accounting data (DRC government)</t>
  </si>
  <si>
    <t>RAPPAM for Brazil, METT? (TBD) for Peru</t>
  </si>
  <si>
    <t>WWF-US corporate partnership data; data from partner NGOs (if WWF influenced corporate on-the-ground investment managed by another NGO partner)</t>
  </si>
  <si>
    <t>WWF staff review of NDCs/NDC Partnership/Other Reports</t>
  </si>
  <si>
    <t>WWF Data, including Infrastructure Hub, planned case studies on infrastructure projects affecting WWF land/seascapes, and other publicly available data from government and civil society sources tracking planned investments</t>
  </si>
  <si>
    <t>WWF Data (WWF will need to conduct a survey of all major global infrastructure standards)</t>
  </si>
  <si>
    <t>Elephant surveys (WWF and partner data), extent of certified forests (FLEGT and FSC data), extent of community forests (WWF/WRI data)</t>
  </si>
  <si>
    <t>WWF Data</t>
  </si>
  <si>
    <t>Annual WWF, SBTN Data</t>
  </si>
  <si>
    <t>Annual WWF Data</t>
  </si>
  <si>
    <t>Baseline is Grill et al. 2019 (updated every 5 years)</t>
  </si>
  <si>
    <t>WWF offices (updated annually)</t>
  </si>
  <si>
    <t>WWF offices (free flowing rivers assessment led by WWF-Brazil)</t>
  </si>
  <si>
    <t>WWF Offices</t>
  </si>
  <si>
    <t>WWF (annually)</t>
  </si>
  <si>
    <t>WWF (annually) / legislation</t>
  </si>
  <si>
    <t>WWF (annually) / development banks / governments</t>
  </si>
  <si>
    <t>Global Mangrove Watch – global maps of mangrove extent</t>
  </si>
  <si>
    <t>World Database of Protected Areas (WDPA) for conserved area extent. Protected Areas Management Effectiveness (PAME) database.</t>
  </si>
  <si>
    <t>Data reported to WWF by ReSource: Plastic members. (WWF data, collected annually)</t>
  </si>
  <si>
    <t>Using 2019 as the baseline. Sources will include government reports and databases, e.g. US EPA for recycling in the United States and the BioCycle survey (for composting).</t>
  </si>
  <si>
    <t>FisheryProgress.org</t>
  </si>
  <si>
    <t>US Trade Data and NOAA SIMP statistics; GDST reports</t>
  </si>
  <si>
    <t>WWF Data, Arctic Council Protected Areas of the Marine Environment, IUCN, Audubon Arctic Atlas, NOAA, etc. The ultimate source is the IUCN World Database on Protected Areas.</t>
  </si>
  <si>
    <t>UNFCCC NDC registry</t>
  </si>
  <si>
    <t>Data reported to WWF by ReSource: Plastic members annually</t>
  </si>
  <si>
    <t>Data reported to WWF by ReSource: Plastic members annually, supplemented by additional data sources if possible</t>
  </si>
  <si>
    <t>Registration sheets</t>
  </si>
  <si>
    <t>WWF data, USFWS, BLM, USGS, Traditional Ecological Knowledge (TEK)</t>
  </si>
  <si>
    <t>Arctic Council, foreign policy institutes, universities</t>
  </si>
  <si>
    <t>TRAFFIC market monitoring &amp; Online market monitoring by TRAFFIC China</t>
  </si>
  <si>
    <t>GLOBESCAN annual consumer survey</t>
  </si>
  <si>
    <t>CA|TS Reports</t>
  </si>
  <si>
    <t>Elephant, large carnivore surveys (WWF, KAZA Sec, partners); Wildlife movement data; WWF offices (data on PAs, community-managed offices, METT scores, etc.); KAZA Secretariat</t>
  </si>
  <si>
    <t>WWF offices and partner institutions (e.g. NACSO, CSOs and community governance groups, etc.); Namibia: Conservancy annual report &amp; database; Project reports</t>
  </si>
  <si>
    <t>Land use plans accepted; Water use &amp; management plans; Water flows data; Collared wildlife movement</t>
  </si>
  <si>
    <t>Policies, regulatory documents; # of joint venture partnerships (existing or in development); Conservation Travel scorecard</t>
  </si>
  <si>
    <t>By 2030, US business, which is responsible for at least 60% of US emissions, has cut GHG emissions 50% below 2010 levels.</t>
  </si>
  <si>
    <t>By 2030, renewable energy supplies 50% of final energy use in the US.</t>
  </si>
  <si>
    <t>By 2030, 25 countries representing at least 50% of the world's emissions* collectively reduce GHG emissions globally by 50% relative to 2010 levels and put the world in an emissions trajectory aligned with 1.5C.</t>
  </si>
  <si>
    <t>By 2023, the United States is on an emissions pathway that is consistent with what the IPCC requires for 1.5 degree scenario (i.e., 40 to 60 percent below 2010 levels by 2030, and net zero by 2050).</t>
  </si>
  <si>
    <t>By 2023, 500 US companies, including those with potential for meaningful emissions reductions, have committed or set science-based targets under the Science Based Targets Initiative.</t>
  </si>
  <si>
    <t>By 2025, US companies have contracted a 60 GW net gain in power supply from renewable electricity (MWe) and a 40 GW gain from renewable thermal energy (MWt) from a 2013 baseline.</t>
  </si>
  <si>
    <t>By 2030, the NDCs and/or long-term strategies of 25 focal countries are aligned with 1.5C emissions trajectories based on the advocacy efforts and technical inputs of domestic multi-stakeholder coalitions in those countries.</t>
  </si>
  <si>
    <t>By the end of 2021, the United States has put forward an NDC that is consistent with the IPCC required pathway.</t>
  </si>
  <si>
    <t>By 2030, halve per capita global food waste from 2011 levels, and reduce post-harvest loss, in line with SDG 12.3 target.</t>
  </si>
  <si>
    <t>Divert 100% of food waste from landfills globally by 2030.</t>
  </si>
  <si>
    <t>By 2030, stop grassland loss and increase restoration to effectively conserve 13.3 M acres across the NGP of grasslands as compared to a BAU scenario, avoiding XX GHG emissions and XX lost water.</t>
  </si>
  <si>
    <t>By 2030, increase the number of bison (&gt;1yr old) to 5,000 in 5 or more herds and the number of breeding adult black-footed ferrets to 520 in 12 populations.</t>
  </si>
  <si>
    <t>By 2025, deforestation and habitat conversion for the production of beef, soy and oil palm is halted in Indonesia, Malaysia, Brazil, Paraguay and Argentina, avoiding XX hectares of conversion.</t>
  </si>
  <si>
    <t>By 2025, GHG emissions from agriculture are halved in key tropical geographies in Indonesia, Malaysia, Brazil, Paraguay, and Argentina.</t>
  </si>
  <si>
    <t>By 2030, animal agriculture supply chains (beef, dairy, and poultry) in the US have adopted production practices that avoid XX hectares of land conversion, XX GHG emissions, and XX volume of water lost to excessive use -- along with improved carbon sequestration and water quality improvements.</t>
  </si>
  <si>
    <t>By 2030, biodiversity is maintained across animal agriculture systems in the US.</t>
  </si>
  <si>
    <t>By 2030, WWF will halt intact habitat conversion to aquaculture, support a 20% reduction in aquaculture resource use, and offset the seaweed &amp; molluscan aquaculture industry's GHG emissions through precompetitive platforms, and transition tools.</t>
  </si>
  <si>
    <t>By 2030, triple the volume of responsibly produced aquaculture that is ASC certified or in transition to the ASC standard, and triple the volume of fisheries that are MSC certified or in transition to the MSC standard.</t>
  </si>
  <si>
    <t>By 2021, &gt;95% of the world's 50 largest food companies have set specific FLW reduction targets aligned with SDG 12.3 and by 2025 60% of these companies have started measuring and reporting on FLW.</t>
  </si>
  <si>
    <t>By 2021, countries with &gt;95% of the global population have set specific FLW reduction targets and by 2025 60% of the global population is working to prevent or divert FLW from landfill.</t>
  </si>
  <si>
    <t>By 2030, XX companies have made conversion-free commitments in the Northern Great Plains, resulting in XX new policies.</t>
  </si>
  <si>
    <t>Support community-based programs that promote grassland conservation, and improve the incentive framework such that policies and markets reward grassland conservation and ecosystem function, impacting 12m acres by 2024 and restoring bison at 5 sites and black-footed ferrets at 12 sites by 2030.</t>
  </si>
  <si>
    <t>By 2023, 1,000 companies are disclosing the status of the implementation of their deforestation-free commitments.</t>
  </si>
  <si>
    <t>By 2021, 75% of national farmland is compliant with key land use regulations in Indonesia, Malaysia, Brazil, Paraguay, and Argentina.</t>
  </si>
  <si>
    <t>By 2030, top 10 sourcing companies in the beef, dairy and poultry supply with commitments to source sustainable products.</t>
  </si>
  <si>
    <t>By 2030, XX producers and XX hectares are engaged in sustainability certification platforms.</t>
  </si>
  <si>
    <t>By 2030, use WWF's market-based leverage to support more than doubling the commitments to verified sources of more sustainable seafood.</t>
  </si>
  <si>
    <t>By 2025, an additional 30% of WWF US Private Sector Partner wild capture and farmed seafood procurement will be in transition to and/or certified to the MSC/ASC standard.</t>
  </si>
  <si>
    <t>By 2030, the rate of habitat loss in each country with an EFL PFP Protected Area will be reduced by one third, from baseline levels.</t>
  </si>
  <si>
    <t>By 2030, 30 million hectares of combined increased sustainable forest management and forest restoration areas and avoided deforestation achieved through private sector investment.</t>
  </si>
  <si>
    <t>By 2030, at least 500 million tonnes of forest CO2 are maintained or enhanced from national/subnational REDD+ programs and jurisdictional initiatives.</t>
  </si>
  <si>
    <t>By 2030, forest fragmentation are reduced by one third through improved infrastructure planning and financing.</t>
  </si>
  <si>
    <t>By 2030, forest degradation is reduced by one third through improved infrastructure planning and financing.</t>
  </si>
  <si>
    <t>By 2035, sustainable landscape-scale management in three key regions (Salonga, TNS, TRIDOM) result in stable elephant populations within protected area boundaries.</t>
  </si>
  <si>
    <t>By 2035, green economic development policies and programs are implemented in two provinces (N. Kivu and Mai Ndombe) leading to a XX% reduction in carbon emissions.</t>
  </si>
  <si>
    <t>By 2030, EFL PFP Protected Area management will be improved by 20 percent from baseline year.</t>
  </si>
  <si>
    <t>By 2025, 50 leading US companies, including three in new sectors (not forest products), increase ambition for forests via supporting restoration, better management, protection or zero deforestation approaches.</t>
  </si>
  <si>
    <t>By 2025, 15 tropical countries increase ambition for forests in their NDCs, facilitated by increase technical capacity, access to climate finance, and leverage of place-based private sector partnerships.</t>
  </si>
  <si>
    <t>By 2030, 80% of planned or in-progress infrastructure projects averted or mitigated in high-priority conservation areas.</t>
  </si>
  <si>
    <t>By 2030, dominant global infrastructure planning and development standards incorporate biodiversity, natural capital and ecosystem services, and climate risk and resilience.</t>
  </si>
  <si>
    <t>By 2023, three priority protected areas are effectively managed, XX ha of commercial concessions are FSC certified or FLEGT compliant, and XX ha of community-managed conservation lands under legal recognition in three key regions (Salonga, TNS, TRIDOM)</t>
  </si>
  <si>
    <t>By 2023, N. Kivu provincial Government green energy strategy is validated and implemented, leading to a XX% reduction in carbon emissions.</t>
  </si>
  <si>
    <t>By 2030, water for people and nature is ensured in basins that are critical for key commodity supply chains.</t>
  </si>
  <si>
    <t>By 2030, freshwater biodiversity is maintained and/or restored in priority freshwater ecosystems/geographies.</t>
  </si>
  <si>
    <t>By 2030, river connectivity is maintained on at least 30,000km of rivers.</t>
  </si>
  <si>
    <t>By 2030, at least 10,000km of rivers are under legal protection.</t>
  </si>
  <si>
    <t>By 2030, the system of rivers maintains more than 80% of its connectivity, guaranteeing the conservation and maintenance of the species in the main rivers of the region.</t>
  </si>
  <si>
    <t>By 2030, the flood pulse of the Pantanal is maintained without significant changes, considering historical rates in the last 20 years.</t>
  </si>
  <si>
    <t>By 2025, XX corporations have public water stewardship commitments/targets that include clear action and implementation plans across their operations and supply chains.</t>
  </si>
  <si>
    <t>By 2025, corporates are working together for landscape/basin-level impact related to water stewardship across XX critical basins.</t>
  </si>
  <si>
    <t>By 2023, alternative energy options have been proposed for the following countries: Brazil, Myanmar, Nepal, Angola, and Cambodia.</t>
  </si>
  <si>
    <t>By 2023, system-scale planning has been implemented in at least one basin in Myanmar, Zambia, Nepal, and Brazil.</t>
  </si>
  <si>
    <t>By 2025, Pantanal countries have placed at least 4 million additional hectares of freshwater habitat under protected status.</t>
  </si>
  <si>
    <t>By 2025, 80% of the infrastructure projects in the areas that could affect the floodplain are implemented following environmental criteria that promote conservation in the region.</t>
  </si>
  <si>
    <t>By 2030, mangroves in seven priority seascapes are protected and recognized in national policies, and mangrove cover has increased 20% over 1996 levels.</t>
  </si>
  <si>
    <t>By 2030, 30% of current coral reefs, mangrove forests, and seagrass beds occurring within each of the seven priority seascapes are included within effectively managed conserved areas.</t>
  </si>
  <si>
    <t>By 2030, prevent at least 50 million metric tons (cumulative) of plastic waste from entering nature. This will be achieved through cumulative percent reductions of ReSource member companies.</t>
  </si>
  <si>
    <t>By 2030, double global recycling and composting of plastic.</t>
  </si>
  <si>
    <t>By 2030, triple the volume of relevant fisheries in transition to sustainability.</t>
  </si>
  <si>
    <t>By 2030, reduce the global extent of IUU fishing through increased transparency of fishing activities and seafood trade in the US supply chain, accomplished through Seafood Impact Monitoring Program (SIMP) coverage of 100% of fished species and 75% participation in the Global Dialogue on Seafood Traceability (GDST) by the largest companies in the seafood supply chain.</t>
  </si>
  <si>
    <t>By 2030, a pan-Arctic network of specially managed marine areas effectively protects at least 30% of key marine and coastal habitats, and ensures climate resilience of Arctic ecosystems and species.</t>
  </si>
  <si>
    <t>By 2030, Arctic nations are implementing a new legal framework to coordinate management and stewardship in Areas Beyond National Jurisdiction &amp; national EEZs, to ensure biodiversity conservation and community resilience are prioritized.</t>
  </si>
  <si>
    <t>By the 2025 UNFCCC COP, 75% of mangroves within priority seascapes are within countries that reference mangroves in their NDCs.</t>
  </si>
  <si>
    <t>By 2025, 25% of coral reefs, mangrove forests, and seagrass beds within the seven priority seascapes are contained within conserved areas that are conducting management effectiveness assessments.</t>
  </si>
  <si>
    <t>By 2030, US$5 billion investment by ReSource corporate and thought partners in recapture and recovery infrastructure, technology, and innovation.</t>
  </si>
  <si>
    <t>By 2030, the use of recycled content and/or responsibly resourced bio-based content triples, based on % change in the global plastics use of ReSource members from 2019 baseline.</t>
  </si>
  <si>
    <t>By 2025, we have implemented in-person FIP capacity building programs in 4 countries and have built an online training system.</t>
  </si>
  <si>
    <t>By 2025, there is an established dialogue process that is intended to identify and gazette candidate areas for legal protection.</t>
  </si>
  <si>
    <t>Endorsement of the idea to create an organization where binding decisions are made, and number of countries actively working toward the goals.</t>
  </si>
  <si>
    <t>By 2022, physical ivory market availability in select countries (including China, Myanmar, Thailand, Vietnam and Laos) and online ivory market availability in China is decreased by 80%.</t>
  </si>
  <si>
    <t>By 2022, demand for ivory among Chinese consumers is significantly reduced by 50%.</t>
  </si>
  <si>
    <t>By 2022, more that 10,820,000 hectares of critical tiger habitat is secured (effective management in place).</t>
  </si>
  <si>
    <t>By 2022, 50 tiger heartlands are CA|TS accredited and have effective management in place to protect tigers.</t>
  </si>
  <si>
    <t>By 2030, natural habitats, their wildlife, and ecological connectivity and processes are stable or increasing in at least 10 national parks and 20 community-managed areas covering 22.4 million hectares of freshwater and terrestrial habitat.</t>
  </si>
  <si>
    <t>By 2030, 75% of communities in WWF focal areas* sustainably manage and benefit from their natural and cultural resources.</t>
  </si>
  <si>
    <t>By 2022, the proportion of Chinese citizens who are spontaneously aware of the ban is doubled.</t>
  </si>
  <si>
    <t>By 2022, all 50 sites have protection staff sufficient in number and training for tiger protection and patrols effectively cover the site.</t>
  </si>
  <si>
    <t>By 2019, all 50 sites have tiger monitoring systems in place.</t>
  </si>
  <si>
    <t>By 2023, at least three wildlife dispersal areas and associated freshwater systems (including headwaters outside of KAZA) are recognized in local, regional, national and transboundary use plans.</t>
  </si>
  <si>
    <t>By 2023, three countries have the necessary enabling conditions (e.g. policy, capacity, support institutions) for communities to enter into wildlife-based joint-venture partnerships with the private sector.</t>
  </si>
  <si>
    <t>US BUSINESS EMISSIONS (MMT CO2 EQ.)</t>
  </si>
  <si>
    <t>US RENEWABLE ENERGY USE</t>
  </si>
  <si>
    <t>GHG EMISSIONS</t>
  </si>
  <si>
    <t>US GHG EMISSIONS</t>
  </si>
  <si>
    <t>US COMPANIES SETTING SCIENCE-BASED TARGETS</t>
  </si>
  <si>
    <t>MWS RE (ELECTRICITY &amp; THERMAL) COMBINED</t>
  </si>
  <si>
    <t>1.5C ALIGNMENT OF NDCS AND LTS</t>
  </si>
  <si>
    <t>STATUS OF THE US NDC</t>
  </si>
  <si>
    <t>PER CAPITA FOOD WASTE AND LOSS</t>
  </si>
  <si>
    <t>FOOD WASTE DIVERTED</t>
  </si>
  <si>
    <t>GRASSLAND CONSERVED</t>
  </si>
  <si>
    <t>SPECIES/BIODIVERSITY MAINTAINED</t>
  </si>
  <si>
    <t>HABITAT CONSERVED</t>
  </si>
  <si>
    <t>AGRICULTURAL GHG EMISSIONS</t>
  </si>
  <si>
    <t>SEAFOOD CONVERSION IMPACT</t>
  </si>
  <si>
    <t>SUSTAINABLE SEAFOOD (CERTIFIED/TRANSITION)</t>
  </si>
  <si>
    <t>GLOBAL FOOD SERVICE INDUSTRY TARGETS</t>
  </si>
  <si>
    <t>CONVERSION-FREE COMMITMENTS</t>
  </si>
  <si>
    <t>COMMUNITY-BASED CONSERVATION</t>
  </si>
  <si>
    <t>COMPANIES DISCLOSING D-FREE IMPLEMENTATION</t>
  </si>
  <si>
    <t>COMPLIANT FARMLAND</t>
  </si>
  <si>
    <t>SUSTAINABLE LAND USE/GHG COMMITMENTS</t>
  </si>
  <si>
    <t>SUSTAINABILITY CERTIFICATION</t>
  </si>
  <si>
    <t>SUSTAINABLE SEAFOOD VOLUME</t>
  </si>
  <si>
    <t>HABITAT LOSS REDUCTION - BRAZIL</t>
  </si>
  <si>
    <t>HABITAT LOSS REDUCTION - PERU</t>
  </si>
  <si>
    <t>SECURED FORESTS</t>
  </si>
  <si>
    <t>CO2 AVOIDED EMISSIONS AND REMOVALS</t>
  </si>
  <si>
    <t>AVOIDED DEFORESTATION FROM INFRASTRUCTURE</t>
  </si>
  <si>
    <t>AVOIDED DEGRADATION FROM INFRASTRUCTURE</t>
  </si>
  <si>
    <t>ELEPHANT POPULATIONS IN PAS</t>
  </si>
  <si>
    <t>CARBON EMISSIONS REDUCTION</t>
  </si>
  <si>
    <t>PFP PROTECTED AREA MGMT EFFECTIVENESS</t>
  </si>
  <si>
    <t>ON-THE-GROUND INVESTMENTS</t>
  </si>
  <si>
    <t>IMPROVED FOREST TARGETS IN NDC</t>
  </si>
  <si>
    <t>BETTER PROJECTS</t>
  </si>
  <si>
    <t>BETTER STANDARDS</t>
  </si>
  <si>
    <t>NOT YET IDENTIFIED</t>
  </si>
  <si>
    <t>FUEL EFFICIENT COOK STOVES</t>
  </si>
  <si>
    <t>WATER ENSURED FOR PEOPLE AND NATURE</t>
  </si>
  <si>
    <t>BIODIVERSITY MAINTAINED</t>
  </si>
  <si>
    <t>RIVER CONNECTIVITY/FLOWS MAINTAINED</t>
  </si>
  <si>
    <t>IMPLEMENTED POLICY PROTECTIONS</t>
  </si>
  <si>
    <t>FLOOD PULSE RATE</t>
  </si>
  <si>
    <t>LANDSCAPE/BASIN-LEVEL STEWARDSHIP</t>
  </si>
  <si>
    <t>ALTERNATIVE ENERGY VISIONS</t>
  </si>
  <si>
    <t>SYSTEM-SCALE PLANS</t>
  </si>
  <si>
    <t>OFFICIAL PROTECTION</t>
  </si>
  <si>
    <t>ENVT ASSESSMENTS OF PROJECTS</t>
  </si>
  <si>
    <t>MANGROVE AREA</t>
  </si>
  <si>
    <t>EFFECTIVELY MANAGED COASTAL ECOSYSTEMS</t>
  </si>
  <si>
    <t>AVOIDED PLASTIC LEAKAGE</t>
  </si>
  <si>
    <t>RECYCLING AND COMPOSTING</t>
  </si>
  <si>
    <t>GLOBAL FIP EXPANSION</t>
  </si>
  <si>
    <t>SEAFOOD TRANSPARENCY</t>
  </si>
  <si>
    <t>EFFECTIVE PROTECTION</t>
  </si>
  <si>
    <t>RATIFIED LEGAL FRAMEWORK</t>
  </si>
  <si>
    <t>NATIONALLY RECOGNIZED MANGROVES</t>
  </si>
  <si>
    <t>COASTAL HABITATS IN CONSERVED AREAS</t>
  </si>
  <si>
    <t>INVESTMENTS IN SOLUTIONS BY RESOURCE PARTNERS</t>
  </si>
  <si>
    <t>INCREASED USE OF MORE SUSTAINABLE PLASTIC</t>
  </si>
  <si>
    <t>FIP CAPACITY BUILDING</t>
  </si>
  <si>
    <t>COLLABORATIVE MPA ESTABLISHMENT</t>
  </si>
  <si>
    <t>PAN-ARCTIC SUPPORT</t>
  </si>
  <si>
    <t>MARKET AVAILABILITY - CHINA</t>
  </si>
  <si>
    <t>CHINESE CONSUMERS INTENT TO BUY</t>
  </si>
  <si>
    <t>TIGER HABITAT SECURED</t>
  </si>
  <si>
    <t>EFFECTIVELY MANAGED TIGER HEARTLANDS</t>
  </si>
  <si>
    <t>WILDLIFE POPULATIONS</t>
  </si>
  <si>
    <t>VALUE OF BENEFITS</t>
  </si>
  <si>
    <t>UNPROMPTED BAN AWARENESS</t>
  </si>
  <si>
    <t>SUFFICIENT PROTECTION STAFF</t>
  </si>
  <si>
    <t>CONDUCTING TIGER MONITORING</t>
  </si>
  <si>
    <t>LAND USE PLANS WITH WDAS ZONED</t>
  </si>
  <si>
    <t>JOINT VENTURE ENABLING CONDITIONS</t>
  </si>
  <si>
    <t>Restoration Sites</t>
  </si>
  <si>
    <t>Restor-ation</t>
  </si>
  <si>
    <t>Better Mgmt.</t>
  </si>
  <si>
    <t>Avoided Deforest.</t>
  </si>
  <si>
    <t>Man-groves</t>
  </si>
  <si>
    <t>Sea-grasses</t>
  </si>
  <si>
    <t>US Com-posting</t>
  </si>
  <si>
    <t>Jobs</t>
  </si>
  <si>
    <t>Yes Data - Yes Target - Bad Trend</t>
  </si>
  <si>
    <t>Yes Data - Yes Target - Good Trend</t>
  </si>
  <si>
    <t>No Data - Yes Target</t>
  </si>
  <si>
    <t>Yes Data - No Target</t>
  </si>
  <si>
    <t>No Data - No Target</t>
  </si>
  <si>
    <t>ELEPHANT POPULATIONS IN PROTECTED AREAS</t>
  </si>
  <si>
    <t>PFP PROTECTED AREA MANAGEMENT EFFECTIVENESS</t>
  </si>
  <si>
    <t>RIVER CONNECTIVITY MAINTAINED</t>
  </si>
  <si>
    <t>PUBLIC WATER STEWARDSHIP COMMITMENTS</t>
  </si>
  <si>
    <t>ENVIRONMENTAL ASSESSMENTS OF PROJECTS</t>
  </si>
  <si>
    <t>Value_Trend</t>
  </si>
  <si>
    <t>Target_Trend</t>
  </si>
  <si>
    <t>Date_Key</t>
  </si>
  <si>
    <t>Amount_Needed</t>
  </si>
  <si>
    <t>Amount_Secured</t>
  </si>
  <si>
    <t>Amount_Anticipated</t>
  </si>
  <si>
    <t>Milestone_Key</t>
  </si>
  <si>
    <t>M0075</t>
  </si>
  <si>
    <t>M0076</t>
  </si>
  <si>
    <t>M0077</t>
  </si>
  <si>
    <t>M0078</t>
  </si>
  <si>
    <t>M0079</t>
  </si>
  <si>
    <t>M0080</t>
  </si>
  <si>
    <t>M0081</t>
  </si>
  <si>
    <t>M0082</t>
  </si>
  <si>
    <t>M0083</t>
  </si>
  <si>
    <t>M0084</t>
  </si>
  <si>
    <t>M0085</t>
  </si>
  <si>
    <t>M0086</t>
  </si>
  <si>
    <t>M0034</t>
  </si>
  <si>
    <t>M0035</t>
  </si>
  <si>
    <t>M0036</t>
  </si>
  <si>
    <t>M0037</t>
  </si>
  <si>
    <t>M0038</t>
  </si>
  <si>
    <t>M0039</t>
  </si>
  <si>
    <t>M0040</t>
  </si>
  <si>
    <t>M0041</t>
  </si>
  <si>
    <t>M0042</t>
  </si>
  <si>
    <t>M0043</t>
  </si>
  <si>
    <t>M0044</t>
  </si>
  <si>
    <t>M0087</t>
  </si>
  <si>
    <t>M0088</t>
  </si>
  <si>
    <t>M0089</t>
  </si>
  <si>
    <t>M0090</t>
  </si>
  <si>
    <t>M0091</t>
  </si>
  <si>
    <t>M0102</t>
  </si>
  <si>
    <t>M0103</t>
  </si>
  <si>
    <t>M0104</t>
  </si>
  <si>
    <t>M0105</t>
  </si>
  <si>
    <t>M0106</t>
  </si>
  <si>
    <t>M0107</t>
  </si>
  <si>
    <t>M0108</t>
  </si>
  <si>
    <t>M0109</t>
  </si>
  <si>
    <t>M0110</t>
  </si>
  <si>
    <t>M0001</t>
  </si>
  <si>
    <t>M0002</t>
  </si>
  <si>
    <t>M0045</t>
  </si>
  <si>
    <t>M0046</t>
  </si>
  <si>
    <t>M0005</t>
  </si>
  <si>
    <t>M0069</t>
  </si>
  <si>
    <t>M0070</t>
  </si>
  <si>
    <t>M0071</t>
  </si>
  <si>
    <t>M0072</t>
  </si>
  <si>
    <t>M0073</t>
  </si>
  <si>
    <t>M0074</t>
  </si>
  <si>
    <t>M0092</t>
  </si>
  <si>
    <t>M0093</t>
  </si>
  <si>
    <t>M0094</t>
  </si>
  <si>
    <t>M0095</t>
  </si>
  <si>
    <t>M0119</t>
  </si>
  <si>
    <t>M0120</t>
  </si>
  <si>
    <t>M0121</t>
  </si>
  <si>
    <t>M0122</t>
  </si>
  <si>
    <t>M0123</t>
  </si>
  <si>
    <t>M0124</t>
  </si>
  <si>
    <t>M0022</t>
  </si>
  <si>
    <t>M0023</t>
  </si>
  <si>
    <t>M0024</t>
  </si>
  <si>
    <t>M0025</t>
  </si>
  <si>
    <t>M0026</t>
  </si>
  <si>
    <t>M0027</t>
  </si>
  <si>
    <t>M0028</t>
  </si>
  <si>
    <t>M0029</t>
  </si>
  <si>
    <t>M0030</t>
  </si>
  <si>
    <t>M0031</t>
  </si>
  <si>
    <t>M0032</t>
  </si>
  <si>
    <t>M0033</t>
  </si>
  <si>
    <t>M0064</t>
  </si>
  <si>
    <t>M0065</t>
  </si>
  <si>
    <t>M0066</t>
  </si>
  <si>
    <t>M0067</t>
  </si>
  <si>
    <t>M0068</t>
  </si>
  <si>
    <t>M0047</t>
  </si>
  <si>
    <t>M0048</t>
  </si>
  <si>
    <t>M0049</t>
  </si>
  <si>
    <t>M0050</t>
  </si>
  <si>
    <t>M0051</t>
  </si>
  <si>
    <t>M0052</t>
  </si>
  <si>
    <t>M0053</t>
  </si>
  <si>
    <t>M0054</t>
  </si>
  <si>
    <t>M0055</t>
  </si>
  <si>
    <t>M0056</t>
  </si>
  <si>
    <t>M0057</t>
  </si>
  <si>
    <t>M0058</t>
  </si>
  <si>
    <t>M0059</t>
  </si>
  <si>
    <t>M0060</t>
  </si>
  <si>
    <t>M0061</t>
  </si>
  <si>
    <t>M0062</t>
  </si>
  <si>
    <t>M0063</t>
  </si>
  <si>
    <t>M0096</t>
  </si>
  <si>
    <t>M0097</t>
  </si>
  <si>
    <t>M0098</t>
  </si>
  <si>
    <t>M0099</t>
  </si>
  <si>
    <t>M0100</t>
  </si>
  <si>
    <t>M0101</t>
  </si>
  <si>
    <t>M0006</t>
  </si>
  <si>
    <t>M0007</t>
  </si>
  <si>
    <t>M0008</t>
  </si>
  <si>
    <t>M0009</t>
  </si>
  <si>
    <t>M0010</t>
  </si>
  <si>
    <t>M0016</t>
  </si>
  <si>
    <t>M0017</t>
  </si>
  <si>
    <t>M0018</t>
  </si>
  <si>
    <t>M0019</t>
  </si>
  <si>
    <t>M0020</t>
  </si>
  <si>
    <t>M0021</t>
  </si>
  <si>
    <t>M0111</t>
  </si>
  <si>
    <t>M0112</t>
  </si>
  <si>
    <t>M0113</t>
  </si>
  <si>
    <t>M0114</t>
  </si>
  <si>
    <t>M0115</t>
  </si>
  <si>
    <t>M0116</t>
  </si>
  <si>
    <t>M0117</t>
  </si>
  <si>
    <t>M0118</t>
  </si>
  <si>
    <t>Milestone_Surrogate_Key</t>
  </si>
  <si>
    <t>Milestone_Name</t>
  </si>
  <si>
    <t>Milestone_Target</t>
  </si>
  <si>
    <t>Milestone_Status</t>
  </si>
  <si>
    <t>Milestone_Status_Justification</t>
  </si>
  <si>
    <t>Creation_Date</t>
  </si>
  <si>
    <t>Effective_Start_Date</t>
  </si>
  <si>
    <t>Effective_End_Date</t>
  </si>
  <si>
    <t>Is_Active</t>
  </si>
  <si>
    <t>150 US companies have committed to science-based targets.</t>
  </si>
  <si>
    <t>A holistic integrated Climate and Business Hub forms the core of WWF corporate climate offerings across WWF goal teams.</t>
  </si>
  <si>
    <t>US has enacted new federal climate legislation or other national policy that addresses major emissions sources and includes legally mandatory targets, e.g., requiring regulation and compliance by US companies, consistent with IPCC 1.5 trajectories.</t>
  </si>
  <si>
    <t>350 US companies have committed to a science-based target.</t>
  </si>
  <si>
    <t>50 US companies are members of the Renewable Thermal Collaborative with growing access to cost effective thermal energy options.</t>
  </si>
  <si>
    <t>The US has met its 2025 target under the Paris framework, National Determined Contribution (NDC) and renewables make up 25% of US final energy demand.</t>
  </si>
  <si>
    <t>15 new domestic multi-stakeholder coalitions champion higher ambition through revised national targets, and 5 new domestic multi-stakeholder coalitions launch in US states.</t>
  </si>
  <si>
    <t>The United States has reentered Paris and put forward an NDC that is consistent with the IPCC 1.5C pathway.</t>
  </si>
  <si>
    <t>17 domestic multi-stakeholder coalitions demonstrably scale up climate action &amp; successfully engage national governments in opportunities to set next climate targets.</t>
  </si>
  <si>
    <t>US has enacted new federal climate legislation or other national policy that addresses major emissions sources and includes legally mandatory targets that are consistent with IPCC 1.5 trajectories.</t>
  </si>
  <si>
    <t>At least 12 countries where new coalitions are operating increase the ambition of their NDCs at least in part based on advocacy and inputs from the coalitions.</t>
  </si>
  <si>
    <t>At least 25 countries where new coalitions are operating increase the ambition of their NDCs at least in part based on advocacy and inputs from the coalitions.</t>
  </si>
  <si>
    <t>WWF-US publishes our first report on the adoption of our Food Waste Warrior program collecting data from 9 cities and dozens of waste audits from school districts and establishes a critical program for influencing the school meal program in the US.</t>
  </si>
  <si>
    <t>WWF-US establishes a Voluntary Agreement to reduce FLW (through the Pacific Coast Collaborative) in the retail and food service sectors and has at least 25 signatories.</t>
  </si>
  <si>
    <t>Launch of No Food Left Behind Platform, publication of 4 farm-level studies, and 4 prototypes established that focus on reducing food loss within supply chains - ultimately linking this work back to institutional food buyers.</t>
  </si>
  <si>
    <t>Global ACAI adoption of WWF Hotel Kitchen platform (and/or equivalent program) evident in 30 countries globally and established within the top 6 hospitality brands globally.</t>
  </si>
  <si>
    <t>WWF will have led development of baseline measurement and FLW reporting with at least 20 retail, food service and hospitality companies globally.</t>
  </si>
  <si>
    <t>2023 Farm Bill includes strong policies that support a grass-based economy.</t>
  </si>
  <si>
    <t>Declaration for North America's Grasslands &amp; Action Plan signed by 50 stakeholders across 4 sectors from prominent and influential NGOs, corporations, producers, and academics.</t>
  </si>
  <si>
    <t>Financial tool in place (e.g. pay for success model) that incentivizes grassland conservation for ranchers.</t>
  </si>
  <si>
    <t>A successful pilot model of community support for a new conservation area supporting black-footed ferrets is created at Rosebud Reservation.</t>
  </si>
  <si>
    <t>Community-generated priorities that include restoration of bison for the South Unit of Badlands National Park/Pine Ridge Reservation are formally adopted by the Oglala Sioux Tribe and the National Park Service.</t>
  </si>
  <si>
    <t>Bison herd expansion in Grassland National Park to 1000 animals.</t>
  </si>
  <si>
    <t>Soy, oil palm, and beef supply chains mapped from municipality of origin in Latin America to country of destination providing full transparency to the chain of custody.</t>
  </si>
  <si>
    <t>Oil Palm supply chains are mapped in Indonesia and Malaysia to destination markets providing full transparency to the chain of custody.</t>
  </si>
  <si>
    <t>NGOs achieve consensus around definitions and asks to companies.</t>
  </si>
  <si>
    <t>Companies coalesce around landscape commitments.</t>
  </si>
  <si>
    <t>Methodology developed for science based targets for land.</t>
  </si>
  <si>
    <t>Scalable sustainability projects within the beef, dairy and poultry supply chains underway that test new innovations or technologies, amplify the use of best practices, and measure performance against metrics.</t>
  </si>
  <si>
    <t>Scale-up of project participants through the use of business cases, proving that improvements in natural resource use and environmental sustainability make good business sense.</t>
  </si>
  <si>
    <t>Retail commitment to source sustainable products from the top 10 sourcing companies for each commodity; beef, dairy, and poultry.</t>
  </si>
  <si>
    <t>Fishery Prioritization assessment based on targeted environmental impacts is completed and seafood markets revises fishery targets list to prioritize engagement of most impactful fisheries.</t>
  </si>
  <si>
    <t>A global FIP Fund targeting 100M is launched with the support of major buying companies and private, public financial investment.</t>
  </si>
  <si>
    <t>An additional 30% of WWF US Private Sector Partner wild capture and farmed seafood procurement will be in transition to and/or certified to the MSC/ASC standard.</t>
  </si>
  <si>
    <t>Thailand and Ecuador private sector platforms commit to c-free shrimp.</t>
  </si>
  <si>
    <t>European offices leverage their corporate partners to join platforms.</t>
  </si>
  <si>
    <t>C-free commitments mapped through Clark Labs and Global Forest Watch demonstrate no new conversion.</t>
  </si>
  <si>
    <t>PFP deal closed in Bhutan securing $43M toward 2M ha of protected area.</t>
  </si>
  <si>
    <t>PFP deal closed in Peru securing $70M toward 16.7M ha.</t>
  </si>
  <si>
    <t>Two new PFP MOUs are signed, launching the design with partners.</t>
  </si>
  <si>
    <t>Phase I of Heritage Colombia closes at roughly $100M in select landscape mosaics.</t>
  </si>
  <si>
    <t>Disbursement of funds by Brazil and Bhutan is occurring as per agreed milestones.</t>
  </si>
  <si>
    <t>Forest Positive Initiative publicly launched with external web platform and investments in forest positive projects from 5 companies and 1 new sector (beyond forest products).</t>
  </si>
  <si>
    <t>WWF has influenced and supported 5 tropical countries to revise forest sector NDC targets by UNFCCC COP.</t>
  </si>
  <si>
    <t>At least 5 new jurisdictions have launched or enhanced initiatives that engage public-private partnerships toward deforestation-free landscapes.</t>
  </si>
  <si>
    <t>Investment in forest positive projects from 20 additional companies and 2 additional sectors.</t>
  </si>
  <si>
    <t>At least 5 million ha of forests in indigenous peoples' territories better secured for conservation through clarified land tenure or access to climate finance.</t>
  </si>
  <si>
    <t>$50 Million combined investment in restoration, better forest management and avoided deforestation efforts from US corporate sector.</t>
  </si>
  <si>
    <t>Decisionmakers and investors revise their planning procedures to ensure infrastructure projects accout for biodiversity, natural capital, and climate risk/resilience in priority landscapes.</t>
  </si>
  <si>
    <t>At least one large scale spatial plan or sectoral masterplan for is revised to incorporate natural capital and/or climate risk.</t>
  </si>
  <si>
    <t>MDBs and donors join together to launch fund to support policy, spatial planning, bankable projects and innovative designs for sustainable infrastructure.</t>
  </si>
  <si>
    <t>New high-risk infrastructure projects in priority landscapes incorporate natural capital and climate risk, avoiding building in critical areas and implementing design measures to minimize environmental harm elsewhere.</t>
  </si>
  <si>
    <t>Qualitative and quantitative assessments of community participation in decision making in three priority PAs completed (Salonga, Dzanga-Sangha and Ntoukou-Pikounda)</t>
  </si>
  <si>
    <t>Sustainable funding mechanisms, capacity building and ongoing assessments of management effectiveness operational in four priority PAs (Salonga, Dzangha-Sangha, Ntoukou-Pikounda, Lobeke)</t>
  </si>
  <si>
    <t>Annual tracking system for infrastructure development and intact forest blocks implemented.</t>
  </si>
  <si>
    <t>Carbon emissions reduction methodologies aligned with national carbon accounting developed.</t>
  </si>
  <si>
    <t>Barriers for increasing FSC and FLEGT certification assessed and strategies implemented to deal with these barriers established.</t>
  </si>
  <si>
    <t>Okapi Fund (which supports World Heritage Sites in DRC, including Salonga NP) is operational.</t>
  </si>
  <si>
    <t>Freshwater benefits quantified for three NIP projects (e.g. Great Plains Grasslands, Cape Town Source Water Balance and Rio Conchos Replenishment).</t>
  </si>
  <si>
    <t>Framework for tracking science-based water target achievement completed.</t>
  </si>
  <si>
    <t>Bankable Water Solutions maturity model rolled out to FW NIP projects across the network.</t>
  </si>
  <si>
    <t>10 priority river basins have river health assessments/score cards in place.</t>
  </si>
  <si>
    <t>Freshwater HCV assessment completed for three priority geographies.</t>
  </si>
  <si>
    <t>Conversion monitoring and supply chain transparency established in three priority basins.</t>
  </si>
  <si>
    <t>By 2020 IHA supports and 10+ hydropower companies agree not to build dams in protected areas or internationally designed areas (World Heritage &amp; Ramsar sites).</t>
  </si>
  <si>
    <t>By 2023 hydropower financial flow is redirected towards less impacting renewables in at least 4 countries (Cambodia, Brazil, Myanmar, Balkans).</t>
  </si>
  <si>
    <t>By 2023, at least 3 multilaterals &amp; other investors or governments have mechanisms in place for implementing upstream planning for river infrastructure at a system scale.</t>
  </si>
  <si>
    <t>By 2023, main turbine producers commit towards sustainability principles.</t>
  </si>
  <si>
    <t>By 2023 dams stopped on critical rivers: Cambodia (2 dams), Myanmar (2 dams), and Zambia (1 dam).</t>
  </si>
  <si>
    <t>By 2025, policy protections in place for rivers in Nepal, Bhutan, India, Zambia and Myanmar.</t>
  </si>
  <si>
    <t>A conservation and sustainable development action plan, defining wetland degradation, sustainable development, and protected area management, will be developed and agreed to by the Governments of Brazil, Paraguay and Bolivia.</t>
  </si>
  <si>
    <t>Financing plan developed and agreed to by the Governments of Brazil, Paraguay and Bolivia.</t>
  </si>
  <si>
    <t>Multisector / multi-party funding secured for transboundary / basin level plan and sustainable infrastructure development.</t>
  </si>
  <si>
    <t>A long-term tri-national institutional structure for the Pantanal Initiative is established and operational.</t>
  </si>
  <si>
    <t>The Governments of Brazil, Paraguay, and Bolivia have mobilized $500 million of public and private sector investment for the implementation of the Pantanal Declaration.</t>
  </si>
  <si>
    <t>3 countries conducting management effectiveness assessments of all marine and coastal conservation areas (Indonesia, Fiji, MAR).</t>
  </si>
  <si>
    <t>3 countries have included 30% of their coral reefs, mangroves, and seagrass beds within conservation areas that are effectively managed.</t>
  </si>
  <si>
    <t>Leverage large-scale funding in 2 countries for significant national-scale mangrove protection/restoration.</t>
  </si>
  <si>
    <t>NDCs of at least 10 countries, representing at least 15% of global mangrove cover, reflect increased ambition in relation to mangroves.</t>
  </si>
  <si>
    <t>National Mangrove Management Plans developed and implemented in 5 countries (Potential countries: Kenya, Colombia, Belize, Indonesia, Madagascar).</t>
  </si>
  <si>
    <t>10 ReSource: Plastic members have completed the baseline assessment of global plastics use and plastic pollution leakage.</t>
  </si>
  <si>
    <t>20 ReSource: Plastic members have eliminated some key WWF-identified unnecessary plastic through business model innovation, reduction, or substitution.</t>
  </si>
  <si>
    <t>20 ReSource: Plastic members have contributed to WWF-approved efforts to double global recycling and composting of plastic through improvement of collection and processing, creation of circular systems, or innovative local solutions.</t>
  </si>
  <si>
    <t>50 companies have signed on to ReSource: Plastic globally.</t>
  </si>
  <si>
    <t>15 Million Metric Tons of plastic pollution have been averted through ReSource: Plastic and related initiatives.</t>
  </si>
  <si>
    <t>5 Global chapters of ReSource: Plastic are up and running with at least 1 in-country corporate partner.</t>
  </si>
  <si>
    <t>WWF convening of largest seafood companies through the GDST provides a platform for articulation and adoption of traceability best practices.</t>
  </si>
  <si>
    <t>WWF funded research, events and high-level meetings with government officials, and technical expertise persuades the US governement to expand SIMP to all species and then effectively implements the SIMP program.</t>
  </si>
  <si>
    <t>Additional 16% of global tuna catch is MSC certified as a result of GFAST FIPs.</t>
  </si>
  <si>
    <t>200% increase in the volume of relevant fisheries verifiably and credibly in transition to sustainability.</t>
  </si>
  <si>
    <t>Governance reforms globally and in major markets and private sector commitments have yielded a 50% reduction in global rates of IUU.</t>
  </si>
  <si>
    <t>Country and gear level FIPs combined with FIP capacity training and a $100M blended finance FIP fund has resulted in tripling the volume of fisheries in transition to sustainability.</t>
  </si>
  <si>
    <t>A vision for a pan-Arctic network of specially managed marine areas, mapped and supported by data, contributes to a MPA planning process in the Bering Beaufort Chukchi Seas.</t>
  </si>
  <si>
    <t>The Pebble Mine claim is retired and the area is re-designated to protect Bristol Bay's fish and wildlife habitat.</t>
  </si>
  <si>
    <t>A new Area to Be Avoided is created in US waters of the Bering Strait to protect wildlife and people from the risks of shipping accidents.</t>
  </si>
  <si>
    <t>At least 50% of prioritized key polar bear habitat areas are adaptively managed through implementation of US, US-Russia and US-Canada bilateral and international conservation plans.</t>
  </si>
  <si>
    <t>Arctic and key non-Arctic nations convene to endorse the vision for a science/fisheries management organization for the High Arctic as a step toward creating a new organization outside the AC.</t>
  </si>
  <si>
    <t>All 15 Alaskan hub villages within polar bear range in Alaska have initiated human-polar bear conflict reduction programs.</t>
  </si>
  <si>
    <t>Pilot targeted messaging to identified market segments (e.g. Millennials) resulting in learnings for subsequent scale-up.</t>
  </si>
  <si>
    <t>A Market Monitoring programme with yearly reporting is in place in all Tier 1 countries in Q3 2019, covering physical and online markets.</t>
  </si>
  <si>
    <t>Three Tier 1 countries and two Tier 2 countries commit to a ban on ivory and are commencing enforcement efforts.</t>
  </si>
  <si>
    <t>At least six high level partnerships with at least two NGOs and four companies are finalized (in addition to coalition with online and tourism companies) and significantly contributing to consumer awareness and demand reduction initiatives in China.</t>
  </si>
  <si>
    <t>Pilot Chinese Travelers Programmes have been undertaken in all Tier 1 countries, and full programmes in at least 2 countries plus China are underway.</t>
  </si>
  <si>
    <t>All 50 tiger heartlands sites have completed the Conservation Assured Tiger Standards (CA|TS) assessment.</t>
  </si>
  <si>
    <t>CA|TS has been integrated with Human Wildlife Conflict SAFE assessments and Security Audits at one pilot site.</t>
  </si>
  <si>
    <t>Both online and offline software (dashboard) for protected area managers to monitor site's progress towards CA|TS accreditation is available and being implemented.</t>
  </si>
  <si>
    <t>Baseline tiger and tiger prey surveys have been completed for all sites.</t>
  </si>
  <si>
    <t>Tiger reintroduction is underway in three focal sites and one site has tigers in place.</t>
  </si>
  <si>
    <t>82 million USD secured for investment in the 50 tiger heartlands.</t>
  </si>
  <si>
    <t>Data collection on climate impacts and climate adaptation pilot projects complete at 3 sites.</t>
  </si>
  <si>
    <t>High-level report on KAZA's socio-economic impact.</t>
  </si>
  <si>
    <t>New CBC pilot projects operational and informing CBC policy reform in Angola.</t>
  </si>
  <si>
    <t>Kwando River Basin Strategy Environmental Plan is accepted.</t>
  </si>
  <si>
    <t>At least 2 community-run campsites are operational in Angola and Zambia.</t>
  </si>
  <si>
    <t>Green Climate Fund funding secured for KAZA-wide project on community resilience.</t>
  </si>
  <si>
    <t>KAZA Elephant Management and Action Plan is operational in 5 countries.</t>
  </si>
  <si>
    <t>Further 100 km of Bwabwata/Ngamiland veterinary fence removed.</t>
  </si>
  <si>
    <t>09/2019</t>
  </si>
  <si>
    <t>12/2020</t>
  </si>
  <si>
    <t>12/2021</t>
  </si>
  <si>
    <t>12/2022</t>
  </si>
  <si>
    <t>12/2023</t>
  </si>
  <si>
    <t>09/2023</t>
  </si>
  <si>
    <t>05/2020</t>
  </si>
  <si>
    <t>08/2018</t>
  </si>
  <si>
    <t>05/2019</t>
  </si>
  <si>
    <t>06/2020</t>
  </si>
  <si>
    <t>12/2025</t>
  </si>
  <si>
    <t>06/2021</t>
  </si>
  <si>
    <t>06/2023</t>
  </si>
  <si>
    <t>12/2030</t>
  </si>
  <si>
    <t>01/2021</t>
  </si>
  <si>
    <t>02/2022</t>
  </si>
  <si>
    <t>01/2022</t>
  </si>
  <si>
    <t>01/2025</t>
  </si>
  <si>
    <t>01/2023</t>
  </si>
  <si>
    <t>03/2019</t>
  </si>
  <si>
    <t>12/2019</t>
  </si>
  <si>
    <t>07/2019</t>
  </si>
  <si>
    <t>01/2020</t>
  </si>
  <si>
    <t>Contingent</t>
  </si>
  <si>
    <t>Support</t>
  </si>
  <si>
    <t>US is on track to achieve 150 companies having committed to or set SBTs by end of CY2020 based on current trendline.</t>
  </si>
  <si>
    <t>Current plan is to finalize the new Business Hub structure before the end of the year.</t>
  </si>
  <si>
    <t>Potential success depends on multiple factors, particularly the 2020 federal election.</t>
  </si>
  <si>
    <t>US may be seeing an uptick in the rate of SBT adoption. End of CY19 progress will be a critical data point in determining whether growth is accelerating or remaining linear.</t>
  </si>
  <si>
    <t>Early phase recruitment must now turn to more aggressive recruitment.</t>
  </si>
  <si>
    <t>Many things will need to happen externally for success, which we intend to drive from the corporate demand.</t>
  </si>
  <si>
    <t>The present opportunity is to scale the work of existing Alliances for Climate Action and We Are Still In place-based state pilots, and work to develop new alliances and coalitions in key countries and states.</t>
  </si>
  <si>
    <t>A new, ambitious US NDC will rely on a significant federal shift.</t>
  </si>
  <si>
    <t>Contingent on milestone 1.</t>
  </si>
  <si>
    <t>Contingent on milestones 1 and 2.</t>
  </si>
  <si>
    <t>Contingent on milestones 1 and 3.</t>
  </si>
  <si>
    <t>Contingent on milestones 1, 3, and 5.</t>
  </si>
  <si>
    <t>WWF-US has completed over 250 food waste audits and pilots in 9 cities and at 45 schools across the US to understand how offer versus serve and milk cartons versus dispensers impact food waste.</t>
  </si>
  <si>
    <t>WWF-US has established itself as a valued resource partner for the PCC and is working with WRAP to develop the materials needed for a Voluntary Agreement on the west coast.  Initial conversations with retail partners indicate we already have soft commitments from the top 4 retailers in the region well on our way to the goal of 25 signatories.</t>
  </si>
  <si>
    <t>WWF-US has published 2 farm level studies to date with research underway to inform an additional 2 reports.  In July 2019, WWF will begin the prototyping phase of the project and is well positioned to meet the 2021 goal of 4 prototypes.</t>
  </si>
  <si>
    <t>Hilton and Marriott have already adopted the Hotel Kitchen guidance with Accor borrowing pieces as well.  The platform is currently being adopted in 10 countries via WWF network offices.</t>
  </si>
  <si>
    <t>WWF-US has lead the development of baselines for 3 leading companies, Kroger, Marriott, and Hilton with plans to add Sodexo and Starbucks to this list in 2019.  At the end of 2019, we should be 25% of the way to our goal.</t>
  </si>
  <si>
    <t>There is growing interest in grassland conservation and incentives, which can have positive impacts in the next Farm Bill if supported at the national level.</t>
  </si>
  <si>
    <t xml:space="preserve">The importance of grassland conservation to climate change and for maintaining sustainable supply chains is generating corporate interest in this ecosystem.
</t>
  </si>
  <si>
    <t>We are in the beginning stages of replicating successful financial tools that have been demonstrated to drive conservation outcomes in other landscapes.</t>
  </si>
  <si>
    <t>Official conversations with the community will begin in 2019. This is the first effort to replicate community support for black-footed ferrets similar to what has worked for bison restoration.</t>
  </si>
  <si>
    <t>Community surveys have been completed and a working group is in the process of being formed to facilitate community supported priorities in the planning process.</t>
  </si>
  <si>
    <t>Research is being developed and funded to understand the impacts and benefits of increasing bison herd size for inclusion in the Park's long-term plan that is currently being updated.</t>
  </si>
  <si>
    <t>The Trase platform has made tremendous progress on soy and beef in Brazil, and preliminary models have been developed for Paraguayan beef. Additional commodities and countries have also been mapped at a national level.</t>
  </si>
  <si>
    <t>The Trase platform has completed national level mapping for Indonesian oil palm, and subnational mapping is ongoing.</t>
  </si>
  <si>
    <t>The Accountability Framework Initaitve was launched in June 2017, the result of co-creation through a consultative process with a wide range of stakeholders including companies, NGOs, and government.</t>
  </si>
  <si>
    <t>In October 2017, 23 companies published a Statement of Support (SoS) for the Cerrado Manifesto that stated their intent to work with local and international actors to halt deforestation and native vegetation loss in the Cerrado. Subsequently, over 70 companies have added their names to the list.</t>
  </si>
  <si>
    <t>This work is part of a cross-organizational global initiatve led by CI and WWF - the timeline is TBD and contingent on increased future capacity and funding.</t>
  </si>
  <si>
    <t>There are currently several projects either underway or in development that are either looking for and testing new innovations or identifying and amplifying best practices and sustainability results. Funding is critical, as well as finding project partners.</t>
  </si>
  <si>
    <t>Making and communicating the business case for improvements to environmental sustainability will expedite scaling improvements throughout the supply chain.</t>
  </si>
  <si>
    <t>In order for sourcing commitments to be significant, sustainability outcomes must be meaningful, measurable and achievable.</t>
  </si>
  <si>
    <t>Seafood Markets has conducted a fishery prioritization exercise based on market influence and have reviewed with oceans lead and awaiting further clarification from oceans team on their most impactful fisheries for alignment.</t>
  </si>
  <si>
    <t>Initiative will assist in scaling up fisheries in transition to meet outcome.</t>
  </si>
  <si>
    <t>Leveraging market influence will assist in scaling up fisheries and farms in transition to meet outcome.</t>
  </si>
  <si>
    <t>Completed - two main industry platforms were leveraged to commit to conversion free shrimp.</t>
  </si>
  <si>
    <t>Initial engagement occurring.</t>
  </si>
  <si>
    <t>Mapping underway by Clark Labs, initial discussions of hand off for Global Forest Watch Pro taken place.</t>
  </si>
  <si>
    <t>Closed in August 2018 and generating momentum for EFL, creating fundraising opportunities.</t>
  </si>
  <si>
    <t>Closed in May 2019 and generating momentum for EFL, creating fundraising opportunities.</t>
  </si>
  <si>
    <t>Contingent on PFP feasibility assessments indicating that there is an opportunity for a new deal and securing anchor donors for Patagonia with Pew and one other country.</t>
  </si>
  <si>
    <t>Colombia has defined its vision and goals, will close in phases, and has donor and government momentum.</t>
  </si>
  <si>
    <t>Brazil, Bhutan, and Peru are expected to disburse funds per agreed milestones with some flexibility in Brazil due to the political context.</t>
  </si>
  <si>
    <t>Needed - external consulting support in program design and launch Fall 2019 to Feb 2020.</t>
  </si>
  <si>
    <t>WWF has managed to impact ambition and/or clarity of forest-related targets of Guyana and DRC, and has provided technical support to facilitate rapid implementation in Myanmar and El Salvador.  WWF is fundraising to build capacity to work with some additional countries.</t>
  </si>
  <si>
    <t>WWF is working with individual Jurisdictional Initiatives and organizations like Tropical Forest Alliance and Walmart to establish and recruit participation in these efforts.</t>
  </si>
  <si>
    <t>Recruiting additional companies and sectors will be a priority post launch as referenced in 6/2020 goal.</t>
  </si>
  <si>
    <t>WWF has delivered more than 1 million hectares of IPLCs lands with enhanced stewardship and monitoring capacities in DRC, Guyana, and Peru, contributing to reassert the rights of these important stakeholders.</t>
  </si>
  <si>
    <t>Level of investment will be contingent upon launch and companies joining program.</t>
  </si>
  <si>
    <t>Partnership with the Sustainable Infrastructure Foundation to add natcap and climate spatial data to their SOURCE screening tool, widely used for infrastructure investments by all major MDBs.</t>
  </si>
  <si>
    <t>WWF US is supporting Mozambique's national territorial development plan to account for natural capital and ecosystem services analyses, finalized summer 2019.</t>
  </si>
  <si>
    <t>WWF US infrastructure team is in active, regular conversation through close relationships with key stakeholders at relevant MDBs (IDB, World Bank) to explore development of such a fund.</t>
  </si>
  <si>
    <t>WWF US is supporting WWF Myanmar to influence the design of the Dawei road through the Thanintharyi landscape to account for Tiger and other wildlife migration pathways, supported by WWF US and Stanford analyses.</t>
  </si>
  <si>
    <t>Exploring with Quantified Ventures and Bankable Water Solutions team evaluation of freshwater benefits for a select set of projects in 2-3 basins; aligning with NGP team efforts to quantify benefits of intact grasslands.</t>
  </si>
  <si>
    <t>SBT Network is still developing an approach and guidance for water targets; Freshwater team is engaged and tracking this effort.</t>
  </si>
  <si>
    <t>The US team is working closely with the Bankable Water Solutions Initiative to help field teams identify projects in their landscapes that can deliver measurable benefits; a maturity model will help us move more FW projects into a pipeline for quantified benefit delivery.</t>
  </si>
  <si>
    <t>Assessments are complete for Tuul and Orinoco Rivers. This year will add the Yangtze, Kafue and Noyyal-Bhavani. Future efforts will focus on assessments for Cerrado-Pantanal, KAZA and Great Plains geographies, as well as basins with heavy corporate presence (e.g. Indus, Ganges).</t>
  </si>
  <si>
    <t>Driving from integration conversations across food, forest and climate teams, FW team is exploring the FW HCV assessments for key geograpies where zero conversion commitments are desired from major US companies. Leadership may be required in the near future to help secure financial support to see this science completed. Work here is also contingent on continued alignment with other goals.</t>
  </si>
  <si>
    <t>To ensure no conversion of FW HCVs for key geograpies, the CWS team is tracking supply chain transparency efforts for key commodities. In NGP, new research in dairy and beef is expanding accountability of major brands to address impacts deep in their supply chains. Further, NGP is a model of conversion monitoring in terms of their Plowprint report. The CWS team is working to incorporate FW HCV and to understand how to replicate to other key geographies, e.g. Cerrado-Pantanal.</t>
  </si>
  <si>
    <t>Successful intervention at recent World Hydropower Congress with IHA reflecting back our position in closing plenary. Follow-up action to be taken.</t>
  </si>
  <si>
    <t>Early discussions with finance experts in progress but lack of dedicated expertise to drive this component of work.</t>
  </si>
  <si>
    <t>Case study in progress in Nepal. Opportunity to leverage and connect with Infrastructure Initiative's work with multi-laterals and development banks.</t>
  </si>
  <si>
    <t>Review of main turbine producers completed. Follow up action to be taken.</t>
  </si>
  <si>
    <t>Progress with recent announcement that Zambia government will halt dam on Luangwa. Opportunity to leverage that success and build out financial and campaign support for Global Dams Campaign to drive other successes.</t>
  </si>
  <si>
    <t>Momentum has been built towards protection in several geographies, e.g., Luangwa as a Water Resource Protection Area and protected river in Bhutan; funding and other support now needed to deliver these protections.</t>
  </si>
  <si>
    <t>Political will in Brazil has to be redeveloped following a change of Administration.</t>
  </si>
  <si>
    <t>The conservation action plan and financing plan must be in place to secure additional donor interest.</t>
  </si>
  <si>
    <t>WWF will need to assign sufficient capacity to support.</t>
  </si>
  <si>
    <t>The previous milestones will need to be in place to secure long-term donor funding.</t>
  </si>
  <si>
    <t>Management effectiveness asesessments conducted at all WWF priroty MPAs in Indonesia, being scaled nationally. Developing/supporting MPA work in Fiji and MAR.</t>
  </si>
  <si>
    <t>Working in Indonesia and Fiji to expand conserved area networks, and build management effectiveness of exisiting conserved areas.</t>
  </si>
  <si>
    <t>Working with WWF Mexico on a potential proposal to GCF for mangrove work at the national level; opportunity to scale up in Madagascar.</t>
  </si>
  <si>
    <t>Kenya is on track to include mangroves in its revised NDC; new funding from Pew will help to pilot a targeted approach in 4-5 countries, including with WWF in Belize.</t>
  </si>
  <si>
    <t>Mangrove management plans are in development/on track in several priority countries. Support needed for implementation.</t>
  </si>
  <si>
    <t>6 Principle members have signed on to the initiative; 1 additional member expected to join by Fall 2019. Baseline assessment is currently being designed and piloted. The project management plan for baseline assessment includes external stakeholder outreach to review and improve the method.</t>
  </si>
  <si>
    <t>6 Principle members have signed on to the initiative; 1 additional member expected to join by Fall 2019. Initial project ideas related to reducing plastic pollution are being discussed among the ReSource members.</t>
  </si>
  <si>
    <t>Contingent on incremental membership increases (see first milestone).</t>
  </si>
  <si>
    <t>This milestone is contingent on incremental progress in signing on companies over the next few years (see milestones 2 and 3). A clear target list and outreach strategy has been designed to facilitate this.</t>
  </si>
  <si>
    <t>This milestone is contigent on incremental progress in signing on companies, and progress in addressing plastic pollution through 1. ReSource projects as well as 2. corporate strategies and impact informed by the baseline assessment and year-over-year tracking. See milestones 1-4.</t>
  </si>
  <si>
    <t>We are currently developing onboarding and outreach materials for the WWF network to facilitate the creation of global chapters. We will also hold workshops and training activities. We hope to see global chapters being created starting in January 2020.</t>
  </si>
  <si>
    <t>The members of the GDST need to assume responsibility for implementing the traceability best practices they have articulated.</t>
  </si>
  <si>
    <t>The Administration needs to be persuaded that species beyond the 13 originally covered should be subject to controls. We are engaged in a campaign to show the trade and geopolitical aspects of covering more species, since conservation risks and goals are not what convinces decisionmakers now.</t>
  </si>
  <si>
    <t>This initial pilot of scaled FIPs  (4 pure seine FIPs v single FIPs) involving 3 species of tuna across 4 ocean basins that can be replicated in other areas. 345 tons of tuna.</t>
  </si>
  <si>
    <t>An additional 2 million mt of FIPs have been added over the past year.</t>
  </si>
  <si>
    <t>Effective implementation of the Port State Measures Agreement to combat IUU has been achieved with transparency established as standard practice. Major markets (EU,US, Japan and China) are all using import controls. Second tier markets have also adopted import controls and markets which are not influenced by imports are using traceability systems for domestic product to detect IUU fish.</t>
  </si>
  <si>
    <t>We are piloting 2 large scale assessments and have scoped a FIP Fund, which has shown that a blended finance facility is viable and we have strong interest from multiple partners to help us develop a Phase 1.</t>
  </si>
  <si>
    <t>This is a global initiative which we should try to use as a building block for application in US Arctic waters. Need additional capacity, which requires significant increase in budget.</t>
  </si>
  <si>
    <t>The most urgent task now at hand is to stop the most acute threat. So first the permitting process for the Pebble Mine should be halted by NGO/tribal/fishing/others coalition.</t>
  </si>
  <si>
    <t>ATBAs are clearly understood designations in the maritime world, and are a first step toward reducing risk to marine ecosystems in the face of intense ship traffic. Still much to be done even after an ATBA is created.</t>
  </si>
  <si>
    <t>Industrial development inside the coastal plain of the Arctic National Wildlife Refuge is a very real threat and will have an impact on the future of polar bear habitat.</t>
  </si>
  <si>
    <t>A new approach is needed to ensure rigorous standards and accountability among nations with respect to conserving and managing the Arctic Ocean.</t>
  </si>
  <si>
    <t>WWF is catalyzing the creation of community-based polar bear patrol support of tribal councils and AK Nanuut Co-Management Commission.These programs contribute to human wildife safety at a time when bears are spending more time on land.</t>
  </si>
  <si>
    <t>BMZ/GIZ proposal secured 3m Euros first tranche and possibility of 8m more.  TenCent partnership leveraged US$500k in additional pro bono help. We can now build better staff capacity and work at the scale we envisaged.</t>
  </si>
  <si>
    <t>We currently only have funding for China, and have partial / ad hoc resources for parts of the Mekong countries, but not enough for comprehensive monitoring. We must prioritize this.</t>
  </si>
  <si>
    <t>China closed, though 345 shops still observed as open, and further enforcement needed. Laos has issued a Prime Ministers Order resulting in much strengthened enforcement, and Myanmar has revised its law to ban ivory, and closed Yangon region markets. However other Myanmar markets need enforcement action. Taiwan (2020) and Hong Kong (2021) (though technically not countries) have banned ivory.</t>
  </si>
  <si>
    <t>Private sector partners secured: TenCent, Ctrip, Ogilvy, Global Coalition to end Wildlife Trafficking Online (numerous online platforms including BAT's Google etc.). Private sector partners being pursued: Qyer and others. NGO partnerships with Traffic, WildAid secured, and with WJC underway.  Ad hoc collaboration continues with others (e.g., IFAW).</t>
  </si>
  <si>
    <t>Pilot programs undertaken in Thailand and Vietnam in Q3 2019, and funding is secured for programmes in Myanmar &amp; Laos. All programmes can be possible if BMZ/GIZ second round of funding is secured in late 2019.</t>
  </si>
  <si>
    <t>CA|TS Lite Assessment completed for all sites and the report will be shared in Aug 2019, 10 sites have full standards assessment completed and all will be done by end of calendar year. WWF-US supports 7 priority tiger landscapes in which relevant sites are located.</t>
  </si>
  <si>
    <t>In progress at Royal Manas National Park, Bhutan. An integrated report of this pilot to be complete by Sept 2019. RMNP is a priority site for WWF-US that is part of the broader Transboundary Manas Conservation Area and support is ongoing.</t>
  </si>
  <si>
    <t>Trial version of offline software launched in May 2019 with training of focal points held in Bangkok and the full version will launch at end of July 2019. We have stopped work on the online dashboard due to data protection concerns and hence will proceed only with the more secure offline software.</t>
  </si>
  <si>
    <t>We have 2015 baseline for tigers for all HII sites and have tiger and prey data for 2018 for 10 - 15 sites. We expect updates for Indian sites on release of the detailed national survey to be released by end of 2019. WWF-US supports broader activities, including the surveys, in sites based in priority landscapes.</t>
  </si>
  <si>
    <t>Reintroduction efforts in progress, with efforts to strengthen law enforcement and elevate prey numbers underway. WWF-US is closely engaged in efforts in Cambodia.</t>
  </si>
  <si>
    <t>100m of the 200m Tx2 Campaign goal has been secured of which 13.1m was raised by WWF US.</t>
  </si>
  <si>
    <t>Data collection has already been completed in SW Zambia and NW Zimbabwe. Pilot project implementation will begin shortly in Zimbabwe. Remaining sites are TBD based on funding. Potential for E Angola.</t>
  </si>
  <si>
    <t>Engagement with WWF-SA with regards to project concept note and TOR in order to seek funding.</t>
  </si>
  <si>
    <t>Communities in Luengue-Luiana NP engaged on fisheries co-management, NRM &amp; combatting wildlife crime. Emerging collaboration on CBC with other organizations--TNC, NatGeo, Kissama Foundation.</t>
  </si>
  <si>
    <t>Depedent upon cultivating a working relationship with the Angolan government. Initial engagements are encouraging.</t>
  </si>
  <si>
    <t>Requires regulatory framework for community-managed &amp; owned campsite in Angola. Enabling conditions in Zambia are better but could be improved.</t>
  </si>
  <si>
    <t>Discussions have already begun with relevant partners, including WWF US GCF team. Concept note preparation likley to begin in summer 2020.</t>
  </si>
  <si>
    <t>KAZA Elephant Conservation Strategic Planning Framework approved/endorsed by Ministers and Heads of State at Kasane Elephant Summit. Design workshop for KAZA-wide aerial survey planned for October '19.</t>
  </si>
  <si>
    <t>Requires political commitment of Botswanan and Namibian governments &amp; for Namibia to fulfill conditions including the removal of cattle from Bwamwata National Park.</t>
  </si>
  <si>
    <t>GCS_FI_A</t>
  </si>
  <si>
    <t xml:space="preserve">Global sustainable investment assets (SRI) - global </t>
  </si>
  <si>
    <t>Global Sustainable Investment Assets</t>
  </si>
  <si>
    <t>Sustainable Investment</t>
  </si>
  <si>
    <t>Billion USD</t>
  </si>
  <si>
    <t>Global Sustainable Investment Alliance (GSIA), biannual GSIA review report</t>
  </si>
  <si>
    <t>GCS_FI_B</t>
  </si>
  <si>
    <t xml:space="preserve">Global sustainable investment assets (SRI) - percent of total assets </t>
  </si>
  <si>
    <t>% Total Assets</t>
  </si>
  <si>
    <t>% total assets</t>
  </si>
  <si>
    <t>GCS_GV_A</t>
  </si>
  <si>
    <t>Gap in formal recognition of ICCAs, compared to all community conserved lands</t>
  </si>
  <si>
    <t>Formally Recognized Indigenous and Community Conserved Areas (ICCAs)*</t>
  </si>
  <si>
    <t>Indigenous and Community Land Rights</t>
  </si>
  <si>
    <t>% of total estimated community conserved lands</t>
  </si>
  <si>
    <t>WDPA; IUCN (for estimate of total community conserved lands)</t>
  </si>
  <si>
    <t>GCT_GV_A</t>
  </si>
  <si>
    <t>Intact ecosystems lost to unsustainable development</t>
  </si>
  <si>
    <t>Global Tree Cover Loss</t>
  </si>
  <si>
    <t>Unsustainable Development</t>
  </si>
  <si>
    <t>Total Loss</t>
  </si>
  <si>
    <t>GCT_GV_B</t>
  </si>
  <si>
    <t>Commodity Driven Loss</t>
  </si>
  <si>
    <t>Global Forest Watch; Curtis et al (2018) Global drivers of forest loss</t>
  </si>
  <si>
    <t>GCR_GV_A</t>
  </si>
  <si>
    <t>ICCA coverage (of formally recognized Indigenous and Community Conserved Areas)</t>
  </si>
  <si>
    <t>Indigenous and Community Conserved Areas (ICCAs)*</t>
  </si>
  <si>
    <t>Community Conserved Land</t>
  </si>
  <si>
    <t>Coverage</t>
  </si>
  <si>
    <t>GCR_GV_B</t>
  </si>
  <si>
    <t>Effective guardianship of community conserved lands</t>
  </si>
  <si>
    <t>Effective Guardianship*</t>
  </si>
  <si>
    <t>GCS_MK_A</t>
  </si>
  <si>
    <t>Global Material Consumption, per capita</t>
  </si>
  <si>
    <t>Domestic Material Consumption of All Raw Materials</t>
  </si>
  <si>
    <t>Global Material Consumption</t>
  </si>
  <si>
    <t>Per Capita</t>
  </si>
  <si>
    <t>Tonnes</t>
  </si>
  <si>
    <t>UN SDG Indicator Bank -- SDG 12.2</t>
  </si>
  <si>
    <t>GCS_MK_B</t>
  </si>
  <si>
    <t>Global Material Consumption, per GDP</t>
  </si>
  <si>
    <t>Per GDP</t>
  </si>
  <si>
    <t>Kg per constant 2010 USD</t>
  </si>
  <si>
    <t>GCT_MK_A</t>
  </si>
  <si>
    <t>Demand &amp; Trade of Illegal Wildlife</t>
  </si>
  <si>
    <t>GCR_MK_A</t>
  </si>
  <si>
    <t>Commodity Driven Deforestation &amp; Deforestation-Reduction Commitments</t>
  </si>
  <si>
    <t>Land Conversion</t>
  </si>
  <si>
    <t>Deforestation</t>
  </si>
  <si>
    <t>Global Forest Watch - Curtis et al (2018) Classifying global drivers of forest loss</t>
  </si>
  <si>
    <t>GCR_MK_B</t>
  </si>
  <si>
    <t>Deforestation-Free Commitments (% 'exposed' companies with commitments)</t>
  </si>
  <si>
    <t>Commitments</t>
  </si>
  <si>
    <t>% commodity-driven companies</t>
  </si>
  <si>
    <t>Supply Change 2017 Report -- forest-trends.org</t>
  </si>
  <si>
    <t>0001</t>
  </si>
  <si>
    <t>Alliances for Climate Action (ACAs)</t>
  </si>
  <si>
    <t>Two Alliances for Climate Action have been launched: one in Japan and one in Mexico. WWF and our partners have capacity and assets to allow us successfully to deliver initial results within 2018. After testing the ACAs concept and developing a replicable model, ACAs will apply lessons learned, expand to additional countries in 2019 and 2020, and continue to scale up action through the Global Stock Take in 2023 and beyond.</t>
  </si>
  <si>
    <t xml:space="preserve">ACAs aims to realize global ambition at a local level by organizing and strengthening domestic constituencies that work with national governments to accelerate national transformation toward low-carbon, climate-resilient societies. </t>
  </si>
  <si>
    <t>0002</t>
  </si>
  <si>
    <t>National Adaptation Plans (NAPs)</t>
  </si>
  <si>
    <t xml:space="preserve">In this initiative, although 14 WWF offices are involved, all offices are in different stages due to either lack of capacity, human and financial resources or slow progress at their national government level. </t>
  </si>
  <si>
    <t>NAPs aims to ensure the world is on path to progressively reduce climate risks and build social-ecological resilience.</t>
  </si>
  <si>
    <t>0003</t>
  </si>
  <si>
    <t>Science Based Targets initiative (SBTi)</t>
  </si>
  <si>
    <t xml:space="preserve">The coalition managing SBTi has made a decision to include 1.5C ambition into SBTi framework which will be challenging to implement but is the right course of action. Discussions are commencing on the role of SBTi post 2020 as well as the Science Based methodology being reapplied in different areas. </t>
  </si>
  <si>
    <t>The Science Based Targets initiative mobilizes companies to set greenhouse gas emission reduction targets in line with climate science and boost their competitive advantage in the transition to the low-carbon economy.  SBTi defines and promotes best practice in science-based target setting, offers resources and guidance to reduce barriers to adoption, and independently assesses and approves companies' targets.</t>
  </si>
  <si>
    <t>0004</t>
  </si>
  <si>
    <t>Environmental Bonds</t>
  </si>
  <si>
    <t xml:space="preserve">The Environmental Bonds Initiative has been discussed with the NET Conservation Impact Design working group, which is highly supportive and encouraged putting it on the funding platform. We have made progress on each of the two pillars: standards and issuances. For standards, WWF is an active member of the two major current standards initiatives (ISO14030 and the European Commission Technical Expert Group on Green Bonds), and the initiative team is engaging in with WWF offices in prioritized markets. </t>
  </si>
  <si>
    <t>The objective is to shape Green Bonds market development to deliver tangible and measurable environmental impact, taking advantage of a fast-growing market. The initiative includes two pillars: (1) designing and setting 'effective and credible' standards by working with regulators and standards setters; and (2) supporting issuances by pushing the implementation and market uptake of green bond standards, particularly in emerging markets.</t>
  </si>
  <si>
    <t>0005</t>
  </si>
  <si>
    <t>Food Waste Warriors</t>
  </si>
  <si>
    <t>Led by the Food Practice in collaboration with the Food Loss and Waste ACAI participating offices, this initiative is in the early stages of development. The Food Practice is bringing together potential sources of funding and offices that will be interested in the initial implementation. The initiative is currently centered around a communications campaign, and the core team will continue to develop this further to include education and other offline points of sale to influence consumers.</t>
  </si>
  <si>
    <t xml:space="preserve">By 2020, food waste becomes socially unacceptable. Based on the insight that food brings people together, the concept is to leverage celebrations in which food plays a central role to raise awareness of the food waste issue. During seasonal events which spike discussions on what to eat, we will enter the public conscious and challenge consumers to become Food Waste Warriors - providing ways to eliminate their personal food waste, without reducing the significance of the celebration, and seeking commitment to change their established behaviours. Given the fact that food is one of the most discussed topics across all social media platforms, the campaign will be social-media-focused. It will however be able to be scaled into offline destinations, such as restaurants and grocers.  </t>
  </si>
  <si>
    <t>0006</t>
  </si>
  <si>
    <t>Conversion-Free Landscapes - Cerrado</t>
  </si>
  <si>
    <t xml:space="preserve">Led by WWF-Brazil (Edegar de Oliveira Rosa e Julio Sampaio), the initiative is based on previous projects in the biome that are now being brought together into a sharper and ambitious initiative.  An initiative strategy has been drafted and will inform the Cerrado landscape planning workshop in September 2018, which aims to align offices across the WWF Network that share stakes and/or have ongoing projects that are important for the delivery of the initiative. Since this initiative proposes systemic changes in one of the world's largest and most active agricultural landscapes, the Food, Forests and Markets Practices work in close collaboration to ensure that results are successfully delivered. </t>
  </si>
  <si>
    <t>By 2030, the Cerrado is a more resilient, productive, inclusive and sustainable landscape, because of halted conversion of natural ecosystems, rehabilitated pastures, restored natural vegetation, protected land, and improved access to better markets for products based on biodiversity.</t>
  </si>
  <si>
    <t>0007</t>
  </si>
  <si>
    <t>Conversion-Free Landscapes - Sabah</t>
  </si>
  <si>
    <t>Led by WWF-Malaysia, the Sabah landscapes initiative is in early progress, and requires additional support and coordination. Four outcomes have been identified; the initiative has secured funding from HSBC, with additional funds to be sourced, and it also builds on existing programs with WWF offices that are being funded by HSBC, particularly China and India. This initiative relates to Food, Forests and Markets Practices.</t>
  </si>
  <si>
    <t>By 2025, a jurisdictional approach to conservation of the Sugut and Tawau watersheds will have been implemented through negotiated landscape plans and the RSPO-certification of 100% of palm oil producers.</t>
  </si>
  <si>
    <t>0008</t>
  </si>
  <si>
    <t>Conversion-Free Landscapes - Sumatra</t>
  </si>
  <si>
    <t xml:space="preserve">Work has been ongoing in Tesso Nilo and will be extended to include the Halt traceability tool and restoration efforts with engagement and agreement with major palm oil producers and the Indonesian government. From the WWF practices, the initiative has support from Forest, Food and Markets, and will be implemented by WWF Singapore and WWF Indonesia, with support from network offices including WWF-US. There is already momentum with new funding opportunities being identified. </t>
  </si>
  <si>
    <t xml:space="preserve">The proposed initiative is a multi-stakeholder initiative that will ensure coordinated efforts between WWF, private industry and the Indonesian government to increase sustainability in the Tesso Nilo landscape in Sumatra, Indonesia including working with smallholder producers, restoring forests and land, and increasing traceability of the palm oil supply chain to stop trade of illegal and unsustainable palm oil from Tesso Nilo landscape and eventually throughout the wider industry. </t>
  </si>
  <si>
    <t>0010</t>
  </si>
  <si>
    <t>Forest Landscape Restoration in Africa</t>
  </si>
  <si>
    <t>WWF is a registered technical partner to AFR100 with Geofrey Mwanjela as identified focal point. FLR activities are already being implemented by WWF with partners across sub-Saharan Africa but are not housed/coordinated under one impactful, cohesive initiative with an identified leader. WWF's FLR activities are at various stages of development in target countries: Tanzania, Kenya, Mozambique, Madagascar, Cameroon, Zambia and Uganda.</t>
  </si>
  <si>
    <t>The Forest Landscape Restoration in Africa (FLR in Africa) initiative will drive implementation and foster enabling mechanisms to deliver on the 2030 commitments to AFR100 and the Bonn Challenge in WWF's priority countries in Sub-Saharan Africa.  Key work will be catalyzing 'on the ground' implementation of government pledges to FLR, demonstrating and presenting lessons learned in high level meetings combined with a strong call for action, and enabling and developing mechanisms for access to finance for FLR implementation in Sub-Saharan Africa.</t>
  </si>
  <si>
    <t>0011</t>
  </si>
  <si>
    <t>Trillion Trees</t>
  </si>
  <si>
    <t>Since the start of phase one the Trillion Trees project, which last 5 years (from November 2016 - November 2021), we have had a number of early results, including: (1) $40m finance for forests unlocked through the pledge of outgoing Colombian President to allocate 5% of the carbon tax to Herencia Colombia, (2) 29 million trees better protected or restored in Brazil and Indonesia in partnership with Unilever, and (3) the influencing of a 5 million hectare forest landscape restoration pledge from the Tanzanian government towards the Bonn Challenge and AFR100.</t>
  </si>
  <si>
    <t xml:space="preserve">The overall aim of Trillion Trees (TT) is to protect and restore 1 trillion trees around the world by 2050. TT encompasses protection of existing forests that could otherwise be at risk and avoiding loss of trees by tackling deforestation. Restoration is also a key part of the suite of TT-led approaches to halt further tree loss as well as to promote planting and regrowth. </t>
  </si>
  <si>
    <t>0012</t>
  </si>
  <si>
    <t>0013</t>
  </si>
  <si>
    <t>Resilient Asian Deltas</t>
  </si>
  <si>
    <t>This initiative is in early concept stage, and the Freshwater Practice is preparing an ICI funding application through WWF Germany.  This initiative cross links with Free Flowing Rivers, Asian Flyways and Bankable Water Solutions Initiatives, with the sand and fisheries issues and with the C&amp;E Practice around Resilient Cities and Climate Adaptation (Clicksnap).</t>
  </si>
  <si>
    <t>Resilient Asian Deltas will stop Deltas across Asia from sinking and shrinking, by applying a three-pronged approach: (1) increase political action for Delta Resilience, (2) nature-based solutions that support deltas, and (3) large-scale redirection of financial flows to sustainable practices and management.</t>
  </si>
  <si>
    <t>0014</t>
  </si>
  <si>
    <t>River Dolphins</t>
  </si>
  <si>
    <t>There has been considerable support for this initiative internally and externally, with invaluable strategic support from and integration with the Wildlife Practice. We have drawn from their learnings from Tx2 to ensure we focus both on field interventions and system scale planning and policy.  This initiative cross links with the Free Flowing Rivers Initiative, Bankable Water Solutions and common issues of sand mining and freshwater fisheries.  "Saving river dolphins saves so much more"!  River Dolphins will be an integral part of the forthcoming Sambor Dam Campaign.</t>
  </si>
  <si>
    <t>River Dolphins aims to double the number of (most) Asian river dolphins and reverse the decline of South American river dolphins.</t>
  </si>
  <si>
    <t>0015</t>
  </si>
  <si>
    <t>Bankable Water Solutions</t>
  </si>
  <si>
    <t xml:space="preserve">With the support of BCG and freshwater practioners around the planet, we have identified 30 potential bankable water solutions.  3 bankable water solutions are already underway, and we have a future pipeline of projects being developed and critiqued by an external panel of financiers. This initiative will be the first freshwater initiative to go on the funding platform, to raise seed money to prepare business plans for the next tranche of opportunities in the pipeline. </t>
  </si>
  <si>
    <t>Bankable Water Solutions aims to access the $100m's of commercial green financing by developing blended finance models, with directly support delivery of impact in the most important freshwater systems.</t>
  </si>
  <si>
    <t>0016</t>
  </si>
  <si>
    <t>People Protecting Landscapes (PPL)</t>
  </si>
  <si>
    <t>The PPL is under design and will be co-designed with indigenous and local community partners.  Starting with critical contributions from about 15 offices (more provided estimated contributions to be confirmed), consultations are currently underway with Indigenous leaders at global level and with partner organisations at national and regional level on the basic concept.  Two design workshops (Sept and Dec) will take place in the 2nd quarter of FY19: the first to build internal consistency and collaboration across Practices and Offices, and the second to co-design with partners.</t>
  </si>
  <si>
    <t xml:space="preserve">The People Protecting Landscapes initiative aims to support indigenous peoples and local communities in securing rights to their lands, territories (landscapes and seascapes), and resources. Working through an indigenous and community-led process in Indigenous and Community Conserved Areas (ICCAs), the initiative's ambitious aim is to have at least 500 million hectares recognized as ICCAs by 2030. </t>
  </si>
  <si>
    <t>0017</t>
  </si>
  <si>
    <t>Greening China's Belt and Road (BRI)</t>
  </si>
  <si>
    <t xml:space="preserve">The BRI has been developed through a series of design workshops, with a final workshop to be held in the 2nd quarter of FY19 to evaluate its readiness for a formal launch and to strengthen co-design elements with UN Environment, the China Center for International Economic Exchanges and other strategic partners.   Because of the scale, pace and technical and political complexity of the BRI itself, the initiative could begin with a series of focused, high impact activities while the HII lean solution is further refined. </t>
  </si>
  <si>
    <t xml:space="preserve">The Greening China's Belt and Road Initiative aims to respond to the major risks and opportunities accompanying the immense infrastructure component of the global trade-boosting "Belt and Road Initiative" of the Chinese government.  The initiative takes a dual-prong approach: working with the Chinese government to ensure it fulfills its stated commitment to make the BRI a tool for sustainable development, and working with offices in five landscapes to counter the documented risk that BRI projects will advance without systematic planning to avoid or minimize significant environmental and social impacts.  </t>
  </si>
  <si>
    <t>0018</t>
  </si>
  <si>
    <t>Targeting Natural Resource Corruption (TNARC)</t>
  </si>
  <si>
    <t>The contract was signed with USAID on August 27 and the project is in start-up phase with the hiring of key personnel. A co-design workshop will be held with USAID in mid to late November at which point the more substantive elements of the project will be fleshed out and finalized at which point the outcomes, pathways and milestones can be updated.</t>
  </si>
  <si>
    <t xml:space="preserve">TNARC's overall goal is to strengthen USAID's efforts to improve natural resource governance by reducing the threat posed by corruption in natural resource sectors. Recent efforts in anti-corruption have focused largely on problem diagnosis, program design, and monitoring but much greater understanding is needed of the efficacy of what works to reduce corruption and what approaches can specifically be applied and measured at the sectoral level. </t>
  </si>
  <si>
    <t>0019</t>
  </si>
  <si>
    <t>In China, the strategies for demand reduction and travelers engagement are well developed, and we are at the point where piloting can begin. However human and financial capacity is severely lacking for any meaningful scale-up. In Greater Mekong countries, due to lack of human resources, we are only beginning to the build-up the capacity. Nevertheless, progress in Myanmar looks feasible in 2018, and progress is already observed in Laos with a recent crack-down on illegal ivory traders and confiscation of ivory.</t>
  </si>
  <si>
    <t>By 2022, ensure that ivory markets in China and neighbouring countries are closed, effective enforcement and implementation is in place, demand for ivory among Chinese consumers is significantly reduced, and there is a positive catalytic impact for closure of ivory markets across Asia, all contributing to the reduction of illegal wildlife trade.</t>
  </si>
  <si>
    <t>0020</t>
  </si>
  <si>
    <t>No Plastics in Nature</t>
  </si>
  <si>
    <t>There is a great deal of donor and partner interest in plastics and WWF is building its engagement systematically across Oceans, Markets, and Global Campaigns.  We are keen to continue to implement in this exciting new work area and over time, to see what opportunities emerge for a sharp initiative.</t>
  </si>
  <si>
    <t>Using a three-pronged approach through Business Model Innovation, Policy and Plastic Pollution Free Cities, the No Plastics in Nature initiative aims to reduce the use of plastic; increase reuse, recycling and recovery; and ensure there is no plastic leakage in the environment.</t>
  </si>
  <si>
    <t>0021</t>
  </si>
  <si>
    <t>0022</t>
  </si>
  <si>
    <t>0023</t>
  </si>
  <si>
    <t>0024</t>
  </si>
  <si>
    <t>0025</t>
  </si>
  <si>
    <t>Climate Resilient Reef Communities</t>
  </si>
  <si>
    <t>In the past 6 months, we have achieved key milestones including finalising the theory of change and completing the science leading to the identification of priority countries.  The next step is to select the first phase places and gain political support from key country governments.</t>
  </si>
  <si>
    <t>This initiative will build the resilience of reefs in 7 key places, improve futures for 120 million people, and safeguard 70% of reefs critical to future regeneration of reefs globally.</t>
  </si>
  <si>
    <t>GHG emissions reductions spurred by Climate Action Alliances, to accelerate the implementation of current NDCs by non-party stakeholders</t>
  </si>
  <si>
    <t>GHG Emissions Reductions Spurred by ACAs</t>
  </si>
  <si>
    <t>Gt CO2e/yr</t>
  </si>
  <si>
    <t>WWF</t>
  </si>
  <si>
    <t>Number of countries successfully implementing NAPs that aim to build social-ecological resilience to climate change</t>
  </si>
  <si>
    <t>Successfully Implementing Nature-Based NAPs</t>
  </si>
  <si>
    <t>GHG emissions reductions achieved by Non-State Actors, in effort to transform key corporate sectors in line with a 1.5C world</t>
  </si>
  <si>
    <t>GHG Emissions Reductions by Non-State Actors</t>
  </si>
  <si>
    <t>sciencebasedtargets.org</t>
  </si>
  <si>
    <t xml:space="preserve">Physical market ivory availability, measured as number of outlets, yearly, per country.
</t>
  </si>
  <si>
    <t>TRAFFIC market monitoring</t>
  </si>
  <si>
    <t>New Ivory Product Advertisements online, measured yearly, in China.</t>
  </si>
  <si>
    <t>Online market monitoring by TRAFFIC China</t>
  </si>
  <si>
    <t xml:space="preserve">Chinese Consumers Intent to Buy </t>
  </si>
  <si>
    <t>Number of robust Alliances for Climate Action (ACAs)</t>
  </si>
  <si>
    <t>Robust Alliances for Climate Action (ACAs)</t>
  </si>
  <si>
    <t>Number of countries with NAPs or equivalent that aim to build social-ecological resilience to climate change</t>
  </si>
  <si>
    <t>NAPs Submitted to UNFCCC</t>
  </si>
  <si>
    <t>Number of high-impact companies</t>
  </si>
  <si>
    <t>High-Impact Companies</t>
  </si>
  <si>
    <t>M0003</t>
  </si>
  <si>
    <t>M0004</t>
  </si>
  <si>
    <t>Phase I of Heritage Colombia closes at roughly $50M in 3 landscape mosaics.</t>
  </si>
  <si>
    <t>Colombia has defined its vision and goals, will likely close in two phases, and has donor and government momentum</t>
  </si>
  <si>
    <t>One new PFP MOU is signed, launching the design with partners.</t>
  </si>
  <si>
    <t>Contingent on PFP feasibility assessments indicating that there is an opportunity for a new deal and securing an anchor donor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</si>
</sst>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m/yyyy"/>
    <numFmt numFmtId="166" formatCode="mm/yyyy"/>
  </numFmts>
  <fonts count="2" x14ac:knownFonts="1">
    <font>
      <sz val="11"/>
      <color indexed="8"/>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1" fontId="0" fillId="0" borderId="0" xfId="0" applyNumberFormat="1"/>
    <xf numFmtId="49" fontId="0" fillId="0" borderId="0" xfId="0" applyNumberFormat="1"/>
    <xf numFmtId="14" fontId="0" fillId="0" borderId="0" xfId="0" applyNumberFormat="1"/>
    <xf numFmtId="165" fontId="0" fillId="0" borderId="0" xfId="0" applyNumberFormat="1" applyAlignment="1">
      <alignment horizontal="left"/>
    </xf>
    <xf numFmtId="166" fontId="0" fillId="0" borderId="0" xfId="0" applyNumberFormat="1" applyAlignment="1">
      <alignment horizontal="left"/>
    </xf>
    <xf numFmtId="0" fontId="0" fillId="2" borderId="0" xfId="0"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0"/>
  <sheetViews>
    <sheetView topLeftCell="A7" workbookViewId="0">
      <selection activeCell="D13" sqref="D13"/>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13</v>
      </c>
      <c r="B2" t="s">
        <v>50</v>
      </c>
      <c r="C2" t="s">
        <v>83</v>
      </c>
      <c r="D2" t="s">
        <v>101</v>
      </c>
      <c r="E2" t="s">
        <v>119</v>
      </c>
      <c r="G2" t="s">
        <v>152</v>
      </c>
      <c r="H2" t="s">
        <v>166</v>
      </c>
      <c r="I2" t="s">
        <v>188</v>
      </c>
      <c r="J2" t="s">
        <v>188</v>
      </c>
      <c r="K2" t="s">
        <v>189</v>
      </c>
      <c r="L2">
        <v>1850</v>
      </c>
      <c r="M2">
        <v>2018</v>
      </c>
    </row>
    <row r="3" spans="1:13" x14ac:dyDescent="0.25">
      <c r="A3" t="s">
        <v>14</v>
      </c>
      <c r="B3" t="s">
        <v>51</v>
      </c>
      <c r="C3" t="s">
        <v>84</v>
      </c>
      <c r="D3" t="s">
        <v>102</v>
      </c>
      <c r="E3" t="s">
        <v>120</v>
      </c>
      <c r="F3" t="s">
        <v>122</v>
      </c>
      <c r="G3" t="s">
        <v>153</v>
      </c>
      <c r="H3" t="s">
        <v>167</v>
      </c>
      <c r="I3" t="s">
        <v>188</v>
      </c>
      <c r="J3" t="s">
        <v>188</v>
      </c>
      <c r="K3" t="s">
        <v>190</v>
      </c>
      <c r="L3">
        <v>1980</v>
      </c>
      <c r="M3">
        <v>2016</v>
      </c>
    </row>
    <row r="4" spans="1:13" x14ac:dyDescent="0.25">
      <c r="A4" t="s">
        <v>15</v>
      </c>
      <c r="B4" t="s">
        <v>52</v>
      </c>
      <c r="C4" t="s">
        <v>84</v>
      </c>
      <c r="D4" t="s">
        <v>102</v>
      </c>
      <c r="E4" t="s">
        <v>120</v>
      </c>
      <c r="F4" t="s">
        <v>123</v>
      </c>
      <c r="G4" t="s">
        <v>153</v>
      </c>
      <c r="H4" t="s">
        <v>167</v>
      </c>
      <c r="I4" t="s">
        <v>188</v>
      </c>
      <c r="J4" t="s">
        <v>188</v>
      </c>
      <c r="K4" t="s">
        <v>190</v>
      </c>
      <c r="L4">
        <v>1980</v>
      </c>
      <c r="M4">
        <v>2016</v>
      </c>
    </row>
    <row r="5" spans="1:13" x14ac:dyDescent="0.25">
      <c r="A5" t="s">
        <v>16</v>
      </c>
      <c r="B5" t="s">
        <v>53</v>
      </c>
      <c r="C5" t="s">
        <v>84</v>
      </c>
      <c r="D5" t="s">
        <v>102</v>
      </c>
      <c r="E5" t="s">
        <v>120</v>
      </c>
      <c r="F5" t="s">
        <v>124</v>
      </c>
      <c r="G5" t="s">
        <v>153</v>
      </c>
      <c r="H5" t="s">
        <v>167</v>
      </c>
      <c r="I5" t="s">
        <v>188</v>
      </c>
      <c r="J5" t="s">
        <v>188</v>
      </c>
      <c r="K5" t="s">
        <v>190</v>
      </c>
      <c r="L5">
        <v>1980</v>
      </c>
      <c r="M5">
        <v>2016</v>
      </c>
    </row>
    <row r="6" spans="1:13" x14ac:dyDescent="0.25">
      <c r="A6" t="s">
        <v>17</v>
      </c>
      <c r="B6" t="s">
        <v>54</v>
      </c>
      <c r="C6" t="s">
        <v>85</v>
      </c>
      <c r="D6" t="s">
        <v>103</v>
      </c>
      <c r="E6" t="s">
        <v>121</v>
      </c>
      <c r="F6" t="s">
        <v>125</v>
      </c>
      <c r="G6" t="s">
        <v>154</v>
      </c>
      <c r="H6" t="s">
        <v>168</v>
      </c>
      <c r="I6" t="s">
        <v>188</v>
      </c>
      <c r="J6" t="s">
        <v>188</v>
      </c>
      <c r="K6" t="s">
        <v>191</v>
      </c>
      <c r="L6">
        <v>2010</v>
      </c>
      <c r="M6">
        <v>2030</v>
      </c>
    </row>
    <row r="7" spans="1:13" x14ac:dyDescent="0.25">
      <c r="A7" t="s">
        <v>18</v>
      </c>
      <c r="B7" t="s">
        <v>55</v>
      </c>
      <c r="C7" t="s">
        <v>85</v>
      </c>
      <c r="D7" t="s">
        <v>103</v>
      </c>
      <c r="E7" t="s">
        <v>121</v>
      </c>
      <c r="F7" t="s">
        <v>126</v>
      </c>
      <c r="G7" t="s">
        <v>154</v>
      </c>
      <c r="H7" t="s">
        <v>168</v>
      </c>
      <c r="I7" t="s">
        <v>188</v>
      </c>
      <c r="J7" t="s">
        <v>188</v>
      </c>
      <c r="K7" t="s">
        <v>191</v>
      </c>
      <c r="L7">
        <v>2010</v>
      </c>
      <c r="M7">
        <v>2030</v>
      </c>
    </row>
    <row r="8" spans="1:13" x14ac:dyDescent="0.25">
      <c r="A8" t="s">
        <v>19</v>
      </c>
      <c r="B8" t="s">
        <v>56</v>
      </c>
      <c r="C8" t="s">
        <v>85</v>
      </c>
      <c r="D8" t="s">
        <v>103</v>
      </c>
      <c r="E8" t="s">
        <v>121</v>
      </c>
      <c r="F8" t="s">
        <v>127</v>
      </c>
      <c r="G8" t="s">
        <v>154</v>
      </c>
      <c r="H8" t="s">
        <v>168</v>
      </c>
      <c r="I8" t="s">
        <v>188</v>
      </c>
      <c r="J8" t="s">
        <v>188</v>
      </c>
      <c r="K8" t="s">
        <v>191</v>
      </c>
      <c r="L8">
        <v>2010</v>
      </c>
      <c r="M8">
        <v>2030</v>
      </c>
    </row>
    <row r="9" spans="1:13" x14ac:dyDescent="0.25">
      <c r="A9" t="s">
        <v>20</v>
      </c>
      <c r="B9" t="s">
        <v>57</v>
      </c>
      <c r="C9" t="s">
        <v>86</v>
      </c>
      <c r="D9" t="s">
        <v>104</v>
      </c>
      <c r="E9" t="s">
        <v>119</v>
      </c>
      <c r="F9" t="s">
        <v>128</v>
      </c>
      <c r="G9" t="s">
        <v>155</v>
      </c>
      <c r="H9" t="s">
        <v>169</v>
      </c>
      <c r="I9" t="s">
        <v>188</v>
      </c>
      <c r="J9" t="s">
        <v>188</v>
      </c>
      <c r="K9" t="s">
        <v>192</v>
      </c>
      <c r="L9">
        <v>1990</v>
      </c>
      <c r="M9">
        <v>2013</v>
      </c>
    </row>
    <row r="10" spans="1:13" x14ac:dyDescent="0.25">
      <c r="A10" t="s">
        <v>21</v>
      </c>
      <c r="B10" t="s">
        <v>58</v>
      </c>
      <c r="C10" t="s">
        <v>86</v>
      </c>
      <c r="D10" t="s">
        <v>104</v>
      </c>
      <c r="E10" t="s">
        <v>119</v>
      </c>
      <c r="F10" t="s">
        <v>129</v>
      </c>
      <c r="G10" t="s">
        <v>156</v>
      </c>
      <c r="H10" t="s">
        <v>169</v>
      </c>
      <c r="I10" t="s">
        <v>188</v>
      </c>
      <c r="J10" t="s">
        <v>188</v>
      </c>
      <c r="K10" t="s">
        <v>192</v>
      </c>
      <c r="L10">
        <v>1990</v>
      </c>
      <c r="M10">
        <v>2013</v>
      </c>
    </row>
    <row r="11" spans="1:13" x14ac:dyDescent="0.25">
      <c r="A11" t="s">
        <v>22</v>
      </c>
      <c r="B11" t="s">
        <v>59</v>
      </c>
      <c r="C11" t="s">
        <v>86</v>
      </c>
      <c r="D11" t="s">
        <v>104</v>
      </c>
      <c r="E11" t="s">
        <v>119</v>
      </c>
      <c r="F11" t="s">
        <v>130</v>
      </c>
      <c r="G11" t="s">
        <v>156</v>
      </c>
      <c r="H11" t="s">
        <v>169</v>
      </c>
      <c r="I11" t="s">
        <v>188</v>
      </c>
      <c r="J11" t="s">
        <v>188</v>
      </c>
      <c r="K11" t="s">
        <v>192</v>
      </c>
      <c r="L11">
        <v>1990</v>
      </c>
      <c r="M11">
        <v>2013</v>
      </c>
    </row>
    <row r="12" spans="1:13" x14ac:dyDescent="0.25">
      <c r="A12" t="s">
        <v>23</v>
      </c>
      <c r="B12" t="s">
        <v>60</v>
      </c>
      <c r="C12" t="s">
        <v>87</v>
      </c>
      <c r="D12" t="s">
        <v>105</v>
      </c>
      <c r="E12" t="s">
        <v>120</v>
      </c>
      <c r="F12" t="s">
        <v>131</v>
      </c>
      <c r="G12" t="s">
        <v>157</v>
      </c>
      <c r="H12" t="s">
        <v>170</v>
      </c>
      <c r="I12" t="s">
        <v>188</v>
      </c>
      <c r="J12" t="s">
        <v>188</v>
      </c>
      <c r="K12" t="s">
        <v>193</v>
      </c>
      <c r="L12">
        <v>1990</v>
      </c>
      <c r="M12">
        <v>2015</v>
      </c>
    </row>
    <row r="13" spans="1:13" x14ac:dyDescent="0.25">
      <c r="A13" t="s">
        <v>24</v>
      </c>
      <c r="B13" t="s">
        <v>61</v>
      </c>
      <c r="C13" t="s">
        <v>87</v>
      </c>
      <c r="D13" t="s">
        <v>105</v>
      </c>
      <c r="E13" t="s">
        <v>120</v>
      </c>
      <c r="F13" t="s">
        <v>132</v>
      </c>
      <c r="G13" t="s">
        <v>157</v>
      </c>
      <c r="H13" t="s">
        <v>170</v>
      </c>
      <c r="I13" t="s">
        <v>188</v>
      </c>
      <c r="J13" t="s">
        <v>188</v>
      </c>
      <c r="K13" t="s">
        <v>193</v>
      </c>
      <c r="L13">
        <v>1990</v>
      </c>
      <c r="M13">
        <v>2015</v>
      </c>
    </row>
    <row r="14" spans="1:13" x14ac:dyDescent="0.25">
      <c r="A14" t="s">
        <v>25</v>
      </c>
      <c r="B14" t="s">
        <v>61</v>
      </c>
      <c r="C14" t="s">
        <v>87</v>
      </c>
      <c r="D14" t="s">
        <v>105</v>
      </c>
      <c r="E14" t="s">
        <v>120</v>
      </c>
      <c r="F14" t="s">
        <v>133</v>
      </c>
      <c r="G14" t="s">
        <v>157</v>
      </c>
      <c r="H14" t="s">
        <v>170</v>
      </c>
      <c r="I14" t="s">
        <v>188</v>
      </c>
      <c r="J14" t="s">
        <v>188</v>
      </c>
      <c r="K14" t="s">
        <v>193</v>
      </c>
      <c r="L14">
        <v>1990</v>
      </c>
      <c r="M14">
        <v>2015</v>
      </c>
    </row>
    <row r="15" spans="1:13" x14ac:dyDescent="0.25">
      <c r="A15" t="s">
        <v>26</v>
      </c>
      <c r="B15" t="s">
        <v>61</v>
      </c>
      <c r="C15" t="s">
        <v>87</v>
      </c>
      <c r="D15" t="s">
        <v>105</v>
      </c>
      <c r="E15" t="s">
        <v>120</v>
      </c>
      <c r="F15" t="s">
        <v>134</v>
      </c>
      <c r="G15" t="s">
        <v>157</v>
      </c>
      <c r="H15" t="s">
        <v>170</v>
      </c>
      <c r="I15" t="s">
        <v>188</v>
      </c>
      <c r="J15" t="s">
        <v>188</v>
      </c>
      <c r="K15" t="s">
        <v>193</v>
      </c>
      <c r="L15">
        <v>1990</v>
      </c>
      <c r="M15">
        <v>2015</v>
      </c>
    </row>
    <row r="16" spans="1:13" x14ac:dyDescent="0.25">
      <c r="A16" t="s">
        <v>27</v>
      </c>
      <c r="B16" t="s">
        <v>62</v>
      </c>
      <c r="C16" t="s">
        <v>88</v>
      </c>
      <c r="D16" t="s">
        <v>106</v>
      </c>
      <c r="E16" t="s">
        <v>121</v>
      </c>
      <c r="F16" t="s">
        <v>135</v>
      </c>
      <c r="G16" t="s">
        <v>154</v>
      </c>
      <c r="H16" t="s">
        <v>171</v>
      </c>
      <c r="I16" t="s">
        <v>188</v>
      </c>
      <c r="J16" t="s">
        <v>188</v>
      </c>
      <c r="K16" t="s">
        <v>194</v>
      </c>
      <c r="L16">
        <v>1990</v>
      </c>
      <c r="M16">
        <v>2014</v>
      </c>
    </row>
    <row r="17" spans="1:13" x14ac:dyDescent="0.25">
      <c r="A17" t="s">
        <v>28</v>
      </c>
      <c r="B17" t="s">
        <v>63</v>
      </c>
      <c r="C17" t="s">
        <v>88</v>
      </c>
      <c r="D17" t="s">
        <v>106</v>
      </c>
      <c r="E17" t="s">
        <v>121</v>
      </c>
      <c r="F17" t="s">
        <v>136</v>
      </c>
      <c r="G17" t="s">
        <v>158</v>
      </c>
      <c r="H17" t="s">
        <v>172</v>
      </c>
      <c r="I17" t="s">
        <v>188</v>
      </c>
      <c r="J17" t="s">
        <v>188</v>
      </c>
      <c r="K17" t="s">
        <v>194</v>
      </c>
      <c r="L17">
        <v>1990</v>
      </c>
      <c r="M17">
        <v>2014</v>
      </c>
    </row>
    <row r="18" spans="1:13" x14ac:dyDescent="0.25">
      <c r="A18" t="s">
        <v>29</v>
      </c>
      <c r="B18" t="s">
        <v>64</v>
      </c>
      <c r="C18" t="s">
        <v>89</v>
      </c>
      <c r="D18" t="s">
        <v>107</v>
      </c>
      <c r="E18" t="s">
        <v>119</v>
      </c>
      <c r="F18" t="s">
        <v>137</v>
      </c>
      <c r="G18" t="s">
        <v>159</v>
      </c>
      <c r="H18" t="s">
        <v>173</v>
      </c>
      <c r="I18" t="s">
        <v>188</v>
      </c>
      <c r="J18" t="s">
        <v>188</v>
      </c>
      <c r="K18" t="s">
        <v>195</v>
      </c>
      <c r="L18">
        <v>1990</v>
      </c>
      <c r="M18">
        <v>2015</v>
      </c>
    </row>
    <row r="19" spans="1:13" x14ac:dyDescent="0.25">
      <c r="A19" t="s">
        <v>30</v>
      </c>
      <c r="B19" t="s">
        <v>64</v>
      </c>
      <c r="C19" t="s">
        <v>89</v>
      </c>
      <c r="D19" t="s">
        <v>107</v>
      </c>
      <c r="E19" t="s">
        <v>119</v>
      </c>
      <c r="F19" t="s">
        <v>138</v>
      </c>
      <c r="G19" t="s">
        <v>159</v>
      </c>
      <c r="H19" t="s">
        <v>173</v>
      </c>
      <c r="I19" t="s">
        <v>188</v>
      </c>
      <c r="J19" t="s">
        <v>188</v>
      </c>
      <c r="K19" t="s">
        <v>195</v>
      </c>
      <c r="L19">
        <v>1990</v>
      </c>
      <c r="M19">
        <v>2015</v>
      </c>
    </row>
    <row r="20" spans="1:13" x14ac:dyDescent="0.25">
      <c r="A20" t="s">
        <v>31</v>
      </c>
      <c r="B20" t="s">
        <v>64</v>
      </c>
      <c r="C20" t="s">
        <v>89</v>
      </c>
      <c r="D20" t="s">
        <v>107</v>
      </c>
      <c r="E20" t="s">
        <v>119</v>
      </c>
      <c r="F20" t="s">
        <v>139</v>
      </c>
      <c r="G20" t="s">
        <v>159</v>
      </c>
      <c r="H20" t="s">
        <v>173</v>
      </c>
      <c r="I20" t="s">
        <v>188</v>
      </c>
      <c r="J20" t="s">
        <v>188</v>
      </c>
      <c r="K20" t="s">
        <v>195</v>
      </c>
      <c r="L20">
        <v>1990</v>
      </c>
      <c r="M20">
        <v>2015</v>
      </c>
    </row>
    <row r="21" spans="1:13" x14ac:dyDescent="0.25">
      <c r="A21" t="s">
        <v>32</v>
      </c>
      <c r="B21" t="s">
        <v>65</v>
      </c>
      <c r="C21" t="s">
        <v>90</v>
      </c>
      <c r="D21" t="s">
        <v>108</v>
      </c>
      <c r="E21" t="s">
        <v>120</v>
      </c>
      <c r="F21" t="s">
        <v>140</v>
      </c>
      <c r="G21" t="s">
        <v>160</v>
      </c>
      <c r="H21" t="s">
        <v>174</v>
      </c>
      <c r="I21" t="s">
        <v>188</v>
      </c>
      <c r="J21" t="s">
        <v>188</v>
      </c>
      <c r="K21" t="s">
        <v>196</v>
      </c>
      <c r="L21">
        <v>2000</v>
      </c>
      <c r="M21">
        <v>2018</v>
      </c>
    </row>
    <row r="22" spans="1:13" x14ac:dyDescent="0.25">
      <c r="A22" t="s">
        <v>33</v>
      </c>
      <c r="B22" t="s">
        <v>66</v>
      </c>
      <c r="C22" t="s">
        <v>90</v>
      </c>
      <c r="D22" t="s">
        <v>108</v>
      </c>
      <c r="E22" t="s">
        <v>120</v>
      </c>
      <c r="F22" t="s">
        <v>141</v>
      </c>
      <c r="G22" t="s">
        <v>161</v>
      </c>
      <c r="H22" t="s">
        <v>175</v>
      </c>
      <c r="I22" t="s">
        <v>188</v>
      </c>
      <c r="J22" t="s">
        <v>188</v>
      </c>
      <c r="K22" t="s">
        <v>196</v>
      </c>
      <c r="L22">
        <v>2000</v>
      </c>
      <c r="M22">
        <v>2018</v>
      </c>
    </row>
    <row r="23" spans="1:13" x14ac:dyDescent="0.25">
      <c r="A23" t="s">
        <v>34</v>
      </c>
      <c r="B23" t="s">
        <v>67</v>
      </c>
      <c r="C23" t="s">
        <v>91</v>
      </c>
      <c r="D23" t="s">
        <v>109</v>
      </c>
      <c r="E23" t="s">
        <v>121</v>
      </c>
      <c r="F23" t="s">
        <v>142</v>
      </c>
      <c r="G23" t="s">
        <v>159</v>
      </c>
      <c r="H23" t="s">
        <v>176</v>
      </c>
      <c r="I23" t="s">
        <v>188</v>
      </c>
      <c r="J23" t="s">
        <v>188</v>
      </c>
      <c r="K23" t="s">
        <v>197</v>
      </c>
      <c r="L23">
        <v>1990</v>
      </c>
      <c r="M23">
        <v>2018</v>
      </c>
    </row>
    <row r="24" spans="1:13" x14ac:dyDescent="0.25">
      <c r="A24" t="s">
        <v>35</v>
      </c>
      <c r="B24" t="s">
        <v>68</v>
      </c>
      <c r="C24" t="s">
        <v>91</v>
      </c>
      <c r="D24" t="s">
        <v>109</v>
      </c>
      <c r="E24" t="s">
        <v>121</v>
      </c>
      <c r="F24" t="s">
        <v>143</v>
      </c>
      <c r="G24" t="s">
        <v>159</v>
      </c>
      <c r="H24" t="s">
        <v>177</v>
      </c>
      <c r="I24" t="s">
        <v>188</v>
      </c>
      <c r="J24" t="s">
        <v>188</v>
      </c>
      <c r="K24" t="s">
        <v>197</v>
      </c>
      <c r="L24">
        <v>1990</v>
      </c>
      <c r="M24">
        <v>2018</v>
      </c>
    </row>
    <row r="25" spans="1:13" x14ac:dyDescent="0.25">
      <c r="A25" t="s">
        <v>36</v>
      </c>
      <c r="B25" t="s">
        <v>69</v>
      </c>
      <c r="C25" t="s">
        <v>92</v>
      </c>
      <c r="D25" t="s">
        <v>110</v>
      </c>
      <c r="E25" t="s">
        <v>119</v>
      </c>
      <c r="G25" t="s">
        <v>162</v>
      </c>
      <c r="H25" t="s">
        <v>178</v>
      </c>
      <c r="I25" t="s">
        <v>188</v>
      </c>
      <c r="J25" t="s">
        <v>188</v>
      </c>
      <c r="K25" t="s">
        <v>198</v>
      </c>
      <c r="L25">
        <v>1995</v>
      </c>
      <c r="M25">
        <v>2015</v>
      </c>
    </row>
    <row r="26" spans="1:13" x14ac:dyDescent="0.25">
      <c r="A26" t="s">
        <v>37</v>
      </c>
      <c r="B26" t="s">
        <v>70</v>
      </c>
      <c r="C26" t="s">
        <v>93</v>
      </c>
      <c r="D26" t="s">
        <v>111</v>
      </c>
      <c r="E26" t="s">
        <v>120</v>
      </c>
      <c r="G26" t="s">
        <v>163</v>
      </c>
      <c r="H26" t="s">
        <v>179</v>
      </c>
      <c r="I26" t="s">
        <v>188</v>
      </c>
      <c r="J26" t="s">
        <v>188</v>
      </c>
      <c r="K26" t="s">
        <v>199</v>
      </c>
      <c r="L26">
        <v>2018</v>
      </c>
      <c r="M26">
        <v>2018</v>
      </c>
    </row>
    <row r="27" spans="1:13" x14ac:dyDescent="0.25">
      <c r="A27" t="s">
        <v>38</v>
      </c>
      <c r="B27" t="s">
        <v>71</v>
      </c>
      <c r="C27" t="s">
        <v>94</v>
      </c>
      <c r="D27" t="s">
        <v>112</v>
      </c>
      <c r="E27" t="s">
        <v>121</v>
      </c>
      <c r="G27" t="s">
        <v>164</v>
      </c>
      <c r="H27" t="s">
        <v>180</v>
      </c>
      <c r="I27" t="s">
        <v>188</v>
      </c>
      <c r="J27" t="s">
        <v>188</v>
      </c>
      <c r="K27" t="s">
        <v>200</v>
      </c>
      <c r="L27">
        <v>2017</v>
      </c>
      <c r="M27">
        <v>2017</v>
      </c>
    </row>
    <row r="28" spans="1:13" x14ac:dyDescent="0.25">
      <c r="A28" t="s">
        <v>39</v>
      </c>
      <c r="B28" t="s">
        <v>72</v>
      </c>
      <c r="C28" t="s">
        <v>95</v>
      </c>
      <c r="D28" t="s">
        <v>113</v>
      </c>
      <c r="E28" t="s">
        <v>119</v>
      </c>
      <c r="F28" t="s">
        <v>144</v>
      </c>
      <c r="G28" t="s">
        <v>159</v>
      </c>
      <c r="H28" t="s">
        <v>181</v>
      </c>
      <c r="I28" t="s">
        <v>188</v>
      </c>
      <c r="J28" t="s">
        <v>188</v>
      </c>
      <c r="K28" t="s">
        <v>201</v>
      </c>
      <c r="L28">
        <v>1986</v>
      </c>
      <c r="M28">
        <v>2017</v>
      </c>
    </row>
    <row r="29" spans="1:13" x14ac:dyDescent="0.25">
      <c r="A29" t="s">
        <v>40</v>
      </c>
      <c r="B29" t="s">
        <v>73</v>
      </c>
      <c r="C29" t="s">
        <v>95</v>
      </c>
      <c r="D29" t="s">
        <v>113</v>
      </c>
      <c r="E29" t="s">
        <v>119</v>
      </c>
      <c r="F29" t="s">
        <v>145</v>
      </c>
      <c r="G29" t="s">
        <v>165</v>
      </c>
      <c r="H29" t="s">
        <v>182</v>
      </c>
      <c r="I29" t="s">
        <v>188</v>
      </c>
      <c r="J29" t="s">
        <v>188</v>
      </c>
      <c r="K29" t="s">
        <v>201</v>
      </c>
      <c r="L29">
        <v>1986</v>
      </c>
      <c r="M29">
        <v>2017</v>
      </c>
    </row>
    <row r="30" spans="1:13" x14ac:dyDescent="0.25">
      <c r="A30" t="s">
        <v>41</v>
      </c>
      <c r="B30" t="s">
        <v>74</v>
      </c>
      <c r="C30" t="s">
        <v>96</v>
      </c>
      <c r="D30" t="s">
        <v>114</v>
      </c>
      <c r="E30" t="s">
        <v>120</v>
      </c>
      <c r="F30" t="s">
        <v>146</v>
      </c>
      <c r="G30" t="s">
        <v>165</v>
      </c>
      <c r="H30" t="s">
        <v>183</v>
      </c>
      <c r="I30" t="s">
        <v>188</v>
      </c>
      <c r="J30" t="s">
        <v>188</v>
      </c>
      <c r="K30" t="s">
        <v>202</v>
      </c>
      <c r="L30">
        <v>1975</v>
      </c>
      <c r="M30">
        <v>2015</v>
      </c>
    </row>
    <row r="31" spans="1:13" x14ac:dyDescent="0.25">
      <c r="A31" t="s">
        <v>42</v>
      </c>
      <c r="B31" t="s">
        <v>75</v>
      </c>
      <c r="C31" t="s">
        <v>96</v>
      </c>
      <c r="D31" t="s">
        <v>114</v>
      </c>
      <c r="E31" t="s">
        <v>120</v>
      </c>
      <c r="F31" t="s">
        <v>147</v>
      </c>
      <c r="G31" t="s">
        <v>160</v>
      </c>
      <c r="H31" t="s">
        <v>184</v>
      </c>
      <c r="I31" t="s">
        <v>188</v>
      </c>
      <c r="J31" t="s">
        <v>188</v>
      </c>
      <c r="K31" t="s">
        <v>202</v>
      </c>
      <c r="L31">
        <v>1975</v>
      </c>
      <c r="M31">
        <v>2015</v>
      </c>
    </row>
    <row r="32" spans="1:13" x14ac:dyDescent="0.25">
      <c r="A32" t="s">
        <v>43</v>
      </c>
      <c r="B32" t="s">
        <v>76</v>
      </c>
      <c r="C32" t="s">
        <v>97</v>
      </c>
      <c r="D32" t="s">
        <v>115</v>
      </c>
      <c r="E32" t="s">
        <v>121</v>
      </c>
      <c r="F32" t="s">
        <v>142</v>
      </c>
      <c r="G32" t="s">
        <v>159</v>
      </c>
      <c r="H32" t="s">
        <v>176</v>
      </c>
      <c r="I32" t="s">
        <v>188</v>
      </c>
      <c r="J32" t="s">
        <v>188</v>
      </c>
      <c r="K32" t="s">
        <v>203</v>
      </c>
      <c r="L32">
        <v>1990</v>
      </c>
      <c r="M32">
        <v>2018</v>
      </c>
    </row>
    <row r="33" spans="1:13" x14ac:dyDescent="0.25">
      <c r="A33" t="s">
        <v>44</v>
      </c>
      <c r="B33" t="s">
        <v>77</v>
      </c>
      <c r="C33" t="s">
        <v>97</v>
      </c>
      <c r="D33" t="s">
        <v>115</v>
      </c>
      <c r="E33" t="s">
        <v>121</v>
      </c>
      <c r="F33" t="s">
        <v>148</v>
      </c>
      <c r="G33" t="s">
        <v>159</v>
      </c>
      <c r="H33" t="s">
        <v>185</v>
      </c>
      <c r="I33" t="s">
        <v>188</v>
      </c>
      <c r="J33" t="s">
        <v>188</v>
      </c>
      <c r="K33" t="s">
        <v>203</v>
      </c>
      <c r="L33">
        <v>1990</v>
      </c>
      <c r="M33">
        <v>2018</v>
      </c>
    </row>
    <row r="34" spans="1:13" x14ac:dyDescent="0.25">
      <c r="A34" t="s">
        <v>45</v>
      </c>
      <c r="B34" t="s">
        <v>78</v>
      </c>
      <c r="C34" t="s">
        <v>98</v>
      </c>
      <c r="D34" t="s">
        <v>116</v>
      </c>
      <c r="E34" t="s">
        <v>119</v>
      </c>
      <c r="F34" t="s">
        <v>149</v>
      </c>
      <c r="G34" t="s">
        <v>162</v>
      </c>
      <c r="H34" t="s">
        <v>186</v>
      </c>
      <c r="I34" t="s">
        <v>188</v>
      </c>
      <c r="J34" t="s">
        <v>188</v>
      </c>
      <c r="K34" t="s">
        <v>204</v>
      </c>
      <c r="L34">
        <v>1970</v>
      </c>
      <c r="M34">
        <v>2018</v>
      </c>
    </row>
    <row r="35" spans="1:13" x14ac:dyDescent="0.25">
      <c r="A35" t="s">
        <v>46</v>
      </c>
      <c r="B35" t="s">
        <v>79</v>
      </c>
      <c r="C35" t="s">
        <v>98</v>
      </c>
      <c r="D35" t="s">
        <v>116</v>
      </c>
      <c r="E35" t="s">
        <v>119</v>
      </c>
      <c r="F35" t="s">
        <v>79</v>
      </c>
      <c r="G35" t="s">
        <v>162</v>
      </c>
      <c r="H35" t="s">
        <v>187</v>
      </c>
      <c r="I35" t="s">
        <v>188</v>
      </c>
      <c r="J35" t="s">
        <v>188</v>
      </c>
      <c r="K35" t="s">
        <v>204</v>
      </c>
      <c r="L35">
        <v>1970</v>
      </c>
      <c r="M35">
        <v>2018</v>
      </c>
    </row>
    <row r="36" spans="1:13" x14ac:dyDescent="0.25">
      <c r="A36" t="s">
        <v>47</v>
      </c>
      <c r="B36" t="s">
        <v>80</v>
      </c>
      <c r="C36" t="s">
        <v>99</v>
      </c>
      <c r="D36" t="s">
        <v>117</v>
      </c>
      <c r="E36" t="s">
        <v>120</v>
      </c>
      <c r="F36" t="s">
        <v>150</v>
      </c>
      <c r="G36" t="s">
        <v>160</v>
      </c>
      <c r="H36" t="s">
        <v>174</v>
      </c>
      <c r="I36" t="s">
        <v>188</v>
      </c>
      <c r="J36" t="s">
        <v>188</v>
      </c>
      <c r="K36" t="s">
        <v>205</v>
      </c>
      <c r="L36">
        <v>2001</v>
      </c>
      <c r="M36">
        <v>2018</v>
      </c>
    </row>
    <row r="37" spans="1:13" x14ac:dyDescent="0.25">
      <c r="A37" t="s">
        <v>48</v>
      </c>
      <c r="B37" t="s">
        <v>81</v>
      </c>
      <c r="C37" t="s">
        <v>100</v>
      </c>
      <c r="D37" t="s">
        <v>118</v>
      </c>
      <c r="E37" t="s">
        <v>121</v>
      </c>
      <c r="F37" t="s">
        <v>142</v>
      </c>
      <c r="G37" t="s">
        <v>159</v>
      </c>
      <c r="H37" t="s">
        <v>176</v>
      </c>
      <c r="I37" t="s">
        <v>188</v>
      </c>
      <c r="J37" t="s">
        <v>188</v>
      </c>
      <c r="K37" t="s">
        <v>206</v>
      </c>
      <c r="L37">
        <v>1990</v>
      </c>
      <c r="M37">
        <v>2018</v>
      </c>
    </row>
    <row r="38" spans="1:13" ht="14.25" customHeight="1" x14ac:dyDescent="0.25">
      <c r="A38" t="s">
        <v>49</v>
      </c>
      <c r="B38" t="s">
        <v>82</v>
      </c>
      <c r="C38" t="s">
        <v>100</v>
      </c>
      <c r="D38" t="s">
        <v>118</v>
      </c>
      <c r="E38" t="s">
        <v>121</v>
      </c>
      <c r="F38" t="s">
        <v>151</v>
      </c>
      <c r="G38" t="s">
        <v>159</v>
      </c>
      <c r="H38" t="s">
        <v>176</v>
      </c>
      <c r="I38" t="s">
        <v>188</v>
      </c>
      <c r="J38" t="s">
        <v>188</v>
      </c>
      <c r="K38" t="s">
        <v>206</v>
      </c>
      <c r="L38">
        <v>1990</v>
      </c>
      <c r="M38">
        <v>2018</v>
      </c>
    </row>
    <row r="39" spans="1:13" x14ac:dyDescent="0.25">
      <c r="A39" t="s">
        <v>1384</v>
      </c>
      <c r="B39" t="s">
        <v>1385</v>
      </c>
      <c r="C39" t="s">
        <v>1386</v>
      </c>
      <c r="D39" t="s">
        <v>1387</v>
      </c>
      <c r="E39" t="s">
        <v>119</v>
      </c>
      <c r="F39" t="s">
        <v>1388</v>
      </c>
      <c r="G39" t="s">
        <v>1388</v>
      </c>
      <c r="H39" t="s">
        <v>1389</v>
      </c>
      <c r="I39" t="s">
        <v>188</v>
      </c>
      <c r="J39" t="s">
        <v>383</v>
      </c>
      <c r="K39" t="str">
        <f>UPPER(D39)</f>
        <v>SUSTAINABLE INVESTMENT</v>
      </c>
      <c r="L39">
        <v>2012</v>
      </c>
      <c r="M39">
        <v>2016</v>
      </c>
    </row>
    <row r="40" spans="1:13" x14ac:dyDescent="0.25">
      <c r="A40" t="s">
        <v>1390</v>
      </c>
      <c r="B40" t="s">
        <v>1391</v>
      </c>
      <c r="C40" t="s">
        <v>1386</v>
      </c>
      <c r="D40" t="s">
        <v>1387</v>
      </c>
      <c r="E40" t="s">
        <v>119</v>
      </c>
      <c r="F40" t="s">
        <v>1392</v>
      </c>
      <c r="G40" t="s">
        <v>1393</v>
      </c>
      <c r="H40" t="s">
        <v>1389</v>
      </c>
      <c r="I40" t="s">
        <v>188</v>
      </c>
      <c r="J40" t="s">
        <v>383</v>
      </c>
      <c r="K40" t="str">
        <f t="shared" ref="K40:K50" si="0">UPPER(D40)</f>
        <v>SUSTAINABLE INVESTMENT</v>
      </c>
      <c r="L40">
        <v>2012</v>
      </c>
      <c r="M40">
        <v>2016</v>
      </c>
    </row>
    <row r="41" spans="1:13" x14ac:dyDescent="0.25">
      <c r="A41" t="s">
        <v>1394</v>
      </c>
      <c r="B41" t="s">
        <v>1395</v>
      </c>
      <c r="C41" t="s">
        <v>1396</v>
      </c>
      <c r="D41" t="s">
        <v>1397</v>
      </c>
      <c r="E41" t="s">
        <v>119</v>
      </c>
      <c r="G41" t="s">
        <v>1398</v>
      </c>
      <c r="H41" t="s">
        <v>1399</v>
      </c>
      <c r="I41" t="s">
        <v>188</v>
      </c>
      <c r="J41" t="s">
        <v>383</v>
      </c>
      <c r="K41" t="str">
        <f t="shared" si="0"/>
        <v>INDIGENOUS AND COMMUNITY LAND RIGHTS</v>
      </c>
      <c r="L41">
        <v>1995</v>
      </c>
      <c r="M41">
        <v>2018</v>
      </c>
    </row>
    <row r="42" spans="1:13" x14ac:dyDescent="0.25">
      <c r="A42" t="s">
        <v>1400</v>
      </c>
      <c r="B42" t="s">
        <v>1401</v>
      </c>
      <c r="C42" t="s">
        <v>1402</v>
      </c>
      <c r="D42" t="s">
        <v>1403</v>
      </c>
      <c r="E42" t="s">
        <v>120</v>
      </c>
      <c r="F42" t="s">
        <v>1404</v>
      </c>
      <c r="G42" t="s">
        <v>160</v>
      </c>
      <c r="H42" t="s">
        <v>174</v>
      </c>
      <c r="I42" t="s">
        <v>188</v>
      </c>
      <c r="J42" t="s">
        <v>383</v>
      </c>
      <c r="K42" t="str">
        <f t="shared" si="0"/>
        <v>UNSUSTAINABLE DEVELOPMENT</v>
      </c>
      <c r="L42">
        <v>2001</v>
      </c>
      <c r="M42">
        <v>2017</v>
      </c>
    </row>
    <row r="43" spans="1:13" x14ac:dyDescent="0.25">
      <c r="A43" t="s">
        <v>1405</v>
      </c>
      <c r="B43" t="s">
        <v>1401</v>
      </c>
      <c r="C43" t="s">
        <v>1402</v>
      </c>
      <c r="D43" t="s">
        <v>1403</v>
      </c>
      <c r="E43" t="s">
        <v>120</v>
      </c>
      <c r="F43" t="s">
        <v>1406</v>
      </c>
      <c r="G43" t="s">
        <v>160</v>
      </c>
      <c r="H43" t="s">
        <v>1407</v>
      </c>
      <c r="I43" t="s">
        <v>188</v>
      </c>
      <c r="J43" t="s">
        <v>383</v>
      </c>
      <c r="K43" t="str">
        <f t="shared" si="0"/>
        <v>UNSUSTAINABLE DEVELOPMENT</v>
      </c>
      <c r="L43">
        <v>2001</v>
      </c>
      <c r="M43">
        <v>2017</v>
      </c>
    </row>
    <row r="44" spans="1:13" x14ac:dyDescent="0.25">
      <c r="A44" t="s">
        <v>1408</v>
      </c>
      <c r="B44" t="s">
        <v>1409</v>
      </c>
      <c r="C44" t="s">
        <v>1410</v>
      </c>
      <c r="D44" t="s">
        <v>1411</v>
      </c>
      <c r="E44" t="s">
        <v>121</v>
      </c>
      <c r="F44" t="s">
        <v>1412</v>
      </c>
      <c r="G44" t="s">
        <v>159</v>
      </c>
      <c r="H44" t="s">
        <v>176</v>
      </c>
      <c r="I44" t="s">
        <v>188</v>
      </c>
      <c r="J44" t="s">
        <v>383</v>
      </c>
      <c r="K44" t="str">
        <f t="shared" si="0"/>
        <v>COMMUNITY CONSERVED LAND</v>
      </c>
      <c r="L44">
        <v>1995</v>
      </c>
      <c r="M44">
        <v>2018</v>
      </c>
    </row>
    <row r="45" spans="1:13" x14ac:dyDescent="0.25">
      <c r="A45" t="s">
        <v>1413</v>
      </c>
      <c r="B45" t="s">
        <v>1414</v>
      </c>
      <c r="C45" t="s">
        <v>1410</v>
      </c>
      <c r="D45" t="s">
        <v>1411</v>
      </c>
      <c r="E45" t="s">
        <v>121</v>
      </c>
      <c r="F45" t="s">
        <v>1415</v>
      </c>
      <c r="G45" t="s">
        <v>342</v>
      </c>
      <c r="H45" t="s">
        <v>342</v>
      </c>
      <c r="I45" t="s">
        <v>188</v>
      </c>
      <c r="J45" t="s">
        <v>383</v>
      </c>
      <c r="K45" t="str">
        <f t="shared" si="0"/>
        <v>COMMUNITY CONSERVED LAND</v>
      </c>
      <c r="L45">
        <v>1995</v>
      </c>
      <c r="M45">
        <v>2018</v>
      </c>
    </row>
    <row r="46" spans="1:13" x14ac:dyDescent="0.25">
      <c r="A46" t="s">
        <v>1416</v>
      </c>
      <c r="B46" t="s">
        <v>1417</v>
      </c>
      <c r="C46" t="s">
        <v>1418</v>
      </c>
      <c r="D46" t="s">
        <v>1419</v>
      </c>
      <c r="E46" t="s">
        <v>119</v>
      </c>
      <c r="F46" t="s">
        <v>1420</v>
      </c>
      <c r="G46" t="s">
        <v>1421</v>
      </c>
      <c r="H46" t="s">
        <v>1422</v>
      </c>
      <c r="I46" t="s">
        <v>188</v>
      </c>
      <c r="J46" t="s">
        <v>383</v>
      </c>
      <c r="K46" t="str">
        <f t="shared" si="0"/>
        <v>GLOBAL MATERIAL CONSUMPTION</v>
      </c>
      <c r="L46">
        <v>2000</v>
      </c>
      <c r="M46">
        <v>2017</v>
      </c>
    </row>
    <row r="47" spans="1:13" x14ac:dyDescent="0.25">
      <c r="A47" t="s">
        <v>1423</v>
      </c>
      <c r="B47" t="s">
        <v>1424</v>
      </c>
      <c r="C47" t="s">
        <v>1418</v>
      </c>
      <c r="D47" t="s">
        <v>1419</v>
      </c>
      <c r="E47" t="s">
        <v>119</v>
      </c>
      <c r="F47" t="s">
        <v>1425</v>
      </c>
      <c r="G47" t="s">
        <v>1426</v>
      </c>
      <c r="H47" t="s">
        <v>1422</v>
      </c>
      <c r="I47" t="s">
        <v>188</v>
      </c>
      <c r="J47" t="s">
        <v>383</v>
      </c>
      <c r="K47" t="str">
        <f t="shared" si="0"/>
        <v>GLOBAL MATERIAL CONSUMPTION</v>
      </c>
      <c r="L47">
        <v>2000</v>
      </c>
      <c r="M47">
        <v>2017</v>
      </c>
    </row>
    <row r="48" spans="1:13" x14ac:dyDescent="0.25">
      <c r="A48" t="s">
        <v>1427</v>
      </c>
      <c r="B48" t="s">
        <v>282</v>
      </c>
      <c r="C48" t="s">
        <v>299</v>
      </c>
      <c r="D48" t="s">
        <v>1428</v>
      </c>
      <c r="E48" t="s">
        <v>120</v>
      </c>
      <c r="G48" t="s">
        <v>342</v>
      </c>
      <c r="H48" t="s">
        <v>364</v>
      </c>
      <c r="I48" t="s">
        <v>188</v>
      </c>
      <c r="J48" t="s">
        <v>383</v>
      </c>
      <c r="K48" t="str">
        <f t="shared" si="0"/>
        <v>DEMAND &amp; TRADE OF ILLEGAL WILDLIFE</v>
      </c>
    </row>
    <row r="49" spans="1:13" x14ac:dyDescent="0.25">
      <c r="A49" t="s">
        <v>1429</v>
      </c>
      <c r="B49" t="s">
        <v>266</v>
      </c>
      <c r="C49" t="s">
        <v>1430</v>
      </c>
      <c r="D49" t="s">
        <v>1431</v>
      </c>
      <c r="E49" t="s">
        <v>121</v>
      </c>
      <c r="F49" t="s">
        <v>1432</v>
      </c>
      <c r="G49" t="s">
        <v>160</v>
      </c>
      <c r="H49" t="s">
        <v>1433</v>
      </c>
      <c r="I49" t="s">
        <v>188</v>
      </c>
      <c r="J49" t="s">
        <v>383</v>
      </c>
      <c r="K49" t="str">
        <f t="shared" si="0"/>
        <v>LAND CONVERSION</v>
      </c>
      <c r="L49">
        <v>2001</v>
      </c>
      <c r="M49">
        <v>2017</v>
      </c>
    </row>
    <row r="50" spans="1:13" x14ac:dyDescent="0.25">
      <c r="A50" t="s">
        <v>1434</v>
      </c>
      <c r="B50" t="s">
        <v>1435</v>
      </c>
      <c r="C50" t="s">
        <v>1430</v>
      </c>
      <c r="D50" t="s">
        <v>1431</v>
      </c>
      <c r="E50" t="s">
        <v>121</v>
      </c>
      <c r="F50" t="s">
        <v>1436</v>
      </c>
      <c r="G50" t="s">
        <v>1437</v>
      </c>
      <c r="H50" t="s">
        <v>1438</v>
      </c>
      <c r="I50" t="s">
        <v>188</v>
      </c>
      <c r="J50" t="s">
        <v>383</v>
      </c>
      <c r="K50" t="str">
        <f t="shared" si="0"/>
        <v>LAND CONVERSION</v>
      </c>
      <c r="L50">
        <v>2001</v>
      </c>
      <c r="M50">
        <v>2017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20"/>
  <sheetViews>
    <sheetView workbookViewId="0">
      <selection activeCell="F121" sqref="F121"/>
    </sheetView>
  </sheetViews>
  <sheetFormatPr defaultRowHeight="15" x14ac:dyDescent="0.25"/>
  <cols>
    <col min="7" max="8" width="9.85546875" style="3" bestFit="1" customWidth="1"/>
  </cols>
  <sheetData>
    <row r="1" spans="1:10" x14ac:dyDescent="0.25">
      <c r="A1" t="s">
        <v>1123</v>
      </c>
      <c r="B1" t="s">
        <v>1005</v>
      </c>
      <c r="C1" t="s">
        <v>1124</v>
      </c>
      <c r="D1" t="s">
        <v>1125</v>
      </c>
      <c r="E1" t="s">
        <v>1126</v>
      </c>
      <c r="F1" t="s">
        <v>1127</v>
      </c>
      <c r="G1" s="3" t="s">
        <v>1128</v>
      </c>
      <c r="H1" s="3" t="s">
        <v>1129</v>
      </c>
      <c r="I1" t="s">
        <v>1130</v>
      </c>
      <c r="J1" t="s">
        <v>1131</v>
      </c>
    </row>
    <row r="2" spans="1:10" x14ac:dyDescent="0.25">
      <c r="A2" t="s">
        <v>342</v>
      </c>
      <c r="B2" t="s">
        <v>1043</v>
      </c>
      <c r="C2" t="s">
        <v>1169</v>
      </c>
      <c r="D2" t="s">
        <v>1256</v>
      </c>
      <c r="E2" t="s">
        <v>434</v>
      </c>
      <c r="F2" t="s">
        <v>1311</v>
      </c>
      <c r="G2" s="3">
        <v>43343</v>
      </c>
      <c r="H2" s="3">
        <v>43343</v>
      </c>
      <c r="J2" t="s">
        <v>188</v>
      </c>
    </row>
    <row r="3" spans="1:10" x14ac:dyDescent="0.25">
      <c r="A3" t="s">
        <v>342</v>
      </c>
      <c r="B3" t="s">
        <v>1044</v>
      </c>
      <c r="C3" t="s">
        <v>1170</v>
      </c>
      <c r="D3" t="s">
        <v>1257</v>
      </c>
      <c r="E3" t="s">
        <v>434</v>
      </c>
      <c r="F3" t="s">
        <v>1312</v>
      </c>
      <c r="G3" s="3">
        <v>43343</v>
      </c>
      <c r="H3" s="3">
        <v>43343</v>
      </c>
      <c r="J3" t="s">
        <v>188</v>
      </c>
    </row>
    <row r="4" spans="1:10" x14ac:dyDescent="0.25">
      <c r="B4" t="s">
        <v>1539</v>
      </c>
      <c r="C4" t="s">
        <v>1541</v>
      </c>
      <c r="D4" s="2" t="s">
        <v>1269</v>
      </c>
      <c r="E4" t="s">
        <v>433</v>
      </c>
      <c r="F4" t="s">
        <v>1542</v>
      </c>
      <c r="G4" s="3">
        <v>43343</v>
      </c>
      <c r="H4" s="3">
        <v>43343</v>
      </c>
      <c r="I4" s="3">
        <v>43648</v>
      </c>
      <c r="J4" t="s">
        <v>383</v>
      </c>
    </row>
    <row r="5" spans="1:10" x14ac:dyDescent="0.25">
      <c r="B5" t="s">
        <v>1540</v>
      </c>
      <c r="C5" t="s">
        <v>1543</v>
      </c>
      <c r="D5" s="2" t="s">
        <v>1269</v>
      </c>
      <c r="E5" t="s">
        <v>1272</v>
      </c>
      <c r="F5" t="s">
        <v>1544</v>
      </c>
      <c r="G5" s="3">
        <v>43343</v>
      </c>
      <c r="H5" s="3">
        <v>43343</v>
      </c>
      <c r="I5" s="3">
        <v>43648</v>
      </c>
      <c r="J5" t="s">
        <v>383</v>
      </c>
    </row>
    <row r="6" spans="1:10" x14ac:dyDescent="0.25">
      <c r="A6" t="s">
        <v>342</v>
      </c>
      <c r="B6" t="s">
        <v>1047</v>
      </c>
      <c r="C6" t="s">
        <v>1173</v>
      </c>
      <c r="D6" t="s">
        <v>1250</v>
      </c>
      <c r="E6" t="s">
        <v>1272</v>
      </c>
      <c r="F6" t="s">
        <v>1315</v>
      </c>
      <c r="G6" s="3">
        <v>43343</v>
      </c>
      <c r="H6" s="3">
        <v>43343</v>
      </c>
      <c r="J6" t="s">
        <v>188</v>
      </c>
    </row>
    <row r="7" spans="1:10" x14ac:dyDescent="0.25">
      <c r="A7" t="s">
        <v>342</v>
      </c>
      <c r="B7" t="s">
        <v>1104</v>
      </c>
      <c r="C7" t="s">
        <v>1230</v>
      </c>
      <c r="D7" t="s">
        <v>1268</v>
      </c>
      <c r="E7" t="s">
        <v>434</v>
      </c>
      <c r="F7" t="s">
        <v>1365</v>
      </c>
      <c r="G7" s="3">
        <v>43343</v>
      </c>
      <c r="H7" s="3">
        <v>43343</v>
      </c>
      <c r="J7" t="s">
        <v>188</v>
      </c>
    </row>
    <row r="8" spans="1:10" x14ac:dyDescent="0.25">
      <c r="A8" t="s">
        <v>342</v>
      </c>
      <c r="B8" t="s">
        <v>1105</v>
      </c>
      <c r="C8" t="s">
        <v>1231</v>
      </c>
      <c r="D8" t="s">
        <v>1249</v>
      </c>
      <c r="E8" t="s">
        <v>433</v>
      </c>
      <c r="F8" t="s">
        <v>1366</v>
      </c>
      <c r="G8" s="3">
        <v>43343</v>
      </c>
      <c r="H8" s="3">
        <v>43343</v>
      </c>
      <c r="J8" t="s">
        <v>188</v>
      </c>
    </row>
    <row r="9" spans="1:10" x14ac:dyDescent="0.25">
      <c r="A9" t="s">
        <v>342</v>
      </c>
      <c r="B9" t="s">
        <v>1106</v>
      </c>
      <c r="C9" t="s">
        <v>1232</v>
      </c>
      <c r="D9" t="s">
        <v>1269</v>
      </c>
      <c r="E9" t="s">
        <v>433</v>
      </c>
      <c r="F9" t="s">
        <v>1367</v>
      </c>
      <c r="G9" s="3">
        <v>43343</v>
      </c>
      <c r="H9" s="3">
        <v>43343</v>
      </c>
      <c r="J9" t="s">
        <v>188</v>
      </c>
    </row>
    <row r="10" spans="1:10" x14ac:dyDescent="0.25">
      <c r="A10" t="s">
        <v>342</v>
      </c>
      <c r="B10" t="s">
        <v>1107</v>
      </c>
      <c r="C10" t="s">
        <v>1233</v>
      </c>
      <c r="D10" t="s">
        <v>1269</v>
      </c>
      <c r="E10" t="s">
        <v>433</v>
      </c>
      <c r="F10" t="s">
        <v>1368</v>
      </c>
      <c r="G10" s="3">
        <v>43343</v>
      </c>
      <c r="H10" s="3">
        <v>43343</v>
      </c>
      <c r="J10" t="s">
        <v>188</v>
      </c>
    </row>
    <row r="11" spans="1:10" x14ac:dyDescent="0.25">
      <c r="A11" t="s">
        <v>342</v>
      </c>
      <c r="B11" t="s">
        <v>1108</v>
      </c>
      <c r="C11" t="s">
        <v>1234</v>
      </c>
      <c r="D11" t="s">
        <v>1258</v>
      </c>
      <c r="E11" t="s">
        <v>433</v>
      </c>
      <c r="F11" t="s">
        <v>1369</v>
      </c>
      <c r="G11" s="3">
        <v>43343</v>
      </c>
      <c r="H11" s="3">
        <v>43343</v>
      </c>
      <c r="J11" t="s">
        <v>188</v>
      </c>
    </row>
    <row r="12" spans="1:10" x14ac:dyDescent="0.25">
      <c r="A12" t="s">
        <v>342</v>
      </c>
      <c r="B12" t="s">
        <v>1109</v>
      </c>
      <c r="C12" t="s">
        <v>1235</v>
      </c>
      <c r="D12" t="s">
        <v>1269</v>
      </c>
      <c r="E12" t="s">
        <v>433</v>
      </c>
      <c r="F12" t="s">
        <v>1370</v>
      </c>
      <c r="G12" s="3">
        <v>43343</v>
      </c>
      <c r="H12" s="3">
        <v>43343</v>
      </c>
      <c r="J12" t="s">
        <v>188</v>
      </c>
    </row>
    <row r="13" spans="1:10" x14ac:dyDescent="0.25">
      <c r="A13" t="s">
        <v>342</v>
      </c>
      <c r="B13" t="s">
        <v>1110</v>
      </c>
      <c r="C13" t="s">
        <v>1236</v>
      </c>
      <c r="D13" t="s">
        <v>1270</v>
      </c>
      <c r="E13" t="s">
        <v>433</v>
      </c>
      <c r="F13" t="s">
        <v>1371</v>
      </c>
      <c r="G13" s="3">
        <v>43343</v>
      </c>
      <c r="H13" s="3">
        <v>43343</v>
      </c>
      <c r="J13" t="s">
        <v>188</v>
      </c>
    </row>
    <row r="14" spans="1:10" x14ac:dyDescent="0.25">
      <c r="A14" t="s">
        <v>342</v>
      </c>
      <c r="B14" t="s">
        <v>1111</v>
      </c>
      <c r="C14" t="s">
        <v>1237</v>
      </c>
      <c r="D14" t="s">
        <v>1269</v>
      </c>
      <c r="E14" t="s">
        <v>433</v>
      </c>
      <c r="F14" t="s">
        <v>1372</v>
      </c>
      <c r="G14" s="3">
        <v>43343</v>
      </c>
      <c r="H14" s="3">
        <v>43343</v>
      </c>
      <c r="J14" t="s">
        <v>188</v>
      </c>
    </row>
    <row r="15" spans="1:10" x14ac:dyDescent="0.25">
      <c r="A15" t="s">
        <v>342</v>
      </c>
      <c r="B15" t="s">
        <v>1112</v>
      </c>
      <c r="C15" t="s">
        <v>1238</v>
      </c>
      <c r="D15" t="s">
        <v>1269</v>
      </c>
      <c r="E15" t="s">
        <v>1272</v>
      </c>
      <c r="F15" t="s">
        <v>1373</v>
      </c>
      <c r="G15" s="3">
        <v>43343</v>
      </c>
      <c r="H15" s="3">
        <v>43343</v>
      </c>
      <c r="J15" t="s">
        <v>188</v>
      </c>
    </row>
    <row r="16" spans="1:10" x14ac:dyDescent="0.25">
      <c r="A16" t="s">
        <v>342</v>
      </c>
      <c r="B16" t="s">
        <v>1113</v>
      </c>
      <c r="C16" t="s">
        <v>1239</v>
      </c>
      <c r="D16" t="s">
        <v>1271</v>
      </c>
      <c r="E16" t="s">
        <v>433</v>
      </c>
      <c r="F16" t="s">
        <v>1374</v>
      </c>
      <c r="G16" s="3">
        <v>43343</v>
      </c>
      <c r="H16" s="3">
        <v>43343</v>
      </c>
      <c r="J16" t="s">
        <v>188</v>
      </c>
    </row>
    <row r="17" spans="1:10" x14ac:dyDescent="0.25">
      <c r="A17" t="s">
        <v>342</v>
      </c>
      <c r="B17" t="s">
        <v>1114</v>
      </c>
      <c r="C17" t="s">
        <v>1240</v>
      </c>
      <c r="D17" t="s">
        <v>1271</v>
      </c>
      <c r="E17" t="s">
        <v>433</v>
      </c>
      <c r="F17" t="s">
        <v>1375</v>
      </c>
      <c r="G17" s="3">
        <v>43343</v>
      </c>
      <c r="H17" s="3">
        <v>43343</v>
      </c>
      <c r="J17" t="s">
        <v>188</v>
      </c>
    </row>
    <row r="18" spans="1:10" x14ac:dyDescent="0.25">
      <c r="A18" t="s">
        <v>342</v>
      </c>
      <c r="B18" t="s">
        <v>1064</v>
      </c>
      <c r="C18" t="s">
        <v>1190</v>
      </c>
      <c r="D18" t="s">
        <v>1258</v>
      </c>
      <c r="E18" t="s">
        <v>433</v>
      </c>
      <c r="F18" t="s">
        <v>1326</v>
      </c>
      <c r="G18" s="3">
        <v>43649</v>
      </c>
      <c r="H18" s="3">
        <v>43649</v>
      </c>
      <c r="J18" t="s">
        <v>188</v>
      </c>
    </row>
    <row r="19" spans="1:10" x14ac:dyDescent="0.25">
      <c r="A19" t="s">
        <v>342</v>
      </c>
      <c r="B19" t="s">
        <v>1065</v>
      </c>
      <c r="C19" t="s">
        <v>1191</v>
      </c>
      <c r="D19" t="s">
        <v>1260</v>
      </c>
      <c r="E19" t="s">
        <v>433</v>
      </c>
      <c r="F19" t="s">
        <v>1327</v>
      </c>
      <c r="G19" s="3">
        <v>43649</v>
      </c>
      <c r="H19" s="3">
        <v>43649</v>
      </c>
      <c r="J19" t="s">
        <v>188</v>
      </c>
    </row>
    <row r="20" spans="1:10" x14ac:dyDescent="0.25">
      <c r="A20" t="s">
        <v>342</v>
      </c>
      <c r="B20" t="s">
        <v>1066</v>
      </c>
      <c r="C20" t="s">
        <v>1192</v>
      </c>
      <c r="D20" t="s">
        <v>1260</v>
      </c>
      <c r="E20" t="s">
        <v>433</v>
      </c>
      <c r="F20" t="s">
        <v>1328</v>
      </c>
      <c r="G20" s="3">
        <v>43649</v>
      </c>
      <c r="H20" s="3">
        <v>43649</v>
      </c>
      <c r="J20" t="s">
        <v>188</v>
      </c>
    </row>
    <row r="21" spans="1:10" x14ac:dyDescent="0.25">
      <c r="A21" t="s">
        <v>342</v>
      </c>
      <c r="B21" t="s">
        <v>1067</v>
      </c>
      <c r="C21" t="s">
        <v>1193</v>
      </c>
      <c r="D21" t="s">
        <v>1261</v>
      </c>
      <c r="E21" t="s">
        <v>433</v>
      </c>
      <c r="F21" t="s">
        <v>1329</v>
      </c>
      <c r="G21" s="3">
        <v>43649</v>
      </c>
      <c r="H21" s="3">
        <v>43649</v>
      </c>
      <c r="J21" t="s">
        <v>188</v>
      </c>
    </row>
    <row r="22" spans="1:10" x14ac:dyDescent="0.25">
      <c r="A22" t="s">
        <v>342</v>
      </c>
      <c r="B22" t="s">
        <v>1068</v>
      </c>
      <c r="C22" t="s">
        <v>1194</v>
      </c>
      <c r="D22" t="s">
        <v>1260</v>
      </c>
      <c r="E22" t="s">
        <v>433</v>
      </c>
      <c r="F22" t="s">
        <v>1330</v>
      </c>
      <c r="G22" s="3">
        <v>43649</v>
      </c>
      <c r="H22" s="3">
        <v>43649</v>
      </c>
      <c r="J22" t="s">
        <v>188</v>
      </c>
    </row>
    <row r="23" spans="1:10" x14ac:dyDescent="0.25">
      <c r="A23" t="s">
        <v>342</v>
      </c>
      <c r="B23" t="s">
        <v>1069</v>
      </c>
      <c r="C23" t="s">
        <v>1195</v>
      </c>
      <c r="D23" t="s">
        <v>1261</v>
      </c>
      <c r="E23" t="s">
        <v>433</v>
      </c>
      <c r="F23" t="s">
        <v>1331</v>
      </c>
      <c r="G23" s="3">
        <v>43649</v>
      </c>
      <c r="H23" s="3">
        <v>43649</v>
      </c>
      <c r="J23" t="s">
        <v>188</v>
      </c>
    </row>
    <row r="24" spans="1:10" x14ac:dyDescent="0.25">
      <c r="A24" t="s">
        <v>342</v>
      </c>
      <c r="B24" t="s">
        <v>1070</v>
      </c>
      <c r="C24" t="s">
        <v>1196</v>
      </c>
      <c r="D24" t="s">
        <v>1250</v>
      </c>
      <c r="E24" t="s">
        <v>433</v>
      </c>
      <c r="F24" t="s">
        <v>1332</v>
      </c>
      <c r="G24" s="3">
        <v>43649</v>
      </c>
      <c r="H24" s="3">
        <v>43649</v>
      </c>
      <c r="J24" t="s">
        <v>188</v>
      </c>
    </row>
    <row r="25" spans="1:10" x14ac:dyDescent="0.25">
      <c r="A25" t="s">
        <v>342</v>
      </c>
      <c r="B25" t="s">
        <v>1071</v>
      </c>
      <c r="C25" t="s">
        <v>1197</v>
      </c>
      <c r="D25" t="s">
        <v>1253</v>
      </c>
      <c r="E25" t="s">
        <v>435</v>
      </c>
      <c r="F25" t="s">
        <v>1333</v>
      </c>
      <c r="G25" s="3">
        <v>43649</v>
      </c>
      <c r="H25" s="3">
        <v>43649</v>
      </c>
      <c r="J25" t="s">
        <v>188</v>
      </c>
    </row>
    <row r="26" spans="1:10" x14ac:dyDescent="0.25">
      <c r="A26" t="s">
        <v>342</v>
      </c>
      <c r="B26" t="s">
        <v>1072</v>
      </c>
      <c r="C26" t="s">
        <v>1198</v>
      </c>
      <c r="D26" t="s">
        <v>1253</v>
      </c>
      <c r="E26" t="s">
        <v>433</v>
      </c>
      <c r="F26" t="s">
        <v>1334</v>
      </c>
      <c r="G26" s="3">
        <v>43649</v>
      </c>
      <c r="H26" s="3">
        <v>43649</v>
      </c>
      <c r="J26" t="s">
        <v>188</v>
      </c>
    </row>
    <row r="27" spans="1:10" x14ac:dyDescent="0.25">
      <c r="A27" t="s">
        <v>342</v>
      </c>
      <c r="B27" t="s">
        <v>1073</v>
      </c>
      <c r="C27" t="s">
        <v>1199</v>
      </c>
      <c r="D27" t="s">
        <v>1253</v>
      </c>
      <c r="E27" t="s">
        <v>433</v>
      </c>
      <c r="F27" t="s">
        <v>1335</v>
      </c>
      <c r="G27" s="3">
        <v>43649</v>
      </c>
      <c r="H27" s="3">
        <v>43649</v>
      </c>
      <c r="J27" t="s">
        <v>188</v>
      </c>
    </row>
    <row r="28" spans="1:10" x14ac:dyDescent="0.25">
      <c r="A28" t="s">
        <v>342</v>
      </c>
      <c r="B28" t="s">
        <v>1074</v>
      </c>
      <c r="C28" t="s">
        <v>1200</v>
      </c>
      <c r="D28" t="s">
        <v>1253</v>
      </c>
      <c r="E28" t="s">
        <v>433</v>
      </c>
      <c r="F28" t="s">
        <v>1336</v>
      </c>
      <c r="G28" s="3">
        <v>43649</v>
      </c>
      <c r="H28" s="3">
        <v>43649</v>
      </c>
      <c r="J28" t="s">
        <v>188</v>
      </c>
    </row>
    <row r="29" spans="1:10" x14ac:dyDescent="0.25">
      <c r="A29" t="s">
        <v>342</v>
      </c>
      <c r="B29" t="s">
        <v>1075</v>
      </c>
      <c r="C29" t="s">
        <v>1201</v>
      </c>
      <c r="D29" t="s">
        <v>1259</v>
      </c>
      <c r="E29" t="s">
        <v>433</v>
      </c>
      <c r="F29" t="s">
        <v>1337</v>
      </c>
      <c r="G29" s="3">
        <v>43649</v>
      </c>
      <c r="H29" s="3">
        <v>43649</v>
      </c>
      <c r="J29" t="s">
        <v>188</v>
      </c>
    </row>
    <row r="30" spans="1:10" x14ac:dyDescent="0.25">
      <c r="A30" t="s">
        <v>342</v>
      </c>
      <c r="B30" t="s">
        <v>1018</v>
      </c>
      <c r="C30" t="s">
        <v>1144</v>
      </c>
      <c r="D30" t="s">
        <v>1249</v>
      </c>
      <c r="E30" t="s">
        <v>433</v>
      </c>
      <c r="F30" t="s">
        <v>1286</v>
      </c>
      <c r="G30" s="3">
        <v>43649</v>
      </c>
      <c r="H30" s="3">
        <v>43649</v>
      </c>
      <c r="J30" t="s">
        <v>188</v>
      </c>
    </row>
    <row r="31" spans="1:10" x14ac:dyDescent="0.25">
      <c r="A31" t="s">
        <v>342</v>
      </c>
      <c r="B31" t="s">
        <v>1019</v>
      </c>
      <c r="C31" t="s">
        <v>1145</v>
      </c>
      <c r="D31" t="s">
        <v>1250</v>
      </c>
      <c r="E31" t="s">
        <v>433</v>
      </c>
      <c r="F31" t="s">
        <v>1287</v>
      </c>
      <c r="G31" s="3">
        <v>43649</v>
      </c>
      <c r="H31" s="3">
        <v>43649</v>
      </c>
      <c r="J31" t="s">
        <v>188</v>
      </c>
    </row>
    <row r="32" spans="1:10" x14ac:dyDescent="0.25">
      <c r="A32" t="s">
        <v>342</v>
      </c>
      <c r="B32" t="s">
        <v>1020</v>
      </c>
      <c r="C32" t="s">
        <v>1146</v>
      </c>
      <c r="D32" t="s">
        <v>1251</v>
      </c>
      <c r="E32" t="s">
        <v>433</v>
      </c>
      <c r="F32" t="s">
        <v>1288</v>
      </c>
      <c r="G32" s="3">
        <v>43649</v>
      </c>
      <c r="H32" s="3">
        <v>43649</v>
      </c>
      <c r="J32" t="s">
        <v>188</v>
      </c>
    </row>
    <row r="33" spans="1:10" x14ac:dyDescent="0.25">
      <c r="A33" t="s">
        <v>342</v>
      </c>
      <c r="B33" t="s">
        <v>1021</v>
      </c>
      <c r="C33" t="s">
        <v>1147</v>
      </c>
      <c r="D33" t="s">
        <v>1252</v>
      </c>
      <c r="E33" t="s">
        <v>433</v>
      </c>
      <c r="F33" t="s">
        <v>1289</v>
      </c>
      <c r="G33" s="3">
        <v>43649</v>
      </c>
      <c r="H33" s="3">
        <v>43649</v>
      </c>
      <c r="J33" t="s">
        <v>188</v>
      </c>
    </row>
    <row r="34" spans="1:10" x14ac:dyDescent="0.25">
      <c r="A34" t="s">
        <v>342</v>
      </c>
      <c r="B34" t="s">
        <v>1022</v>
      </c>
      <c r="C34" t="s">
        <v>1148</v>
      </c>
      <c r="D34" t="s">
        <v>1253</v>
      </c>
      <c r="E34" t="s">
        <v>433</v>
      </c>
      <c r="F34" t="s">
        <v>1290</v>
      </c>
      <c r="G34" s="3">
        <v>43649</v>
      </c>
      <c r="H34" s="3">
        <v>43649</v>
      </c>
      <c r="J34" t="s">
        <v>188</v>
      </c>
    </row>
    <row r="35" spans="1:10" x14ac:dyDescent="0.25">
      <c r="A35" t="s">
        <v>342</v>
      </c>
      <c r="B35" t="s">
        <v>1023</v>
      </c>
      <c r="C35" t="s">
        <v>1149</v>
      </c>
      <c r="D35" t="s">
        <v>1254</v>
      </c>
      <c r="E35" t="s">
        <v>433</v>
      </c>
      <c r="F35" t="s">
        <v>1291</v>
      </c>
      <c r="G35" s="3">
        <v>43649</v>
      </c>
      <c r="H35" s="3">
        <v>43649</v>
      </c>
      <c r="J35" t="s">
        <v>188</v>
      </c>
    </row>
    <row r="36" spans="1:10" x14ac:dyDescent="0.25">
      <c r="A36" t="s">
        <v>342</v>
      </c>
      <c r="B36" t="s">
        <v>1024</v>
      </c>
      <c r="C36" t="s">
        <v>1150</v>
      </c>
      <c r="D36" t="s">
        <v>1255</v>
      </c>
      <c r="E36" t="s">
        <v>434</v>
      </c>
      <c r="F36" t="s">
        <v>1292</v>
      </c>
      <c r="G36" s="3">
        <v>43649</v>
      </c>
      <c r="H36" s="3">
        <v>43649</v>
      </c>
      <c r="J36" t="s">
        <v>188</v>
      </c>
    </row>
    <row r="37" spans="1:10" x14ac:dyDescent="0.25">
      <c r="A37" t="s">
        <v>342</v>
      </c>
      <c r="B37" t="s">
        <v>1025</v>
      </c>
      <c r="C37" t="s">
        <v>1151</v>
      </c>
      <c r="D37" t="s">
        <v>1251</v>
      </c>
      <c r="E37" t="s">
        <v>433</v>
      </c>
      <c r="F37" t="s">
        <v>1293</v>
      </c>
      <c r="G37" s="3">
        <v>43649</v>
      </c>
      <c r="H37" s="3">
        <v>43649</v>
      </c>
      <c r="J37" t="s">
        <v>188</v>
      </c>
    </row>
    <row r="38" spans="1:10" x14ac:dyDescent="0.25">
      <c r="A38" t="s">
        <v>342</v>
      </c>
      <c r="B38" t="s">
        <v>1026</v>
      </c>
      <c r="C38" t="s">
        <v>1152</v>
      </c>
      <c r="D38" t="s">
        <v>1251</v>
      </c>
      <c r="E38" t="s">
        <v>433</v>
      </c>
      <c r="F38" t="s">
        <v>1294</v>
      </c>
      <c r="G38" s="3">
        <v>43649</v>
      </c>
      <c r="H38" s="3">
        <v>43649</v>
      </c>
      <c r="J38" t="s">
        <v>188</v>
      </c>
    </row>
    <row r="39" spans="1:10" x14ac:dyDescent="0.25">
      <c r="A39" t="s">
        <v>342</v>
      </c>
      <c r="B39" t="s">
        <v>1027</v>
      </c>
      <c r="C39" t="s">
        <v>1153</v>
      </c>
      <c r="D39" t="s">
        <v>1252</v>
      </c>
      <c r="E39" t="s">
        <v>433</v>
      </c>
      <c r="F39" t="s">
        <v>1295</v>
      </c>
      <c r="G39" s="3">
        <v>43649</v>
      </c>
      <c r="H39" s="3">
        <v>43649</v>
      </c>
      <c r="J39" t="s">
        <v>188</v>
      </c>
    </row>
    <row r="40" spans="1:10" x14ac:dyDescent="0.25">
      <c r="A40" t="s">
        <v>342</v>
      </c>
      <c r="B40" t="s">
        <v>1028</v>
      </c>
      <c r="C40" t="s">
        <v>1154</v>
      </c>
      <c r="D40" t="s">
        <v>1253</v>
      </c>
      <c r="E40" t="s">
        <v>433</v>
      </c>
      <c r="F40" t="s">
        <v>1296</v>
      </c>
      <c r="G40" s="3">
        <v>43649</v>
      </c>
      <c r="H40" s="3">
        <v>43649</v>
      </c>
      <c r="J40" t="s">
        <v>188</v>
      </c>
    </row>
    <row r="41" spans="1:10" x14ac:dyDescent="0.25">
      <c r="A41" t="s">
        <v>342</v>
      </c>
      <c r="B41" t="s">
        <v>1045</v>
      </c>
      <c r="C41" t="s">
        <v>1171</v>
      </c>
      <c r="D41" t="s">
        <v>1258</v>
      </c>
      <c r="E41" t="s">
        <v>1272</v>
      </c>
      <c r="F41" t="s">
        <v>1313</v>
      </c>
      <c r="G41" s="3">
        <v>43649</v>
      </c>
      <c r="H41" s="3">
        <v>43649</v>
      </c>
      <c r="J41" t="s">
        <v>188</v>
      </c>
    </row>
    <row r="42" spans="1:10" x14ac:dyDescent="0.25">
      <c r="A42" t="s">
        <v>342</v>
      </c>
      <c r="B42" t="s">
        <v>1046</v>
      </c>
      <c r="C42" t="s">
        <v>1172</v>
      </c>
      <c r="D42" t="s">
        <v>1250</v>
      </c>
      <c r="E42" t="s">
        <v>433</v>
      </c>
      <c r="F42" t="s">
        <v>1314</v>
      </c>
      <c r="G42" s="3">
        <v>43649</v>
      </c>
      <c r="H42" s="3">
        <v>43649</v>
      </c>
      <c r="J42" t="s">
        <v>188</v>
      </c>
    </row>
    <row r="43" spans="1:10" x14ac:dyDescent="0.25">
      <c r="A43" t="s">
        <v>342</v>
      </c>
      <c r="B43" t="s">
        <v>1081</v>
      </c>
      <c r="C43" t="s">
        <v>1207</v>
      </c>
      <c r="D43" t="s">
        <v>1252</v>
      </c>
      <c r="E43" t="s">
        <v>433</v>
      </c>
      <c r="F43" t="s">
        <v>1342</v>
      </c>
      <c r="G43" s="3">
        <v>43661</v>
      </c>
      <c r="H43" s="3">
        <v>43661</v>
      </c>
      <c r="J43" t="s">
        <v>188</v>
      </c>
    </row>
    <row r="44" spans="1:10" x14ac:dyDescent="0.25">
      <c r="A44" t="s">
        <v>342</v>
      </c>
      <c r="B44" t="s">
        <v>1082</v>
      </c>
      <c r="C44" t="s">
        <v>1208</v>
      </c>
      <c r="D44" t="s">
        <v>1259</v>
      </c>
      <c r="E44" t="s">
        <v>433</v>
      </c>
      <c r="F44" t="s">
        <v>1343</v>
      </c>
      <c r="G44" s="3">
        <v>43661</v>
      </c>
      <c r="H44" s="3">
        <v>43661</v>
      </c>
      <c r="J44" t="s">
        <v>188</v>
      </c>
    </row>
    <row r="45" spans="1:10" x14ac:dyDescent="0.25">
      <c r="A45" t="s">
        <v>342</v>
      </c>
      <c r="B45" t="s">
        <v>1083</v>
      </c>
      <c r="C45" t="s">
        <v>1209</v>
      </c>
      <c r="D45" t="s">
        <v>1253</v>
      </c>
      <c r="E45" t="s">
        <v>433</v>
      </c>
      <c r="F45" t="s">
        <v>1344</v>
      </c>
      <c r="G45" s="3">
        <v>43661</v>
      </c>
      <c r="H45" s="3">
        <v>43661</v>
      </c>
      <c r="J45" t="s">
        <v>188</v>
      </c>
    </row>
    <row r="46" spans="1:10" x14ac:dyDescent="0.25">
      <c r="A46" t="s">
        <v>342</v>
      </c>
      <c r="B46" t="s">
        <v>1084</v>
      </c>
      <c r="C46" t="s">
        <v>1210</v>
      </c>
      <c r="D46" t="s">
        <v>1250</v>
      </c>
      <c r="E46" t="s">
        <v>434</v>
      </c>
      <c r="F46" t="s">
        <v>1345</v>
      </c>
      <c r="G46" s="3">
        <v>43661</v>
      </c>
      <c r="H46" s="3">
        <v>43661</v>
      </c>
      <c r="J46" t="s">
        <v>188</v>
      </c>
    </row>
    <row r="47" spans="1:10" x14ac:dyDescent="0.25">
      <c r="A47" t="s">
        <v>342</v>
      </c>
      <c r="B47" t="s">
        <v>1085</v>
      </c>
      <c r="C47" t="s">
        <v>1211</v>
      </c>
      <c r="D47" t="s">
        <v>1253</v>
      </c>
      <c r="E47" t="s">
        <v>433</v>
      </c>
      <c r="F47" t="s">
        <v>1346</v>
      </c>
      <c r="G47" s="3">
        <v>43661</v>
      </c>
      <c r="H47" s="3">
        <v>43661</v>
      </c>
      <c r="J47" t="s">
        <v>188</v>
      </c>
    </row>
    <row r="48" spans="1:10" x14ac:dyDescent="0.25">
      <c r="A48" t="s">
        <v>342</v>
      </c>
      <c r="B48" t="s">
        <v>1086</v>
      </c>
      <c r="C48" t="s">
        <v>1212</v>
      </c>
      <c r="D48" t="s">
        <v>1263</v>
      </c>
      <c r="E48" t="s">
        <v>433</v>
      </c>
      <c r="F48" t="s">
        <v>1347</v>
      </c>
      <c r="G48" s="3">
        <v>43661</v>
      </c>
      <c r="H48" s="3">
        <v>43661</v>
      </c>
      <c r="J48" t="s">
        <v>188</v>
      </c>
    </row>
    <row r="49" spans="1:10" x14ac:dyDescent="0.25">
      <c r="A49" t="s">
        <v>342</v>
      </c>
      <c r="B49" t="s">
        <v>1087</v>
      </c>
      <c r="C49" t="s">
        <v>1213</v>
      </c>
      <c r="D49" t="s">
        <v>1264</v>
      </c>
      <c r="E49" t="s">
        <v>433</v>
      </c>
      <c r="F49" t="s">
        <v>1348</v>
      </c>
      <c r="G49" s="3">
        <v>43661</v>
      </c>
      <c r="H49" s="3">
        <v>43661</v>
      </c>
      <c r="J49" t="s">
        <v>188</v>
      </c>
    </row>
    <row r="50" spans="1:10" x14ac:dyDescent="0.25">
      <c r="A50" t="s">
        <v>342</v>
      </c>
      <c r="B50" t="s">
        <v>1088</v>
      </c>
      <c r="C50" t="s">
        <v>1214</v>
      </c>
      <c r="D50" t="s">
        <v>1265</v>
      </c>
      <c r="E50" t="s">
        <v>1272</v>
      </c>
      <c r="F50" t="s">
        <v>1349</v>
      </c>
      <c r="G50" s="3">
        <v>43661</v>
      </c>
      <c r="H50" s="3">
        <v>43661</v>
      </c>
      <c r="J50" t="s">
        <v>188</v>
      </c>
    </row>
    <row r="51" spans="1:10" x14ac:dyDescent="0.25">
      <c r="A51" t="s">
        <v>342</v>
      </c>
      <c r="B51" t="s">
        <v>1089</v>
      </c>
      <c r="C51" t="s">
        <v>1215</v>
      </c>
      <c r="D51" t="s">
        <v>1266</v>
      </c>
      <c r="E51" t="s">
        <v>1272</v>
      </c>
      <c r="F51" t="s">
        <v>1350</v>
      </c>
      <c r="G51" s="3">
        <v>43661</v>
      </c>
      <c r="H51" s="3">
        <v>43661</v>
      </c>
      <c r="J51" t="s">
        <v>188</v>
      </c>
    </row>
    <row r="52" spans="1:10" x14ac:dyDescent="0.25">
      <c r="A52" t="s">
        <v>342</v>
      </c>
      <c r="B52" t="s">
        <v>1090</v>
      </c>
      <c r="C52" t="s">
        <v>1216</v>
      </c>
      <c r="D52" t="s">
        <v>1266</v>
      </c>
      <c r="E52" t="s">
        <v>1272</v>
      </c>
      <c r="F52" t="s">
        <v>1351</v>
      </c>
      <c r="G52" s="3">
        <v>43661</v>
      </c>
      <c r="H52" s="3">
        <v>43661</v>
      </c>
      <c r="J52" t="s">
        <v>188</v>
      </c>
    </row>
    <row r="53" spans="1:10" x14ac:dyDescent="0.25">
      <c r="A53" t="s">
        <v>342</v>
      </c>
      <c r="B53" t="s">
        <v>1091</v>
      </c>
      <c r="C53" t="s">
        <v>1217</v>
      </c>
      <c r="D53" t="s">
        <v>1267</v>
      </c>
      <c r="E53" t="s">
        <v>433</v>
      </c>
      <c r="F53" t="s">
        <v>1352</v>
      </c>
      <c r="G53" s="3">
        <v>43661</v>
      </c>
      <c r="H53" s="3">
        <v>43661</v>
      </c>
      <c r="J53" t="s">
        <v>188</v>
      </c>
    </row>
    <row r="54" spans="1:10" x14ac:dyDescent="0.25">
      <c r="A54" t="s">
        <v>342</v>
      </c>
      <c r="B54" t="s">
        <v>1092</v>
      </c>
      <c r="C54" t="s">
        <v>1218</v>
      </c>
      <c r="D54" t="s">
        <v>1263</v>
      </c>
      <c r="E54" t="s">
        <v>433</v>
      </c>
      <c r="F54" t="s">
        <v>1353</v>
      </c>
      <c r="G54" s="3">
        <v>43661</v>
      </c>
      <c r="H54" s="3">
        <v>43661</v>
      </c>
      <c r="J54" t="s">
        <v>188</v>
      </c>
    </row>
    <row r="55" spans="1:10" x14ac:dyDescent="0.25">
      <c r="A55" t="s">
        <v>342</v>
      </c>
      <c r="B55" t="s">
        <v>1093</v>
      </c>
      <c r="C55" t="s">
        <v>1219</v>
      </c>
      <c r="D55" t="s">
        <v>1266</v>
      </c>
      <c r="E55" t="s">
        <v>433</v>
      </c>
      <c r="F55" t="s">
        <v>1354</v>
      </c>
      <c r="G55" s="3">
        <v>43661</v>
      </c>
      <c r="H55" s="3">
        <v>43661</v>
      </c>
      <c r="J55" t="s">
        <v>188</v>
      </c>
    </row>
    <row r="56" spans="1:10" x14ac:dyDescent="0.25">
      <c r="A56" t="s">
        <v>342</v>
      </c>
      <c r="B56" t="s">
        <v>1094</v>
      </c>
      <c r="C56" t="s">
        <v>1220</v>
      </c>
      <c r="D56" t="s">
        <v>1253</v>
      </c>
      <c r="E56" t="s">
        <v>433</v>
      </c>
      <c r="F56" t="s">
        <v>1355</v>
      </c>
      <c r="G56" s="3">
        <v>43661</v>
      </c>
      <c r="H56" s="3">
        <v>43661</v>
      </c>
      <c r="J56" t="s">
        <v>188</v>
      </c>
    </row>
    <row r="57" spans="1:10" x14ac:dyDescent="0.25">
      <c r="A57" t="s">
        <v>342</v>
      </c>
      <c r="B57" t="s">
        <v>1095</v>
      </c>
      <c r="C57" t="s">
        <v>1221</v>
      </c>
      <c r="D57" t="s">
        <v>1259</v>
      </c>
      <c r="E57" t="s">
        <v>433</v>
      </c>
      <c r="F57" t="s">
        <v>1356</v>
      </c>
      <c r="G57" s="3">
        <v>43661</v>
      </c>
      <c r="H57" s="3">
        <v>43661</v>
      </c>
      <c r="J57" t="s">
        <v>188</v>
      </c>
    </row>
    <row r="58" spans="1:10" x14ac:dyDescent="0.25">
      <c r="A58" t="s">
        <v>342</v>
      </c>
      <c r="B58" t="s">
        <v>1096</v>
      </c>
      <c r="C58" t="s">
        <v>1222</v>
      </c>
      <c r="D58" t="s">
        <v>1262</v>
      </c>
      <c r="E58" t="s">
        <v>433</v>
      </c>
      <c r="F58" t="s">
        <v>1357</v>
      </c>
      <c r="G58" s="3">
        <v>43661</v>
      </c>
      <c r="H58" s="3">
        <v>43661</v>
      </c>
      <c r="J58" t="s">
        <v>188</v>
      </c>
    </row>
    <row r="59" spans="1:10" x14ac:dyDescent="0.25">
      <c r="A59" t="s">
        <v>342</v>
      </c>
      <c r="B59" t="s">
        <v>1097</v>
      </c>
      <c r="C59" t="s">
        <v>1223</v>
      </c>
      <c r="D59" t="s">
        <v>1262</v>
      </c>
      <c r="E59" t="s">
        <v>433</v>
      </c>
      <c r="F59" t="s">
        <v>1358</v>
      </c>
      <c r="G59" s="3">
        <v>43661</v>
      </c>
      <c r="H59" s="3">
        <v>43661</v>
      </c>
      <c r="J59" t="s">
        <v>188</v>
      </c>
    </row>
    <row r="60" spans="1:10" x14ac:dyDescent="0.25">
      <c r="A60" t="s">
        <v>342</v>
      </c>
      <c r="B60" t="s">
        <v>1076</v>
      </c>
      <c r="C60" t="s">
        <v>1202</v>
      </c>
      <c r="D60" t="s">
        <v>1251</v>
      </c>
      <c r="E60" t="s">
        <v>433</v>
      </c>
      <c r="F60" t="s">
        <v>1338</v>
      </c>
      <c r="G60" s="3">
        <v>43661</v>
      </c>
      <c r="H60" s="3">
        <v>43661</v>
      </c>
      <c r="J60" t="s">
        <v>188</v>
      </c>
    </row>
    <row r="61" spans="1:10" x14ac:dyDescent="0.25">
      <c r="A61" t="s">
        <v>342</v>
      </c>
      <c r="B61" t="s">
        <v>1077</v>
      </c>
      <c r="C61" t="s">
        <v>1203</v>
      </c>
      <c r="D61" t="s">
        <v>1251</v>
      </c>
      <c r="E61" t="s">
        <v>433</v>
      </c>
      <c r="F61" t="s">
        <v>1338</v>
      </c>
      <c r="G61" s="3">
        <v>43661</v>
      </c>
      <c r="H61" s="3">
        <v>43661</v>
      </c>
      <c r="J61" t="s">
        <v>188</v>
      </c>
    </row>
    <row r="62" spans="1:10" x14ac:dyDescent="0.25">
      <c r="A62" t="s">
        <v>342</v>
      </c>
      <c r="B62" t="s">
        <v>1078</v>
      </c>
      <c r="C62" t="s">
        <v>1204</v>
      </c>
      <c r="D62" t="s">
        <v>1252</v>
      </c>
      <c r="E62" t="s">
        <v>433</v>
      </c>
      <c r="F62" t="s">
        <v>1339</v>
      </c>
      <c r="G62" s="3">
        <v>43661</v>
      </c>
      <c r="H62" s="3">
        <v>43661</v>
      </c>
      <c r="J62" t="s">
        <v>188</v>
      </c>
    </row>
    <row r="63" spans="1:10" x14ac:dyDescent="0.25">
      <c r="A63" t="s">
        <v>342</v>
      </c>
      <c r="B63" t="s">
        <v>1079</v>
      </c>
      <c r="C63" t="s">
        <v>1205</v>
      </c>
      <c r="D63" t="s">
        <v>1252</v>
      </c>
      <c r="E63" t="s">
        <v>433</v>
      </c>
      <c r="F63" t="s">
        <v>1340</v>
      </c>
      <c r="G63" s="3">
        <v>43661</v>
      </c>
      <c r="H63" s="3">
        <v>43661</v>
      </c>
      <c r="J63" t="s">
        <v>188</v>
      </c>
    </row>
    <row r="64" spans="1:10" x14ac:dyDescent="0.25">
      <c r="A64" t="s">
        <v>342</v>
      </c>
      <c r="B64" t="s">
        <v>1080</v>
      </c>
      <c r="C64" t="s">
        <v>1206</v>
      </c>
      <c r="D64" t="s">
        <v>1262</v>
      </c>
      <c r="E64" t="s">
        <v>433</v>
      </c>
      <c r="F64" t="s">
        <v>1341</v>
      </c>
      <c r="G64" s="3">
        <v>43661</v>
      </c>
      <c r="H64" s="3">
        <v>43661</v>
      </c>
      <c r="J64" t="s">
        <v>188</v>
      </c>
    </row>
    <row r="65" spans="1:10" x14ac:dyDescent="0.25">
      <c r="A65" t="s">
        <v>342</v>
      </c>
      <c r="B65" t="s">
        <v>1048</v>
      </c>
      <c r="C65" t="s">
        <v>1174</v>
      </c>
      <c r="D65" t="s">
        <v>1258</v>
      </c>
      <c r="E65" t="s">
        <v>1273</v>
      </c>
      <c r="F65" t="s">
        <v>1316</v>
      </c>
      <c r="G65" s="3">
        <v>43661</v>
      </c>
      <c r="H65" s="3">
        <v>43661</v>
      </c>
      <c r="J65" t="s">
        <v>188</v>
      </c>
    </row>
    <row r="66" spans="1:10" x14ac:dyDescent="0.25">
      <c r="A66" t="s">
        <v>342</v>
      </c>
      <c r="B66" t="s">
        <v>1049</v>
      </c>
      <c r="C66" t="s">
        <v>1175</v>
      </c>
      <c r="D66" t="s">
        <v>1250</v>
      </c>
      <c r="E66" t="s">
        <v>433</v>
      </c>
      <c r="F66" t="s">
        <v>1317</v>
      </c>
      <c r="G66" s="3">
        <v>43661</v>
      </c>
      <c r="H66" s="3">
        <v>43661</v>
      </c>
      <c r="J66" t="s">
        <v>188</v>
      </c>
    </row>
    <row r="67" spans="1:10" x14ac:dyDescent="0.25">
      <c r="A67" t="s">
        <v>342</v>
      </c>
      <c r="B67" t="s">
        <v>1050</v>
      </c>
      <c r="C67" t="s">
        <v>1176</v>
      </c>
      <c r="D67" t="s">
        <v>1250</v>
      </c>
      <c r="E67" t="s">
        <v>433</v>
      </c>
      <c r="F67" t="s">
        <v>1318</v>
      </c>
      <c r="G67" s="3">
        <v>43661</v>
      </c>
      <c r="H67" s="3">
        <v>43661</v>
      </c>
      <c r="J67" t="s">
        <v>188</v>
      </c>
    </row>
    <row r="68" spans="1:10" x14ac:dyDescent="0.25">
      <c r="A68" t="s">
        <v>342</v>
      </c>
      <c r="B68" t="s">
        <v>1051</v>
      </c>
      <c r="C68" t="s">
        <v>1177</v>
      </c>
      <c r="D68" t="s">
        <v>1252</v>
      </c>
      <c r="E68" t="s">
        <v>1272</v>
      </c>
      <c r="F68" t="s">
        <v>1319</v>
      </c>
      <c r="G68" s="3">
        <v>43661</v>
      </c>
      <c r="H68" s="3">
        <v>43661</v>
      </c>
      <c r="J68" t="s">
        <v>188</v>
      </c>
    </row>
    <row r="69" spans="1:10" x14ac:dyDescent="0.25">
      <c r="A69" t="s">
        <v>342</v>
      </c>
      <c r="B69" t="s">
        <v>1052</v>
      </c>
      <c r="C69" t="s">
        <v>1178</v>
      </c>
      <c r="D69" t="s">
        <v>1253</v>
      </c>
      <c r="E69" t="s">
        <v>433</v>
      </c>
      <c r="F69" t="s">
        <v>1320</v>
      </c>
      <c r="G69" s="3">
        <v>43661</v>
      </c>
      <c r="H69" s="3">
        <v>43661</v>
      </c>
      <c r="J69" t="s">
        <v>188</v>
      </c>
    </row>
    <row r="70" spans="1:10" x14ac:dyDescent="0.25">
      <c r="A70" t="s">
        <v>342</v>
      </c>
      <c r="B70" t="s">
        <v>1053</v>
      </c>
      <c r="C70" t="s">
        <v>1179</v>
      </c>
      <c r="D70" t="s">
        <v>1259</v>
      </c>
      <c r="E70" t="s">
        <v>1272</v>
      </c>
      <c r="F70" t="s">
        <v>1321</v>
      </c>
      <c r="G70" s="3">
        <v>43661</v>
      </c>
      <c r="H70" s="3">
        <v>43661</v>
      </c>
      <c r="J70" t="s">
        <v>188</v>
      </c>
    </row>
    <row r="71" spans="1:10" x14ac:dyDescent="0.25">
      <c r="A71" t="s">
        <v>342</v>
      </c>
      <c r="B71" t="s">
        <v>1006</v>
      </c>
      <c r="C71" t="s">
        <v>1132</v>
      </c>
      <c r="D71" s="4">
        <v>44166</v>
      </c>
      <c r="E71" t="s">
        <v>433</v>
      </c>
      <c r="F71" t="s">
        <v>1274</v>
      </c>
      <c r="G71" s="3">
        <v>43676</v>
      </c>
      <c r="H71" s="3">
        <v>43676</v>
      </c>
      <c r="J71" t="s">
        <v>188</v>
      </c>
    </row>
    <row r="72" spans="1:10" x14ac:dyDescent="0.25">
      <c r="A72" t="s">
        <v>342</v>
      </c>
      <c r="B72" t="s">
        <v>1007</v>
      </c>
      <c r="C72" t="s">
        <v>1133</v>
      </c>
      <c r="D72" s="4">
        <v>44166</v>
      </c>
      <c r="E72" t="s">
        <v>433</v>
      </c>
      <c r="F72" t="s">
        <v>1275</v>
      </c>
      <c r="G72" s="3">
        <v>43676</v>
      </c>
      <c r="H72" s="3">
        <v>43676</v>
      </c>
      <c r="J72" t="s">
        <v>188</v>
      </c>
    </row>
    <row r="73" spans="1:10" x14ac:dyDescent="0.25">
      <c r="A73" t="s">
        <v>342</v>
      </c>
      <c r="B73" t="s">
        <v>1008</v>
      </c>
      <c r="C73" t="s">
        <v>1134</v>
      </c>
      <c r="D73" s="4">
        <v>45261</v>
      </c>
      <c r="E73" t="s">
        <v>433</v>
      </c>
      <c r="F73" t="s">
        <v>1276</v>
      </c>
      <c r="G73" s="3">
        <v>43676</v>
      </c>
      <c r="H73" s="3">
        <v>43676</v>
      </c>
      <c r="J73" t="s">
        <v>188</v>
      </c>
    </row>
    <row r="74" spans="1:10" x14ac:dyDescent="0.25">
      <c r="A74" t="s">
        <v>342</v>
      </c>
      <c r="B74" t="s">
        <v>1009</v>
      </c>
      <c r="C74" t="s">
        <v>1135</v>
      </c>
      <c r="D74" s="4">
        <v>45261</v>
      </c>
      <c r="E74" t="s">
        <v>433</v>
      </c>
      <c r="F74" t="s">
        <v>1277</v>
      </c>
      <c r="G74" s="3">
        <v>43676</v>
      </c>
      <c r="H74" s="3">
        <v>43676</v>
      </c>
      <c r="J74" t="s">
        <v>188</v>
      </c>
    </row>
    <row r="75" spans="1:10" x14ac:dyDescent="0.25">
      <c r="A75" t="s">
        <v>342</v>
      </c>
      <c r="B75" t="s">
        <v>1010</v>
      </c>
      <c r="C75" t="s">
        <v>1136</v>
      </c>
      <c r="D75" s="4">
        <v>45261</v>
      </c>
      <c r="E75" t="s">
        <v>433</v>
      </c>
      <c r="F75" t="s">
        <v>1278</v>
      </c>
      <c r="G75" s="3">
        <v>43676</v>
      </c>
      <c r="H75" s="3">
        <v>43676</v>
      </c>
      <c r="J75" t="s">
        <v>188</v>
      </c>
    </row>
    <row r="76" spans="1:10" x14ac:dyDescent="0.25">
      <c r="A76" t="s">
        <v>342</v>
      </c>
      <c r="B76" t="s">
        <v>1011</v>
      </c>
      <c r="C76" t="s">
        <v>1137</v>
      </c>
      <c r="D76" s="4">
        <v>45992</v>
      </c>
      <c r="E76" t="s">
        <v>433</v>
      </c>
      <c r="F76" t="s">
        <v>1279</v>
      </c>
      <c r="G76" s="3">
        <v>43676</v>
      </c>
      <c r="H76" s="3">
        <v>43676</v>
      </c>
      <c r="J76" t="s">
        <v>188</v>
      </c>
    </row>
    <row r="77" spans="1:10" x14ac:dyDescent="0.25">
      <c r="A77" t="s">
        <v>342</v>
      </c>
      <c r="B77" t="s">
        <v>1012</v>
      </c>
      <c r="C77" t="s">
        <v>1138</v>
      </c>
      <c r="D77" s="4">
        <v>44166</v>
      </c>
      <c r="E77" t="s">
        <v>433</v>
      </c>
      <c r="F77" t="s">
        <v>1280</v>
      </c>
      <c r="G77" s="3">
        <v>43676</v>
      </c>
      <c r="H77" s="3">
        <v>43676</v>
      </c>
      <c r="J77" t="s">
        <v>188</v>
      </c>
    </row>
    <row r="78" spans="1:10" x14ac:dyDescent="0.25">
      <c r="A78" t="s">
        <v>342</v>
      </c>
      <c r="B78" t="s">
        <v>1013</v>
      </c>
      <c r="C78" t="s">
        <v>1139</v>
      </c>
      <c r="D78" s="4">
        <v>44531</v>
      </c>
      <c r="E78" t="s">
        <v>433</v>
      </c>
      <c r="F78" t="s">
        <v>1281</v>
      </c>
      <c r="G78" s="3">
        <v>43676</v>
      </c>
      <c r="H78" s="3">
        <v>43676</v>
      </c>
      <c r="J78" t="s">
        <v>188</v>
      </c>
    </row>
    <row r="79" spans="1:10" x14ac:dyDescent="0.25">
      <c r="A79" t="s">
        <v>342</v>
      </c>
      <c r="B79" t="s">
        <v>1014</v>
      </c>
      <c r="C79" t="s">
        <v>1140</v>
      </c>
      <c r="D79" s="4">
        <v>45261</v>
      </c>
      <c r="E79" t="s">
        <v>433</v>
      </c>
      <c r="F79" t="s">
        <v>1282</v>
      </c>
      <c r="G79" s="3">
        <v>43676</v>
      </c>
      <c r="H79" s="3">
        <v>43676</v>
      </c>
      <c r="J79" t="s">
        <v>188</v>
      </c>
    </row>
    <row r="80" spans="1:10" x14ac:dyDescent="0.25">
      <c r="A80" t="s">
        <v>342</v>
      </c>
      <c r="B80" t="s">
        <v>1015</v>
      </c>
      <c r="C80" t="s">
        <v>1141</v>
      </c>
      <c r="D80" s="4">
        <v>45261</v>
      </c>
      <c r="E80" t="s">
        <v>433</v>
      </c>
      <c r="F80" t="s">
        <v>1283</v>
      </c>
      <c r="G80" s="3">
        <v>43676</v>
      </c>
      <c r="H80" s="3">
        <v>43676</v>
      </c>
      <c r="J80" t="s">
        <v>188</v>
      </c>
    </row>
    <row r="81" spans="1:10" x14ac:dyDescent="0.25">
      <c r="A81" t="s">
        <v>342</v>
      </c>
      <c r="B81" t="s">
        <v>1016</v>
      </c>
      <c r="C81" t="s">
        <v>1142</v>
      </c>
      <c r="D81" s="4">
        <v>45992</v>
      </c>
      <c r="E81" t="s">
        <v>433</v>
      </c>
      <c r="F81" t="s">
        <v>1284</v>
      </c>
      <c r="G81" s="3">
        <v>43676</v>
      </c>
      <c r="H81" s="3">
        <v>43676</v>
      </c>
      <c r="J81" t="s">
        <v>188</v>
      </c>
    </row>
    <row r="82" spans="1:10" x14ac:dyDescent="0.25">
      <c r="A82" t="s">
        <v>342</v>
      </c>
      <c r="B82" t="s">
        <v>1017</v>
      </c>
      <c r="C82" t="s">
        <v>1143</v>
      </c>
      <c r="D82" s="4">
        <v>47818</v>
      </c>
      <c r="E82" t="s">
        <v>433</v>
      </c>
      <c r="F82" t="s">
        <v>1285</v>
      </c>
      <c r="G82" s="3">
        <v>43676</v>
      </c>
      <c r="H82" s="3">
        <v>43676</v>
      </c>
      <c r="J82" t="s">
        <v>188</v>
      </c>
    </row>
    <row r="83" spans="1:10" x14ac:dyDescent="0.25">
      <c r="A83" t="s">
        <v>342</v>
      </c>
      <c r="B83" t="s">
        <v>1029</v>
      </c>
      <c r="C83" t="s">
        <v>1155</v>
      </c>
      <c r="D83" s="4">
        <v>43800</v>
      </c>
      <c r="E83" t="s">
        <v>433</v>
      </c>
      <c r="F83" t="s">
        <v>1297</v>
      </c>
      <c r="G83" s="3">
        <v>43676</v>
      </c>
      <c r="H83" s="3">
        <v>43676</v>
      </c>
      <c r="J83" t="s">
        <v>188</v>
      </c>
    </row>
    <row r="84" spans="1:10" x14ac:dyDescent="0.25">
      <c r="A84" t="s">
        <v>342</v>
      </c>
      <c r="B84" t="s">
        <v>1030</v>
      </c>
      <c r="C84" t="s">
        <v>1156</v>
      </c>
      <c r="D84" s="4">
        <v>43952</v>
      </c>
      <c r="E84" t="s">
        <v>433</v>
      </c>
      <c r="F84" t="s">
        <v>1298</v>
      </c>
      <c r="G84" s="3">
        <v>43676</v>
      </c>
      <c r="H84" s="3">
        <v>43676</v>
      </c>
      <c r="J84" t="s">
        <v>188</v>
      </c>
    </row>
    <row r="85" spans="1:10" x14ac:dyDescent="0.25">
      <c r="A85" t="s">
        <v>342</v>
      </c>
      <c r="B85" t="s">
        <v>1031</v>
      </c>
      <c r="C85" t="s">
        <v>1157</v>
      </c>
      <c r="D85" s="4">
        <v>43617</v>
      </c>
      <c r="E85" t="s">
        <v>433</v>
      </c>
      <c r="F85" t="s">
        <v>1299</v>
      </c>
      <c r="G85" s="3">
        <v>43676</v>
      </c>
      <c r="H85" s="3">
        <v>43676</v>
      </c>
      <c r="J85" t="s">
        <v>188</v>
      </c>
    </row>
    <row r="86" spans="1:10" x14ac:dyDescent="0.25">
      <c r="A86" t="s">
        <v>342</v>
      </c>
      <c r="B86" t="s">
        <v>1032</v>
      </c>
      <c r="C86" t="s">
        <v>1158</v>
      </c>
      <c r="D86" s="4">
        <v>42917</v>
      </c>
      <c r="E86" t="s">
        <v>433</v>
      </c>
      <c r="F86" t="s">
        <v>1300</v>
      </c>
      <c r="G86" s="3">
        <v>43676</v>
      </c>
      <c r="H86" s="3">
        <v>43676</v>
      </c>
      <c r="J86" t="s">
        <v>188</v>
      </c>
    </row>
    <row r="87" spans="1:10" x14ac:dyDescent="0.25">
      <c r="A87" t="s">
        <v>342</v>
      </c>
      <c r="B87" t="s">
        <v>1033</v>
      </c>
      <c r="C87" t="s">
        <v>1159</v>
      </c>
      <c r="D87" s="4">
        <v>44166</v>
      </c>
      <c r="E87" t="s">
        <v>433</v>
      </c>
      <c r="F87" t="s">
        <v>1301</v>
      </c>
      <c r="G87" s="3">
        <v>43676</v>
      </c>
      <c r="H87" s="3">
        <v>43676</v>
      </c>
      <c r="J87" t="s">
        <v>188</v>
      </c>
    </row>
    <row r="88" spans="1:10" x14ac:dyDescent="0.25">
      <c r="A88" t="s">
        <v>342</v>
      </c>
      <c r="B88" t="s">
        <v>1054</v>
      </c>
      <c r="C88" t="s">
        <v>1180</v>
      </c>
      <c r="D88" s="4">
        <v>44166</v>
      </c>
      <c r="E88" t="s">
        <v>433</v>
      </c>
      <c r="F88" t="s">
        <v>1322</v>
      </c>
      <c r="G88" s="3">
        <v>43676</v>
      </c>
      <c r="H88" s="3">
        <v>43676</v>
      </c>
      <c r="J88" t="s">
        <v>188</v>
      </c>
    </row>
    <row r="89" spans="1:10" x14ac:dyDescent="0.25">
      <c r="A89" t="s">
        <v>342</v>
      </c>
      <c r="B89" t="s">
        <v>1055</v>
      </c>
      <c r="C89" t="s">
        <v>1181</v>
      </c>
      <c r="D89" s="4">
        <v>44166</v>
      </c>
      <c r="E89" t="s">
        <v>433</v>
      </c>
      <c r="F89" t="s">
        <v>1323</v>
      </c>
      <c r="G89" s="3">
        <v>43676</v>
      </c>
      <c r="H89" s="3">
        <v>43676</v>
      </c>
      <c r="J89" t="s">
        <v>188</v>
      </c>
    </row>
    <row r="90" spans="1:10" x14ac:dyDescent="0.25">
      <c r="A90" t="s">
        <v>342</v>
      </c>
      <c r="B90" t="s">
        <v>1056</v>
      </c>
      <c r="C90" t="s">
        <v>1182</v>
      </c>
      <c r="D90" s="4">
        <v>45261</v>
      </c>
      <c r="E90" t="s">
        <v>433</v>
      </c>
      <c r="F90" t="s">
        <v>1324</v>
      </c>
      <c r="G90" s="3">
        <v>43676</v>
      </c>
      <c r="H90" s="3">
        <v>43676</v>
      </c>
      <c r="J90" t="s">
        <v>188</v>
      </c>
    </row>
    <row r="91" spans="1:10" x14ac:dyDescent="0.25">
      <c r="A91" t="s">
        <v>342</v>
      </c>
      <c r="B91" t="s">
        <v>1057</v>
      </c>
      <c r="C91" t="s">
        <v>1183</v>
      </c>
      <c r="D91" s="4">
        <v>47818</v>
      </c>
      <c r="E91" t="s">
        <v>433</v>
      </c>
      <c r="F91" t="s">
        <v>1325</v>
      </c>
      <c r="G91" s="3">
        <v>43676</v>
      </c>
      <c r="H91" s="3">
        <v>43676</v>
      </c>
      <c r="J91" t="s">
        <v>188</v>
      </c>
    </row>
    <row r="92" spans="1:10" x14ac:dyDescent="0.25">
      <c r="A92" t="s">
        <v>342</v>
      </c>
      <c r="B92" t="s">
        <v>1098</v>
      </c>
      <c r="C92" t="s">
        <v>1224</v>
      </c>
      <c r="D92" s="4">
        <v>44166</v>
      </c>
      <c r="E92" t="s">
        <v>434</v>
      </c>
      <c r="F92" t="s">
        <v>1359</v>
      </c>
      <c r="G92" s="3">
        <v>43676</v>
      </c>
      <c r="H92" s="3">
        <v>43676</v>
      </c>
      <c r="J92" t="s">
        <v>188</v>
      </c>
    </row>
    <row r="93" spans="1:10" x14ac:dyDescent="0.25">
      <c r="A93" t="s">
        <v>342</v>
      </c>
      <c r="B93" t="s">
        <v>1099</v>
      </c>
      <c r="C93" t="s">
        <v>1225</v>
      </c>
      <c r="D93" s="4">
        <v>45261</v>
      </c>
      <c r="E93" t="s">
        <v>1272</v>
      </c>
      <c r="F93" t="s">
        <v>1360</v>
      </c>
      <c r="G93" s="3">
        <v>43676</v>
      </c>
      <c r="H93" s="3">
        <v>43676</v>
      </c>
      <c r="J93" t="s">
        <v>188</v>
      </c>
    </row>
    <row r="94" spans="1:10" x14ac:dyDescent="0.25">
      <c r="A94" t="s">
        <v>342</v>
      </c>
      <c r="B94" t="s">
        <v>1100</v>
      </c>
      <c r="C94" t="s">
        <v>1226</v>
      </c>
      <c r="D94" s="4">
        <v>45261</v>
      </c>
      <c r="E94" t="s">
        <v>434</v>
      </c>
      <c r="F94" t="s">
        <v>1361</v>
      </c>
      <c r="G94" s="3">
        <v>43676</v>
      </c>
      <c r="H94" s="3">
        <v>43676</v>
      </c>
      <c r="J94" t="s">
        <v>188</v>
      </c>
    </row>
    <row r="95" spans="1:10" x14ac:dyDescent="0.25">
      <c r="A95" t="s">
        <v>342</v>
      </c>
      <c r="B95" t="s">
        <v>1101</v>
      </c>
      <c r="C95" t="s">
        <v>1227</v>
      </c>
      <c r="D95" s="4">
        <v>45992</v>
      </c>
      <c r="E95" t="s">
        <v>1272</v>
      </c>
      <c r="F95" t="s">
        <v>1362</v>
      </c>
      <c r="G95" s="3">
        <v>43676</v>
      </c>
      <c r="H95" s="3">
        <v>43676</v>
      </c>
      <c r="J95" t="s">
        <v>188</v>
      </c>
    </row>
    <row r="96" spans="1:10" x14ac:dyDescent="0.25">
      <c r="A96" t="s">
        <v>342</v>
      </c>
      <c r="B96" t="s">
        <v>1102</v>
      </c>
      <c r="C96" t="s">
        <v>1228</v>
      </c>
      <c r="D96" s="4">
        <v>44531</v>
      </c>
      <c r="E96" t="s">
        <v>1272</v>
      </c>
      <c r="F96" t="s">
        <v>1363</v>
      </c>
      <c r="G96" s="3">
        <v>43676</v>
      </c>
      <c r="H96" s="3">
        <v>43676</v>
      </c>
      <c r="J96" t="s">
        <v>188</v>
      </c>
    </row>
    <row r="97" spans="1:10" x14ac:dyDescent="0.25">
      <c r="A97" t="s">
        <v>342</v>
      </c>
      <c r="B97" t="s">
        <v>1103</v>
      </c>
      <c r="C97" t="s">
        <v>1229</v>
      </c>
      <c r="D97" s="4">
        <v>47818</v>
      </c>
      <c r="E97" t="s">
        <v>433</v>
      </c>
      <c r="F97" t="s">
        <v>1364</v>
      </c>
      <c r="G97" s="3">
        <v>43676</v>
      </c>
      <c r="H97" s="3">
        <v>43676</v>
      </c>
      <c r="J97" t="s">
        <v>188</v>
      </c>
    </row>
    <row r="98" spans="1:10" x14ac:dyDescent="0.25">
      <c r="A98" t="s">
        <v>342</v>
      </c>
      <c r="B98" t="s">
        <v>1034</v>
      </c>
      <c r="C98" t="s">
        <v>1160</v>
      </c>
      <c r="D98" s="4">
        <v>44166</v>
      </c>
      <c r="E98" t="s">
        <v>433</v>
      </c>
      <c r="F98" t="s">
        <v>1302</v>
      </c>
      <c r="G98" s="3">
        <v>43676</v>
      </c>
      <c r="H98" s="3">
        <v>43676</v>
      </c>
      <c r="J98" t="s">
        <v>188</v>
      </c>
    </row>
    <row r="99" spans="1:10" x14ac:dyDescent="0.25">
      <c r="A99" t="s">
        <v>342</v>
      </c>
      <c r="B99" t="s">
        <v>1035</v>
      </c>
      <c r="C99" t="s">
        <v>1161</v>
      </c>
      <c r="D99" s="5">
        <v>44378</v>
      </c>
      <c r="E99" t="s">
        <v>434</v>
      </c>
      <c r="F99" t="s">
        <v>1303</v>
      </c>
      <c r="G99" s="3">
        <v>43676</v>
      </c>
      <c r="H99" s="3">
        <v>43676</v>
      </c>
      <c r="J99" t="s">
        <v>188</v>
      </c>
    </row>
    <row r="100" spans="1:10" x14ac:dyDescent="0.25">
      <c r="A100" t="s">
        <v>342</v>
      </c>
      <c r="B100" t="s">
        <v>1036</v>
      </c>
      <c r="C100" t="s">
        <v>1162</v>
      </c>
      <c r="D100" s="4">
        <v>44531</v>
      </c>
      <c r="E100" t="s">
        <v>1272</v>
      </c>
      <c r="F100" t="s">
        <v>1304</v>
      </c>
      <c r="G100" s="3">
        <v>43676</v>
      </c>
      <c r="H100" s="3">
        <v>43676</v>
      </c>
      <c r="J100" t="s">
        <v>188</v>
      </c>
    </row>
    <row r="101" spans="1:10" x14ac:dyDescent="0.25">
      <c r="A101" t="s">
        <v>342</v>
      </c>
      <c r="B101" t="s">
        <v>1037</v>
      </c>
      <c r="C101" t="s">
        <v>1163</v>
      </c>
      <c r="D101" s="4">
        <v>43831</v>
      </c>
      <c r="E101" t="s">
        <v>433</v>
      </c>
      <c r="F101" t="s">
        <v>1305</v>
      </c>
      <c r="G101" s="3">
        <v>43676</v>
      </c>
      <c r="H101" s="3">
        <v>43676</v>
      </c>
      <c r="J101" t="s">
        <v>188</v>
      </c>
    </row>
    <row r="102" spans="1:10" x14ac:dyDescent="0.25">
      <c r="A102" t="s">
        <v>342</v>
      </c>
      <c r="B102" t="s">
        <v>1038</v>
      </c>
      <c r="C102" t="s">
        <v>1164</v>
      </c>
      <c r="D102" s="4">
        <v>44562</v>
      </c>
      <c r="E102" t="s">
        <v>434</v>
      </c>
      <c r="F102" t="s">
        <v>1306</v>
      </c>
      <c r="G102" s="3">
        <v>43676</v>
      </c>
      <c r="H102" s="3">
        <v>43676</v>
      </c>
      <c r="J102" t="s">
        <v>188</v>
      </c>
    </row>
    <row r="103" spans="1:10" x14ac:dyDescent="0.25">
      <c r="A103" t="s">
        <v>342</v>
      </c>
      <c r="B103" t="s">
        <v>1039</v>
      </c>
      <c r="C103" t="s">
        <v>1165</v>
      </c>
      <c r="D103" s="4">
        <v>45992</v>
      </c>
      <c r="E103" t="s">
        <v>433</v>
      </c>
      <c r="F103" t="s">
        <v>1307</v>
      </c>
      <c r="G103" s="3">
        <v>43676</v>
      </c>
      <c r="H103" s="3">
        <v>43676</v>
      </c>
      <c r="J103" t="s">
        <v>188</v>
      </c>
    </row>
    <row r="104" spans="1:10" x14ac:dyDescent="0.25">
      <c r="A104" t="s">
        <v>342</v>
      </c>
      <c r="B104" t="s">
        <v>1040</v>
      </c>
      <c r="C104" t="s">
        <v>1166</v>
      </c>
      <c r="D104" s="5">
        <v>43466</v>
      </c>
      <c r="E104" t="s">
        <v>433</v>
      </c>
      <c r="F104" t="s">
        <v>1308</v>
      </c>
      <c r="G104" s="3">
        <v>43676</v>
      </c>
      <c r="H104" s="3">
        <v>43676</v>
      </c>
      <c r="J104" t="s">
        <v>188</v>
      </c>
    </row>
    <row r="105" spans="1:10" x14ac:dyDescent="0.25">
      <c r="A105" t="s">
        <v>342</v>
      </c>
      <c r="B105" t="s">
        <v>1041</v>
      </c>
      <c r="C105" t="s">
        <v>1167</v>
      </c>
      <c r="D105" s="5">
        <v>43983</v>
      </c>
      <c r="E105" t="s">
        <v>433</v>
      </c>
      <c r="F105" t="s">
        <v>1309</v>
      </c>
      <c r="G105" s="3">
        <v>43676</v>
      </c>
      <c r="H105" s="3">
        <v>43676</v>
      </c>
      <c r="J105" t="s">
        <v>188</v>
      </c>
    </row>
    <row r="106" spans="1:10" x14ac:dyDescent="0.25">
      <c r="A106" t="s">
        <v>342</v>
      </c>
      <c r="B106" t="s">
        <v>1042</v>
      </c>
      <c r="C106" t="s">
        <v>1168</v>
      </c>
      <c r="D106" s="5">
        <v>44256</v>
      </c>
      <c r="E106" t="s">
        <v>433</v>
      </c>
      <c r="F106" t="s">
        <v>1310</v>
      </c>
      <c r="G106" s="3">
        <v>43676</v>
      </c>
      <c r="H106" s="3">
        <v>43676</v>
      </c>
      <c r="J106" t="s">
        <v>188</v>
      </c>
    </row>
    <row r="107" spans="1:10" x14ac:dyDescent="0.25">
      <c r="A107" t="s">
        <v>342</v>
      </c>
      <c r="B107" t="s">
        <v>1115</v>
      </c>
      <c r="C107" t="s">
        <v>1241</v>
      </c>
      <c r="D107" s="5">
        <v>44075</v>
      </c>
      <c r="E107" t="s">
        <v>433</v>
      </c>
      <c r="F107" t="s">
        <v>1376</v>
      </c>
      <c r="G107" s="3">
        <v>43676</v>
      </c>
      <c r="H107" s="3">
        <v>43676</v>
      </c>
      <c r="J107" t="s">
        <v>188</v>
      </c>
    </row>
    <row r="108" spans="1:10" x14ac:dyDescent="0.25">
      <c r="A108" t="s">
        <v>342</v>
      </c>
      <c r="B108" t="s">
        <v>1116</v>
      </c>
      <c r="C108" t="s">
        <v>1242</v>
      </c>
      <c r="D108" s="4">
        <v>44896</v>
      </c>
      <c r="E108" t="s">
        <v>433</v>
      </c>
      <c r="F108" t="s">
        <v>1377</v>
      </c>
      <c r="G108" s="3">
        <v>43676</v>
      </c>
      <c r="H108" s="3">
        <v>43676</v>
      </c>
      <c r="J108" t="s">
        <v>188</v>
      </c>
    </row>
    <row r="109" spans="1:10" x14ac:dyDescent="0.25">
      <c r="A109" t="s">
        <v>342</v>
      </c>
      <c r="B109" t="s">
        <v>1117</v>
      </c>
      <c r="C109" t="s">
        <v>1243</v>
      </c>
      <c r="D109" s="5">
        <v>44348</v>
      </c>
      <c r="E109" t="s">
        <v>433</v>
      </c>
      <c r="F109" t="s">
        <v>1378</v>
      </c>
      <c r="G109" s="3">
        <v>43676</v>
      </c>
      <c r="H109" s="3">
        <v>43676</v>
      </c>
      <c r="J109" t="s">
        <v>188</v>
      </c>
    </row>
    <row r="110" spans="1:10" x14ac:dyDescent="0.25">
      <c r="A110" t="s">
        <v>342</v>
      </c>
      <c r="B110" t="s">
        <v>1118</v>
      </c>
      <c r="C110" t="s">
        <v>1244</v>
      </c>
      <c r="D110" s="5">
        <v>44713</v>
      </c>
      <c r="E110" t="s">
        <v>435</v>
      </c>
      <c r="F110" t="s">
        <v>1379</v>
      </c>
      <c r="G110" s="3">
        <v>43676</v>
      </c>
      <c r="H110" s="3">
        <v>43676</v>
      </c>
      <c r="J110" t="s">
        <v>188</v>
      </c>
    </row>
    <row r="111" spans="1:10" x14ac:dyDescent="0.25">
      <c r="A111" t="s">
        <v>342</v>
      </c>
      <c r="B111" t="s">
        <v>1119</v>
      </c>
      <c r="C111" t="s">
        <v>1245</v>
      </c>
      <c r="D111" s="4">
        <v>44531</v>
      </c>
      <c r="E111" t="s">
        <v>435</v>
      </c>
      <c r="F111" t="s">
        <v>1380</v>
      </c>
      <c r="G111" s="3">
        <v>43676</v>
      </c>
      <c r="H111" s="3">
        <v>43676</v>
      </c>
      <c r="J111" t="s">
        <v>188</v>
      </c>
    </row>
    <row r="112" spans="1:10" x14ac:dyDescent="0.25">
      <c r="A112" t="s">
        <v>342</v>
      </c>
      <c r="B112" t="s">
        <v>1120</v>
      </c>
      <c r="C112" t="s">
        <v>1246</v>
      </c>
      <c r="D112" s="4">
        <v>44531</v>
      </c>
      <c r="E112" t="s">
        <v>434</v>
      </c>
      <c r="F112" t="s">
        <v>1381</v>
      </c>
      <c r="G112" s="3">
        <v>43676</v>
      </c>
      <c r="H112" s="3">
        <v>43676</v>
      </c>
      <c r="J112" t="s">
        <v>188</v>
      </c>
    </row>
    <row r="113" spans="1:10" x14ac:dyDescent="0.25">
      <c r="A113" t="s">
        <v>342</v>
      </c>
      <c r="B113" t="s">
        <v>1121</v>
      </c>
      <c r="C113" t="s">
        <v>1247</v>
      </c>
      <c r="D113" s="5">
        <v>44713</v>
      </c>
      <c r="E113" t="s">
        <v>433</v>
      </c>
      <c r="F113" t="s">
        <v>1382</v>
      </c>
      <c r="G113" s="3">
        <v>43676</v>
      </c>
      <c r="H113" s="3">
        <v>43676</v>
      </c>
      <c r="J113" t="s">
        <v>188</v>
      </c>
    </row>
    <row r="114" spans="1:10" x14ac:dyDescent="0.25">
      <c r="A114" t="s">
        <v>342</v>
      </c>
      <c r="B114" t="s">
        <v>1122</v>
      </c>
      <c r="C114" t="s">
        <v>1248</v>
      </c>
      <c r="D114" s="4">
        <v>45992</v>
      </c>
      <c r="E114" t="s">
        <v>435</v>
      </c>
      <c r="F114" t="s">
        <v>1383</v>
      </c>
      <c r="G114" s="3">
        <v>43676</v>
      </c>
      <c r="H114" s="3">
        <v>43676</v>
      </c>
      <c r="J114" t="s">
        <v>188</v>
      </c>
    </row>
    <row r="115" spans="1:10" x14ac:dyDescent="0.25">
      <c r="A115" t="s">
        <v>342</v>
      </c>
      <c r="B115" t="s">
        <v>1058</v>
      </c>
      <c r="C115" t="s">
        <v>1184</v>
      </c>
      <c r="D115" s="4">
        <v>44531</v>
      </c>
      <c r="E115" t="s">
        <v>578</v>
      </c>
      <c r="F115" t="s">
        <v>578</v>
      </c>
      <c r="G115" s="3">
        <v>43690</v>
      </c>
      <c r="H115" s="3">
        <v>43690</v>
      </c>
      <c r="J115" t="s">
        <v>188</v>
      </c>
    </row>
    <row r="116" spans="1:10" x14ac:dyDescent="0.25">
      <c r="A116" t="s">
        <v>342</v>
      </c>
      <c r="B116" t="s">
        <v>1059</v>
      </c>
      <c r="C116" t="s">
        <v>1185</v>
      </c>
      <c r="D116" s="5">
        <v>44378</v>
      </c>
      <c r="E116" t="s">
        <v>578</v>
      </c>
      <c r="F116" t="s">
        <v>578</v>
      </c>
      <c r="G116" s="3">
        <v>43690</v>
      </c>
      <c r="H116" s="3">
        <v>43690</v>
      </c>
      <c r="J116" t="s">
        <v>188</v>
      </c>
    </row>
    <row r="117" spans="1:10" x14ac:dyDescent="0.25">
      <c r="A117" t="s">
        <v>342</v>
      </c>
      <c r="B117" t="s">
        <v>1060</v>
      </c>
      <c r="C117" t="s">
        <v>1186</v>
      </c>
      <c r="D117" s="4">
        <v>44896</v>
      </c>
      <c r="E117" t="s">
        <v>578</v>
      </c>
      <c r="F117" t="s">
        <v>578</v>
      </c>
      <c r="G117" s="3">
        <v>43690</v>
      </c>
      <c r="H117" s="3">
        <v>43690</v>
      </c>
      <c r="J117" t="s">
        <v>188</v>
      </c>
    </row>
    <row r="118" spans="1:10" x14ac:dyDescent="0.25">
      <c r="A118" t="s">
        <v>342</v>
      </c>
      <c r="B118" t="s">
        <v>1061</v>
      </c>
      <c r="C118" t="s">
        <v>1187</v>
      </c>
      <c r="D118" s="4">
        <v>44896</v>
      </c>
      <c r="E118" t="s">
        <v>578</v>
      </c>
      <c r="F118" t="s">
        <v>578</v>
      </c>
      <c r="G118" s="3">
        <v>43690</v>
      </c>
      <c r="H118" s="3">
        <v>43690</v>
      </c>
      <c r="J118" t="s">
        <v>188</v>
      </c>
    </row>
    <row r="119" spans="1:10" x14ac:dyDescent="0.25">
      <c r="A119" t="s">
        <v>342</v>
      </c>
      <c r="B119" t="s">
        <v>1062</v>
      </c>
      <c r="C119" t="s">
        <v>1188</v>
      </c>
      <c r="D119" s="4">
        <v>45992</v>
      </c>
      <c r="E119" t="s">
        <v>578</v>
      </c>
      <c r="F119" t="s">
        <v>578</v>
      </c>
      <c r="G119" s="3">
        <v>43690</v>
      </c>
      <c r="H119" s="3">
        <v>43690</v>
      </c>
      <c r="J119" t="s">
        <v>188</v>
      </c>
    </row>
    <row r="120" spans="1:10" x14ac:dyDescent="0.25">
      <c r="A120" t="s">
        <v>342</v>
      </c>
      <c r="B120" t="s">
        <v>1063</v>
      </c>
      <c r="C120" t="s">
        <v>1189</v>
      </c>
      <c r="D120" s="4">
        <v>44531</v>
      </c>
      <c r="E120" t="s">
        <v>578</v>
      </c>
      <c r="F120" t="s">
        <v>578</v>
      </c>
      <c r="G120" s="3">
        <v>43690</v>
      </c>
      <c r="H120" s="3">
        <v>43690</v>
      </c>
      <c r="J120" t="s">
        <v>188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7"/>
  <sheetViews>
    <sheetView workbookViewId="0"/>
  </sheetViews>
  <sheetFormatPr defaultRowHeight="15" x14ac:dyDescent="0.25"/>
  <sheetData>
    <row r="1" spans="1:7" x14ac:dyDescent="0.25">
      <c r="A1" t="s">
        <v>207</v>
      </c>
      <c r="B1" t="s">
        <v>208</v>
      </c>
      <c r="C1" t="s">
        <v>0</v>
      </c>
      <c r="D1" t="s">
        <v>209</v>
      </c>
      <c r="E1" t="s">
        <v>210</v>
      </c>
      <c r="F1" t="s">
        <v>211</v>
      </c>
      <c r="G1" t="s">
        <v>212</v>
      </c>
    </row>
    <row r="2" spans="1:7" x14ac:dyDescent="0.25">
      <c r="A2">
        <v>1850</v>
      </c>
      <c r="B2">
        <v>521</v>
      </c>
      <c r="C2" t="s">
        <v>13</v>
      </c>
      <c r="D2">
        <v>-0.17200000000000004</v>
      </c>
      <c r="E2">
        <v>-1.100000000000001E-2</v>
      </c>
      <c r="F2">
        <v>-0.33300000000000007</v>
      </c>
      <c r="G2">
        <v>-0.17200000000000004</v>
      </c>
    </row>
    <row r="3" spans="1:7" x14ac:dyDescent="0.25">
      <c r="A3">
        <v>1851</v>
      </c>
      <c r="B3">
        <v>521</v>
      </c>
      <c r="C3" t="s">
        <v>13</v>
      </c>
      <c r="D3">
        <v>-4.7000000000000042E-2</v>
      </c>
      <c r="E3">
        <v>0.12799999999999995</v>
      </c>
      <c r="F3">
        <v>-0.22200000000000009</v>
      </c>
    </row>
    <row r="4" spans="1:7" x14ac:dyDescent="0.25">
      <c r="A4">
        <v>1852</v>
      </c>
      <c r="B4">
        <v>521</v>
      </c>
      <c r="C4" t="s">
        <v>13</v>
      </c>
      <c r="D4">
        <v>-3.6000000000000032E-2</v>
      </c>
      <c r="E4">
        <v>0.11199999999999996</v>
      </c>
      <c r="F4">
        <v>-0.18400000000000005</v>
      </c>
    </row>
    <row r="5" spans="1:7" x14ac:dyDescent="0.25">
      <c r="A5">
        <v>1853</v>
      </c>
      <c r="B5">
        <v>521</v>
      </c>
      <c r="C5" t="s">
        <v>13</v>
      </c>
      <c r="D5">
        <v>-0.06</v>
      </c>
      <c r="E5">
        <v>0.11100000000000002</v>
      </c>
      <c r="F5">
        <v>-0.23099999999999998</v>
      </c>
    </row>
    <row r="6" spans="1:7" x14ac:dyDescent="0.25">
      <c r="A6">
        <v>1854</v>
      </c>
      <c r="B6">
        <v>521</v>
      </c>
      <c r="C6" t="s">
        <v>13</v>
      </c>
      <c r="D6">
        <v>-6.0000000000000053E-3</v>
      </c>
      <c r="E6">
        <v>0.13599999999999998</v>
      </c>
      <c r="F6">
        <v>-0.14800000000000002</v>
      </c>
    </row>
    <row r="7" spans="1:7" x14ac:dyDescent="0.25">
      <c r="A7">
        <v>1855</v>
      </c>
      <c r="B7">
        <v>521</v>
      </c>
      <c r="C7" t="s">
        <v>13</v>
      </c>
      <c r="D7">
        <v>1.8999999999999961E-2</v>
      </c>
      <c r="E7">
        <v>0.14499999999999996</v>
      </c>
      <c r="F7">
        <v>-0.10700000000000004</v>
      </c>
    </row>
    <row r="8" spans="1:7" x14ac:dyDescent="0.25">
      <c r="A8">
        <v>1856</v>
      </c>
      <c r="B8">
        <v>521</v>
      </c>
      <c r="C8" t="s">
        <v>13</v>
      </c>
      <c r="D8">
        <v>-0.11899999999999999</v>
      </c>
      <c r="E8">
        <v>1.8000000000000016E-2</v>
      </c>
      <c r="F8">
        <v>-0.25600000000000001</v>
      </c>
    </row>
    <row r="9" spans="1:7" x14ac:dyDescent="0.25">
      <c r="A9">
        <v>1857</v>
      </c>
      <c r="B9">
        <v>521</v>
      </c>
      <c r="C9" t="s">
        <v>13</v>
      </c>
      <c r="D9">
        <v>-0.26300000000000001</v>
      </c>
      <c r="E9">
        <v>-0.10299999999999998</v>
      </c>
      <c r="F9">
        <v>-0.42300000000000004</v>
      </c>
    </row>
    <row r="10" spans="1:7" x14ac:dyDescent="0.25">
      <c r="A10">
        <v>1858</v>
      </c>
      <c r="B10">
        <v>521</v>
      </c>
      <c r="C10" t="s">
        <v>13</v>
      </c>
      <c r="D10">
        <v>-0.11100000000000004</v>
      </c>
      <c r="E10">
        <v>3.499999999999992E-2</v>
      </c>
      <c r="F10">
        <v>-0.25700000000000001</v>
      </c>
    </row>
    <row r="11" spans="1:7" x14ac:dyDescent="0.25">
      <c r="A11">
        <v>1859</v>
      </c>
      <c r="B11">
        <v>521</v>
      </c>
      <c r="C11" t="s">
        <v>13</v>
      </c>
      <c r="D11">
        <v>-5.099999999999999E-2</v>
      </c>
      <c r="E11">
        <v>0.10600000000000001</v>
      </c>
      <c r="F11">
        <v>-0.20799999999999996</v>
      </c>
    </row>
    <row r="12" spans="1:7" x14ac:dyDescent="0.25">
      <c r="A12">
        <v>1860</v>
      </c>
      <c r="B12">
        <v>521</v>
      </c>
      <c r="C12" t="s">
        <v>13</v>
      </c>
      <c r="D12">
        <v>-0.11100000000000004</v>
      </c>
      <c r="E12">
        <v>4.0999999999999925E-2</v>
      </c>
      <c r="F12">
        <v>-0.26300000000000001</v>
      </c>
    </row>
    <row r="13" spans="1:7" x14ac:dyDescent="0.25">
      <c r="A13">
        <v>1861</v>
      </c>
      <c r="B13">
        <v>521</v>
      </c>
      <c r="C13" t="s">
        <v>13</v>
      </c>
      <c r="D13">
        <v>-0.21399999999999997</v>
      </c>
      <c r="E13">
        <v>-6.5999999999999948E-2</v>
      </c>
      <c r="F13">
        <v>-0.36199999999999999</v>
      </c>
    </row>
    <row r="14" spans="1:7" x14ac:dyDescent="0.25">
      <c r="A14">
        <v>1862</v>
      </c>
      <c r="B14">
        <v>521</v>
      </c>
      <c r="C14" t="s">
        <v>13</v>
      </c>
      <c r="D14">
        <v>-0.30400000000000005</v>
      </c>
      <c r="E14">
        <v>-0.15600000000000003</v>
      </c>
      <c r="F14">
        <v>-0.45200000000000007</v>
      </c>
    </row>
    <row r="15" spans="1:7" x14ac:dyDescent="0.25">
      <c r="A15">
        <v>1863</v>
      </c>
      <c r="B15">
        <v>521</v>
      </c>
      <c r="C15" t="s">
        <v>13</v>
      </c>
      <c r="D15">
        <v>-6.8000000000000005E-2</v>
      </c>
      <c r="E15">
        <v>8.2999999999999963E-2</v>
      </c>
      <c r="F15">
        <v>-0.21899999999999997</v>
      </c>
    </row>
    <row r="16" spans="1:7" x14ac:dyDescent="0.25">
      <c r="A16">
        <v>1864</v>
      </c>
      <c r="B16">
        <v>521</v>
      </c>
      <c r="C16" t="s">
        <v>13</v>
      </c>
      <c r="D16">
        <v>-9.1000000000000025E-2</v>
      </c>
      <c r="E16">
        <v>4.2999999999999983E-2</v>
      </c>
      <c r="F16">
        <v>-0.22499999999999998</v>
      </c>
    </row>
    <row r="17" spans="1:6" x14ac:dyDescent="0.25">
      <c r="A17">
        <v>1865</v>
      </c>
      <c r="B17">
        <v>521</v>
      </c>
      <c r="C17" t="s">
        <v>13</v>
      </c>
      <c r="D17">
        <v>1.2000000000000011E-2</v>
      </c>
      <c r="E17">
        <v>0.192</v>
      </c>
      <c r="F17">
        <v>-0.16800000000000004</v>
      </c>
    </row>
    <row r="18" spans="1:6" x14ac:dyDescent="0.25">
      <c r="A18">
        <v>1866</v>
      </c>
      <c r="B18">
        <v>521</v>
      </c>
      <c r="C18" t="s">
        <v>13</v>
      </c>
      <c r="D18">
        <v>7.2000000000000008E-2</v>
      </c>
      <c r="E18">
        <v>0.252</v>
      </c>
      <c r="F18">
        <v>-0.10799999999999998</v>
      </c>
    </row>
    <row r="19" spans="1:6" x14ac:dyDescent="0.25">
      <c r="A19">
        <v>1867</v>
      </c>
      <c r="B19">
        <v>521</v>
      </c>
      <c r="C19" t="s">
        <v>13</v>
      </c>
      <c r="D19">
        <v>9.3999999999999972E-2</v>
      </c>
      <c r="E19">
        <v>0.25600000000000001</v>
      </c>
      <c r="F19">
        <v>-6.800000000000006E-2</v>
      </c>
    </row>
    <row r="20" spans="1:6" x14ac:dyDescent="0.25">
      <c r="A20">
        <v>1868</v>
      </c>
      <c r="B20">
        <v>521</v>
      </c>
      <c r="C20" t="s">
        <v>13</v>
      </c>
      <c r="D20">
        <v>0.10799999999999998</v>
      </c>
      <c r="E20">
        <v>0.24299999999999999</v>
      </c>
      <c r="F20">
        <v>-2.7000000000000024E-2</v>
      </c>
    </row>
    <row r="21" spans="1:6" x14ac:dyDescent="0.25">
      <c r="A21">
        <v>1869</v>
      </c>
      <c r="B21">
        <v>521</v>
      </c>
      <c r="C21" t="s">
        <v>13</v>
      </c>
      <c r="D21">
        <v>9.1999999999999971E-2</v>
      </c>
      <c r="E21">
        <v>0.22099999999999997</v>
      </c>
      <c r="F21">
        <v>-3.7000000000000033E-2</v>
      </c>
    </row>
    <row r="22" spans="1:6" x14ac:dyDescent="0.25">
      <c r="A22">
        <v>1870</v>
      </c>
      <c r="B22">
        <v>521</v>
      </c>
      <c r="C22" t="s">
        <v>13</v>
      </c>
      <c r="D22">
        <v>1.2999999999999956E-2</v>
      </c>
      <c r="E22">
        <v>0.11799999999999994</v>
      </c>
      <c r="F22">
        <v>-9.2000000000000026E-2</v>
      </c>
    </row>
    <row r="23" spans="1:6" x14ac:dyDescent="0.25">
      <c r="A23">
        <v>1871</v>
      </c>
      <c r="B23">
        <v>521</v>
      </c>
      <c r="C23" t="s">
        <v>13</v>
      </c>
      <c r="D23">
        <v>-1.2000000000000011E-2</v>
      </c>
      <c r="E23">
        <v>0.10499999999999998</v>
      </c>
      <c r="F23">
        <v>-0.129</v>
      </c>
    </row>
    <row r="24" spans="1:6" x14ac:dyDescent="0.25">
      <c r="A24">
        <v>1872</v>
      </c>
      <c r="B24">
        <v>521</v>
      </c>
      <c r="C24" t="s">
        <v>13</v>
      </c>
      <c r="D24">
        <v>1.699999999999996E-2</v>
      </c>
      <c r="E24">
        <v>0.13399999999999995</v>
      </c>
      <c r="F24">
        <v>-0.10000000000000003</v>
      </c>
    </row>
    <row r="25" spans="1:6" x14ac:dyDescent="0.25">
      <c r="A25">
        <v>1873</v>
      </c>
      <c r="B25">
        <v>521</v>
      </c>
      <c r="C25" t="s">
        <v>13</v>
      </c>
      <c r="D25">
        <v>5.099999999999999E-2</v>
      </c>
      <c r="E25">
        <v>0.15999999999999998</v>
      </c>
      <c r="F25">
        <v>-5.7999999999999996E-2</v>
      </c>
    </row>
    <row r="26" spans="1:6" x14ac:dyDescent="0.25">
      <c r="A26">
        <v>1874</v>
      </c>
      <c r="B26">
        <v>521</v>
      </c>
      <c r="C26" t="s">
        <v>13</v>
      </c>
      <c r="D26">
        <v>-2.0000000000000018E-2</v>
      </c>
      <c r="E26">
        <v>8.3999999999999964E-2</v>
      </c>
      <c r="F26">
        <v>-0.124</v>
      </c>
    </row>
    <row r="27" spans="1:6" x14ac:dyDescent="0.25">
      <c r="A27">
        <v>1875</v>
      </c>
      <c r="B27">
        <v>521</v>
      </c>
      <c r="C27" t="s">
        <v>13</v>
      </c>
      <c r="D27">
        <v>-6.9000000000000006E-2</v>
      </c>
      <c r="E27">
        <v>3.0000000000000027E-2</v>
      </c>
      <c r="F27">
        <v>-0.16800000000000004</v>
      </c>
    </row>
    <row r="28" spans="1:6" x14ac:dyDescent="0.25">
      <c r="A28">
        <v>1876</v>
      </c>
      <c r="B28">
        <v>521</v>
      </c>
      <c r="C28" t="s">
        <v>13</v>
      </c>
      <c r="D28">
        <v>-7.3000000000000009E-2</v>
      </c>
      <c r="E28">
        <v>2.0000000000000018E-2</v>
      </c>
      <c r="F28">
        <v>-0.16600000000000004</v>
      </c>
    </row>
    <row r="29" spans="1:6" x14ac:dyDescent="0.25">
      <c r="A29">
        <v>1877</v>
      </c>
      <c r="B29">
        <v>521</v>
      </c>
      <c r="C29" t="s">
        <v>13</v>
      </c>
      <c r="D29">
        <v>0.314</v>
      </c>
      <c r="E29">
        <v>0.42699999999999999</v>
      </c>
      <c r="F29">
        <v>0.20099999999999998</v>
      </c>
    </row>
    <row r="30" spans="1:6" x14ac:dyDescent="0.25">
      <c r="A30">
        <v>1878</v>
      </c>
      <c r="B30">
        <v>521</v>
      </c>
      <c r="C30" t="s">
        <v>13</v>
      </c>
      <c r="D30">
        <v>0.41099999999999998</v>
      </c>
      <c r="E30">
        <v>0.50700000000000001</v>
      </c>
      <c r="F30">
        <v>0.315</v>
      </c>
    </row>
    <row r="31" spans="1:6" x14ac:dyDescent="0.25">
      <c r="A31">
        <v>1879</v>
      </c>
      <c r="B31">
        <v>521</v>
      </c>
      <c r="C31" t="s">
        <v>13</v>
      </c>
      <c r="D31">
        <v>6.5000000000000002E-2</v>
      </c>
      <c r="E31">
        <v>0.161</v>
      </c>
      <c r="F31">
        <v>-3.1000000000000028E-2</v>
      </c>
    </row>
    <row r="32" spans="1:6" x14ac:dyDescent="0.25">
      <c r="A32">
        <v>1880</v>
      </c>
      <c r="B32">
        <v>521</v>
      </c>
      <c r="C32" t="s">
        <v>13</v>
      </c>
      <c r="D32">
        <v>3.0000000000000027E-3</v>
      </c>
      <c r="E32">
        <v>9.6999999999999975E-2</v>
      </c>
      <c r="F32">
        <v>-9.099999999999997E-2</v>
      </c>
    </row>
    <row r="33" spans="1:6" x14ac:dyDescent="0.25">
      <c r="A33">
        <v>1881</v>
      </c>
      <c r="B33">
        <v>521</v>
      </c>
      <c r="C33" t="s">
        <v>13</v>
      </c>
      <c r="D33">
        <v>0.10199999999999998</v>
      </c>
      <c r="E33">
        <v>0.20799999999999996</v>
      </c>
      <c r="F33">
        <v>-4.0000000000000036E-3</v>
      </c>
    </row>
    <row r="34" spans="1:6" x14ac:dyDescent="0.25">
      <c r="A34">
        <v>1882</v>
      </c>
      <c r="B34">
        <v>521</v>
      </c>
      <c r="C34" t="s">
        <v>13</v>
      </c>
      <c r="D34">
        <v>4.5999999999999985E-2</v>
      </c>
      <c r="E34">
        <v>0.14199999999999999</v>
      </c>
      <c r="F34">
        <v>-5.0000000000000044E-2</v>
      </c>
    </row>
    <row r="35" spans="1:6" x14ac:dyDescent="0.25">
      <c r="A35">
        <v>1883</v>
      </c>
      <c r="B35">
        <v>521</v>
      </c>
      <c r="C35" t="s">
        <v>13</v>
      </c>
      <c r="D35">
        <v>-9.000000000000008E-3</v>
      </c>
      <c r="E35">
        <v>8.7999999999999967E-2</v>
      </c>
      <c r="F35">
        <v>-0.10599999999999998</v>
      </c>
    </row>
    <row r="36" spans="1:6" x14ac:dyDescent="0.25">
      <c r="A36">
        <v>1884</v>
      </c>
      <c r="B36">
        <v>521</v>
      </c>
      <c r="C36" t="s">
        <v>13</v>
      </c>
      <c r="D36">
        <v>-0.17100000000000004</v>
      </c>
      <c r="E36">
        <v>-8.1000000000000072E-2</v>
      </c>
      <c r="F36">
        <v>-0.26100000000000001</v>
      </c>
    </row>
    <row r="37" spans="1:6" x14ac:dyDescent="0.25">
      <c r="A37">
        <v>1885</v>
      </c>
      <c r="B37">
        <v>521</v>
      </c>
      <c r="C37" t="s">
        <v>13</v>
      </c>
      <c r="D37">
        <v>-0.14400000000000002</v>
      </c>
      <c r="E37">
        <v>-4.7000000000000042E-2</v>
      </c>
      <c r="F37">
        <v>-0.24099999999999999</v>
      </c>
    </row>
    <row r="38" spans="1:6" x14ac:dyDescent="0.25">
      <c r="A38">
        <v>1886</v>
      </c>
      <c r="B38">
        <v>521</v>
      </c>
      <c r="C38" t="s">
        <v>13</v>
      </c>
      <c r="D38">
        <v>-0.17400000000000004</v>
      </c>
      <c r="E38">
        <v>-7.2000000000000064E-2</v>
      </c>
      <c r="F38">
        <v>-0.27600000000000002</v>
      </c>
    </row>
    <row r="39" spans="1:6" x14ac:dyDescent="0.25">
      <c r="A39">
        <v>1887</v>
      </c>
      <c r="B39">
        <v>521</v>
      </c>
      <c r="C39" t="s">
        <v>13</v>
      </c>
      <c r="D39">
        <v>-0.19600000000000006</v>
      </c>
      <c r="E39">
        <v>-0.1090000000000001</v>
      </c>
      <c r="F39">
        <v>-0.28300000000000003</v>
      </c>
    </row>
    <row r="40" spans="1:6" x14ac:dyDescent="0.25">
      <c r="A40">
        <v>1888</v>
      </c>
      <c r="B40">
        <v>521</v>
      </c>
      <c r="C40" t="s">
        <v>13</v>
      </c>
      <c r="D40">
        <v>-4.0000000000000036E-3</v>
      </c>
      <c r="E40">
        <v>8.3999999999999964E-2</v>
      </c>
      <c r="F40">
        <v>-9.1999999999999971E-2</v>
      </c>
    </row>
    <row r="41" spans="1:6" x14ac:dyDescent="0.25">
      <c r="A41">
        <v>1889</v>
      </c>
      <c r="B41">
        <v>521</v>
      </c>
      <c r="C41" t="s">
        <v>13</v>
      </c>
      <c r="D41">
        <v>0.12899999999999998</v>
      </c>
      <c r="E41">
        <v>0.21899999999999997</v>
      </c>
      <c r="F41">
        <v>3.8999999999999979E-2</v>
      </c>
    </row>
    <row r="42" spans="1:6" x14ac:dyDescent="0.25">
      <c r="A42">
        <v>1890</v>
      </c>
      <c r="B42">
        <v>521</v>
      </c>
      <c r="C42" t="s">
        <v>13</v>
      </c>
      <c r="D42">
        <v>-0.15400000000000003</v>
      </c>
      <c r="E42">
        <v>-6.3000000000000056E-2</v>
      </c>
      <c r="F42">
        <v>-0.245</v>
      </c>
    </row>
    <row r="43" spans="1:6" x14ac:dyDescent="0.25">
      <c r="A43">
        <v>1891</v>
      </c>
      <c r="B43">
        <v>521</v>
      </c>
      <c r="C43" t="s">
        <v>13</v>
      </c>
      <c r="D43">
        <v>-5.099999999999999E-2</v>
      </c>
      <c r="E43">
        <v>3.6000000000000032E-2</v>
      </c>
      <c r="F43">
        <v>-0.13800000000000001</v>
      </c>
    </row>
    <row r="44" spans="1:6" x14ac:dyDescent="0.25">
      <c r="A44">
        <v>1892</v>
      </c>
      <c r="B44">
        <v>521</v>
      </c>
      <c r="C44" t="s">
        <v>13</v>
      </c>
      <c r="D44">
        <v>-9.1000000000000025E-2</v>
      </c>
      <c r="E44">
        <v>-4.0000000000000036E-3</v>
      </c>
      <c r="F44">
        <v>-0.17800000000000005</v>
      </c>
    </row>
    <row r="45" spans="1:6" x14ac:dyDescent="0.25">
      <c r="A45">
        <v>1893</v>
      </c>
      <c r="B45">
        <v>521</v>
      </c>
      <c r="C45" t="s">
        <v>13</v>
      </c>
      <c r="D45">
        <v>-8.2000000000000017E-2</v>
      </c>
      <c r="E45">
        <v>1.3000000000000012E-2</v>
      </c>
      <c r="F45">
        <v>-0.17700000000000005</v>
      </c>
    </row>
    <row r="46" spans="1:6" x14ac:dyDescent="0.25">
      <c r="A46">
        <v>1894</v>
      </c>
      <c r="B46">
        <v>521</v>
      </c>
      <c r="C46" t="s">
        <v>13</v>
      </c>
      <c r="D46">
        <v>-7.5000000000000011E-2</v>
      </c>
      <c r="E46">
        <v>5.0000000000000044E-3</v>
      </c>
      <c r="F46">
        <v>-0.15500000000000003</v>
      </c>
    </row>
    <row r="47" spans="1:6" x14ac:dyDescent="0.25">
      <c r="A47">
        <v>1895</v>
      </c>
      <c r="B47">
        <v>521</v>
      </c>
      <c r="C47" t="s">
        <v>13</v>
      </c>
      <c r="D47">
        <v>-9.000000000000008E-3</v>
      </c>
      <c r="E47">
        <v>7.5000000000000011E-2</v>
      </c>
      <c r="F47">
        <v>-9.3000000000000027E-2</v>
      </c>
    </row>
    <row r="48" spans="1:6" x14ac:dyDescent="0.25">
      <c r="A48">
        <v>1896</v>
      </c>
      <c r="B48">
        <v>521</v>
      </c>
      <c r="C48" t="s">
        <v>13</v>
      </c>
      <c r="D48">
        <v>9.099999999999997E-2</v>
      </c>
      <c r="E48">
        <v>0.17399999999999999</v>
      </c>
      <c r="F48">
        <v>7.9999999999999516E-3</v>
      </c>
    </row>
    <row r="49" spans="1:6" x14ac:dyDescent="0.25">
      <c r="A49">
        <v>1897</v>
      </c>
      <c r="B49">
        <v>521</v>
      </c>
      <c r="C49" t="s">
        <v>13</v>
      </c>
      <c r="D49">
        <v>0.10799999999999998</v>
      </c>
      <c r="E49">
        <v>0.19499999999999998</v>
      </c>
      <c r="F49">
        <v>2.1000000000000019E-2</v>
      </c>
    </row>
    <row r="50" spans="1:6" x14ac:dyDescent="0.25">
      <c r="A50">
        <v>1898</v>
      </c>
      <c r="B50">
        <v>521</v>
      </c>
      <c r="C50" t="s">
        <v>13</v>
      </c>
      <c r="D50">
        <v>-9.3000000000000027E-2</v>
      </c>
      <c r="E50">
        <v>-1.100000000000001E-2</v>
      </c>
      <c r="F50">
        <v>-0.17500000000000004</v>
      </c>
    </row>
    <row r="51" spans="1:6" x14ac:dyDescent="0.25">
      <c r="A51">
        <v>1899</v>
      </c>
      <c r="B51">
        <v>521</v>
      </c>
      <c r="C51" t="s">
        <v>13</v>
      </c>
      <c r="D51">
        <v>7.4999999999999956E-2</v>
      </c>
      <c r="E51">
        <v>0.15899999999999997</v>
      </c>
      <c r="F51">
        <v>-9.0000000000000635E-3</v>
      </c>
    </row>
    <row r="52" spans="1:6" x14ac:dyDescent="0.25">
      <c r="A52">
        <v>1900</v>
      </c>
      <c r="B52">
        <v>521</v>
      </c>
      <c r="C52" t="s">
        <v>13</v>
      </c>
      <c r="D52">
        <v>0.184</v>
      </c>
      <c r="E52">
        <v>0.26100000000000001</v>
      </c>
      <c r="F52">
        <v>0.10699999999999998</v>
      </c>
    </row>
    <row r="53" spans="1:6" x14ac:dyDescent="0.25">
      <c r="A53">
        <v>1901</v>
      </c>
      <c r="B53">
        <v>521</v>
      </c>
      <c r="C53" t="s">
        <v>13</v>
      </c>
      <c r="D53">
        <v>0.11199999999999999</v>
      </c>
      <c r="E53">
        <v>0.19600000000000001</v>
      </c>
      <c r="F53">
        <v>2.7999999999999969E-2</v>
      </c>
    </row>
    <row r="54" spans="1:6" x14ac:dyDescent="0.25">
      <c r="A54">
        <v>1902</v>
      </c>
      <c r="B54">
        <v>521</v>
      </c>
      <c r="C54" t="s">
        <v>13</v>
      </c>
      <c r="D54">
        <v>-2.8000000000000025E-2</v>
      </c>
      <c r="E54">
        <v>5.2999999999999992E-2</v>
      </c>
      <c r="F54">
        <v>-0.10900000000000004</v>
      </c>
    </row>
    <row r="55" spans="1:6" x14ac:dyDescent="0.25">
      <c r="A55">
        <v>1903</v>
      </c>
      <c r="B55">
        <v>521</v>
      </c>
      <c r="C55" t="s">
        <v>13</v>
      </c>
      <c r="D55">
        <v>-0.127</v>
      </c>
      <c r="E55">
        <v>-4.9999999999999989E-2</v>
      </c>
      <c r="F55">
        <v>-0.20399999999999996</v>
      </c>
    </row>
    <row r="56" spans="1:6" x14ac:dyDescent="0.25">
      <c r="A56">
        <v>1904</v>
      </c>
      <c r="B56">
        <v>521</v>
      </c>
      <c r="C56" t="s">
        <v>13</v>
      </c>
      <c r="D56">
        <v>-0.17100000000000004</v>
      </c>
      <c r="E56">
        <v>-8.7000000000000022E-2</v>
      </c>
      <c r="F56">
        <v>-0.255</v>
      </c>
    </row>
    <row r="57" spans="1:6" x14ac:dyDescent="0.25">
      <c r="A57">
        <v>1905</v>
      </c>
      <c r="B57">
        <v>521</v>
      </c>
      <c r="C57" t="s">
        <v>13</v>
      </c>
      <c r="D57">
        <v>-9.000000000000008E-3</v>
      </c>
      <c r="E57">
        <v>7.0000000000000007E-2</v>
      </c>
      <c r="F57">
        <v>-8.8000000000000023E-2</v>
      </c>
    </row>
    <row r="58" spans="1:6" x14ac:dyDescent="0.25">
      <c r="A58">
        <v>1906</v>
      </c>
      <c r="B58">
        <v>521</v>
      </c>
      <c r="C58" t="s">
        <v>13</v>
      </c>
      <c r="D58">
        <v>6.6000000000000003E-2</v>
      </c>
      <c r="E58">
        <v>0.14300000000000002</v>
      </c>
      <c r="F58">
        <v>-1.100000000000001E-2</v>
      </c>
    </row>
    <row r="59" spans="1:6" x14ac:dyDescent="0.25">
      <c r="A59">
        <v>1907</v>
      </c>
      <c r="B59">
        <v>521</v>
      </c>
      <c r="C59" t="s">
        <v>13</v>
      </c>
      <c r="D59">
        <v>-0.10700000000000004</v>
      </c>
      <c r="E59">
        <v>-2.9000000000000026E-2</v>
      </c>
      <c r="F59">
        <v>-0.18500000000000005</v>
      </c>
    </row>
    <row r="60" spans="1:6" x14ac:dyDescent="0.25">
      <c r="A60">
        <v>1908</v>
      </c>
      <c r="B60">
        <v>521</v>
      </c>
      <c r="C60" t="s">
        <v>13</v>
      </c>
      <c r="D60">
        <v>-0.125</v>
      </c>
      <c r="E60">
        <v>-4.3999999999999984E-2</v>
      </c>
      <c r="F60">
        <v>-0.20599999999999996</v>
      </c>
    </row>
    <row r="61" spans="1:6" x14ac:dyDescent="0.25">
      <c r="A61">
        <v>1909</v>
      </c>
      <c r="B61">
        <v>521</v>
      </c>
      <c r="C61" t="s">
        <v>13</v>
      </c>
      <c r="D61">
        <v>-0.18600000000000005</v>
      </c>
      <c r="E61">
        <v>-0.11500000000000005</v>
      </c>
      <c r="F61">
        <v>-0.25700000000000001</v>
      </c>
    </row>
    <row r="62" spans="1:6" x14ac:dyDescent="0.25">
      <c r="A62">
        <v>1910</v>
      </c>
      <c r="B62">
        <v>521</v>
      </c>
      <c r="C62" t="s">
        <v>13</v>
      </c>
      <c r="D62">
        <v>-0.16000000000000003</v>
      </c>
      <c r="E62">
        <v>-8.6000000000000021E-2</v>
      </c>
      <c r="F62">
        <v>-0.23399999999999999</v>
      </c>
    </row>
    <row r="63" spans="1:6" x14ac:dyDescent="0.25">
      <c r="A63">
        <v>1911</v>
      </c>
      <c r="B63">
        <v>521</v>
      </c>
      <c r="C63" t="s">
        <v>13</v>
      </c>
      <c r="D63">
        <v>-0.17600000000000005</v>
      </c>
      <c r="E63">
        <v>-0.10300000000000004</v>
      </c>
      <c r="F63">
        <v>-0.249</v>
      </c>
    </row>
    <row r="64" spans="1:6" x14ac:dyDescent="0.25">
      <c r="A64">
        <v>1912</v>
      </c>
      <c r="B64">
        <v>521</v>
      </c>
      <c r="C64" t="s">
        <v>13</v>
      </c>
      <c r="D64">
        <v>-0.10500000000000004</v>
      </c>
      <c r="E64">
        <v>-3.1000000000000028E-2</v>
      </c>
      <c r="F64">
        <v>-0.17900000000000005</v>
      </c>
    </row>
    <row r="65" spans="1:6" x14ac:dyDescent="0.25">
      <c r="A65">
        <v>1913</v>
      </c>
      <c r="B65">
        <v>521</v>
      </c>
      <c r="C65" t="s">
        <v>13</v>
      </c>
      <c r="D65">
        <v>-6.2E-2</v>
      </c>
      <c r="E65">
        <v>8.0000000000000071E-3</v>
      </c>
      <c r="F65">
        <v>-0.13200000000000001</v>
      </c>
    </row>
    <row r="66" spans="1:6" x14ac:dyDescent="0.25">
      <c r="A66">
        <v>1914</v>
      </c>
      <c r="B66">
        <v>521</v>
      </c>
      <c r="C66" t="s">
        <v>13</v>
      </c>
      <c r="D66">
        <v>0.10899999999999999</v>
      </c>
      <c r="E66">
        <v>0.18099999999999999</v>
      </c>
      <c r="F66">
        <v>3.6999999999999977E-2</v>
      </c>
    </row>
    <row r="67" spans="1:6" x14ac:dyDescent="0.25">
      <c r="A67">
        <v>1915</v>
      </c>
      <c r="B67">
        <v>521</v>
      </c>
      <c r="C67" t="s">
        <v>13</v>
      </c>
      <c r="D67">
        <v>0.17099999999999999</v>
      </c>
      <c r="E67">
        <v>0.25</v>
      </c>
      <c r="F67">
        <v>9.1999999999999971E-2</v>
      </c>
    </row>
    <row r="68" spans="1:6" x14ac:dyDescent="0.25">
      <c r="A68">
        <v>1916</v>
      </c>
      <c r="B68">
        <v>521</v>
      </c>
      <c r="C68" t="s">
        <v>13</v>
      </c>
      <c r="D68">
        <v>-6.9000000000000006E-2</v>
      </c>
      <c r="E68">
        <v>1.2000000000000011E-2</v>
      </c>
      <c r="F68">
        <v>-0.15000000000000002</v>
      </c>
    </row>
    <row r="69" spans="1:6" x14ac:dyDescent="0.25">
      <c r="A69">
        <v>1917</v>
      </c>
      <c r="B69">
        <v>521</v>
      </c>
      <c r="C69" t="s">
        <v>13</v>
      </c>
      <c r="D69">
        <v>-0.18200000000000005</v>
      </c>
      <c r="E69">
        <v>-0.10100000000000003</v>
      </c>
      <c r="F69">
        <v>-0.26300000000000001</v>
      </c>
    </row>
    <row r="70" spans="1:6" x14ac:dyDescent="0.25">
      <c r="A70">
        <v>1918</v>
      </c>
      <c r="B70">
        <v>521</v>
      </c>
      <c r="C70" t="s">
        <v>13</v>
      </c>
      <c r="D70">
        <v>-2.0000000000000018E-2</v>
      </c>
      <c r="E70">
        <v>5.6999999999999995E-2</v>
      </c>
      <c r="F70">
        <v>-9.7000000000000031E-2</v>
      </c>
    </row>
    <row r="71" spans="1:6" x14ac:dyDescent="0.25">
      <c r="A71">
        <v>1919</v>
      </c>
      <c r="B71">
        <v>521</v>
      </c>
      <c r="C71" t="s">
        <v>13</v>
      </c>
      <c r="D71">
        <v>6.2E-2</v>
      </c>
      <c r="E71">
        <v>0.14600000000000002</v>
      </c>
      <c r="F71">
        <v>-2.200000000000002E-2</v>
      </c>
    </row>
    <row r="72" spans="1:6" x14ac:dyDescent="0.25">
      <c r="A72">
        <v>1920</v>
      </c>
      <c r="B72">
        <v>521</v>
      </c>
      <c r="C72" t="s">
        <v>13</v>
      </c>
      <c r="D72">
        <v>7.6999999999999957E-2</v>
      </c>
      <c r="E72">
        <v>0.15799999999999997</v>
      </c>
      <c r="F72">
        <v>-4.0000000000000591E-3</v>
      </c>
    </row>
    <row r="73" spans="1:6" x14ac:dyDescent="0.25">
      <c r="A73">
        <v>1921</v>
      </c>
      <c r="B73">
        <v>521</v>
      </c>
      <c r="C73" t="s">
        <v>13</v>
      </c>
      <c r="D73">
        <v>0.14199999999999999</v>
      </c>
      <c r="E73">
        <v>0.21499999999999997</v>
      </c>
      <c r="F73">
        <v>6.9000000000000006E-2</v>
      </c>
    </row>
    <row r="74" spans="1:6" x14ac:dyDescent="0.25">
      <c r="A74">
        <v>1922</v>
      </c>
      <c r="B74">
        <v>521</v>
      </c>
      <c r="C74" t="s">
        <v>13</v>
      </c>
      <c r="D74">
        <v>4.9999999999999989E-2</v>
      </c>
      <c r="E74">
        <v>0.121</v>
      </c>
      <c r="F74">
        <v>-2.1000000000000019E-2</v>
      </c>
    </row>
    <row r="75" spans="1:6" x14ac:dyDescent="0.25">
      <c r="A75">
        <v>1923</v>
      </c>
      <c r="B75">
        <v>521</v>
      </c>
      <c r="C75" t="s">
        <v>13</v>
      </c>
      <c r="D75">
        <v>6.9000000000000006E-2</v>
      </c>
      <c r="E75">
        <v>0.13800000000000001</v>
      </c>
      <c r="F75">
        <v>0</v>
      </c>
    </row>
    <row r="76" spans="1:6" x14ac:dyDescent="0.25">
      <c r="A76">
        <v>1924</v>
      </c>
      <c r="B76">
        <v>521</v>
      </c>
      <c r="C76" t="s">
        <v>13</v>
      </c>
      <c r="D76">
        <v>7.6999999999999957E-2</v>
      </c>
      <c r="E76">
        <v>0.14399999999999996</v>
      </c>
      <c r="F76">
        <v>9.9999999999999534E-3</v>
      </c>
    </row>
    <row r="77" spans="1:6" x14ac:dyDescent="0.25">
      <c r="A77">
        <v>1925</v>
      </c>
      <c r="B77">
        <v>521</v>
      </c>
      <c r="C77" t="s">
        <v>13</v>
      </c>
      <c r="D77">
        <v>0.11799999999999999</v>
      </c>
      <c r="E77">
        <v>0.189</v>
      </c>
      <c r="F77">
        <v>4.6999999999999986E-2</v>
      </c>
    </row>
    <row r="78" spans="1:6" x14ac:dyDescent="0.25">
      <c r="A78">
        <v>1926</v>
      </c>
      <c r="B78">
        <v>521</v>
      </c>
      <c r="C78" t="s">
        <v>13</v>
      </c>
      <c r="D78">
        <v>0.26</v>
      </c>
      <c r="E78">
        <v>0.32999999999999996</v>
      </c>
      <c r="F78">
        <v>0.18999999999999997</v>
      </c>
    </row>
    <row r="79" spans="1:6" x14ac:dyDescent="0.25">
      <c r="A79">
        <v>1927</v>
      </c>
      <c r="B79">
        <v>521</v>
      </c>
      <c r="C79" t="s">
        <v>13</v>
      </c>
      <c r="D79">
        <v>0.14699999999999999</v>
      </c>
      <c r="E79">
        <v>0.21299999999999999</v>
      </c>
      <c r="F79">
        <v>8.0999999999999961E-2</v>
      </c>
    </row>
    <row r="80" spans="1:6" x14ac:dyDescent="0.25">
      <c r="A80">
        <v>1928</v>
      </c>
      <c r="B80">
        <v>521</v>
      </c>
      <c r="C80" t="s">
        <v>13</v>
      </c>
      <c r="D80">
        <v>0.17099999999999999</v>
      </c>
      <c r="E80">
        <v>0.23599999999999999</v>
      </c>
      <c r="F80">
        <v>0.10599999999999998</v>
      </c>
    </row>
    <row r="81" spans="1:6" x14ac:dyDescent="0.25">
      <c r="A81">
        <v>1929</v>
      </c>
      <c r="B81">
        <v>521</v>
      </c>
      <c r="C81" t="s">
        <v>13</v>
      </c>
      <c r="D81">
        <v>-1.8000000000000016E-2</v>
      </c>
      <c r="E81">
        <v>4.7999999999999987E-2</v>
      </c>
      <c r="F81">
        <v>-8.4000000000000019E-2</v>
      </c>
    </row>
    <row r="82" spans="1:6" x14ac:dyDescent="0.25">
      <c r="A82">
        <v>1930</v>
      </c>
      <c r="B82">
        <v>521</v>
      </c>
      <c r="C82" t="s">
        <v>13</v>
      </c>
      <c r="D82">
        <v>0.20499999999999999</v>
      </c>
      <c r="E82">
        <v>0.27100000000000002</v>
      </c>
      <c r="F82">
        <v>0.13899999999999998</v>
      </c>
    </row>
    <row r="83" spans="1:6" x14ac:dyDescent="0.25">
      <c r="A83">
        <v>1931</v>
      </c>
      <c r="B83">
        <v>521</v>
      </c>
      <c r="C83" t="s">
        <v>13</v>
      </c>
      <c r="D83">
        <v>0.26300000000000001</v>
      </c>
      <c r="E83">
        <v>0.32899999999999996</v>
      </c>
      <c r="F83">
        <v>0.19699999999999998</v>
      </c>
    </row>
    <row r="84" spans="1:6" x14ac:dyDescent="0.25">
      <c r="A84">
        <v>1932</v>
      </c>
      <c r="B84">
        <v>521</v>
      </c>
      <c r="C84" t="s">
        <v>13</v>
      </c>
      <c r="D84">
        <v>0.22799999999999998</v>
      </c>
      <c r="E84">
        <v>0.28999999999999998</v>
      </c>
      <c r="F84">
        <v>0.16599999999999998</v>
      </c>
    </row>
    <row r="85" spans="1:6" x14ac:dyDescent="0.25">
      <c r="A85">
        <v>1933</v>
      </c>
      <c r="B85">
        <v>521</v>
      </c>
      <c r="C85" t="s">
        <v>13</v>
      </c>
      <c r="D85">
        <v>3.6999999999999977E-2</v>
      </c>
      <c r="E85">
        <v>0.10099999999999998</v>
      </c>
      <c r="F85">
        <v>-2.7000000000000024E-2</v>
      </c>
    </row>
    <row r="86" spans="1:6" x14ac:dyDescent="0.25">
      <c r="A86">
        <v>1934</v>
      </c>
      <c r="B86">
        <v>521</v>
      </c>
      <c r="C86" t="s">
        <v>13</v>
      </c>
      <c r="D86">
        <v>0.17699999999999999</v>
      </c>
      <c r="E86">
        <v>0.24</v>
      </c>
      <c r="F86">
        <v>0.11399999999999999</v>
      </c>
    </row>
    <row r="87" spans="1:6" x14ac:dyDescent="0.25">
      <c r="A87">
        <v>1935</v>
      </c>
      <c r="B87">
        <v>521</v>
      </c>
      <c r="C87" t="s">
        <v>13</v>
      </c>
      <c r="D87">
        <v>0.13499999999999998</v>
      </c>
      <c r="E87">
        <v>0.19899999999999998</v>
      </c>
      <c r="F87">
        <v>7.0999999999999952E-2</v>
      </c>
    </row>
    <row r="88" spans="1:6" x14ac:dyDescent="0.25">
      <c r="A88">
        <v>1936</v>
      </c>
      <c r="B88">
        <v>521</v>
      </c>
      <c r="C88" t="s">
        <v>13</v>
      </c>
      <c r="D88">
        <v>0.18799999999999997</v>
      </c>
      <c r="E88">
        <v>0.251</v>
      </c>
      <c r="F88">
        <v>0.12499999999999997</v>
      </c>
    </row>
    <row r="89" spans="1:6" x14ac:dyDescent="0.25">
      <c r="A89">
        <v>1937</v>
      </c>
      <c r="B89">
        <v>521</v>
      </c>
      <c r="C89" t="s">
        <v>13</v>
      </c>
      <c r="D89">
        <v>0.35899999999999999</v>
      </c>
      <c r="E89">
        <v>0.42099999999999999</v>
      </c>
      <c r="F89">
        <v>0.29699999999999999</v>
      </c>
    </row>
    <row r="90" spans="1:6" x14ac:dyDescent="0.25">
      <c r="A90">
        <v>1938</v>
      </c>
      <c r="B90">
        <v>521</v>
      </c>
      <c r="C90" t="s">
        <v>13</v>
      </c>
      <c r="D90">
        <v>0.36399999999999999</v>
      </c>
      <c r="E90">
        <v>0.42899999999999999</v>
      </c>
      <c r="F90">
        <v>0.29899999999999999</v>
      </c>
    </row>
    <row r="91" spans="1:6" x14ac:dyDescent="0.25">
      <c r="A91">
        <v>1939</v>
      </c>
      <c r="B91">
        <v>521</v>
      </c>
      <c r="C91" t="s">
        <v>13</v>
      </c>
      <c r="D91">
        <v>0.33299999999999996</v>
      </c>
      <c r="E91">
        <v>0.40199999999999997</v>
      </c>
      <c r="F91">
        <v>0.26400000000000001</v>
      </c>
    </row>
    <row r="92" spans="1:6" x14ac:dyDescent="0.25">
      <c r="A92">
        <v>1940</v>
      </c>
      <c r="B92">
        <v>521</v>
      </c>
      <c r="C92" t="s">
        <v>13</v>
      </c>
      <c r="D92">
        <v>0.42899999999999999</v>
      </c>
      <c r="E92">
        <v>0.501</v>
      </c>
      <c r="F92">
        <v>0.35699999999999998</v>
      </c>
    </row>
    <row r="93" spans="1:6" x14ac:dyDescent="0.25">
      <c r="A93">
        <v>1941</v>
      </c>
      <c r="B93">
        <v>521</v>
      </c>
      <c r="C93" t="s">
        <v>13</v>
      </c>
      <c r="D93">
        <v>0.40599999999999997</v>
      </c>
      <c r="E93">
        <v>0.48099999999999998</v>
      </c>
      <c r="F93">
        <v>0.33099999999999996</v>
      </c>
    </row>
    <row r="94" spans="1:6" x14ac:dyDescent="0.25">
      <c r="A94">
        <v>1942</v>
      </c>
      <c r="B94">
        <v>521</v>
      </c>
      <c r="C94" t="s">
        <v>13</v>
      </c>
      <c r="D94">
        <v>0.36499999999999999</v>
      </c>
      <c r="E94">
        <v>0.44999999999999996</v>
      </c>
      <c r="F94">
        <v>0.27999999999999997</v>
      </c>
    </row>
    <row r="95" spans="1:6" x14ac:dyDescent="0.25">
      <c r="A95">
        <v>1943</v>
      </c>
      <c r="B95">
        <v>521</v>
      </c>
      <c r="C95" t="s">
        <v>13</v>
      </c>
      <c r="D95">
        <v>0.40599999999999997</v>
      </c>
      <c r="E95">
        <v>0.49199999999999999</v>
      </c>
      <c r="F95">
        <v>0.32</v>
      </c>
    </row>
    <row r="96" spans="1:6" x14ac:dyDescent="0.25">
      <c r="A96">
        <v>1944</v>
      </c>
      <c r="B96">
        <v>521</v>
      </c>
      <c r="C96" t="s">
        <v>13</v>
      </c>
      <c r="D96">
        <v>0.5</v>
      </c>
      <c r="E96">
        <v>0.58599999999999997</v>
      </c>
      <c r="F96">
        <v>0.41399999999999998</v>
      </c>
    </row>
    <row r="97" spans="1:6" x14ac:dyDescent="0.25">
      <c r="A97">
        <v>1945</v>
      </c>
      <c r="B97">
        <v>521</v>
      </c>
      <c r="C97" t="s">
        <v>13</v>
      </c>
      <c r="D97">
        <v>0.36199999999999999</v>
      </c>
      <c r="E97">
        <v>0.44600000000000001</v>
      </c>
      <c r="F97">
        <v>0.27799999999999997</v>
      </c>
    </row>
    <row r="98" spans="1:6" x14ac:dyDescent="0.25">
      <c r="A98">
        <v>1946</v>
      </c>
      <c r="B98">
        <v>521</v>
      </c>
      <c r="C98" t="s">
        <v>13</v>
      </c>
      <c r="D98">
        <v>0.29499999999999998</v>
      </c>
      <c r="E98">
        <v>0.378</v>
      </c>
      <c r="F98">
        <v>0.21199999999999997</v>
      </c>
    </row>
    <row r="99" spans="1:6" x14ac:dyDescent="0.25">
      <c r="A99">
        <v>1947</v>
      </c>
      <c r="B99">
        <v>521</v>
      </c>
      <c r="C99" t="s">
        <v>13</v>
      </c>
      <c r="D99">
        <v>0.39699999999999996</v>
      </c>
      <c r="E99">
        <v>0.48199999999999998</v>
      </c>
      <c r="F99">
        <v>0.312</v>
      </c>
    </row>
    <row r="100" spans="1:6" x14ac:dyDescent="0.25">
      <c r="A100">
        <v>1948</v>
      </c>
      <c r="B100">
        <v>521</v>
      </c>
      <c r="C100" t="s">
        <v>13</v>
      </c>
      <c r="D100">
        <v>0.28199999999999997</v>
      </c>
      <c r="E100">
        <v>0.37</v>
      </c>
      <c r="F100">
        <v>0.19400000000000001</v>
      </c>
    </row>
    <row r="101" spans="1:6" x14ac:dyDescent="0.25">
      <c r="A101">
        <v>1949</v>
      </c>
      <c r="B101">
        <v>521</v>
      </c>
      <c r="C101" t="s">
        <v>13</v>
      </c>
      <c r="D101">
        <v>0.253</v>
      </c>
      <c r="E101">
        <v>0.32399999999999995</v>
      </c>
      <c r="F101">
        <v>0.182</v>
      </c>
    </row>
    <row r="102" spans="1:6" x14ac:dyDescent="0.25">
      <c r="A102">
        <v>1950</v>
      </c>
      <c r="B102">
        <v>521</v>
      </c>
      <c r="C102" t="s">
        <v>13</v>
      </c>
      <c r="D102">
        <v>0.182</v>
      </c>
      <c r="E102">
        <v>0.251</v>
      </c>
      <c r="F102">
        <v>0.11299999999999999</v>
      </c>
    </row>
    <row r="103" spans="1:6" x14ac:dyDescent="0.25">
      <c r="A103">
        <v>1951</v>
      </c>
      <c r="B103">
        <v>521</v>
      </c>
      <c r="C103" t="s">
        <v>13</v>
      </c>
      <c r="D103">
        <v>0.35499999999999998</v>
      </c>
      <c r="E103">
        <v>0.41899999999999998</v>
      </c>
      <c r="F103">
        <v>0.29099999999999998</v>
      </c>
    </row>
    <row r="104" spans="1:6" x14ac:dyDescent="0.25">
      <c r="A104">
        <v>1952</v>
      </c>
      <c r="B104">
        <v>521</v>
      </c>
      <c r="C104" t="s">
        <v>13</v>
      </c>
      <c r="D104">
        <v>0.42399999999999999</v>
      </c>
      <c r="E104">
        <v>0.49099999999999999</v>
      </c>
      <c r="F104">
        <v>0.35699999999999998</v>
      </c>
    </row>
    <row r="105" spans="1:6" x14ac:dyDescent="0.25">
      <c r="A105">
        <v>1953</v>
      </c>
      <c r="B105">
        <v>521</v>
      </c>
      <c r="C105" t="s">
        <v>13</v>
      </c>
      <c r="D105">
        <v>0.48599999999999999</v>
      </c>
      <c r="E105">
        <v>0.55200000000000005</v>
      </c>
      <c r="F105">
        <v>0.42</v>
      </c>
    </row>
    <row r="106" spans="1:6" x14ac:dyDescent="0.25">
      <c r="A106">
        <v>1954</v>
      </c>
      <c r="B106">
        <v>521</v>
      </c>
      <c r="C106" t="s">
        <v>13</v>
      </c>
      <c r="D106">
        <v>0.29199999999999998</v>
      </c>
      <c r="E106">
        <v>0.35799999999999998</v>
      </c>
      <c r="F106">
        <v>0.22599999999999998</v>
      </c>
    </row>
    <row r="107" spans="1:6" x14ac:dyDescent="0.25">
      <c r="A107">
        <v>1955</v>
      </c>
      <c r="B107">
        <v>521</v>
      </c>
      <c r="C107" t="s">
        <v>13</v>
      </c>
      <c r="D107">
        <v>0.24299999999999999</v>
      </c>
      <c r="E107">
        <v>0.30499999999999999</v>
      </c>
      <c r="F107">
        <v>0.18099999999999999</v>
      </c>
    </row>
    <row r="108" spans="1:6" x14ac:dyDescent="0.25">
      <c r="A108">
        <v>1956</v>
      </c>
      <c r="B108">
        <v>521</v>
      </c>
      <c r="C108" t="s">
        <v>13</v>
      </c>
      <c r="D108">
        <v>0.17599999999999999</v>
      </c>
      <c r="E108">
        <v>0.23199999999999998</v>
      </c>
      <c r="F108">
        <v>0.12</v>
      </c>
    </row>
    <row r="109" spans="1:6" x14ac:dyDescent="0.25">
      <c r="A109">
        <v>1957</v>
      </c>
      <c r="B109">
        <v>521</v>
      </c>
      <c r="C109" t="s">
        <v>13</v>
      </c>
      <c r="D109">
        <v>0.41799999999999998</v>
      </c>
      <c r="E109">
        <v>1.048</v>
      </c>
      <c r="F109">
        <v>-0.21200000000000008</v>
      </c>
    </row>
    <row r="110" spans="1:6" x14ac:dyDescent="0.25">
      <c r="A110">
        <v>1958</v>
      </c>
      <c r="B110">
        <v>521</v>
      </c>
      <c r="C110" t="s">
        <v>13</v>
      </c>
      <c r="D110">
        <v>0.41899999999999998</v>
      </c>
      <c r="E110">
        <v>0.47299999999999998</v>
      </c>
      <c r="F110">
        <v>0.36499999999999999</v>
      </c>
    </row>
    <row r="111" spans="1:6" x14ac:dyDescent="0.25">
      <c r="A111">
        <v>1959</v>
      </c>
      <c r="B111">
        <v>521</v>
      </c>
      <c r="C111" t="s">
        <v>13</v>
      </c>
      <c r="D111">
        <v>0.39199999999999996</v>
      </c>
      <c r="E111">
        <v>0.44399999999999995</v>
      </c>
      <c r="F111">
        <v>0.33999999999999997</v>
      </c>
    </row>
    <row r="112" spans="1:6" x14ac:dyDescent="0.25">
      <c r="A112">
        <v>1960</v>
      </c>
      <c r="B112">
        <v>521</v>
      </c>
      <c r="C112" t="s">
        <v>13</v>
      </c>
      <c r="D112">
        <v>0.34599999999999997</v>
      </c>
      <c r="E112">
        <v>0.39699999999999996</v>
      </c>
      <c r="F112">
        <v>0.29499999999999998</v>
      </c>
    </row>
    <row r="113" spans="1:6" x14ac:dyDescent="0.25">
      <c r="A113">
        <v>1961</v>
      </c>
      <c r="B113">
        <v>521</v>
      </c>
      <c r="C113" t="s">
        <v>13</v>
      </c>
      <c r="D113">
        <v>0.42899999999999999</v>
      </c>
      <c r="E113">
        <v>0.48</v>
      </c>
      <c r="F113">
        <v>0.378</v>
      </c>
    </row>
    <row r="114" spans="1:6" x14ac:dyDescent="0.25">
      <c r="A114">
        <v>1962</v>
      </c>
      <c r="B114">
        <v>521</v>
      </c>
      <c r="C114" t="s">
        <v>13</v>
      </c>
      <c r="D114">
        <v>0.38100000000000001</v>
      </c>
      <c r="E114">
        <v>0.436</v>
      </c>
      <c r="F114">
        <v>0.32599999999999996</v>
      </c>
    </row>
    <row r="115" spans="1:6" x14ac:dyDescent="0.25">
      <c r="A115">
        <v>1963</v>
      </c>
      <c r="B115">
        <v>521</v>
      </c>
      <c r="C115" t="s">
        <v>13</v>
      </c>
      <c r="D115">
        <v>0.42099999999999999</v>
      </c>
      <c r="E115">
        <v>0.47299999999999998</v>
      </c>
      <c r="F115">
        <v>0.36899999999999999</v>
      </c>
    </row>
    <row r="116" spans="1:6" x14ac:dyDescent="0.25">
      <c r="A116">
        <v>1964</v>
      </c>
      <c r="B116">
        <v>521</v>
      </c>
      <c r="C116" t="s">
        <v>13</v>
      </c>
      <c r="D116">
        <v>0.15299999999999997</v>
      </c>
      <c r="E116">
        <v>0.20199999999999996</v>
      </c>
      <c r="F116">
        <v>0.10399999999999998</v>
      </c>
    </row>
    <row r="117" spans="1:6" x14ac:dyDescent="0.25">
      <c r="A117">
        <v>1965</v>
      </c>
      <c r="B117">
        <v>521</v>
      </c>
      <c r="C117" t="s">
        <v>13</v>
      </c>
      <c r="D117">
        <v>0.253</v>
      </c>
      <c r="E117">
        <v>0.30199999999999999</v>
      </c>
      <c r="F117">
        <v>0.20399999999999999</v>
      </c>
    </row>
    <row r="118" spans="1:6" x14ac:dyDescent="0.25">
      <c r="A118">
        <v>1966</v>
      </c>
      <c r="B118">
        <v>521</v>
      </c>
      <c r="C118" t="s">
        <v>13</v>
      </c>
      <c r="D118">
        <v>5.1999999999999991E-2</v>
      </c>
      <c r="E118">
        <v>0.10399999999999998</v>
      </c>
      <c r="F118">
        <v>0</v>
      </c>
    </row>
    <row r="119" spans="1:6" x14ac:dyDescent="0.25">
      <c r="A119">
        <v>1967</v>
      </c>
      <c r="B119">
        <v>521</v>
      </c>
      <c r="C119" t="s">
        <v>13</v>
      </c>
      <c r="D119">
        <v>0.36299999999999999</v>
      </c>
      <c r="E119">
        <v>0.41299999999999998</v>
      </c>
      <c r="F119">
        <v>0.313</v>
      </c>
    </row>
    <row r="120" spans="1:6" x14ac:dyDescent="0.25">
      <c r="A120">
        <v>1968</v>
      </c>
      <c r="B120">
        <v>521</v>
      </c>
      <c r="C120" t="s">
        <v>13</v>
      </c>
      <c r="D120">
        <v>0.3</v>
      </c>
      <c r="E120">
        <v>0.34799999999999998</v>
      </c>
      <c r="F120">
        <v>0.252</v>
      </c>
    </row>
    <row r="121" spans="1:6" x14ac:dyDescent="0.25">
      <c r="A121">
        <v>1969</v>
      </c>
      <c r="B121">
        <v>521</v>
      </c>
      <c r="C121" t="s">
        <v>13</v>
      </c>
      <c r="D121">
        <v>0.44399999999999995</v>
      </c>
      <c r="E121">
        <v>0.49</v>
      </c>
      <c r="F121">
        <v>0.39799999999999996</v>
      </c>
    </row>
    <row r="122" spans="1:6" x14ac:dyDescent="0.25">
      <c r="A122">
        <v>1970</v>
      </c>
      <c r="B122">
        <v>521</v>
      </c>
      <c r="C122" t="s">
        <v>13</v>
      </c>
      <c r="D122">
        <v>0.378</v>
      </c>
      <c r="E122">
        <v>0.42299999999999999</v>
      </c>
      <c r="F122">
        <v>0.33299999999999996</v>
      </c>
    </row>
    <row r="123" spans="1:6" x14ac:dyDescent="0.25">
      <c r="A123">
        <v>1971</v>
      </c>
      <c r="B123">
        <v>521</v>
      </c>
      <c r="C123" t="s">
        <v>13</v>
      </c>
      <c r="D123">
        <v>0.25600000000000001</v>
      </c>
      <c r="E123">
        <v>0.30399999999999999</v>
      </c>
      <c r="F123">
        <v>0.20799999999999996</v>
      </c>
    </row>
    <row r="124" spans="1:6" x14ac:dyDescent="0.25">
      <c r="A124">
        <v>1972</v>
      </c>
      <c r="B124">
        <v>521</v>
      </c>
      <c r="C124" t="s">
        <v>13</v>
      </c>
      <c r="D124">
        <v>0.34699999999999998</v>
      </c>
      <c r="E124">
        <v>0.39299999999999996</v>
      </c>
      <c r="F124">
        <v>0.30099999999999999</v>
      </c>
    </row>
    <row r="125" spans="1:6" x14ac:dyDescent="0.25">
      <c r="A125">
        <v>1973</v>
      </c>
      <c r="B125">
        <v>521</v>
      </c>
      <c r="C125" t="s">
        <v>13</v>
      </c>
      <c r="D125">
        <v>0.46399999999999997</v>
      </c>
      <c r="E125">
        <v>0.50700000000000001</v>
      </c>
      <c r="F125">
        <v>0.42099999999999999</v>
      </c>
    </row>
    <row r="126" spans="1:6" x14ac:dyDescent="0.25">
      <c r="A126">
        <v>1974</v>
      </c>
      <c r="B126">
        <v>521</v>
      </c>
      <c r="C126" t="s">
        <v>13</v>
      </c>
      <c r="D126">
        <v>0.247</v>
      </c>
      <c r="E126">
        <v>0.29199999999999998</v>
      </c>
      <c r="F126">
        <v>0.20199999999999999</v>
      </c>
    </row>
    <row r="127" spans="1:6" x14ac:dyDescent="0.25">
      <c r="A127">
        <v>1975</v>
      </c>
      <c r="B127">
        <v>521</v>
      </c>
      <c r="C127" t="s">
        <v>13</v>
      </c>
      <c r="D127">
        <v>0.30099999999999999</v>
      </c>
      <c r="E127">
        <v>0.34599999999999997</v>
      </c>
      <c r="F127">
        <v>0.25600000000000001</v>
      </c>
    </row>
    <row r="128" spans="1:6" x14ac:dyDescent="0.25">
      <c r="A128">
        <v>1976</v>
      </c>
      <c r="B128">
        <v>521</v>
      </c>
      <c r="C128" t="s">
        <v>13</v>
      </c>
      <c r="D128">
        <v>0.19399999999999998</v>
      </c>
      <c r="E128">
        <v>0.23899999999999999</v>
      </c>
      <c r="F128">
        <v>0.14899999999999997</v>
      </c>
    </row>
    <row r="129" spans="1:6" x14ac:dyDescent="0.25">
      <c r="A129">
        <v>1977</v>
      </c>
      <c r="B129">
        <v>521</v>
      </c>
      <c r="C129" t="s">
        <v>13</v>
      </c>
      <c r="D129">
        <v>0.49099999999999999</v>
      </c>
      <c r="E129">
        <v>0.53300000000000003</v>
      </c>
      <c r="F129">
        <v>0.44899999999999995</v>
      </c>
    </row>
    <row r="130" spans="1:6" x14ac:dyDescent="0.25">
      <c r="A130">
        <v>1978</v>
      </c>
      <c r="B130">
        <v>521</v>
      </c>
      <c r="C130" t="s">
        <v>13</v>
      </c>
      <c r="D130">
        <v>0.36499999999999999</v>
      </c>
      <c r="E130">
        <v>0.40699999999999997</v>
      </c>
      <c r="F130">
        <v>0.32299999999999995</v>
      </c>
    </row>
    <row r="131" spans="1:6" x14ac:dyDescent="0.25">
      <c r="A131">
        <v>1979</v>
      </c>
      <c r="B131">
        <v>521</v>
      </c>
      <c r="C131" t="s">
        <v>13</v>
      </c>
      <c r="D131">
        <v>0.45199999999999996</v>
      </c>
      <c r="E131">
        <v>0.48799999999999999</v>
      </c>
      <c r="F131">
        <v>0.41599999999999998</v>
      </c>
    </row>
    <row r="132" spans="1:6" x14ac:dyDescent="0.25">
      <c r="A132">
        <v>1980</v>
      </c>
      <c r="B132">
        <v>521</v>
      </c>
      <c r="C132" t="s">
        <v>13</v>
      </c>
      <c r="D132">
        <v>0.56799999999999995</v>
      </c>
      <c r="E132">
        <v>0.60299999999999998</v>
      </c>
      <c r="F132">
        <v>0.53299999999999992</v>
      </c>
    </row>
    <row r="133" spans="1:6" x14ac:dyDescent="0.25">
      <c r="A133">
        <v>1981</v>
      </c>
      <c r="B133">
        <v>521</v>
      </c>
      <c r="C133" t="s">
        <v>13</v>
      </c>
      <c r="D133">
        <v>0.61699999999999999</v>
      </c>
      <c r="E133">
        <v>0.65500000000000003</v>
      </c>
      <c r="F133">
        <v>0.57899999999999996</v>
      </c>
    </row>
    <row r="134" spans="1:6" x14ac:dyDescent="0.25">
      <c r="A134">
        <v>1982</v>
      </c>
      <c r="B134">
        <v>521</v>
      </c>
      <c r="C134" t="s">
        <v>13</v>
      </c>
      <c r="D134">
        <v>0.39999999999999997</v>
      </c>
      <c r="E134">
        <v>0.43999999999999995</v>
      </c>
      <c r="F134">
        <v>0.36</v>
      </c>
    </row>
    <row r="135" spans="1:6" x14ac:dyDescent="0.25">
      <c r="A135">
        <v>1983</v>
      </c>
      <c r="B135">
        <v>521</v>
      </c>
      <c r="C135" t="s">
        <v>13</v>
      </c>
      <c r="D135">
        <v>0.59299999999999997</v>
      </c>
      <c r="E135">
        <v>0.63100000000000001</v>
      </c>
      <c r="F135">
        <v>0.55499999999999994</v>
      </c>
    </row>
    <row r="136" spans="1:6" x14ac:dyDescent="0.25">
      <c r="A136">
        <v>1984</v>
      </c>
      <c r="B136">
        <v>521</v>
      </c>
      <c r="C136" t="s">
        <v>13</v>
      </c>
      <c r="D136">
        <v>1.056</v>
      </c>
      <c r="E136">
        <v>1.0920000000000001</v>
      </c>
      <c r="F136">
        <v>1.02</v>
      </c>
    </row>
    <row r="137" spans="1:6" x14ac:dyDescent="0.25">
      <c r="A137">
        <v>1985</v>
      </c>
      <c r="B137">
        <v>521</v>
      </c>
      <c r="C137" t="s">
        <v>13</v>
      </c>
      <c r="D137">
        <v>0.41299999999999998</v>
      </c>
      <c r="E137">
        <v>0.44299999999999995</v>
      </c>
      <c r="F137">
        <v>0.38300000000000001</v>
      </c>
    </row>
    <row r="138" spans="1:6" x14ac:dyDescent="0.25">
      <c r="A138">
        <v>1986</v>
      </c>
      <c r="B138">
        <v>521</v>
      </c>
      <c r="C138" t="s">
        <v>13</v>
      </c>
      <c r="D138">
        <v>0.46799999999999997</v>
      </c>
      <c r="E138">
        <v>0.5</v>
      </c>
      <c r="F138">
        <v>0.436</v>
      </c>
    </row>
    <row r="139" spans="1:6" x14ac:dyDescent="0.25">
      <c r="A139">
        <v>1987</v>
      </c>
      <c r="B139">
        <v>521</v>
      </c>
      <c r="C139" t="s">
        <v>13</v>
      </c>
      <c r="D139">
        <v>0.60099999999999998</v>
      </c>
      <c r="E139">
        <v>0.63400000000000001</v>
      </c>
      <c r="F139">
        <v>0.56799999999999995</v>
      </c>
    </row>
    <row r="140" spans="1:6" x14ac:dyDescent="0.25">
      <c r="A140">
        <v>1988</v>
      </c>
      <c r="B140">
        <v>521</v>
      </c>
      <c r="C140" t="s">
        <v>13</v>
      </c>
      <c r="D140">
        <v>0.64500000000000002</v>
      </c>
      <c r="E140">
        <v>0.67899999999999994</v>
      </c>
      <c r="F140">
        <v>0.61099999999999999</v>
      </c>
    </row>
    <row r="141" spans="1:6" x14ac:dyDescent="0.25">
      <c r="A141">
        <v>1989</v>
      </c>
      <c r="B141">
        <v>521</v>
      </c>
      <c r="C141" t="s">
        <v>13</v>
      </c>
      <c r="D141">
        <v>0.52800000000000002</v>
      </c>
      <c r="E141">
        <v>0.56499999999999995</v>
      </c>
      <c r="F141">
        <v>0.49099999999999999</v>
      </c>
    </row>
    <row r="142" spans="1:6" x14ac:dyDescent="0.25">
      <c r="A142">
        <v>1990</v>
      </c>
      <c r="B142">
        <v>521</v>
      </c>
      <c r="C142" t="s">
        <v>13</v>
      </c>
      <c r="D142">
        <v>0.72</v>
      </c>
      <c r="E142">
        <v>0.75800000000000001</v>
      </c>
      <c r="F142">
        <v>0.68199999999999994</v>
      </c>
    </row>
    <row r="143" spans="1:6" x14ac:dyDescent="0.25">
      <c r="A143">
        <v>1991</v>
      </c>
      <c r="B143">
        <v>521</v>
      </c>
      <c r="C143" t="s">
        <v>13</v>
      </c>
      <c r="D143">
        <v>0.70199999999999996</v>
      </c>
      <c r="E143">
        <v>0.74199999999999999</v>
      </c>
      <c r="F143">
        <v>0.66199999999999992</v>
      </c>
    </row>
    <row r="144" spans="1:6" x14ac:dyDescent="0.25">
      <c r="A144">
        <v>1992</v>
      </c>
      <c r="B144">
        <v>521</v>
      </c>
      <c r="C144" t="s">
        <v>13</v>
      </c>
      <c r="D144">
        <v>0.51600000000000001</v>
      </c>
      <c r="E144">
        <v>0.55699999999999994</v>
      </c>
      <c r="F144">
        <v>0.47499999999999998</v>
      </c>
    </row>
    <row r="145" spans="1:6" x14ac:dyDescent="0.25">
      <c r="A145">
        <v>1993</v>
      </c>
      <c r="B145">
        <v>521</v>
      </c>
      <c r="C145" t="s">
        <v>13</v>
      </c>
      <c r="D145">
        <v>0.54600000000000004</v>
      </c>
      <c r="E145">
        <v>0.58899999999999997</v>
      </c>
      <c r="F145">
        <v>0.503</v>
      </c>
    </row>
    <row r="146" spans="1:6" x14ac:dyDescent="0.25">
      <c r="A146">
        <v>1994</v>
      </c>
      <c r="B146">
        <v>521</v>
      </c>
      <c r="C146" t="s">
        <v>13</v>
      </c>
      <c r="D146">
        <v>0.6</v>
      </c>
      <c r="E146">
        <v>0.64399999999999991</v>
      </c>
      <c r="F146">
        <v>0.55600000000000005</v>
      </c>
    </row>
    <row r="147" spans="1:6" x14ac:dyDescent="0.25">
      <c r="A147">
        <v>1995</v>
      </c>
      <c r="B147">
        <v>521</v>
      </c>
      <c r="C147" t="s">
        <v>13</v>
      </c>
      <c r="D147">
        <v>0.745</v>
      </c>
      <c r="E147">
        <v>0.79</v>
      </c>
      <c r="F147">
        <v>0.7</v>
      </c>
    </row>
    <row r="148" spans="1:6" x14ac:dyDescent="0.25">
      <c r="A148">
        <v>1996</v>
      </c>
      <c r="B148">
        <v>521</v>
      </c>
      <c r="C148" t="s">
        <v>13</v>
      </c>
      <c r="D148">
        <v>0.64700000000000002</v>
      </c>
      <c r="E148">
        <v>0.69</v>
      </c>
      <c r="F148">
        <v>0.60399999999999998</v>
      </c>
    </row>
    <row r="149" spans="1:6" x14ac:dyDescent="0.25">
      <c r="A149">
        <v>1997</v>
      </c>
      <c r="B149">
        <v>521</v>
      </c>
      <c r="C149" t="s">
        <v>13</v>
      </c>
      <c r="D149">
        <v>0.79</v>
      </c>
      <c r="E149">
        <v>0.83199999999999996</v>
      </c>
      <c r="F149">
        <v>0.748</v>
      </c>
    </row>
    <row r="150" spans="1:6" x14ac:dyDescent="0.25">
      <c r="A150">
        <v>1998</v>
      </c>
      <c r="B150">
        <v>521</v>
      </c>
      <c r="C150" t="s">
        <v>13</v>
      </c>
      <c r="D150">
        <v>0.94099999999999995</v>
      </c>
      <c r="E150">
        <v>0.98799999999999999</v>
      </c>
      <c r="F150">
        <v>0.89399999999999991</v>
      </c>
    </row>
    <row r="151" spans="1:6" x14ac:dyDescent="0.25">
      <c r="A151">
        <v>1999</v>
      </c>
      <c r="B151">
        <v>521</v>
      </c>
      <c r="C151" t="s">
        <v>13</v>
      </c>
      <c r="D151">
        <v>0.70599999999999996</v>
      </c>
      <c r="E151">
        <v>0.75299999999999989</v>
      </c>
      <c r="F151">
        <v>0.65900000000000003</v>
      </c>
    </row>
    <row r="152" spans="1:6" x14ac:dyDescent="0.25">
      <c r="A152">
        <v>2000</v>
      </c>
      <c r="B152">
        <v>521</v>
      </c>
      <c r="C152" t="s">
        <v>13</v>
      </c>
      <c r="D152">
        <v>0.72</v>
      </c>
      <c r="E152">
        <v>0.76800000000000002</v>
      </c>
      <c r="F152">
        <v>0.67199999999999993</v>
      </c>
    </row>
    <row r="153" spans="1:6" x14ac:dyDescent="0.25">
      <c r="A153">
        <v>2001</v>
      </c>
      <c r="B153">
        <v>521</v>
      </c>
      <c r="C153" t="s">
        <v>13</v>
      </c>
      <c r="D153">
        <v>0.86099999999999999</v>
      </c>
      <c r="E153">
        <v>0.90800000000000003</v>
      </c>
      <c r="F153">
        <v>0.81400000000000006</v>
      </c>
    </row>
    <row r="154" spans="1:6" x14ac:dyDescent="0.25">
      <c r="A154">
        <v>2002</v>
      </c>
      <c r="B154">
        <v>521</v>
      </c>
      <c r="C154" t="s">
        <v>13</v>
      </c>
      <c r="D154">
        <v>0.94</v>
      </c>
      <c r="E154">
        <v>0.98599999999999999</v>
      </c>
      <c r="F154">
        <v>0.89399999999999991</v>
      </c>
    </row>
    <row r="155" spans="1:6" x14ac:dyDescent="0.25">
      <c r="A155">
        <v>2003</v>
      </c>
      <c r="B155">
        <v>521</v>
      </c>
      <c r="C155" t="s">
        <v>13</v>
      </c>
      <c r="D155">
        <v>0.92399999999999993</v>
      </c>
      <c r="E155">
        <v>0.97199999999999998</v>
      </c>
      <c r="F155">
        <v>0.87599999999999989</v>
      </c>
    </row>
    <row r="156" spans="1:6" x14ac:dyDescent="0.25">
      <c r="A156">
        <v>2004</v>
      </c>
      <c r="B156">
        <v>521</v>
      </c>
      <c r="C156" t="s">
        <v>13</v>
      </c>
      <c r="D156">
        <v>0.82599999999999996</v>
      </c>
      <c r="E156">
        <v>0.872</v>
      </c>
      <c r="F156">
        <v>0.78</v>
      </c>
    </row>
    <row r="157" spans="1:6" x14ac:dyDescent="0.25">
      <c r="A157">
        <v>2005</v>
      </c>
      <c r="B157">
        <v>521</v>
      </c>
      <c r="C157" t="s">
        <v>13</v>
      </c>
      <c r="D157">
        <v>1.006</v>
      </c>
      <c r="E157">
        <v>1.052</v>
      </c>
      <c r="F157">
        <v>0.96</v>
      </c>
    </row>
    <row r="158" spans="1:6" x14ac:dyDescent="0.25">
      <c r="A158">
        <v>2006</v>
      </c>
      <c r="B158">
        <v>521</v>
      </c>
      <c r="C158" t="s">
        <v>13</v>
      </c>
      <c r="D158">
        <v>0.95699999999999996</v>
      </c>
      <c r="E158">
        <v>1.0030000000000001</v>
      </c>
      <c r="F158">
        <v>0.91099999999999992</v>
      </c>
    </row>
    <row r="159" spans="1:6" x14ac:dyDescent="0.25">
      <c r="A159">
        <v>2007</v>
      </c>
      <c r="B159">
        <v>521</v>
      </c>
      <c r="C159" t="s">
        <v>13</v>
      </c>
      <c r="D159">
        <v>0.96499999999999997</v>
      </c>
      <c r="E159">
        <v>1.008</v>
      </c>
      <c r="F159">
        <v>0.92199999999999993</v>
      </c>
    </row>
    <row r="160" spans="1:6" x14ac:dyDescent="0.25">
      <c r="A160">
        <v>2008</v>
      </c>
      <c r="B160">
        <v>521</v>
      </c>
      <c r="C160" t="s">
        <v>13</v>
      </c>
      <c r="D160">
        <v>0.83299999999999996</v>
      </c>
      <c r="E160">
        <v>0.875</v>
      </c>
      <c r="F160">
        <v>0.79099999999999993</v>
      </c>
    </row>
    <row r="161" spans="1:7" x14ac:dyDescent="0.25">
      <c r="A161">
        <v>2009</v>
      </c>
      <c r="B161">
        <v>521</v>
      </c>
      <c r="C161" t="s">
        <v>13</v>
      </c>
      <c r="D161">
        <v>0.96699999999999997</v>
      </c>
      <c r="E161">
        <v>1.0110000000000001</v>
      </c>
      <c r="F161">
        <v>0.92299999999999993</v>
      </c>
    </row>
    <row r="162" spans="1:7" x14ac:dyDescent="0.25">
      <c r="A162">
        <v>2010</v>
      </c>
      <c r="B162">
        <v>521</v>
      </c>
      <c r="C162" t="s">
        <v>13</v>
      </c>
      <c r="D162">
        <v>1.04</v>
      </c>
      <c r="E162">
        <v>1.0840000000000001</v>
      </c>
      <c r="F162">
        <v>0.996</v>
      </c>
    </row>
    <row r="163" spans="1:7" x14ac:dyDescent="0.25">
      <c r="A163">
        <v>2011</v>
      </c>
      <c r="B163">
        <v>521</v>
      </c>
      <c r="C163" t="s">
        <v>13</v>
      </c>
      <c r="D163">
        <v>0.92699999999999994</v>
      </c>
      <c r="E163">
        <v>0.97</v>
      </c>
      <c r="F163">
        <v>0.8839999999999999</v>
      </c>
    </row>
    <row r="164" spans="1:7" x14ac:dyDescent="0.25">
      <c r="A164">
        <v>2012</v>
      </c>
      <c r="B164">
        <v>521</v>
      </c>
      <c r="C164" t="s">
        <v>13</v>
      </c>
      <c r="D164">
        <v>0.94</v>
      </c>
      <c r="E164">
        <v>0.98399999999999999</v>
      </c>
      <c r="F164">
        <v>0.89599999999999991</v>
      </c>
    </row>
    <row r="165" spans="1:7" x14ac:dyDescent="0.25">
      <c r="A165">
        <v>2013</v>
      </c>
      <c r="B165">
        <v>521</v>
      </c>
      <c r="C165" t="s">
        <v>13</v>
      </c>
      <c r="D165">
        <v>0.97</v>
      </c>
      <c r="E165">
        <v>1.014</v>
      </c>
      <c r="F165">
        <v>0.92599999999999993</v>
      </c>
    </row>
    <row r="166" spans="1:7" x14ac:dyDescent="0.25">
      <c r="A166">
        <v>2014</v>
      </c>
      <c r="B166">
        <v>521</v>
      </c>
      <c r="C166" t="s">
        <v>13</v>
      </c>
      <c r="D166">
        <v>1.032</v>
      </c>
      <c r="E166">
        <v>1.0790000000000002</v>
      </c>
      <c r="F166">
        <v>0.98499999999999999</v>
      </c>
    </row>
    <row r="167" spans="1:7" x14ac:dyDescent="0.25">
      <c r="A167">
        <v>2015</v>
      </c>
      <c r="B167">
        <v>521</v>
      </c>
      <c r="C167" t="s">
        <v>13</v>
      </c>
      <c r="D167">
        <v>1.169</v>
      </c>
      <c r="E167">
        <v>1.2130000000000001</v>
      </c>
      <c r="F167">
        <v>1.125</v>
      </c>
    </row>
    <row r="168" spans="1:7" x14ac:dyDescent="0.25">
      <c r="A168">
        <v>2016</v>
      </c>
      <c r="B168">
        <v>521</v>
      </c>
      <c r="C168" t="s">
        <v>13</v>
      </c>
      <c r="D168">
        <v>1.3069999999999999</v>
      </c>
      <c r="E168">
        <v>1.353</v>
      </c>
      <c r="F168">
        <v>1.2609999999999999</v>
      </c>
    </row>
    <row r="169" spans="1:7" x14ac:dyDescent="0.25">
      <c r="A169">
        <v>2017</v>
      </c>
      <c r="B169">
        <v>521</v>
      </c>
      <c r="C169" t="s">
        <v>13</v>
      </c>
      <c r="D169">
        <v>1.1909999999999998</v>
      </c>
      <c r="E169">
        <v>1.2370000000000001</v>
      </c>
      <c r="F169">
        <v>1.145</v>
      </c>
    </row>
    <row r="170" spans="1:7" x14ac:dyDescent="0.25">
      <c r="A170">
        <v>2018</v>
      </c>
      <c r="B170">
        <v>521</v>
      </c>
      <c r="C170" t="s">
        <v>13</v>
      </c>
      <c r="D170">
        <v>1.1280000000000001</v>
      </c>
      <c r="E170">
        <v>1.173</v>
      </c>
      <c r="F170">
        <v>1.083</v>
      </c>
      <c r="G170">
        <v>1.1280000000000001</v>
      </c>
    </row>
    <row r="171" spans="1:7" x14ac:dyDescent="0.25">
      <c r="A171">
        <v>1980</v>
      </c>
      <c r="B171">
        <v>521</v>
      </c>
      <c r="C171" t="s">
        <v>14</v>
      </c>
      <c r="D171">
        <v>0.27016835316545312</v>
      </c>
      <c r="G171">
        <v>0.27016835316545312</v>
      </c>
    </row>
    <row r="172" spans="1:7" x14ac:dyDescent="0.25">
      <c r="A172">
        <v>1981</v>
      </c>
      <c r="B172">
        <v>521</v>
      </c>
      <c r="C172" t="s">
        <v>14</v>
      </c>
      <c r="D172">
        <v>0.2767911115785377</v>
      </c>
    </row>
    <row r="173" spans="1:7" x14ac:dyDescent="0.25">
      <c r="A173">
        <v>1982</v>
      </c>
      <c r="B173">
        <v>521</v>
      </c>
      <c r="C173" t="s">
        <v>14</v>
      </c>
      <c r="D173">
        <v>0.28210765854418152</v>
      </c>
    </row>
    <row r="174" spans="1:7" x14ac:dyDescent="0.25">
      <c r="A174">
        <v>1983</v>
      </c>
      <c r="B174">
        <v>521</v>
      </c>
      <c r="C174" t="s">
        <v>14</v>
      </c>
      <c r="D174">
        <v>0.28502161116010166</v>
      </c>
    </row>
    <row r="175" spans="1:7" x14ac:dyDescent="0.25">
      <c r="A175">
        <v>1984</v>
      </c>
      <c r="B175">
        <v>521</v>
      </c>
      <c r="C175" t="s">
        <v>14</v>
      </c>
      <c r="D175">
        <v>0.28498786700314555</v>
      </c>
    </row>
    <row r="176" spans="1:7" x14ac:dyDescent="0.25">
      <c r="A176">
        <v>1985</v>
      </c>
      <c r="B176">
        <v>521</v>
      </c>
      <c r="C176" t="s">
        <v>14</v>
      </c>
      <c r="D176">
        <v>0.2880240501443378</v>
      </c>
    </row>
    <row r="177" spans="1:4" x14ac:dyDescent="0.25">
      <c r="A177">
        <v>1986</v>
      </c>
      <c r="B177">
        <v>521</v>
      </c>
      <c r="C177" t="s">
        <v>14</v>
      </c>
      <c r="D177">
        <v>0.28561677669598945</v>
      </c>
    </row>
    <row r="178" spans="1:4" x14ac:dyDescent="0.25">
      <c r="A178">
        <v>1987</v>
      </c>
      <c r="B178">
        <v>521</v>
      </c>
      <c r="C178" t="s">
        <v>14</v>
      </c>
      <c r="D178">
        <v>0.286056368533461</v>
      </c>
    </row>
    <row r="179" spans="1:4" x14ac:dyDescent="0.25">
      <c r="A179">
        <v>1988</v>
      </c>
      <c r="B179">
        <v>521</v>
      </c>
      <c r="C179" t="s">
        <v>14</v>
      </c>
      <c r="D179">
        <v>0.28361993325179241</v>
      </c>
    </row>
    <row r="180" spans="1:4" x14ac:dyDescent="0.25">
      <c r="A180">
        <v>1989</v>
      </c>
      <c r="B180">
        <v>521</v>
      </c>
      <c r="C180" t="s">
        <v>14</v>
      </c>
      <c r="D180">
        <v>0.27722451319358438</v>
      </c>
    </row>
    <row r="181" spans="1:4" x14ac:dyDescent="0.25">
      <c r="A181">
        <v>1990</v>
      </c>
      <c r="B181">
        <v>521</v>
      </c>
      <c r="C181" t="s">
        <v>14</v>
      </c>
      <c r="D181">
        <v>0.28193066044315596</v>
      </c>
    </row>
    <row r="182" spans="1:4" x14ac:dyDescent="0.25">
      <c r="A182">
        <v>1991</v>
      </c>
      <c r="B182">
        <v>521</v>
      </c>
      <c r="C182" t="s">
        <v>14</v>
      </c>
      <c r="D182">
        <v>0.25839583170072639</v>
      </c>
    </row>
    <row r="183" spans="1:4" x14ac:dyDescent="0.25">
      <c r="A183">
        <v>1992</v>
      </c>
      <c r="B183">
        <v>521</v>
      </c>
      <c r="C183" t="s">
        <v>14</v>
      </c>
      <c r="D183">
        <v>0.25160360382387237</v>
      </c>
    </row>
    <row r="184" spans="1:4" x14ac:dyDescent="0.25">
      <c r="A184">
        <v>1993</v>
      </c>
      <c r="B184">
        <v>521</v>
      </c>
      <c r="C184" t="s">
        <v>14</v>
      </c>
      <c r="D184">
        <v>0.24998707960313171</v>
      </c>
    </row>
    <row r="185" spans="1:4" x14ac:dyDescent="0.25">
      <c r="A185">
        <v>1994</v>
      </c>
      <c r="B185">
        <v>521</v>
      </c>
      <c r="C185" t="s">
        <v>14</v>
      </c>
      <c r="D185">
        <v>0.24876685415715377</v>
      </c>
    </row>
    <row r="186" spans="1:4" x14ac:dyDescent="0.25">
      <c r="A186">
        <v>1995</v>
      </c>
      <c r="B186">
        <v>521</v>
      </c>
      <c r="C186" t="s">
        <v>14</v>
      </c>
      <c r="D186">
        <v>0.24952352887722573</v>
      </c>
    </row>
    <row r="187" spans="1:4" x14ac:dyDescent="0.25">
      <c r="A187">
        <v>1996</v>
      </c>
      <c r="B187">
        <v>521</v>
      </c>
      <c r="C187" t="s">
        <v>14</v>
      </c>
      <c r="D187">
        <v>0.24826523915811061</v>
      </c>
    </row>
    <row r="188" spans="1:4" x14ac:dyDescent="0.25">
      <c r="A188">
        <v>1997</v>
      </c>
      <c r="B188">
        <v>521</v>
      </c>
      <c r="C188" t="s">
        <v>14</v>
      </c>
      <c r="D188">
        <v>0.24365752029862411</v>
      </c>
    </row>
    <row r="189" spans="1:4" x14ac:dyDescent="0.25">
      <c r="A189">
        <v>1998</v>
      </c>
      <c r="B189">
        <v>521</v>
      </c>
      <c r="C189" t="s">
        <v>14</v>
      </c>
      <c r="D189">
        <v>0.24152604848275133</v>
      </c>
    </row>
    <row r="190" spans="1:4" x14ac:dyDescent="0.25">
      <c r="A190">
        <v>1999</v>
      </c>
      <c r="B190">
        <v>521</v>
      </c>
      <c r="C190" t="s">
        <v>14</v>
      </c>
      <c r="D190">
        <v>0.23925060506163681</v>
      </c>
    </row>
    <row r="191" spans="1:4" x14ac:dyDescent="0.25">
      <c r="A191">
        <v>2000</v>
      </c>
      <c r="B191">
        <v>521</v>
      </c>
      <c r="C191" t="s">
        <v>14</v>
      </c>
      <c r="D191">
        <v>0.24428057567036798</v>
      </c>
    </row>
    <row r="192" spans="1:4" x14ac:dyDescent="0.25">
      <c r="A192">
        <v>2001</v>
      </c>
      <c r="B192">
        <v>521</v>
      </c>
      <c r="C192" t="s">
        <v>14</v>
      </c>
      <c r="D192">
        <v>0.24642185297201522</v>
      </c>
    </row>
    <row r="193" spans="1:7" x14ac:dyDescent="0.25">
      <c r="A193">
        <v>2002</v>
      </c>
      <c r="B193">
        <v>521</v>
      </c>
      <c r="C193" t="s">
        <v>14</v>
      </c>
      <c r="D193">
        <v>0.24837841055589852</v>
      </c>
    </row>
    <row r="194" spans="1:7" x14ac:dyDescent="0.25">
      <c r="A194">
        <v>2003</v>
      </c>
      <c r="B194">
        <v>521</v>
      </c>
      <c r="C194" t="s">
        <v>14</v>
      </c>
      <c r="D194">
        <v>0.26067907929609335</v>
      </c>
    </row>
    <row r="195" spans="1:7" x14ac:dyDescent="0.25">
      <c r="A195">
        <v>2004</v>
      </c>
      <c r="B195">
        <v>521</v>
      </c>
      <c r="C195" t="s">
        <v>14</v>
      </c>
      <c r="D195">
        <v>0.2660507944195748</v>
      </c>
    </row>
    <row r="196" spans="1:7" x14ac:dyDescent="0.25">
      <c r="A196">
        <v>2005</v>
      </c>
      <c r="B196">
        <v>521</v>
      </c>
      <c r="C196" t="s">
        <v>14</v>
      </c>
      <c r="D196">
        <v>0.27516723717746294</v>
      </c>
    </row>
    <row r="197" spans="1:7" x14ac:dyDescent="0.25">
      <c r="A197">
        <v>2006</v>
      </c>
      <c r="B197">
        <v>521</v>
      </c>
      <c r="C197" t="s">
        <v>14</v>
      </c>
      <c r="D197">
        <v>0.28181162145917638</v>
      </c>
    </row>
    <row r="198" spans="1:7" x14ac:dyDescent="0.25">
      <c r="A198">
        <v>2007</v>
      </c>
      <c r="B198">
        <v>521</v>
      </c>
      <c r="C198" t="s">
        <v>14</v>
      </c>
      <c r="D198">
        <v>0.28770926251151158</v>
      </c>
    </row>
    <row r="199" spans="1:7" x14ac:dyDescent="0.25">
      <c r="A199">
        <v>2008</v>
      </c>
      <c r="B199">
        <v>521</v>
      </c>
      <c r="C199" t="s">
        <v>14</v>
      </c>
      <c r="D199">
        <v>0.28845248781398136</v>
      </c>
    </row>
    <row r="200" spans="1:7" x14ac:dyDescent="0.25">
      <c r="A200">
        <v>2009</v>
      </c>
      <c r="B200">
        <v>521</v>
      </c>
      <c r="C200" t="s">
        <v>14</v>
      </c>
      <c r="D200">
        <v>0.29259602112745048</v>
      </c>
    </row>
    <row r="201" spans="1:7" x14ac:dyDescent="0.25">
      <c r="A201">
        <v>2010</v>
      </c>
      <c r="B201">
        <v>521</v>
      </c>
      <c r="C201" t="s">
        <v>14</v>
      </c>
      <c r="D201">
        <v>0.29416904827320312</v>
      </c>
    </row>
    <row r="202" spans="1:7" x14ac:dyDescent="0.25">
      <c r="A202">
        <v>2011</v>
      </c>
      <c r="B202">
        <v>521</v>
      </c>
      <c r="C202" t="s">
        <v>14</v>
      </c>
      <c r="D202">
        <v>0.30363037039719071</v>
      </c>
    </row>
    <row r="203" spans="1:7" x14ac:dyDescent="0.25">
      <c r="A203">
        <v>2012</v>
      </c>
      <c r="B203">
        <v>521</v>
      </c>
      <c r="C203" t="s">
        <v>14</v>
      </c>
      <c r="D203">
        <v>0.3076394557203887</v>
      </c>
    </row>
    <row r="204" spans="1:7" x14ac:dyDescent="0.25">
      <c r="A204">
        <v>2013</v>
      </c>
      <c r="B204">
        <v>521</v>
      </c>
      <c r="C204" t="s">
        <v>14</v>
      </c>
      <c r="D204">
        <v>0.30761589630209873</v>
      </c>
    </row>
    <row r="205" spans="1:7" x14ac:dyDescent="0.25">
      <c r="A205">
        <v>2014</v>
      </c>
      <c r="B205">
        <v>521</v>
      </c>
      <c r="C205" t="s">
        <v>14</v>
      </c>
      <c r="D205">
        <v>0.30320079731083532</v>
      </c>
    </row>
    <row r="206" spans="1:7" x14ac:dyDescent="0.25">
      <c r="A206">
        <v>2015</v>
      </c>
      <c r="B206">
        <v>521</v>
      </c>
      <c r="C206" t="s">
        <v>14</v>
      </c>
      <c r="D206">
        <v>0.29436435775498715</v>
      </c>
    </row>
    <row r="207" spans="1:7" x14ac:dyDescent="0.25">
      <c r="A207">
        <v>2016</v>
      </c>
      <c r="B207">
        <v>521</v>
      </c>
      <c r="C207" t="s">
        <v>14</v>
      </c>
      <c r="D207">
        <v>0.28726661047487856</v>
      </c>
      <c r="G207">
        <v>0.28726661047487856</v>
      </c>
    </row>
    <row r="208" spans="1:7" x14ac:dyDescent="0.25">
      <c r="A208">
        <v>1980</v>
      </c>
      <c r="B208">
        <v>521</v>
      </c>
      <c r="C208" t="s">
        <v>15</v>
      </c>
      <c r="D208">
        <v>0.18338565157968406</v>
      </c>
      <c r="G208">
        <v>0.18338565157968406</v>
      </c>
    </row>
    <row r="209" spans="1:4" x14ac:dyDescent="0.25">
      <c r="A209">
        <v>1981</v>
      </c>
      <c r="B209">
        <v>521</v>
      </c>
      <c r="C209" t="s">
        <v>15</v>
      </c>
      <c r="D209">
        <v>0.18500512092699659</v>
      </c>
    </row>
    <row r="210" spans="1:4" x14ac:dyDescent="0.25">
      <c r="A210">
        <v>1982</v>
      </c>
      <c r="B210">
        <v>521</v>
      </c>
      <c r="C210" t="s">
        <v>15</v>
      </c>
      <c r="D210">
        <v>0.18520751779983194</v>
      </c>
    </row>
    <row r="211" spans="1:4" x14ac:dyDescent="0.25">
      <c r="A211">
        <v>1983</v>
      </c>
      <c r="B211">
        <v>521</v>
      </c>
      <c r="C211" t="s">
        <v>15</v>
      </c>
      <c r="D211">
        <v>0.18654626312408137</v>
      </c>
    </row>
    <row r="212" spans="1:4" x14ac:dyDescent="0.25">
      <c r="A212">
        <v>1984</v>
      </c>
      <c r="B212">
        <v>521</v>
      </c>
      <c r="C212" t="s">
        <v>15</v>
      </c>
      <c r="D212">
        <v>0.19665758888416029</v>
      </c>
    </row>
    <row r="213" spans="1:4" x14ac:dyDescent="0.25">
      <c r="A213">
        <v>1985</v>
      </c>
      <c r="B213">
        <v>521</v>
      </c>
      <c r="C213" t="s">
        <v>15</v>
      </c>
      <c r="D213">
        <v>0.19934921839736106</v>
      </c>
    </row>
    <row r="214" spans="1:4" x14ac:dyDescent="0.25">
      <c r="A214">
        <v>1986</v>
      </c>
      <c r="B214">
        <v>521</v>
      </c>
      <c r="C214" t="s">
        <v>15</v>
      </c>
      <c r="D214">
        <v>0.19737976652012257</v>
      </c>
    </row>
    <row r="215" spans="1:4" x14ac:dyDescent="0.25">
      <c r="A215">
        <v>1987</v>
      </c>
      <c r="B215">
        <v>521</v>
      </c>
      <c r="C215" t="s">
        <v>15</v>
      </c>
      <c r="D215">
        <v>0.20140254684190678</v>
      </c>
    </row>
    <row r="216" spans="1:4" x14ac:dyDescent="0.25">
      <c r="A216">
        <v>1988</v>
      </c>
      <c r="B216">
        <v>521</v>
      </c>
      <c r="C216" t="s">
        <v>15</v>
      </c>
      <c r="D216">
        <v>0.20385770203612805</v>
      </c>
    </row>
    <row r="217" spans="1:4" x14ac:dyDescent="0.25">
      <c r="A217">
        <v>1989</v>
      </c>
      <c r="B217">
        <v>521</v>
      </c>
      <c r="C217" t="s">
        <v>15</v>
      </c>
      <c r="D217">
        <v>0.21019142042138136</v>
      </c>
    </row>
    <row r="218" spans="1:4" x14ac:dyDescent="0.25">
      <c r="A218">
        <v>1990</v>
      </c>
      <c r="B218">
        <v>521</v>
      </c>
      <c r="C218" t="s">
        <v>15</v>
      </c>
      <c r="D218">
        <v>0.20875209675099385</v>
      </c>
    </row>
    <row r="219" spans="1:4" x14ac:dyDescent="0.25">
      <c r="A219">
        <v>1991</v>
      </c>
      <c r="B219">
        <v>521</v>
      </c>
      <c r="C219" t="s">
        <v>15</v>
      </c>
      <c r="D219">
        <v>0.21719196444871422</v>
      </c>
    </row>
    <row r="220" spans="1:4" x14ac:dyDescent="0.25">
      <c r="A220">
        <v>1992</v>
      </c>
      <c r="B220">
        <v>521</v>
      </c>
      <c r="C220" t="s">
        <v>15</v>
      </c>
      <c r="D220">
        <v>0.21900508177931097</v>
      </c>
    </row>
    <row r="221" spans="1:4" x14ac:dyDescent="0.25">
      <c r="A221">
        <v>1993</v>
      </c>
      <c r="B221">
        <v>521</v>
      </c>
      <c r="C221" t="s">
        <v>15</v>
      </c>
      <c r="D221">
        <v>0.22272309483611233</v>
      </c>
    </row>
    <row r="222" spans="1:4" x14ac:dyDescent="0.25">
      <c r="A222">
        <v>1994</v>
      </c>
      <c r="B222">
        <v>521</v>
      </c>
      <c r="C222" t="s">
        <v>15</v>
      </c>
      <c r="D222">
        <v>0.21995761589703058</v>
      </c>
    </row>
    <row r="223" spans="1:4" x14ac:dyDescent="0.25">
      <c r="A223">
        <v>1995</v>
      </c>
      <c r="B223">
        <v>521</v>
      </c>
      <c r="C223" t="s">
        <v>15</v>
      </c>
      <c r="D223">
        <v>0.22020466255320861</v>
      </c>
    </row>
    <row r="224" spans="1:4" x14ac:dyDescent="0.25">
      <c r="A224">
        <v>1996</v>
      </c>
      <c r="B224">
        <v>521</v>
      </c>
      <c r="C224" t="s">
        <v>15</v>
      </c>
      <c r="D224">
        <v>0.2194587623781406</v>
      </c>
    </row>
    <row r="225" spans="1:4" x14ac:dyDescent="0.25">
      <c r="A225">
        <v>1997</v>
      </c>
      <c r="B225">
        <v>521</v>
      </c>
      <c r="C225" t="s">
        <v>15</v>
      </c>
      <c r="D225">
        <v>0.2200864414716423</v>
      </c>
    </row>
    <row r="226" spans="1:4" x14ac:dyDescent="0.25">
      <c r="A226">
        <v>1998</v>
      </c>
      <c r="B226">
        <v>521</v>
      </c>
      <c r="C226" t="s">
        <v>15</v>
      </c>
      <c r="D226">
        <v>0.22037216200754428</v>
      </c>
    </row>
    <row r="227" spans="1:4" x14ac:dyDescent="0.25">
      <c r="A227">
        <v>1999</v>
      </c>
      <c r="B227">
        <v>521</v>
      </c>
      <c r="C227" t="s">
        <v>15</v>
      </c>
      <c r="D227">
        <v>0.22134849291426845</v>
      </c>
    </row>
    <row r="228" spans="1:4" x14ac:dyDescent="0.25">
      <c r="A228">
        <v>2000</v>
      </c>
      <c r="B228">
        <v>521</v>
      </c>
      <c r="C228" t="s">
        <v>15</v>
      </c>
      <c r="D228">
        <v>0.2218387525903377</v>
      </c>
    </row>
    <row r="229" spans="1:4" x14ac:dyDescent="0.25">
      <c r="A229">
        <v>2001</v>
      </c>
      <c r="B229">
        <v>521</v>
      </c>
      <c r="C229" t="s">
        <v>15</v>
      </c>
      <c r="D229">
        <v>0.22071139475997434</v>
      </c>
    </row>
    <row r="230" spans="1:4" x14ac:dyDescent="0.25">
      <c r="A230">
        <v>2002</v>
      </c>
      <c r="B230">
        <v>521</v>
      </c>
      <c r="C230" t="s">
        <v>15</v>
      </c>
      <c r="D230">
        <v>0.22583464952525711</v>
      </c>
    </row>
    <row r="231" spans="1:4" x14ac:dyDescent="0.25">
      <c r="A231">
        <v>2003</v>
      </c>
      <c r="B231">
        <v>521</v>
      </c>
      <c r="C231" t="s">
        <v>15</v>
      </c>
      <c r="D231">
        <v>0.22425708770321931</v>
      </c>
    </row>
    <row r="232" spans="1:4" x14ac:dyDescent="0.25">
      <c r="A232">
        <v>2004</v>
      </c>
      <c r="B232">
        <v>521</v>
      </c>
      <c r="C232" t="s">
        <v>15</v>
      </c>
      <c r="D232">
        <v>0.22074378003763526</v>
      </c>
    </row>
    <row r="233" spans="1:4" x14ac:dyDescent="0.25">
      <c r="A233">
        <v>2005</v>
      </c>
      <c r="B233">
        <v>521</v>
      </c>
      <c r="C233" t="s">
        <v>15</v>
      </c>
      <c r="D233">
        <v>0.21959491788650431</v>
      </c>
    </row>
    <row r="234" spans="1:4" x14ac:dyDescent="0.25">
      <c r="A234">
        <v>2006</v>
      </c>
      <c r="B234">
        <v>521</v>
      </c>
      <c r="C234" t="s">
        <v>15</v>
      </c>
      <c r="D234">
        <v>0.22040647689964873</v>
      </c>
    </row>
    <row r="235" spans="1:4" x14ac:dyDescent="0.25">
      <c r="A235">
        <v>2007</v>
      </c>
      <c r="B235">
        <v>521</v>
      </c>
      <c r="C235" t="s">
        <v>15</v>
      </c>
      <c r="D235">
        <v>0.22135480929578474</v>
      </c>
    </row>
    <row r="236" spans="1:4" x14ac:dyDescent="0.25">
      <c r="A236">
        <v>2008</v>
      </c>
      <c r="B236">
        <v>521</v>
      </c>
      <c r="C236" t="s">
        <v>15</v>
      </c>
      <c r="D236">
        <v>0.22467064064419279</v>
      </c>
    </row>
    <row r="237" spans="1:4" x14ac:dyDescent="0.25">
      <c r="A237">
        <v>2009</v>
      </c>
      <c r="B237">
        <v>521</v>
      </c>
      <c r="C237" t="s">
        <v>15</v>
      </c>
      <c r="D237">
        <v>0.21960852035308809</v>
      </c>
    </row>
    <row r="238" spans="1:4" x14ac:dyDescent="0.25">
      <c r="A238">
        <v>2010</v>
      </c>
      <c r="B238">
        <v>521</v>
      </c>
      <c r="C238" t="s">
        <v>15</v>
      </c>
      <c r="D238">
        <v>0.22687143966965426</v>
      </c>
    </row>
    <row r="239" spans="1:4" x14ac:dyDescent="0.25">
      <c r="A239">
        <v>2011</v>
      </c>
      <c r="B239">
        <v>521</v>
      </c>
      <c r="C239" t="s">
        <v>15</v>
      </c>
      <c r="D239">
        <v>0.22689151701980206</v>
      </c>
    </row>
    <row r="240" spans="1:4" x14ac:dyDescent="0.25">
      <c r="A240">
        <v>2012</v>
      </c>
      <c r="B240">
        <v>521</v>
      </c>
      <c r="C240" t="s">
        <v>15</v>
      </c>
      <c r="D240">
        <v>0.22697729610127587</v>
      </c>
    </row>
    <row r="241" spans="1:7" x14ac:dyDescent="0.25">
      <c r="A241">
        <v>2013</v>
      </c>
      <c r="B241">
        <v>521</v>
      </c>
      <c r="C241" t="s">
        <v>15</v>
      </c>
      <c r="D241">
        <v>0.22591698784376676</v>
      </c>
    </row>
    <row r="242" spans="1:7" x14ac:dyDescent="0.25">
      <c r="A242">
        <v>2014</v>
      </c>
      <c r="B242">
        <v>521</v>
      </c>
      <c r="C242" t="s">
        <v>15</v>
      </c>
      <c r="D242">
        <v>0.22448353211927896</v>
      </c>
    </row>
    <row r="243" spans="1:7" x14ac:dyDescent="0.25">
      <c r="A243">
        <v>2015</v>
      </c>
      <c r="B243">
        <v>521</v>
      </c>
      <c r="C243" t="s">
        <v>15</v>
      </c>
      <c r="D243">
        <v>0.22679462174053164</v>
      </c>
    </row>
    <row r="244" spans="1:7" x14ac:dyDescent="0.25">
      <c r="A244">
        <v>2016</v>
      </c>
      <c r="B244">
        <v>521</v>
      </c>
      <c r="C244" t="s">
        <v>15</v>
      </c>
      <c r="D244">
        <v>0.22897166640835581</v>
      </c>
      <c r="G244">
        <v>0.22897166640835581</v>
      </c>
    </row>
    <row r="245" spans="1:7" x14ac:dyDescent="0.25">
      <c r="A245">
        <v>1980</v>
      </c>
      <c r="B245">
        <v>521</v>
      </c>
      <c r="C245" t="s">
        <v>16</v>
      </c>
      <c r="D245">
        <v>0.45059903919184052</v>
      </c>
      <c r="G245">
        <v>0.45059903919184052</v>
      </c>
    </row>
    <row r="246" spans="1:7" x14ac:dyDescent="0.25">
      <c r="A246">
        <v>1981</v>
      </c>
      <c r="B246">
        <v>521</v>
      </c>
      <c r="C246" t="s">
        <v>16</v>
      </c>
      <c r="D246">
        <v>0.4360134998578884</v>
      </c>
    </row>
    <row r="247" spans="1:7" x14ac:dyDescent="0.25">
      <c r="A247">
        <v>1982</v>
      </c>
      <c r="B247">
        <v>521</v>
      </c>
      <c r="C247" t="s">
        <v>16</v>
      </c>
      <c r="D247">
        <v>0.42529142094807243</v>
      </c>
    </row>
    <row r="248" spans="1:7" x14ac:dyDescent="0.25">
      <c r="A248">
        <v>1983</v>
      </c>
      <c r="B248">
        <v>521</v>
      </c>
      <c r="C248" t="s">
        <v>16</v>
      </c>
      <c r="D248">
        <v>0.41411789563032531</v>
      </c>
    </row>
    <row r="249" spans="1:7" x14ac:dyDescent="0.25">
      <c r="A249">
        <v>1984</v>
      </c>
      <c r="B249">
        <v>521</v>
      </c>
      <c r="C249" t="s">
        <v>16</v>
      </c>
      <c r="D249">
        <v>0.39977335839407013</v>
      </c>
    </row>
    <row r="250" spans="1:7" x14ac:dyDescent="0.25">
      <c r="A250">
        <v>1985</v>
      </c>
      <c r="B250">
        <v>521</v>
      </c>
      <c r="C250" t="s">
        <v>16</v>
      </c>
      <c r="D250">
        <v>0.38924555024901236</v>
      </c>
    </row>
    <row r="251" spans="1:7" x14ac:dyDescent="0.25">
      <c r="A251">
        <v>1986</v>
      </c>
      <c r="B251">
        <v>521</v>
      </c>
      <c r="C251" t="s">
        <v>16</v>
      </c>
      <c r="D251">
        <v>0.39230258213283031</v>
      </c>
    </row>
    <row r="252" spans="1:7" x14ac:dyDescent="0.25">
      <c r="A252">
        <v>1987</v>
      </c>
      <c r="B252">
        <v>521</v>
      </c>
      <c r="C252" t="s">
        <v>16</v>
      </c>
      <c r="D252">
        <v>0.3875124521607784</v>
      </c>
    </row>
    <row r="253" spans="1:7" x14ac:dyDescent="0.25">
      <c r="A253">
        <v>1988</v>
      </c>
      <c r="B253">
        <v>521</v>
      </c>
      <c r="C253" t="s">
        <v>16</v>
      </c>
      <c r="D253">
        <v>0.38531329708770773</v>
      </c>
    </row>
    <row r="254" spans="1:7" x14ac:dyDescent="0.25">
      <c r="A254">
        <v>1989</v>
      </c>
      <c r="B254">
        <v>521</v>
      </c>
      <c r="C254" t="s">
        <v>16</v>
      </c>
      <c r="D254">
        <v>0.3844551697849356</v>
      </c>
    </row>
    <row r="255" spans="1:7" x14ac:dyDescent="0.25">
      <c r="A255">
        <v>1990</v>
      </c>
      <c r="B255">
        <v>521</v>
      </c>
      <c r="C255" t="s">
        <v>16</v>
      </c>
      <c r="D255">
        <v>0.38068056688239865</v>
      </c>
    </row>
    <row r="256" spans="1:7" x14ac:dyDescent="0.25">
      <c r="A256">
        <v>1991</v>
      </c>
      <c r="B256">
        <v>521</v>
      </c>
      <c r="C256" t="s">
        <v>16</v>
      </c>
      <c r="D256">
        <v>0.38903265762627848</v>
      </c>
    </row>
    <row r="257" spans="1:4" x14ac:dyDescent="0.25">
      <c r="A257">
        <v>1992</v>
      </c>
      <c r="B257">
        <v>521</v>
      </c>
      <c r="C257" t="s">
        <v>16</v>
      </c>
      <c r="D257">
        <v>0.39297217664498452</v>
      </c>
    </row>
    <row r="258" spans="1:4" x14ac:dyDescent="0.25">
      <c r="A258">
        <v>1993</v>
      </c>
      <c r="B258">
        <v>521</v>
      </c>
      <c r="C258" t="s">
        <v>16</v>
      </c>
      <c r="D258">
        <v>0.38663392490679938</v>
      </c>
    </row>
    <row r="259" spans="1:4" x14ac:dyDescent="0.25">
      <c r="A259">
        <v>1994</v>
      </c>
      <c r="B259">
        <v>521</v>
      </c>
      <c r="C259" t="s">
        <v>16</v>
      </c>
      <c r="D259">
        <v>0.39003941227470362</v>
      </c>
    </row>
    <row r="260" spans="1:4" x14ac:dyDescent="0.25">
      <c r="A260">
        <v>1995</v>
      </c>
      <c r="B260">
        <v>521</v>
      </c>
      <c r="C260" t="s">
        <v>16</v>
      </c>
      <c r="D260">
        <v>0.38703851734871164</v>
      </c>
    </row>
    <row r="261" spans="1:4" x14ac:dyDescent="0.25">
      <c r="A261">
        <v>1996</v>
      </c>
      <c r="B261">
        <v>521</v>
      </c>
      <c r="C261" t="s">
        <v>16</v>
      </c>
      <c r="D261">
        <v>0.38888595660413922</v>
      </c>
    </row>
    <row r="262" spans="1:4" x14ac:dyDescent="0.25">
      <c r="A262">
        <v>1997</v>
      </c>
      <c r="B262">
        <v>521</v>
      </c>
      <c r="C262" t="s">
        <v>16</v>
      </c>
      <c r="D262">
        <v>0.39309135586324773</v>
      </c>
    </row>
    <row r="263" spans="1:4" x14ac:dyDescent="0.25">
      <c r="A263">
        <v>1998</v>
      </c>
      <c r="B263">
        <v>521</v>
      </c>
      <c r="C263" t="s">
        <v>16</v>
      </c>
      <c r="D263">
        <v>0.39494822345555353</v>
      </c>
    </row>
    <row r="264" spans="1:4" x14ac:dyDescent="0.25">
      <c r="A264">
        <v>1999</v>
      </c>
      <c r="B264">
        <v>521</v>
      </c>
      <c r="C264" t="s">
        <v>16</v>
      </c>
      <c r="D264">
        <v>0.39543816772340235</v>
      </c>
    </row>
    <row r="265" spans="1:4" x14ac:dyDescent="0.25">
      <c r="A265">
        <v>2000</v>
      </c>
      <c r="B265">
        <v>521</v>
      </c>
      <c r="C265" t="s">
        <v>16</v>
      </c>
      <c r="D265">
        <v>0.39188231937327461</v>
      </c>
    </row>
    <row r="266" spans="1:4" x14ac:dyDescent="0.25">
      <c r="A266">
        <v>2001</v>
      </c>
      <c r="B266">
        <v>521</v>
      </c>
      <c r="C266" t="s">
        <v>16</v>
      </c>
      <c r="D266">
        <v>0.39131283010248519</v>
      </c>
    </row>
    <row r="267" spans="1:4" x14ac:dyDescent="0.25">
      <c r="A267">
        <v>2002</v>
      </c>
      <c r="B267">
        <v>521</v>
      </c>
      <c r="C267" t="s">
        <v>16</v>
      </c>
      <c r="D267">
        <v>0.38587737115501031</v>
      </c>
    </row>
    <row r="268" spans="1:4" x14ac:dyDescent="0.25">
      <c r="A268">
        <v>2003</v>
      </c>
      <c r="B268">
        <v>521</v>
      </c>
      <c r="C268" t="s">
        <v>16</v>
      </c>
      <c r="D268">
        <v>0.38031188919864439</v>
      </c>
    </row>
    <row r="269" spans="1:4" x14ac:dyDescent="0.25">
      <c r="A269">
        <v>2004</v>
      </c>
      <c r="B269">
        <v>521</v>
      </c>
      <c r="C269" t="s">
        <v>16</v>
      </c>
      <c r="D269">
        <v>0.37834376220923494</v>
      </c>
    </row>
    <row r="270" spans="1:4" x14ac:dyDescent="0.25">
      <c r="A270">
        <v>2005</v>
      </c>
      <c r="B270">
        <v>521</v>
      </c>
      <c r="C270" t="s">
        <v>16</v>
      </c>
      <c r="D270">
        <v>0.37075600181928164</v>
      </c>
    </row>
    <row r="271" spans="1:4" x14ac:dyDescent="0.25">
      <c r="A271">
        <v>2006</v>
      </c>
      <c r="B271">
        <v>521</v>
      </c>
      <c r="C271" t="s">
        <v>16</v>
      </c>
      <c r="D271">
        <v>0.36405406564967763</v>
      </c>
    </row>
    <row r="272" spans="1:4" x14ac:dyDescent="0.25">
      <c r="A272">
        <v>2007</v>
      </c>
      <c r="B272">
        <v>521</v>
      </c>
      <c r="C272" t="s">
        <v>16</v>
      </c>
      <c r="D272">
        <v>0.36002829976402939</v>
      </c>
    </row>
    <row r="273" spans="1:7" x14ac:dyDescent="0.25">
      <c r="A273">
        <v>2008</v>
      </c>
      <c r="B273">
        <v>521</v>
      </c>
      <c r="C273" t="s">
        <v>16</v>
      </c>
      <c r="D273">
        <v>0.35389627186459444</v>
      </c>
    </row>
    <row r="274" spans="1:7" x14ac:dyDescent="0.25">
      <c r="A274">
        <v>2009</v>
      </c>
      <c r="B274">
        <v>521</v>
      </c>
      <c r="C274" t="s">
        <v>16</v>
      </c>
      <c r="D274">
        <v>0.35203480459285863</v>
      </c>
    </row>
    <row r="275" spans="1:7" x14ac:dyDescent="0.25">
      <c r="A275">
        <v>2010</v>
      </c>
      <c r="B275">
        <v>521</v>
      </c>
      <c r="C275" t="s">
        <v>16</v>
      </c>
      <c r="D275">
        <v>0.34311325411202226</v>
      </c>
    </row>
    <row r="276" spans="1:7" x14ac:dyDescent="0.25">
      <c r="A276">
        <v>2011</v>
      </c>
      <c r="B276">
        <v>521</v>
      </c>
      <c r="C276" t="s">
        <v>16</v>
      </c>
      <c r="D276">
        <v>0.33606156769366902</v>
      </c>
    </row>
    <row r="277" spans="1:7" x14ac:dyDescent="0.25">
      <c r="A277">
        <v>2012</v>
      </c>
      <c r="B277">
        <v>521</v>
      </c>
      <c r="C277" t="s">
        <v>16</v>
      </c>
      <c r="D277">
        <v>0.33447923611383523</v>
      </c>
    </row>
    <row r="278" spans="1:7" x14ac:dyDescent="0.25">
      <c r="A278">
        <v>2013</v>
      </c>
      <c r="B278">
        <v>521</v>
      </c>
      <c r="C278" t="s">
        <v>16</v>
      </c>
      <c r="D278">
        <v>0.33148470257478396</v>
      </c>
    </row>
    <row r="279" spans="1:7" x14ac:dyDescent="0.25">
      <c r="A279">
        <v>2014</v>
      </c>
      <c r="B279">
        <v>521</v>
      </c>
      <c r="C279" t="s">
        <v>16</v>
      </c>
      <c r="D279">
        <v>0.33357484551798788</v>
      </c>
    </row>
    <row r="280" spans="1:7" x14ac:dyDescent="0.25">
      <c r="A280">
        <v>2015</v>
      </c>
      <c r="B280">
        <v>521</v>
      </c>
      <c r="C280" t="s">
        <v>16</v>
      </c>
      <c r="D280">
        <v>0.33888130325077293</v>
      </c>
    </row>
    <row r="281" spans="1:7" x14ac:dyDescent="0.25">
      <c r="A281">
        <v>2016</v>
      </c>
      <c r="B281">
        <v>521</v>
      </c>
      <c r="C281" t="s">
        <v>16</v>
      </c>
      <c r="D281">
        <v>0.33941557218881768</v>
      </c>
      <c r="G281">
        <v>0.33941557218881768</v>
      </c>
    </row>
    <row r="282" spans="1:7" x14ac:dyDescent="0.25">
      <c r="A282">
        <v>2010</v>
      </c>
      <c r="B282">
        <v>521</v>
      </c>
      <c r="C282" t="s">
        <v>17</v>
      </c>
      <c r="D282">
        <v>45.760962720000002</v>
      </c>
      <c r="E282">
        <v>45.760962720000002</v>
      </c>
      <c r="F282">
        <v>45.760962720000002</v>
      </c>
      <c r="G282">
        <v>45.760962720000002</v>
      </c>
    </row>
    <row r="283" spans="1:7" x14ac:dyDescent="0.25">
      <c r="A283">
        <v>2011</v>
      </c>
      <c r="B283">
        <v>521</v>
      </c>
      <c r="C283" t="s">
        <v>17</v>
      </c>
      <c r="D283">
        <v>47.025974309999995</v>
      </c>
      <c r="E283">
        <v>47.025974309999995</v>
      </c>
      <c r="F283">
        <v>47.025974309999995</v>
      </c>
    </row>
    <row r="284" spans="1:7" x14ac:dyDescent="0.25">
      <c r="A284">
        <v>2012</v>
      </c>
      <c r="B284">
        <v>521</v>
      </c>
      <c r="C284" t="s">
        <v>17</v>
      </c>
      <c r="D284">
        <v>47.58360699</v>
      </c>
      <c r="E284">
        <v>47.58360699</v>
      </c>
      <c r="F284">
        <v>47.58360699</v>
      </c>
    </row>
    <row r="285" spans="1:7" x14ac:dyDescent="0.25">
      <c r="A285">
        <v>2013</v>
      </c>
      <c r="B285">
        <v>521</v>
      </c>
      <c r="C285" t="s">
        <v>17</v>
      </c>
      <c r="D285">
        <v>48.257297039999997</v>
      </c>
      <c r="E285">
        <v>48.257297039999997</v>
      </c>
      <c r="F285">
        <v>48.257297039999997</v>
      </c>
    </row>
    <row r="286" spans="1:7" x14ac:dyDescent="0.25">
      <c r="A286">
        <v>2014</v>
      </c>
      <c r="B286">
        <v>521</v>
      </c>
      <c r="C286" t="s">
        <v>17</v>
      </c>
      <c r="D286">
        <v>48.892372860000002</v>
      </c>
      <c r="E286">
        <v>48.892372860000002</v>
      </c>
      <c r="F286">
        <v>48.892372860000002</v>
      </c>
    </row>
    <row r="287" spans="1:7" x14ac:dyDescent="0.25">
      <c r="A287">
        <v>2020</v>
      </c>
      <c r="B287">
        <v>521</v>
      </c>
      <c r="C287" t="s">
        <v>17</v>
      </c>
      <c r="D287">
        <v>53</v>
      </c>
      <c r="E287">
        <v>53.2</v>
      </c>
      <c r="F287">
        <v>52.2</v>
      </c>
    </row>
    <row r="288" spans="1:7" x14ac:dyDescent="0.25">
      <c r="A288">
        <v>2025</v>
      </c>
      <c r="B288">
        <v>521</v>
      </c>
      <c r="C288" t="s">
        <v>17</v>
      </c>
      <c r="D288">
        <v>55.1</v>
      </c>
      <c r="E288">
        <v>56.7</v>
      </c>
      <c r="F288">
        <v>52.9</v>
      </c>
    </row>
    <row r="289" spans="1:7" x14ac:dyDescent="0.25">
      <c r="A289">
        <v>2030</v>
      </c>
      <c r="B289">
        <v>521</v>
      </c>
      <c r="C289" t="s">
        <v>17</v>
      </c>
      <c r="D289">
        <v>58.6</v>
      </c>
      <c r="E289">
        <v>60</v>
      </c>
      <c r="F289">
        <v>55.7</v>
      </c>
      <c r="G289">
        <v>58.6</v>
      </c>
    </row>
    <row r="290" spans="1:7" x14ac:dyDescent="0.25">
      <c r="A290">
        <v>2010</v>
      </c>
      <c r="B290">
        <v>521</v>
      </c>
      <c r="C290" t="s">
        <v>18</v>
      </c>
      <c r="D290">
        <v>45.760962720000002</v>
      </c>
      <c r="E290">
        <v>45.760962720000002</v>
      </c>
      <c r="F290">
        <v>45.760962720000002</v>
      </c>
      <c r="G290">
        <v>45.760962720000002</v>
      </c>
    </row>
    <row r="291" spans="1:7" x14ac:dyDescent="0.25">
      <c r="A291">
        <v>2011</v>
      </c>
      <c r="B291">
        <v>521</v>
      </c>
      <c r="C291" t="s">
        <v>18</v>
      </c>
      <c r="D291">
        <v>47.025974309999995</v>
      </c>
      <c r="E291">
        <v>47.025974309999995</v>
      </c>
      <c r="F291">
        <v>47.025974309999995</v>
      </c>
    </row>
    <row r="292" spans="1:7" x14ac:dyDescent="0.25">
      <c r="A292">
        <v>2012</v>
      </c>
      <c r="B292">
        <v>521</v>
      </c>
      <c r="C292" t="s">
        <v>18</v>
      </c>
      <c r="D292">
        <v>47.58360699</v>
      </c>
      <c r="E292">
        <v>47.58360699</v>
      </c>
      <c r="F292">
        <v>47.58360699</v>
      </c>
    </row>
    <row r="293" spans="1:7" x14ac:dyDescent="0.25">
      <c r="A293">
        <v>2013</v>
      </c>
      <c r="B293">
        <v>521</v>
      </c>
      <c r="C293" t="s">
        <v>18</v>
      </c>
      <c r="D293">
        <v>48.257297039999997</v>
      </c>
      <c r="E293">
        <v>48.257297039999997</v>
      </c>
      <c r="F293">
        <v>48.257297039999997</v>
      </c>
    </row>
    <row r="294" spans="1:7" x14ac:dyDescent="0.25">
      <c r="A294">
        <v>2014</v>
      </c>
      <c r="B294">
        <v>521</v>
      </c>
      <c r="C294" t="s">
        <v>18</v>
      </c>
      <c r="D294">
        <v>48.892372860000002</v>
      </c>
      <c r="E294">
        <v>48.892372860000002</v>
      </c>
      <c r="F294">
        <v>48.892372860000002</v>
      </c>
    </row>
    <row r="295" spans="1:7" x14ac:dyDescent="0.25">
      <c r="A295">
        <v>2020</v>
      </c>
      <c r="B295">
        <v>521</v>
      </c>
      <c r="C295" t="s">
        <v>18</v>
      </c>
      <c r="D295">
        <v>52.2</v>
      </c>
      <c r="E295">
        <v>53</v>
      </c>
      <c r="F295">
        <v>49</v>
      </c>
    </row>
    <row r="296" spans="1:7" x14ac:dyDescent="0.25">
      <c r="A296">
        <v>2025</v>
      </c>
      <c r="B296">
        <v>521</v>
      </c>
      <c r="C296" t="s">
        <v>18</v>
      </c>
      <c r="D296">
        <v>47.6</v>
      </c>
      <c r="E296">
        <v>51.3</v>
      </c>
      <c r="F296">
        <v>45.5</v>
      </c>
    </row>
    <row r="297" spans="1:7" x14ac:dyDescent="0.25">
      <c r="A297">
        <v>2030</v>
      </c>
      <c r="B297">
        <v>521</v>
      </c>
      <c r="C297" t="s">
        <v>18</v>
      </c>
      <c r="D297">
        <v>40.78</v>
      </c>
      <c r="E297">
        <v>45</v>
      </c>
      <c r="F297">
        <v>38</v>
      </c>
      <c r="G297">
        <v>40.78</v>
      </c>
    </row>
    <row r="298" spans="1:7" x14ac:dyDescent="0.25">
      <c r="A298">
        <v>2010</v>
      </c>
      <c r="B298">
        <v>521</v>
      </c>
      <c r="C298" t="s">
        <v>19</v>
      </c>
      <c r="D298">
        <v>45.760962720000002</v>
      </c>
      <c r="E298">
        <v>45.760962720000002</v>
      </c>
      <c r="F298">
        <v>45.760962720000002</v>
      </c>
      <c r="G298">
        <v>45.760962720000002</v>
      </c>
    </row>
    <row r="299" spans="1:7" x14ac:dyDescent="0.25">
      <c r="A299">
        <v>2011</v>
      </c>
      <c r="B299">
        <v>521</v>
      </c>
      <c r="C299" t="s">
        <v>19</v>
      </c>
      <c r="D299">
        <v>47.025974309999995</v>
      </c>
      <c r="E299">
        <v>47.025974309999995</v>
      </c>
      <c r="F299">
        <v>47.025974309999995</v>
      </c>
    </row>
    <row r="300" spans="1:7" x14ac:dyDescent="0.25">
      <c r="A300">
        <v>2012</v>
      </c>
      <c r="B300">
        <v>521</v>
      </c>
      <c r="C300" t="s">
        <v>19</v>
      </c>
      <c r="D300">
        <v>47.58360699</v>
      </c>
      <c r="E300">
        <v>47.58360699</v>
      </c>
      <c r="F300">
        <v>47.58360699</v>
      </c>
    </row>
    <row r="301" spans="1:7" x14ac:dyDescent="0.25">
      <c r="A301">
        <v>2013</v>
      </c>
      <c r="B301">
        <v>521</v>
      </c>
      <c r="C301" t="s">
        <v>19</v>
      </c>
      <c r="D301">
        <v>48.257297039999997</v>
      </c>
      <c r="E301">
        <v>48.257297039999997</v>
      </c>
      <c r="F301">
        <v>48.257297039999997</v>
      </c>
    </row>
    <row r="302" spans="1:7" x14ac:dyDescent="0.25">
      <c r="A302">
        <v>2014</v>
      </c>
      <c r="B302">
        <v>521</v>
      </c>
      <c r="C302" t="s">
        <v>19</v>
      </c>
      <c r="D302">
        <v>48.892372860000002</v>
      </c>
      <c r="E302">
        <v>48.892372860000002</v>
      </c>
      <c r="F302">
        <v>48.892372860000002</v>
      </c>
    </row>
    <row r="303" spans="1:7" x14ac:dyDescent="0.25">
      <c r="A303">
        <v>2020</v>
      </c>
      <c r="B303">
        <v>521</v>
      </c>
      <c r="C303" t="s">
        <v>19</v>
      </c>
      <c r="D303">
        <v>53</v>
      </c>
      <c r="E303">
        <v>53.8</v>
      </c>
      <c r="F303">
        <v>50.6</v>
      </c>
    </row>
    <row r="304" spans="1:7" x14ac:dyDescent="0.25">
      <c r="A304">
        <v>2025</v>
      </c>
      <c r="B304">
        <v>521</v>
      </c>
      <c r="C304" t="s">
        <v>19</v>
      </c>
      <c r="D304">
        <v>37.299999999999997</v>
      </c>
      <c r="E304">
        <v>39.799999999999997</v>
      </c>
      <c r="F304">
        <v>29.9</v>
      </c>
    </row>
    <row r="305" spans="1:7" x14ac:dyDescent="0.25">
      <c r="A305">
        <v>2030</v>
      </c>
      <c r="B305">
        <v>521</v>
      </c>
      <c r="C305" t="s">
        <v>19</v>
      </c>
      <c r="D305">
        <v>24.2</v>
      </c>
      <c r="E305">
        <v>30</v>
      </c>
      <c r="F305">
        <v>22</v>
      </c>
      <c r="G305">
        <v>24.2</v>
      </c>
    </row>
    <row r="306" spans="1:7" x14ac:dyDescent="0.25">
      <c r="A306">
        <v>1990</v>
      </c>
      <c r="B306">
        <v>522</v>
      </c>
      <c r="C306" t="s">
        <v>20</v>
      </c>
      <c r="D306">
        <v>2621</v>
      </c>
      <c r="G306">
        <v>2621</v>
      </c>
    </row>
    <row r="307" spans="1:7" x14ac:dyDescent="0.25">
      <c r="A307">
        <v>1991</v>
      </c>
      <c r="B307">
        <v>522</v>
      </c>
      <c r="C307" t="s">
        <v>20</v>
      </c>
      <c r="D307">
        <v>2601</v>
      </c>
    </row>
    <row r="308" spans="1:7" x14ac:dyDescent="0.25">
      <c r="A308">
        <v>1992</v>
      </c>
      <c r="B308">
        <v>522</v>
      </c>
      <c r="C308" t="s">
        <v>20</v>
      </c>
      <c r="D308">
        <v>2610</v>
      </c>
    </row>
    <row r="309" spans="1:7" x14ac:dyDescent="0.25">
      <c r="A309">
        <v>1993</v>
      </c>
      <c r="B309">
        <v>522</v>
      </c>
      <c r="C309" t="s">
        <v>20</v>
      </c>
      <c r="D309">
        <v>2616</v>
      </c>
    </row>
    <row r="310" spans="1:7" x14ac:dyDescent="0.25">
      <c r="A310">
        <v>1994</v>
      </c>
      <c r="B310">
        <v>522</v>
      </c>
      <c r="C310" t="s">
        <v>20</v>
      </c>
      <c r="D310">
        <v>2639</v>
      </c>
    </row>
    <row r="311" spans="1:7" x14ac:dyDescent="0.25">
      <c r="A311">
        <v>1995</v>
      </c>
      <c r="B311">
        <v>522</v>
      </c>
      <c r="C311" t="s">
        <v>20</v>
      </c>
      <c r="D311">
        <v>2663</v>
      </c>
    </row>
    <row r="312" spans="1:7" x14ac:dyDescent="0.25">
      <c r="A312">
        <v>1996</v>
      </c>
      <c r="B312">
        <v>522</v>
      </c>
      <c r="C312" t="s">
        <v>20</v>
      </c>
      <c r="D312">
        <v>2673</v>
      </c>
    </row>
    <row r="313" spans="1:7" x14ac:dyDescent="0.25">
      <c r="A313">
        <v>1997</v>
      </c>
      <c r="B313">
        <v>522</v>
      </c>
      <c r="C313" t="s">
        <v>20</v>
      </c>
      <c r="D313">
        <v>2687</v>
      </c>
    </row>
    <row r="314" spans="1:7" x14ac:dyDescent="0.25">
      <c r="A314">
        <v>1998</v>
      </c>
      <c r="B314">
        <v>522</v>
      </c>
      <c r="C314" t="s">
        <v>20</v>
      </c>
      <c r="D314">
        <v>2701</v>
      </c>
    </row>
    <row r="315" spans="1:7" x14ac:dyDescent="0.25">
      <c r="A315">
        <v>1999</v>
      </c>
      <c r="B315">
        <v>522</v>
      </c>
      <c r="C315" t="s">
        <v>20</v>
      </c>
      <c r="D315">
        <v>2715</v>
      </c>
    </row>
    <row r="316" spans="1:7" x14ac:dyDescent="0.25">
      <c r="A316">
        <v>2000</v>
      </c>
      <c r="B316">
        <v>522</v>
      </c>
      <c r="C316" t="s">
        <v>20</v>
      </c>
      <c r="D316">
        <v>2727</v>
      </c>
    </row>
    <row r="317" spans="1:7" x14ac:dyDescent="0.25">
      <c r="A317">
        <v>2001</v>
      </c>
      <c r="B317">
        <v>522</v>
      </c>
      <c r="C317" t="s">
        <v>20</v>
      </c>
      <c r="D317">
        <v>2725</v>
      </c>
    </row>
    <row r="318" spans="1:7" x14ac:dyDescent="0.25">
      <c r="A318">
        <v>2002</v>
      </c>
      <c r="B318">
        <v>522</v>
      </c>
      <c r="C318" t="s">
        <v>20</v>
      </c>
      <c r="D318">
        <v>2728</v>
      </c>
    </row>
    <row r="319" spans="1:7" x14ac:dyDescent="0.25">
      <c r="A319">
        <v>2003</v>
      </c>
      <c r="B319">
        <v>522</v>
      </c>
      <c r="C319" t="s">
        <v>20</v>
      </c>
      <c r="D319">
        <v>2735</v>
      </c>
    </row>
    <row r="320" spans="1:7" x14ac:dyDescent="0.25">
      <c r="A320">
        <v>2004</v>
      </c>
      <c r="B320">
        <v>522</v>
      </c>
      <c r="C320" t="s">
        <v>20</v>
      </c>
      <c r="D320">
        <v>2747</v>
      </c>
    </row>
    <row r="321" spans="1:7" x14ac:dyDescent="0.25">
      <c r="A321">
        <v>2005</v>
      </c>
      <c r="B321">
        <v>522</v>
      </c>
      <c r="C321" t="s">
        <v>20</v>
      </c>
      <c r="D321">
        <v>2761</v>
      </c>
    </row>
    <row r="322" spans="1:7" x14ac:dyDescent="0.25">
      <c r="A322">
        <v>2006</v>
      </c>
      <c r="B322">
        <v>522</v>
      </c>
      <c r="C322" t="s">
        <v>20</v>
      </c>
      <c r="D322">
        <v>2779</v>
      </c>
    </row>
    <row r="323" spans="1:7" x14ac:dyDescent="0.25">
      <c r="A323">
        <v>2007</v>
      </c>
      <c r="B323">
        <v>522</v>
      </c>
      <c r="C323" t="s">
        <v>20</v>
      </c>
      <c r="D323">
        <v>2807</v>
      </c>
    </row>
    <row r="324" spans="1:7" x14ac:dyDescent="0.25">
      <c r="A324">
        <v>2008</v>
      </c>
      <c r="B324">
        <v>522</v>
      </c>
      <c r="C324" t="s">
        <v>20</v>
      </c>
      <c r="D324">
        <v>2825</v>
      </c>
    </row>
    <row r="325" spans="1:7" x14ac:dyDescent="0.25">
      <c r="A325">
        <v>2009</v>
      </c>
      <c r="B325">
        <v>522</v>
      </c>
      <c r="C325" t="s">
        <v>20</v>
      </c>
      <c r="D325">
        <v>2825</v>
      </c>
    </row>
    <row r="326" spans="1:7" x14ac:dyDescent="0.25">
      <c r="A326">
        <v>2010</v>
      </c>
      <c r="B326">
        <v>522</v>
      </c>
      <c r="C326" t="s">
        <v>20</v>
      </c>
      <c r="D326">
        <v>2850</v>
      </c>
    </row>
    <row r="327" spans="1:7" x14ac:dyDescent="0.25">
      <c r="A327">
        <v>2011</v>
      </c>
      <c r="B327">
        <v>522</v>
      </c>
      <c r="C327" t="s">
        <v>20</v>
      </c>
      <c r="D327">
        <v>2869</v>
      </c>
    </row>
    <row r="328" spans="1:7" x14ac:dyDescent="0.25">
      <c r="A328">
        <v>2012</v>
      </c>
      <c r="B328">
        <v>522</v>
      </c>
      <c r="C328" t="s">
        <v>20</v>
      </c>
      <c r="D328">
        <v>2874</v>
      </c>
    </row>
    <row r="329" spans="1:7" x14ac:dyDescent="0.25">
      <c r="A329">
        <v>2013</v>
      </c>
      <c r="B329">
        <v>522</v>
      </c>
      <c r="C329" t="s">
        <v>20</v>
      </c>
      <c r="D329">
        <v>2884</v>
      </c>
      <c r="G329">
        <v>2884</v>
      </c>
    </row>
    <row r="330" spans="1:7" x14ac:dyDescent="0.25">
      <c r="A330">
        <v>1990</v>
      </c>
      <c r="B330">
        <v>522</v>
      </c>
      <c r="C330" t="s">
        <v>21</v>
      </c>
      <c r="D330">
        <v>70.47</v>
      </c>
      <c r="G330">
        <v>70.47</v>
      </c>
    </row>
    <row r="331" spans="1:7" x14ac:dyDescent="0.25">
      <c r="A331">
        <v>1991</v>
      </c>
      <c r="B331">
        <v>522</v>
      </c>
      <c r="C331" t="s">
        <v>21</v>
      </c>
      <c r="D331">
        <v>70.17</v>
      </c>
    </row>
    <row r="332" spans="1:7" x14ac:dyDescent="0.25">
      <c r="A332">
        <v>1992</v>
      </c>
      <c r="B332">
        <v>522</v>
      </c>
      <c r="C332" t="s">
        <v>21</v>
      </c>
      <c r="D332">
        <v>70.08</v>
      </c>
    </row>
    <row r="333" spans="1:7" x14ac:dyDescent="0.25">
      <c r="A333">
        <v>1993</v>
      </c>
      <c r="B333">
        <v>522</v>
      </c>
      <c r="C333" t="s">
        <v>21</v>
      </c>
      <c r="D333">
        <v>70.77</v>
      </c>
    </row>
    <row r="334" spans="1:7" x14ac:dyDescent="0.25">
      <c r="A334">
        <v>1994</v>
      </c>
      <c r="B334">
        <v>522</v>
      </c>
      <c r="C334" t="s">
        <v>21</v>
      </c>
      <c r="D334">
        <v>71.930000000000007</v>
      </c>
    </row>
    <row r="335" spans="1:7" x14ac:dyDescent="0.25">
      <c r="A335">
        <v>1995</v>
      </c>
      <c r="B335">
        <v>522</v>
      </c>
      <c r="C335" t="s">
        <v>21</v>
      </c>
      <c r="D335">
        <v>72.63</v>
      </c>
    </row>
    <row r="336" spans="1:7" x14ac:dyDescent="0.25">
      <c r="A336">
        <v>1996</v>
      </c>
      <c r="B336">
        <v>522</v>
      </c>
      <c r="C336" t="s">
        <v>21</v>
      </c>
      <c r="D336">
        <v>73.09</v>
      </c>
    </row>
    <row r="337" spans="1:4" x14ac:dyDescent="0.25">
      <c r="A337">
        <v>1997</v>
      </c>
      <c r="B337">
        <v>522</v>
      </c>
      <c r="C337" t="s">
        <v>21</v>
      </c>
      <c r="D337">
        <v>73.400000000000006</v>
      </c>
    </row>
    <row r="338" spans="1:4" x14ac:dyDescent="0.25">
      <c r="A338">
        <v>1998</v>
      </c>
      <c r="B338">
        <v>522</v>
      </c>
      <c r="C338" t="s">
        <v>21</v>
      </c>
      <c r="D338">
        <v>73.94</v>
      </c>
    </row>
    <row r="339" spans="1:4" x14ac:dyDescent="0.25">
      <c r="A339">
        <v>1999</v>
      </c>
      <c r="B339">
        <v>522</v>
      </c>
      <c r="C339" t="s">
        <v>21</v>
      </c>
      <c r="D339">
        <v>74.52</v>
      </c>
    </row>
    <row r="340" spans="1:4" x14ac:dyDescent="0.25">
      <c r="A340">
        <v>2000</v>
      </c>
      <c r="B340">
        <v>522</v>
      </c>
      <c r="C340" t="s">
        <v>21</v>
      </c>
      <c r="D340">
        <v>75.040000000000006</v>
      </c>
    </row>
    <row r="341" spans="1:4" x14ac:dyDescent="0.25">
      <c r="A341">
        <v>2001</v>
      </c>
      <c r="B341">
        <v>522</v>
      </c>
      <c r="C341" t="s">
        <v>21</v>
      </c>
      <c r="D341">
        <v>74.959999999999994</v>
      </c>
    </row>
    <row r="342" spans="1:4" x14ac:dyDescent="0.25">
      <c r="A342">
        <v>2002</v>
      </c>
      <c r="B342">
        <v>522</v>
      </c>
      <c r="C342" t="s">
        <v>21</v>
      </c>
      <c r="D342">
        <v>75.08</v>
      </c>
    </row>
    <row r="343" spans="1:4" x14ac:dyDescent="0.25">
      <c r="A343">
        <v>2003</v>
      </c>
      <c r="B343">
        <v>522</v>
      </c>
      <c r="C343" t="s">
        <v>21</v>
      </c>
      <c r="D343">
        <v>75.41</v>
      </c>
    </row>
    <row r="344" spans="1:4" x14ac:dyDescent="0.25">
      <c r="A344">
        <v>2004</v>
      </c>
      <c r="B344">
        <v>522</v>
      </c>
      <c r="C344" t="s">
        <v>21</v>
      </c>
      <c r="D344">
        <v>75.63</v>
      </c>
    </row>
    <row r="345" spans="1:4" x14ac:dyDescent="0.25">
      <c r="A345">
        <v>2005</v>
      </c>
      <c r="B345">
        <v>522</v>
      </c>
      <c r="C345" t="s">
        <v>21</v>
      </c>
      <c r="D345">
        <v>76.069999999999993</v>
      </c>
    </row>
    <row r="346" spans="1:4" x14ac:dyDescent="0.25">
      <c r="A346">
        <v>2006</v>
      </c>
      <c r="B346">
        <v>522</v>
      </c>
      <c r="C346" t="s">
        <v>21</v>
      </c>
      <c r="D346">
        <v>76.790000000000006</v>
      </c>
    </row>
    <row r="347" spans="1:4" x14ac:dyDescent="0.25">
      <c r="A347">
        <v>2007</v>
      </c>
      <c r="B347">
        <v>522</v>
      </c>
      <c r="C347" t="s">
        <v>21</v>
      </c>
      <c r="D347">
        <v>78.11</v>
      </c>
    </row>
    <row r="348" spans="1:4" x14ac:dyDescent="0.25">
      <c r="A348">
        <v>2008</v>
      </c>
      <c r="B348">
        <v>522</v>
      </c>
      <c r="C348" t="s">
        <v>21</v>
      </c>
      <c r="D348">
        <v>78.73</v>
      </c>
    </row>
    <row r="349" spans="1:4" x14ac:dyDescent="0.25">
      <c r="A349">
        <v>2009</v>
      </c>
      <c r="B349">
        <v>522</v>
      </c>
      <c r="C349" t="s">
        <v>21</v>
      </c>
      <c r="D349">
        <v>78.88</v>
      </c>
    </row>
    <row r="350" spans="1:4" x14ac:dyDescent="0.25">
      <c r="A350">
        <v>2010</v>
      </c>
      <c r="B350">
        <v>522</v>
      </c>
      <c r="C350" t="s">
        <v>21</v>
      </c>
      <c r="D350">
        <v>80.06</v>
      </c>
    </row>
    <row r="351" spans="1:4" x14ac:dyDescent="0.25">
      <c r="A351">
        <v>2011</v>
      </c>
      <c r="B351">
        <v>522</v>
      </c>
      <c r="C351" t="s">
        <v>21</v>
      </c>
      <c r="D351">
        <v>80.5</v>
      </c>
    </row>
    <row r="352" spans="1:4" x14ac:dyDescent="0.25">
      <c r="A352">
        <v>2012</v>
      </c>
      <c r="B352">
        <v>522</v>
      </c>
      <c r="C352" t="s">
        <v>21</v>
      </c>
      <c r="D352">
        <v>80.78</v>
      </c>
    </row>
    <row r="353" spans="1:7" x14ac:dyDescent="0.25">
      <c r="A353">
        <v>2013</v>
      </c>
      <c r="B353">
        <v>522</v>
      </c>
      <c r="C353" t="s">
        <v>21</v>
      </c>
      <c r="D353">
        <v>81.23</v>
      </c>
      <c r="G353">
        <v>81.23</v>
      </c>
    </row>
    <row r="354" spans="1:7" x14ac:dyDescent="0.25">
      <c r="A354">
        <v>1990</v>
      </c>
      <c r="B354">
        <v>522</v>
      </c>
      <c r="C354" t="s">
        <v>22</v>
      </c>
      <c r="D354">
        <v>67.349999999999994</v>
      </c>
      <c r="G354">
        <v>67.349999999999994</v>
      </c>
    </row>
    <row r="355" spans="1:7" x14ac:dyDescent="0.25">
      <c r="A355">
        <v>1991</v>
      </c>
      <c r="B355">
        <v>522</v>
      </c>
      <c r="C355" t="s">
        <v>22</v>
      </c>
      <c r="D355">
        <v>66.849999999999994</v>
      </c>
    </row>
    <row r="356" spans="1:7" x14ac:dyDescent="0.25">
      <c r="A356">
        <v>1992</v>
      </c>
      <c r="B356">
        <v>522</v>
      </c>
      <c r="C356" t="s">
        <v>22</v>
      </c>
      <c r="D356">
        <v>67</v>
      </c>
    </row>
    <row r="357" spans="1:7" x14ac:dyDescent="0.25">
      <c r="A357">
        <v>1993</v>
      </c>
      <c r="B357">
        <v>522</v>
      </c>
      <c r="C357" t="s">
        <v>22</v>
      </c>
      <c r="D357">
        <v>67.290000000000006</v>
      </c>
    </row>
    <row r="358" spans="1:7" x14ac:dyDescent="0.25">
      <c r="A358">
        <v>1994</v>
      </c>
      <c r="B358">
        <v>522</v>
      </c>
      <c r="C358" t="s">
        <v>22</v>
      </c>
      <c r="D358">
        <v>68.56</v>
      </c>
    </row>
    <row r="359" spans="1:7" x14ac:dyDescent="0.25">
      <c r="A359">
        <v>1995</v>
      </c>
      <c r="B359">
        <v>522</v>
      </c>
      <c r="C359" t="s">
        <v>22</v>
      </c>
      <c r="D359">
        <v>69.349999999999994</v>
      </c>
    </row>
    <row r="360" spans="1:7" x14ac:dyDescent="0.25">
      <c r="A360">
        <v>1996</v>
      </c>
      <c r="B360">
        <v>522</v>
      </c>
      <c r="C360" t="s">
        <v>22</v>
      </c>
      <c r="D360">
        <v>69.69</v>
      </c>
    </row>
    <row r="361" spans="1:7" x14ac:dyDescent="0.25">
      <c r="A361">
        <v>1997</v>
      </c>
      <c r="B361">
        <v>522</v>
      </c>
      <c r="C361" t="s">
        <v>22</v>
      </c>
      <c r="D361">
        <v>70.400000000000006</v>
      </c>
    </row>
    <row r="362" spans="1:7" x14ac:dyDescent="0.25">
      <c r="A362">
        <v>1998</v>
      </c>
      <c r="B362">
        <v>522</v>
      </c>
      <c r="C362" t="s">
        <v>22</v>
      </c>
      <c r="D362">
        <v>71.31</v>
      </c>
    </row>
    <row r="363" spans="1:7" x14ac:dyDescent="0.25">
      <c r="A363">
        <v>1999</v>
      </c>
      <c r="B363">
        <v>522</v>
      </c>
      <c r="C363" t="s">
        <v>22</v>
      </c>
      <c r="D363">
        <v>72.38</v>
      </c>
    </row>
    <row r="364" spans="1:7" x14ac:dyDescent="0.25">
      <c r="A364">
        <v>2000</v>
      </c>
      <c r="B364">
        <v>522</v>
      </c>
      <c r="C364" t="s">
        <v>22</v>
      </c>
      <c r="D364">
        <v>73.55</v>
      </c>
    </row>
    <row r="365" spans="1:7" x14ac:dyDescent="0.25">
      <c r="A365">
        <v>2001</v>
      </c>
      <c r="B365">
        <v>522</v>
      </c>
      <c r="C365" t="s">
        <v>22</v>
      </c>
      <c r="D365">
        <v>73.41</v>
      </c>
    </row>
    <row r="366" spans="1:7" x14ac:dyDescent="0.25">
      <c r="A366">
        <v>2002</v>
      </c>
      <c r="B366">
        <v>522</v>
      </c>
      <c r="C366" t="s">
        <v>22</v>
      </c>
      <c r="D366">
        <v>74.36</v>
      </c>
    </row>
    <row r="367" spans="1:7" x14ac:dyDescent="0.25">
      <c r="A367">
        <v>2003</v>
      </c>
      <c r="B367">
        <v>522</v>
      </c>
      <c r="C367" t="s">
        <v>22</v>
      </c>
      <c r="D367">
        <v>74.95</v>
      </c>
    </row>
    <row r="368" spans="1:7" x14ac:dyDescent="0.25">
      <c r="A368">
        <v>2004</v>
      </c>
      <c r="B368">
        <v>522</v>
      </c>
      <c r="C368" t="s">
        <v>22</v>
      </c>
      <c r="D368">
        <v>75.819999999999993</v>
      </c>
    </row>
    <row r="369" spans="1:7" x14ac:dyDescent="0.25">
      <c r="A369">
        <v>2005</v>
      </c>
      <c r="B369">
        <v>522</v>
      </c>
      <c r="C369" t="s">
        <v>22</v>
      </c>
      <c r="D369">
        <v>77.14</v>
      </c>
    </row>
    <row r="370" spans="1:7" x14ac:dyDescent="0.25">
      <c r="A370">
        <v>2006</v>
      </c>
      <c r="B370">
        <v>522</v>
      </c>
      <c r="C370" t="s">
        <v>22</v>
      </c>
      <c r="D370">
        <v>78.45</v>
      </c>
    </row>
    <row r="371" spans="1:7" x14ac:dyDescent="0.25">
      <c r="A371">
        <v>2007</v>
      </c>
      <c r="B371">
        <v>522</v>
      </c>
      <c r="C371" t="s">
        <v>22</v>
      </c>
      <c r="D371">
        <v>79.819999999999993</v>
      </c>
    </row>
    <row r="372" spans="1:7" x14ac:dyDescent="0.25">
      <c r="A372">
        <v>2008</v>
      </c>
      <c r="B372">
        <v>522</v>
      </c>
      <c r="C372" t="s">
        <v>22</v>
      </c>
      <c r="D372">
        <v>80.14</v>
      </c>
    </row>
    <row r="373" spans="1:7" x14ac:dyDescent="0.25">
      <c r="A373">
        <v>2009</v>
      </c>
      <c r="B373">
        <v>522</v>
      </c>
      <c r="C373" t="s">
        <v>22</v>
      </c>
      <c r="D373">
        <v>80.91</v>
      </c>
    </row>
    <row r="374" spans="1:7" x14ac:dyDescent="0.25">
      <c r="A374">
        <v>2010</v>
      </c>
      <c r="B374">
        <v>522</v>
      </c>
      <c r="C374" t="s">
        <v>22</v>
      </c>
      <c r="D374">
        <v>81.739999999999995</v>
      </c>
    </row>
    <row r="375" spans="1:7" x14ac:dyDescent="0.25">
      <c r="A375">
        <v>2011</v>
      </c>
      <c r="B375">
        <v>522</v>
      </c>
      <c r="C375" t="s">
        <v>22</v>
      </c>
      <c r="D375">
        <v>82.41</v>
      </c>
    </row>
    <row r="376" spans="1:7" x14ac:dyDescent="0.25">
      <c r="A376">
        <v>2012</v>
      </c>
      <c r="B376">
        <v>522</v>
      </c>
      <c r="C376" t="s">
        <v>22</v>
      </c>
      <c r="D376">
        <v>82.83</v>
      </c>
    </row>
    <row r="377" spans="1:7" x14ac:dyDescent="0.25">
      <c r="A377">
        <v>2013</v>
      </c>
      <c r="B377">
        <v>522</v>
      </c>
      <c r="C377" t="s">
        <v>22</v>
      </c>
      <c r="D377">
        <v>82.76</v>
      </c>
      <c r="G377">
        <v>82.76</v>
      </c>
    </row>
    <row r="378" spans="1:7" x14ac:dyDescent="0.25">
      <c r="A378">
        <v>1990</v>
      </c>
      <c r="B378">
        <v>522</v>
      </c>
      <c r="C378" t="s">
        <v>23</v>
      </c>
      <c r="D378">
        <v>11.707000000000001</v>
      </c>
      <c r="G378">
        <v>11.707000000000001</v>
      </c>
    </row>
    <row r="379" spans="1:7" x14ac:dyDescent="0.25">
      <c r="A379">
        <v>1991</v>
      </c>
      <c r="B379">
        <v>522</v>
      </c>
      <c r="C379" t="s">
        <v>23</v>
      </c>
      <c r="D379">
        <v>11.737</v>
      </c>
    </row>
    <row r="380" spans="1:7" x14ac:dyDescent="0.25">
      <c r="A380">
        <v>1992</v>
      </c>
      <c r="B380">
        <v>522</v>
      </c>
      <c r="C380" t="s">
        <v>23</v>
      </c>
      <c r="D380">
        <v>11.779</v>
      </c>
    </row>
    <row r="381" spans="1:7" x14ac:dyDescent="0.25">
      <c r="A381">
        <v>1993</v>
      </c>
      <c r="B381">
        <v>522</v>
      </c>
      <c r="C381" t="s">
        <v>23</v>
      </c>
      <c r="D381">
        <v>11.789</v>
      </c>
    </row>
    <row r="382" spans="1:7" x14ac:dyDescent="0.25">
      <c r="A382">
        <v>1994</v>
      </c>
      <c r="B382">
        <v>522</v>
      </c>
      <c r="C382" t="s">
        <v>23</v>
      </c>
      <c r="D382">
        <v>11.795999999999999</v>
      </c>
    </row>
    <row r="383" spans="1:7" x14ac:dyDescent="0.25">
      <c r="A383">
        <v>1995</v>
      </c>
      <c r="B383">
        <v>522</v>
      </c>
      <c r="C383" t="s">
        <v>23</v>
      </c>
      <c r="D383">
        <v>11.802</v>
      </c>
    </row>
    <row r="384" spans="1:7" x14ac:dyDescent="0.25">
      <c r="A384">
        <v>1996</v>
      </c>
      <c r="B384">
        <v>522</v>
      </c>
      <c r="C384" t="s">
        <v>23</v>
      </c>
      <c r="D384">
        <v>11.750999999999999</v>
      </c>
    </row>
    <row r="385" spans="1:4" x14ac:dyDescent="0.25">
      <c r="A385">
        <v>1997</v>
      </c>
      <c r="B385">
        <v>522</v>
      </c>
      <c r="C385" t="s">
        <v>23</v>
      </c>
      <c r="D385">
        <v>11.792</v>
      </c>
    </row>
    <row r="386" spans="1:4" x14ac:dyDescent="0.25">
      <c r="A386">
        <v>1998</v>
      </c>
      <c r="B386">
        <v>522</v>
      </c>
      <c r="C386" t="s">
        <v>23</v>
      </c>
      <c r="D386">
        <v>11.821999999999999</v>
      </c>
    </row>
    <row r="387" spans="1:4" x14ac:dyDescent="0.25">
      <c r="A387">
        <v>1999</v>
      </c>
      <c r="B387">
        <v>522</v>
      </c>
      <c r="C387" t="s">
        <v>23</v>
      </c>
      <c r="D387">
        <v>11.839</v>
      </c>
    </row>
    <row r="388" spans="1:4" x14ac:dyDescent="0.25">
      <c r="A388">
        <v>2000</v>
      </c>
      <c r="B388">
        <v>522</v>
      </c>
      <c r="C388" t="s">
        <v>23</v>
      </c>
      <c r="D388">
        <v>11.815</v>
      </c>
    </row>
    <row r="389" spans="1:4" x14ac:dyDescent="0.25">
      <c r="A389">
        <v>2001</v>
      </c>
      <c r="B389">
        <v>522</v>
      </c>
      <c r="C389" t="s">
        <v>23</v>
      </c>
      <c r="D389">
        <v>11.808</v>
      </c>
    </row>
    <row r="390" spans="1:4" x14ac:dyDescent="0.25">
      <c r="A390">
        <v>2002</v>
      </c>
      <c r="B390">
        <v>522</v>
      </c>
      <c r="C390" t="s">
        <v>23</v>
      </c>
      <c r="D390">
        <v>11.781000000000001</v>
      </c>
    </row>
    <row r="391" spans="1:4" x14ac:dyDescent="0.25">
      <c r="A391">
        <v>2003</v>
      </c>
      <c r="B391">
        <v>522</v>
      </c>
      <c r="C391" t="s">
        <v>23</v>
      </c>
      <c r="D391">
        <v>11.840999999999999</v>
      </c>
    </row>
    <row r="392" spans="1:4" x14ac:dyDescent="0.25">
      <c r="A392">
        <v>2004</v>
      </c>
      <c r="B392">
        <v>522</v>
      </c>
      <c r="C392" t="s">
        <v>23</v>
      </c>
      <c r="D392">
        <v>11.887</v>
      </c>
    </row>
    <row r="393" spans="1:4" x14ac:dyDescent="0.25">
      <c r="A393">
        <v>2005</v>
      </c>
      <c r="B393">
        <v>522</v>
      </c>
      <c r="C393" t="s">
        <v>23</v>
      </c>
      <c r="D393">
        <v>11.945</v>
      </c>
    </row>
    <row r="394" spans="1:4" x14ac:dyDescent="0.25">
      <c r="A394">
        <v>2006</v>
      </c>
      <c r="B394">
        <v>522</v>
      </c>
      <c r="C394" t="s">
        <v>23</v>
      </c>
      <c r="D394">
        <v>11.865</v>
      </c>
    </row>
    <row r="395" spans="1:4" x14ac:dyDescent="0.25">
      <c r="A395">
        <v>2007</v>
      </c>
      <c r="B395">
        <v>522</v>
      </c>
      <c r="C395" t="s">
        <v>23</v>
      </c>
      <c r="D395">
        <v>11.88</v>
      </c>
    </row>
    <row r="396" spans="1:4" x14ac:dyDescent="0.25">
      <c r="A396">
        <v>2008</v>
      </c>
      <c r="B396">
        <v>522</v>
      </c>
      <c r="C396" t="s">
        <v>23</v>
      </c>
      <c r="D396">
        <v>11.916</v>
      </c>
    </row>
    <row r="397" spans="1:4" x14ac:dyDescent="0.25">
      <c r="A397">
        <v>2009</v>
      </c>
      <c r="B397">
        <v>522</v>
      </c>
      <c r="C397" t="s">
        <v>23</v>
      </c>
      <c r="D397">
        <v>11.907999999999999</v>
      </c>
    </row>
    <row r="398" spans="1:4" x14ac:dyDescent="0.25">
      <c r="A398">
        <v>2010</v>
      </c>
      <c r="B398">
        <v>522</v>
      </c>
      <c r="C398" t="s">
        <v>23</v>
      </c>
      <c r="D398">
        <v>11.895</v>
      </c>
    </row>
    <row r="399" spans="1:4" x14ac:dyDescent="0.25">
      <c r="A399">
        <v>2011</v>
      </c>
      <c r="B399">
        <v>522</v>
      </c>
      <c r="C399" t="s">
        <v>23</v>
      </c>
      <c r="D399">
        <v>11.994</v>
      </c>
    </row>
    <row r="400" spans="1:4" x14ac:dyDescent="0.25">
      <c r="A400">
        <v>2012</v>
      </c>
      <c r="B400">
        <v>522</v>
      </c>
      <c r="C400" t="s">
        <v>23</v>
      </c>
      <c r="D400">
        <v>12.077999999999999</v>
      </c>
    </row>
    <row r="401" spans="1:7" x14ac:dyDescent="0.25">
      <c r="A401">
        <v>2013</v>
      </c>
      <c r="B401">
        <v>522</v>
      </c>
      <c r="C401" t="s">
        <v>23</v>
      </c>
      <c r="D401">
        <v>12.105</v>
      </c>
    </row>
    <row r="402" spans="1:7" x14ac:dyDescent="0.25">
      <c r="A402">
        <v>2014</v>
      </c>
      <c r="B402">
        <v>522</v>
      </c>
      <c r="C402" t="s">
        <v>23</v>
      </c>
      <c r="D402">
        <v>12.164</v>
      </c>
    </row>
    <row r="403" spans="1:7" x14ac:dyDescent="0.25">
      <c r="A403">
        <v>2015</v>
      </c>
      <c r="B403">
        <v>522</v>
      </c>
      <c r="C403" t="s">
        <v>23</v>
      </c>
      <c r="D403">
        <v>12.249000000000001</v>
      </c>
      <c r="G403">
        <v>12.249000000000001</v>
      </c>
    </row>
    <row r="404" spans="1:7" x14ac:dyDescent="0.25">
      <c r="A404">
        <v>1990</v>
      </c>
      <c r="B404">
        <v>522</v>
      </c>
      <c r="C404" t="s">
        <v>24</v>
      </c>
      <c r="D404">
        <v>25.298999999999999</v>
      </c>
      <c r="G404">
        <v>25.298999999999999</v>
      </c>
    </row>
    <row r="405" spans="1:7" x14ac:dyDescent="0.25">
      <c r="A405">
        <v>1991</v>
      </c>
      <c r="B405">
        <v>522</v>
      </c>
      <c r="C405" t="s">
        <v>24</v>
      </c>
      <c r="D405">
        <v>25.341999999999999</v>
      </c>
    </row>
    <row r="406" spans="1:7" x14ac:dyDescent="0.25">
      <c r="A406">
        <v>1992</v>
      </c>
      <c r="B406">
        <v>522</v>
      </c>
      <c r="C406" t="s">
        <v>24</v>
      </c>
      <c r="D406">
        <v>25.745000000000001</v>
      </c>
    </row>
    <row r="407" spans="1:7" x14ac:dyDescent="0.25">
      <c r="A407">
        <v>1993</v>
      </c>
      <c r="B407">
        <v>522</v>
      </c>
      <c r="C407" t="s">
        <v>24</v>
      </c>
      <c r="D407">
        <v>25.972999999999999</v>
      </c>
    </row>
    <row r="408" spans="1:7" x14ac:dyDescent="0.25">
      <c r="A408">
        <v>1994</v>
      </c>
      <c r="B408">
        <v>522</v>
      </c>
      <c r="C408" t="s">
        <v>24</v>
      </c>
      <c r="D408">
        <v>26.091999999999999</v>
      </c>
    </row>
    <row r="409" spans="1:7" x14ac:dyDescent="0.25">
      <c r="A409">
        <v>1995</v>
      </c>
      <c r="B409">
        <v>522</v>
      </c>
      <c r="C409" t="s">
        <v>24</v>
      </c>
      <c r="D409">
        <v>26.087</v>
      </c>
    </row>
    <row r="410" spans="1:7" x14ac:dyDescent="0.25">
      <c r="A410">
        <v>1996</v>
      </c>
      <c r="B410">
        <v>522</v>
      </c>
      <c r="C410" t="s">
        <v>24</v>
      </c>
      <c r="D410">
        <v>26.167999999999999</v>
      </c>
    </row>
    <row r="411" spans="1:7" x14ac:dyDescent="0.25">
      <c r="A411">
        <v>1997</v>
      </c>
      <c r="B411">
        <v>522</v>
      </c>
      <c r="C411" t="s">
        <v>24</v>
      </c>
      <c r="D411">
        <v>26.213000000000001</v>
      </c>
    </row>
    <row r="412" spans="1:7" x14ac:dyDescent="0.25">
      <c r="A412">
        <v>1998</v>
      </c>
      <c r="B412">
        <v>522</v>
      </c>
      <c r="C412" t="s">
        <v>24</v>
      </c>
      <c r="D412">
        <v>26.242999999999999</v>
      </c>
    </row>
    <row r="413" spans="1:7" x14ac:dyDescent="0.25">
      <c r="A413">
        <v>1999</v>
      </c>
      <c r="B413">
        <v>522</v>
      </c>
      <c r="C413" t="s">
        <v>24</v>
      </c>
      <c r="D413">
        <v>26.198</v>
      </c>
    </row>
    <row r="414" spans="1:7" x14ac:dyDescent="0.25">
      <c r="A414">
        <v>2000</v>
      </c>
      <c r="B414">
        <v>522</v>
      </c>
      <c r="C414" t="s">
        <v>24</v>
      </c>
      <c r="D414">
        <v>26.260999999999999</v>
      </c>
    </row>
    <row r="415" spans="1:7" x14ac:dyDescent="0.25">
      <c r="A415">
        <v>2001</v>
      </c>
      <c r="B415">
        <v>522</v>
      </c>
      <c r="C415" t="s">
        <v>24</v>
      </c>
      <c r="D415">
        <v>26.251999999999999</v>
      </c>
    </row>
    <row r="416" spans="1:7" x14ac:dyDescent="0.25">
      <c r="A416">
        <v>2002</v>
      </c>
      <c r="B416">
        <v>522</v>
      </c>
      <c r="C416" t="s">
        <v>24</v>
      </c>
      <c r="D416">
        <v>26.189</v>
      </c>
    </row>
    <row r="417" spans="1:7" x14ac:dyDescent="0.25">
      <c r="A417">
        <v>2003</v>
      </c>
      <c r="B417">
        <v>522</v>
      </c>
      <c r="C417" t="s">
        <v>24</v>
      </c>
      <c r="D417">
        <v>26.033999999999999</v>
      </c>
    </row>
    <row r="418" spans="1:7" x14ac:dyDescent="0.25">
      <c r="A418">
        <v>2004</v>
      </c>
      <c r="B418">
        <v>522</v>
      </c>
      <c r="C418" t="s">
        <v>24</v>
      </c>
      <c r="D418">
        <v>26.071000000000002</v>
      </c>
    </row>
    <row r="419" spans="1:7" x14ac:dyDescent="0.25">
      <c r="A419">
        <v>2005</v>
      </c>
      <c r="B419">
        <v>522</v>
      </c>
      <c r="C419" t="s">
        <v>24</v>
      </c>
      <c r="D419">
        <v>26.024000000000001</v>
      </c>
    </row>
    <row r="420" spans="1:7" x14ac:dyDescent="0.25">
      <c r="A420">
        <v>2006</v>
      </c>
      <c r="B420">
        <v>522</v>
      </c>
      <c r="C420" t="s">
        <v>24</v>
      </c>
      <c r="D420">
        <v>25.983000000000001</v>
      </c>
    </row>
    <row r="421" spans="1:7" x14ac:dyDescent="0.25">
      <c r="A421">
        <v>2007</v>
      </c>
      <c r="B421">
        <v>522</v>
      </c>
      <c r="C421" t="s">
        <v>24</v>
      </c>
      <c r="D421">
        <v>25.956</v>
      </c>
    </row>
    <row r="422" spans="1:7" x14ac:dyDescent="0.25">
      <c r="A422">
        <v>2008</v>
      </c>
      <c r="B422">
        <v>522</v>
      </c>
      <c r="C422" t="s">
        <v>24</v>
      </c>
      <c r="D422">
        <v>25.902999999999999</v>
      </c>
    </row>
    <row r="423" spans="1:7" x14ac:dyDescent="0.25">
      <c r="A423">
        <v>2009</v>
      </c>
      <c r="B423">
        <v>522</v>
      </c>
      <c r="C423" t="s">
        <v>24</v>
      </c>
      <c r="D423">
        <v>25.550999999999998</v>
      </c>
    </row>
    <row r="424" spans="1:7" x14ac:dyDescent="0.25">
      <c r="A424">
        <v>2010</v>
      </c>
      <c r="B424">
        <v>522</v>
      </c>
      <c r="C424" t="s">
        <v>24</v>
      </c>
      <c r="D424">
        <v>25.535</v>
      </c>
    </row>
    <row r="425" spans="1:7" x14ac:dyDescent="0.25">
      <c r="A425">
        <v>2011</v>
      </c>
      <c r="B425">
        <v>522</v>
      </c>
      <c r="C425" t="s">
        <v>24</v>
      </c>
      <c r="D425">
        <v>25.518000000000001</v>
      </c>
    </row>
    <row r="426" spans="1:7" x14ac:dyDescent="0.25">
      <c r="A426">
        <v>2012</v>
      </c>
      <c r="B426">
        <v>522</v>
      </c>
      <c r="C426" t="s">
        <v>24</v>
      </c>
      <c r="D426">
        <v>25.486000000000001</v>
      </c>
    </row>
    <row r="427" spans="1:7" x14ac:dyDescent="0.25">
      <c r="A427">
        <v>2013</v>
      </c>
      <c r="B427">
        <v>522</v>
      </c>
      <c r="C427" t="s">
        <v>24</v>
      </c>
      <c r="D427">
        <v>25.440999999999999</v>
      </c>
    </row>
    <row r="428" spans="1:7" x14ac:dyDescent="0.25">
      <c r="A428">
        <v>2014</v>
      </c>
      <c r="B428">
        <v>522</v>
      </c>
      <c r="C428" t="s">
        <v>24</v>
      </c>
      <c r="D428">
        <v>25.484999999999999</v>
      </c>
    </row>
    <row r="429" spans="1:7" x14ac:dyDescent="0.25">
      <c r="A429">
        <v>2015</v>
      </c>
      <c r="B429">
        <v>522</v>
      </c>
      <c r="C429" t="s">
        <v>24</v>
      </c>
      <c r="D429">
        <v>25.178999999999998</v>
      </c>
      <c r="G429">
        <v>25.178999999999998</v>
      </c>
    </row>
    <row r="430" spans="1:7" x14ac:dyDescent="0.25">
      <c r="A430">
        <v>1990</v>
      </c>
      <c r="B430">
        <v>522</v>
      </c>
      <c r="C430" t="s">
        <v>25</v>
      </c>
      <c r="D430">
        <v>31.620999999999999</v>
      </c>
      <c r="G430">
        <v>31.620999999999999</v>
      </c>
    </row>
    <row r="431" spans="1:7" x14ac:dyDescent="0.25">
      <c r="A431">
        <v>1991</v>
      </c>
      <c r="B431">
        <v>522</v>
      </c>
      <c r="C431" t="s">
        <v>25</v>
      </c>
      <c r="D431">
        <v>31.565999999999999</v>
      </c>
    </row>
    <row r="432" spans="1:7" x14ac:dyDescent="0.25">
      <c r="A432">
        <v>1992</v>
      </c>
      <c r="B432">
        <v>522</v>
      </c>
      <c r="C432" t="s">
        <v>25</v>
      </c>
      <c r="D432">
        <v>31.617000000000001</v>
      </c>
    </row>
    <row r="433" spans="1:4" x14ac:dyDescent="0.25">
      <c r="A433">
        <v>1993</v>
      </c>
      <c r="B433">
        <v>522</v>
      </c>
      <c r="C433" t="s">
        <v>25</v>
      </c>
      <c r="D433">
        <v>31.562000000000001</v>
      </c>
    </row>
    <row r="434" spans="1:4" x14ac:dyDescent="0.25">
      <c r="A434">
        <v>1994</v>
      </c>
      <c r="B434">
        <v>522</v>
      </c>
      <c r="C434" t="s">
        <v>25</v>
      </c>
      <c r="D434">
        <v>31.509</v>
      </c>
    </row>
    <row r="435" spans="1:4" x14ac:dyDescent="0.25">
      <c r="A435">
        <v>1995</v>
      </c>
      <c r="B435">
        <v>522</v>
      </c>
      <c r="C435" t="s">
        <v>25</v>
      </c>
      <c r="D435">
        <v>31.454000000000001</v>
      </c>
    </row>
    <row r="436" spans="1:4" x14ac:dyDescent="0.25">
      <c r="A436">
        <v>1996</v>
      </c>
      <c r="B436">
        <v>522</v>
      </c>
      <c r="C436" t="s">
        <v>25</v>
      </c>
      <c r="D436">
        <v>31.399000000000001</v>
      </c>
    </row>
    <row r="437" spans="1:4" x14ac:dyDescent="0.25">
      <c r="A437">
        <v>1997</v>
      </c>
      <c r="B437">
        <v>522</v>
      </c>
      <c r="C437" t="s">
        <v>25</v>
      </c>
      <c r="D437">
        <v>31.326000000000001</v>
      </c>
    </row>
    <row r="438" spans="1:4" x14ac:dyDescent="0.25">
      <c r="A438">
        <v>1998</v>
      </c>
      <c r="B438">
        <v>522</v>
      </c>
      <c r="C438" t="s">
        <v>25</v>
      </c>
      <c r="D438">
        <v>31.276</v>
      </c>
    </row>
    <row r="439" spans="1:4" x14ac:dyDescent="0.25">
      <c r="A439">
        <v>1999</v>
      </c>
      <c r="B439">
        <v>522</v>
      </c>
      <c r="C439" t="s">
        <v>25</v>
      </c>
      <c r="D439">
        <v>31.219000000000001</v>
      </c>
    </row>
    <row r="440" spans="1:4" x14ac:dyDescent="0.25">
      <c r="A440">
        <v>2000</v>
      </c>
      <c r="B440">
        <v>522</v>
      </c>
      <c r="C440" t="s">
        <v>25</v>
      </c>
      <c r="D440">
        <v>31.167999999999999</v>
      </c>
    </row>
    <row r="441" spans="1:4" x14ac:dyDescent="0.25">
      <c r="A441">
        <v>2001</v>
      </c>
      <c r="B441">
        <v>522</v>
      </c>
      <c r="C441" t="s">
        <v>25</v>
      </c>
      <c r="D441">
        <v>31.132999999999999</v>
      </c>
    </row>
    <row r="442" spans="1:4" x14ac:dyDescent="0.25">
      <c r="A442">
        <v>2002</v>
      </c>
      <c r="B442">
        <v>522</v>
      </c>
      <c r="C442" t="s">
        <v>25</v>
      </c>
      <c r="D442">
        <v>31.097999999999999</v>
      </c>
    </row>
    <row r="443" spans="1:4" x14ac:dyDescent="0.25">
      <c r="A443">
        <v>2003</v>
      </c>
      <c r="B443">
        <v>522</v>
      </c>
      <c r="C443" t="s">
        <v>25</v>
      </c>
      <c r="D443">
        <v>31.062999999999999</v>
      </c>
    </row>
    <row r="444" spans="1:4" x14ac:dyDescent="0.25">
      <c r="A444">
        <v>2004</v>
      </c>
      <c r="B444">
        <v>522</v>
      </c>
      <c r="C444" t="s">
        <v>25</v>
      </c>
      <c r="D444">
        <v>31.027999999999999</v>
      </c>
    </row>
    <row r="445" spans="1:4" x14ac:dyDescent="0.25">
      <c r="A445">
        <v>2005</v>
      </c>
      <c r="B445">
        <v>522</v>
      </c>
      <c r="C445" t="s">
        <v>25</v>
      </c>
      <c r="D445">
        <v>30.992999999999999</v>
      </c>
    </row>
    <row r="446" spans="1:4" x14ac:dyDescent="0.25">
      <c r="A446">
        <v>2006</v>
      </c>
      <c r="B446">
        <v>522</v>
      </c>
      <c r="C446" t="s">
        <v>25</v>
      </c>
      <c r="D446">
        <v>30.968</v>
      </c>
    </row>
    <row r="447" spans="1:4" x14ac:dyDescent="0.25">
      <c r="A447">
        <v>2007</v>
      </c>
      <c r="B447">
        <v>522</v>
      </c>
      <c r="C447" t="s">
        <v>25</v>
      </c>
      <c r="D447">
        <v>30.942</v>
      </c>
    </row>
    <row r="448" spans="1:4" x14ac:dyDescent="0.25">
      <c r="A448">
        <v>2008</v>
      </c>
      <c r="B448">
        <v>522</v>
      </c>
      <c r="C448" t="s">
        <v>25</v>
      </c>
      <c r="D448">
        <v>30.92</v>
      </c>
    </row>
    <row r="449" spans="1:7" x14ac:dyDescent="0.25">
      <c r="A449">
        <v>2009</v>
      </c>
      <c r="B449">
        <v>522</v>
      </c>
      <c r="C449" t="s">
        <v>25</v>
      </c>
      <c r="D449">
        <v>30.893999999999998</v>
      </c>
    </row>
    <row r="450" spans="1:7" x14ac:dyDescent="0.25">
      <c r="A450">
        <v>2010</v>
      </c>
      <c r="B450">
        <v>522</v>
      </c>
      <c r="C450" t="s">
        <v>25</v>
      </c>
      <c r="D450">
        <v>30.867000000000001</v>
      </c>
    </row>
    <row r="451" spans="1:7" x14ac:dyDescent="0.25">
      <c r="A451">
        <v>2011</v>
      </c>
      <c r="B451">
        <v>522</v>
      </c>
      <c r="C451" t="s">
        <v>25</v>
      </c>
      <c r="D451">
        <v>30.841000000000001</v>
      </c>
    </row>
    <row r="452" spans="1:7" x14ac:dyDescent="0.25">
      <c r="A452">
        <v>2012</v>
      </c>
      <c r="B452">
        <v>522</v>
      </c>
      <c r="C452" t="s">
        <v>25</v>
      </c>
      <c r="D452">
        <v>30.817</v>
      </c>
    </row>
    <row r="453" spans="1:7" x14ac:dyDescent="0.25">
      <c r="A453">
        <v>2013</v>
      </c>
      <c r="B453">
        <v>522</v>
      </c>
      <c r="C453" t="s">
        <v>25</v>
      </c>
      <c r="D453">
        <v>30.792000000000002</v>
      </c>
    </row>
    <row r="454" spans="1:7" x14ac:dyDescent="0.25">
      <c r="A454">
        <v>2014</v>
      </c>
      <c r="B454">
        <v>522</v>
      </c>
      <c r="C454" t="s">
        <v>25</v>
      </c>
      <c r="D454">
        <v>30.766999999999999</v>
      </c>
    </row>
    <row r="455" spans="1:7" x14ac:dyDescent="0.25">
      <c r="A455">
        <v>2015</v>
      </c>
      <c r="B455">
        <v>522</v>
      </c>
      <c r="C455" t="s">
        <v>25</v>
      </c>
      <c r="D455">
        <v>30.741</v>
      </c>
      <c r="G455">
        <v>30.741</v>
      </c>
    </row>
    <row r="456" spans="1:7" x14ac:dyDescent="0.25">
      <c r="A456">
        <v>1990</v>
      </c>
      <c r="B456">
        <v>522</v>
      </c>
      <c r="C456" t="s">
        <v>26</v>
      </c>
      <c r="D456">
        <v>31.486999999999998</v>
      </c>
      <c r="G456">
        <v>31.486999999999998</v>
      </c>
    </row>
    <row r="457" spans="1:7" x14ac:dyDescent="0.25">
      <c r="A457">
        <v>1991</v>
      </c>
      <c r="B457">
        <v>522</v>
      </c>
      <c r="C457" t="s">
        <v>26</v>
      </c>
      <c r="D457">
        <v>31.468</v>
      </c>
    </row>
    <row r="458" spans="1:7" x14ac:dyDescent="0.25">
      <c r="A458">
        <v>1992</v>
      </c>
      <c r="B458">
        <v>522</v>
      </c>
      <c r="C458" t="s">
        <v>26</v>
      </c>
      <c r="D458">
        <v>30.969000000000001</v>
      </c>
    </row>
    <row r="459" spans="1:7" x14ac:dyDescent="0.25">
      <c r="A459">
        <v>1993</v>
      </c>
      <c r="B459">
        <v>522</v>
      </c>
      <c r="C459" t="s">
        <v>26</v>
      </c>
      <c r="D459">
        <v>30.783999999999999</v>
      </c>
    </row>
    <row r="460" spans="1:7" x14ac:dyDescent="0.25">
      <c r="A460">
        <v>1994</v>
      </c>
      <c r="B460">
        <v>522</v>
      </c>
      <c r="C460" t="s">
        <v>26</v>
      </c>
      <c r="D460">
        <v>30.709</v>
      </c>
    </row>
    <row r="461" spans="1:7" x14ac:dyDescent="0.25">
      <c r="A461">
        <v>1995</v>
      </c>
      <c r="B461">
        <v>522</v>
      </c>
      <c r="C461" t="s">
        <v>26</v>
      </c>
      <c r="D461">
        <v>30.763000000000002</v>
      </c>
    </row>
    <row r="462" spans="1:7" x14ac:dyDescent="0.25">
      <c r="A462">
        <v>1996</v>
      </c>
      <c r="B462">
        <v>522</v>
      </c>
      <c r="C462" t="s">
        <v>26</v>
      </c>
      <c r="D462">
        <v>30.786999999999999</v>
      </c>
    </row>
    <row r="463" spans="1:7" x14ac:dyDescent="0.25">
      <c r="A463">
        <v>1997</v>
      </c>
      <c r="B463">
        <v>522</v>
      </c>
      <c r="C463" t="s">
        <v>26</v>
      </c>
      <c r="D463">
        <v>30.774000000000001</v>
      </c>
    </row>
    <row r="464" spans="1:7" x14ac:dyDescent="0.25">
      <c r="A464">
        <v>1998</v>
      </c>
      <c r="B464">
        <v>522</v>
      </c>
      <c r="C464" t="s">
        <v>26</v>
      </c>
      <c r="D464">
        <v>30.763000000000002</v>
      </c>
    </row>
    <row r="465" spans="1:4" x14ac:dyDescent="0.25">
      <c r="A465">
        <v>1999</v>
      </c>
      <c r="B465">
        <v>522</v>
      </c>
      <c r="C465" t="s">
        <v>26</v>
      </c>
      <c r="D465">
        <v>30.849</v>
      </c>
    </row>
    <row r="466" spans="1:4" x14ac:dyDescent="0.25">
      <c r="A466">
        <v>2000</v>
      </c>
      <c r="B466">
        <v>522</v>
      </c>
      <c r="C466" t="s">
        <v>26</v>
      </c>
      <c r="D466">
        <v>30.861000000000001</v>
      </c>
    </row>
    <row r="467" spans="1:4" x14ac:dyDescent="0.25">
      <c r="A467">
        <v>2001</v>
      </c>
      <c r="B467">
        <v>522</v>
      </c>
      <c r="C467" t="s">
        <v>26</v>
      </c>
      <c r="D467">
        <v>30.911999999999999</v>
      </c>
    </row>
    <row r="468" spans="1:4" x14ac:dyDescent="0.25">
      <c r="A468">
        <v>2002</v>
      </c>
      <c r="B468">
        <v>522</v>
      </c>
      <c r="C468" t="s">
        <v>26</v>
      </c>
      <c r="D468">
        <v>31.039000000000001</v>
      </c>
    </row>
    <row r="469" spans="1:4" x14ac:dyDescent="0.25">
      <c r="A469">
        <v>2003</v>
      </c>
      <c r="B469">
        <v>522</v>
      </c>
      <c r="C469" t="s">
        <v>26</v>
      </c>
      <c r="D469">
        <v>31.169</v>
      </c>
    </row>
    <row r="470" spans="1:4" x14ac:dyDescent="0.25">
      <c r="A470">
        <v>2004</v>
      </c>
      <c r="B470">
        <v>522</v>
      </c>
      <c r="C470" t="s">
        <v>26</v>
      </c>
      <c r="D470">
        <v>31.123000000000001</v>
      </c>
    </row>
    <row r="471" spans="1:4" x14ac:dyDescent="0.25">
      <c r="A471">
        <v>2005</v>
      </c>
      <c r="B471">
        <v>522</v>
      </c>
      <c r="C471" t="s">
        <v>26</v>
      </c>
      <c r="D471">
        <v>31.149000000000001</v>
      </c>
    </row>
    <row r="472" spans="1:4" x14ac:dyDescent="0.25">
      <c r="A472">
        <v>2006</v>
      </c>
      <c r="B472">
        <v>522</v>
      </c>
      <c r="C472" t="s">
        <v>26</v>
      </c>
      <c r="D472">
        <v>31.292999999999999</v>
      </c>
    </row>
    <row r="473" spans="1:4" x14ac:dyDescent="0.25">
      <c r="A473">
        <v>2007</v>
      </c>
      <c r="B473">
        <v>522</v>
      </c>
      <c r="C473" t="s">
        <v>26</v>
      </c>
      <c r="D473">
        <v>31.334</v>
      </c>
    </row>
    <row r="474" spans="1:4" x14ac:dyDescent="0.25">
      <c r="A474">
        <v>2008</v>
      </c>
      <c r="B474">
        <v>522</v>
      </c>
      <c r="C474" t="s">
        <v>26</v>
      </c>
      <c r="D474">
        <v>31.376000000000001</v>
      </c>
    </row>
    <row r="475" spans="1:4" x14ac:dyDescent="0.25">
      <c r="A475">
        <v>2009</v>
      </c>
      <c r="B475">
        <v>522</v>
      </c>
      <c r="C475" t="s">
        <v>26</v>
      </c>
      <c r="D475">
        <v>31.76</v>
      </c>
    </row>
    <row r="476" spans="1:4" x14ac:dyDescent="0.25">
      <c r="A476">
        <v>2010</v>
      </c>
      <c r="B476">
        <v>522</v>
      </c>
      <c r="C476" t="s">
        <v>26</v>
      </c>
      <c r="D476">
        <v>31.817</v>
      </c>
    </row>
    <row r="477" spans="1:4" x14ac:dyDescent="0.25">
      <c r="A477">
        <v>2011</v>
      </c>
      <c r="B477">
        <v>522</v>
      </c>
      <c r="C477" t="s">
        <v>26</v>
      </c>
      <c r="D477">
        <v>31.760999999999999</v>
      </c>
    </row>
    <row r="478" spans="1:4" x14ac:dyDescent="0.25">
      <c r="A478">
        <v>2012</v>
      </c>
      <c r="B478">
        <v>522</v>
      </c>
      <c r="C478" t="s">
        <v>26</v>
      </c>
      <c r="D478">
        <v>31.733000000000001</v>
      </c>
    </row>
    <row r="479" spans="1:4" x14ac:dyDescent="0.25">
      <c r="A479">
        <v>2013</v>
      </c>
      <c r="B479">
        <v>522</v>
      </c>
      <c r="C479" t="s">
        <v>26</v>
      </c>
      <c r="D479">
        <v>31.777000000000001</v>
      </c>
    </row>
    <row r="480" spans="1:4" x14ac:dyDescent="0.25">
      <c r="A480">
        <v>2014</v>
      </c>
      <c r="B480">
        <v>522</v>
      </c>
      <c r="C480" t="s">
        <v>26</v>
      </c>
      <c r="D480">
        <v>31.698</v>
      </c>
    </row>
    <row r="481" spans="1:7" x14ac:dyDescent="0.25">
      <c r="A481">
        <v>2015</v>
      </c>
      <c r="B481">
        <v>522</v>
      </c>
      <c r="C481" t="s">
        <v>26</v>
      </c>
      <c r="D481">
        <v>31.945</v>
      </c>
      <c r="G481">
        <v>31.945</v>
      </c>
    </row>
    <row r="482" spans="1:7" x14ac:dyDescent="0.25">
      <c r="A482">
        <v>1990</v>
      </c>
      <c r="B482">
        <v>522</v>
      </c>
      <c r="C482" t="s">
        <v>27</v>
      </c>
      <c r="D482">
        <v>4.5727382310000007</v>
      </c>
      <c r="G482">
        <v>4.5727382310000007</v>
      </c>
    </row>
    <row r="483" spans="1:7" x14ac:dyDescent="0.25">
      <c r="A483">
        <v>1991</v>
      </c>
      <c r="B483">
        <v>522</v>
      </c>
      <c r="C483" t="s">
        <v>27</v>
      </c>
      <c r="D483">
        <v>4.5513833880000005</v>
      </c>
    </row>
    <row r="484" spans="1:7" x14ac:dyDescent="0.25">
      <c r="A484">
        <v>1992</v>
      </c>
      <c r="B484">
        <v>522</v>
      </c>
      <c r="C484" t="s">
        <v>27</v>
      </c>
      <c r="D484">
        <v>4.5296906689999998</v>
      </c>
    </row>
    <row r="485" spans="1:7" x14ac:dyDescent="0.25">
      <c r="A485">
        <v>1993</v>
      </c>
      <c r="B485">
        <v>522</v>
      </c>
      <c r="C485" t="s">
        <v>27</v>
      </c>
      <c r="D485">
        <v>4.4975336960000005</v>
      </c>
    </row>
    <row r="486" spans="1:7" x14ac:dyDescent="0.25">
      <c r="A486">
        <v>1994</v>
      </c>
      <c r="B486">
        <v>522</v>
      </c>
      <c r="C486" t="s">
        <v>27</v>
      </c>
      <c r="D486">
        <v>4.5287816979999995</v>
      </c>
    </row>
    <row r="487" spans="1:7" x14ac:dyDescent="0.25">
      <c r="A487">
        <v>1995</v>
      </c>
      <c r="B487">
        <v>522</v>
      </c>
      <c r="C487" t="s">
        <v>27</v>
      </c>
      <c r="D487">
        <v>4.5749376399999999</v>
      </c>
    </row>
    <row r="488" spans="1:7" x14ac:dyDescent="0.25">
      <c r="A488">
        <v>1996</v>
      </c>
      <c r="B488">
        <v>522</v>
      </c>
      <c r="C488" t="s">
        <v>27</v>
      </c>
      <c r="D488">
        <v>4.5896705210000004</v>
      </c>
    </row>
    <row r="489" spans="1:7" x14ac:dyDescent="0.25">
      <c r="A489">
        <v>1997</v>
      </c>
      <c r="B489">
        <v>522</v>
      </c>
      <c r="C489" t="s">
        <v>27</v>
      </c>
      <c r="D489">
        <v>4.5732459209999998</v>
      </c>
    </row>
    <row r="490" spans="1:7" x14ac:dyDescent="0.25">
      <c r="A490">
        <v>1998</v>
      </c>
      <c r="B490">
        <v>522</v>
      </c>
      <c r="C490" t="s">
        <v>27</v>
      </c>
      <c r="D490">
        <v>4.6072031869999996</v>
      </c>
    </row>
    <row r="491" spans="1:7" x14ac:dyDescent="0.25">
      <c r="A491">
        <v>1999</v>
      </c>
      <c r="B491">
        <v>522</v>
      </c>
      <c r="C491" t="s">
        <v>27</v>
      </c>
      <c r="D491">
        <v>4.654864806</v>
      </c>
    </row>
    <row r="492" spans="1:7" x14ac:dyDescent="0.25">
      <c r="A492">
        <v>2000</v>
      </c>
      <c r="B492">
        <v>522</v>
      </c>
      <c r="C492" t="s">
        <v>27</v>
      </c>
      <c r="D492">
        <v>4.6414659389999997</v>
      </c>
    </row>
    <row r="493" spans="1:7" x14ac:dyDescent="0.25">
      <c r="A493">
        <v>2001</v>
      </c>
      <c r="B493">
        <v>522</v>
      </c>
      <c r="C493" t="s">
        <v>27</v>
      </c>
      <c r="D493">
        <v>4.6679973690000001</v>
      </c>
    </row>
    <row r="494" spans="1:7" x14ac:dyDescent="0.25">
      <c r="A494">
        <v>2002</v>
      </c>
      <c r="B494">
        <v>522</v>
      </c>
      <c r="C494" t="s">
        <v>27</v>
      </c>
      <c r="D494">
        <v>4.6742807510000004</v>
      </c>
    </row>
    <row r="495" spans="1:7" x14ac:dyDescent="0.25">
      <c r="A495">
        <v>2003</v>
      </c>
      <c r="B495">
        <v>522</v>
      </c>
      <c r="C495" t="s">
        <v>27</v>
      </c>
      <c r="D495">
        <v>4.7023356569999999</v>
      </c>
    </row>
    <row r="496" spans="1:7" x14ac:dyDescent="0.25">
      <c r="A496">
        <v>2004</v>
      </c>
      <c r="B496">
        <v>522</v>
      </c>
      <c r="C496" t="s">
        <v>27</v>
      </c>
      <c r="D496">
        <v>4.8039711799999996</v>
      </c>
    </row>
    <row r="497" spans="1:7" x14ac:dyDescent="0.25">
      <c r="A497">
        <v>2005</v>
      </c>
      <c r="B497">
        <v>522</v>
      </c>
      <c r="C497" t="s">
        <v>27</v>
      </c>
      <c r="D497">
        <v>4.8534648200000001</v>
      </c>
    </row>
    <row r="498" spans="1:7" x14ac:dyDescent="0.25">
      <c r="A498">
        <v>2006</v>
      </c>
      <c r="B498">
        <v>522</v>
      </c>
      <c r="C498" t="s">
        <v>27</v>
      </c>
      <c r="D498">
        <v>4.906532919</v>
      </c>
    </row>
    <row r="499" spans="1:7" x14ac:dyDescent="0.25">
      <c r="A499">
        <v>2007</v>
      </c>
      <c r="B499">
        <v>522</v>
      </c>
      <c r="C499" t="s">
        <v>27</v>
      </c>
      <c r="D499">
        <v>4.9948137150000003</v>
      </c>
    </row>
    <row r="500" spans="1:7" x14ac:dyDescent="0.25">
      <c r="A500">
        <v>2008</v>
      </c>
      <c r="B500">
        <v>522</v>
      </c>
      <c r="C500" t="s">
        <v>27</v>
      </c>
      <c r="D500">
        <v>5.0138497009999998</v>
      </c>
    </row>
    <row r="501" spans="1:7" x14ac:dyDescent="0.25">
      <c r="A501">
        <v>2009</v>
      </c>
      <c r="B501">
        <v>522</v>
      </c>
      <c r="C501" t="s">
        <v>27</v>
      </c>
      <c r="D501">
        <v>5.0252678059999996</v>
      </c>
    </row>
    <row r="502" spans="1:7" x14ac:dyDescent="0.25">
      <c r="A502">
        <v>2010</v>
      </c>
      <c r="B502">
        <v>522</v>
      </c>
      <c r="C502" t="s">
        <v>27</v>
      </c>
      <c r="D502">
        <v>5.0774849519999998</v>
      </c>
    </row>
    <row r="503" spans="1:7" x14ac:dyDescent="0.25">
      <c r="A503">
        <v>2011</v>
      </c>
      <c r="B503">
        <v>522</v>
      </c>
      <c r="C503" t="s">
        <v>27</v>
      </c>
      <c r="D503">
        <v>5.1797399509999993</v>
      </c>
    </row>
    <row r="504" spans="1:7" x14ac:dyDescent="0.25">
      <c r="A504">
        <v>2012</v>
      </c>
      <c r="B504">
        <v>522</v>
      </c>
      <c r="C504" t="s">
        <v>27</v>
      </c>
      <c r="D504">
        <v>5.2134891220000004</v>
      </c>
    </row>
    <row r="505" spans="1:7" x14ac:dyDescent="0.25">
      <c r="A505">
        <v>2013</v>
      </c>
      <c r="B505">
        <v>522</v>
      </c>
      <c r="C505" t="s">
        <v>27</v>
      </c>
      <c r="D505">
        <v>5.1794180720000007</v>
      </c>
    </row>
    <row r="506" spans="1:7" x14ac:dyDescent="0.25">
      <c r="A506">
        <v>2014</v>
      </c>
      <c r="B506">
        <v>522</v>
      </c>
      <c r="C506" t="s">
        <v>27</v>
      </c>
      <c r="D506">
        <v>5.2458232040000006</v>
      </c>
      <c r="G506">
        <v>5.2458232040000006</v>
      </c>
    </row>
    <row r="507" spans="1:7" x14ac:dyDescent="0.25">
      <c r="A507">
        <v>1990</v>
      </c>
      <c r="B507">
        <v>522</v>
      </c>
      <c r="C507" t="s">
        <v>28</v>
      </c>
      <c r="D507">
        <v>1.1152895196551871</v>
      </c>
      <c r="G507">
        <v>1.1152895196551871</v>
      </c>
    </row>
    <row r="508" spans="1:7" x14ac:dyDescent="0.25">
      <c r="A508">
        <v>1991</v>
      </c>
      <c r="B508">
        <v>522</v>
      </c>
      <c r="C508" t="s">
        <v>28</v>
      </c>
      <c r="D508">
        <v>1.1302893016162001</v>
      </c>
    </row>
    <row r="509" spans="1:7" x14ac:dyDescent="0.25">
      <c r="A509">
        <v>1992</v>
      </c>
      <c r="B509">
        <v>522</v>
      </c>
      <c r="C509" t="s">
        <v>28</v>
      </c>
      <c r="D509">
        <v>1.1576436754239763</v>
      </c>
    </row>
    <row r="510" spans="1:7" x14ac:dyDescent="0.25">
      <c r="A510">
        <v>1993</v>
      </c>
      <c r="B510">
        <v>522</v>
      </c>
      <c r="C510" t="s">
        <v>28</v>
      </c>
      <c r="D510">
        <v>1.1863694270721215</v>
      </c>
    </row>
    <row r="511" spans="1:7" x14ac:dyDescent="0.25">
      <c r="A511">
        <v>1994</v>
      </c>
      <c r="B511">
        <v>522</v>
      </c>
      <c r="C511" t="s">
        <v>28</v>
      </c>
      <c r="D511">
        <v>1.2060308408178004</v>
      </c>
    </row>
    <row r="512" spans="1:7" x14ac:dyDescent="0.25">
      <c r="A512">
        <v>1995</v>
      </c>
      <c r="B512">
        <v>522</v>
      </c>
      <c r="C512" t="s">
        <v>28</v>
      </c>
      <c r="D512">
        <v>1.2219629675607819</v>
      </c>
    </row>
    <row r="513" spans="1:4" x14ac:dyDescent="0.25">
      <c r="A513">
        <v>1996</v>
      </c>
      <c r="B513">
        <v>522</v>
      </c>
      <c r="C513" t="s">
        <v>28</v>
      </c>
      <c r="D513">
        <v>1.239639583692439</v>
      </c>
    </row>
    <row r="514" spans="1:4" x14ac:dyDescent="0.25">
      <c r="A514">
        <v>1997</v>
      </c>
      <c r="B514">
        <v>522</v>
      </c>
      <c r="C514" t="s">
        <v>28</v>
      </c>
      <c r="D514">
        <v>1.2675499080498114</v>
      </c>
    </row>
    <row r="515" spans="1:4" x14ac:dyDescent="0.25">
      <c r="A515">
        <v>1998</v>
      </c>
      <c r="B515">
        <v>522</v>
      </c>
      <c r="C515" t="s">
        <v>28</v>
      </c>
      <c r="D515">
        <v>1.2815136480183407</v>
      </c>
    </row>
    <row r="516" spans="1:4" x14ac:dyDescent="0.25">
      <c r="A516">
        <v>1999</v>
      </c>
      <c r="B516">
        <v>522</v>
      </c>
      <c r="C516" t="s">
        <v>28</v>
      </c>
      <c r="D516">
        <v>1.2915764825321598</v>
      </c>
    </row>
    <row r="517" spans="1:4" x14ac:dyDescent="0.25">
      <c r="A517">
        <v>2000</v>
      </c>
      <c r="B517">
        <v>522</v>
      </c>
      <c r="C517" t="s">
        <v>28</v>
      </c>
      <c r="D517">
        <v>1.3177869905588238</v>
      </c>
    </row>
    <row r="518" spans="1:4" x14ac:dyDescent="0.25">
      <c r="A518">
        <v>2001</v>
      </c>
      <c r="B518">
        <v>522</v>
      </c>
      <c r="C518" t="s">
        <v>28</v>
      </c>
      <c r="D518">
        <v>1.326042160768568</v>
      </c>
    </row>
    <row r="519" spans="1:4" x14ac:dyDescent="0.25">
      <c r="A519">
        <v>2002</v>
      </c>
      <c r="B519">
        <v>522</v>
      </c>
      <c r="C519" t="s">
        <v>28</v>
      </c>
      <c r="D519">
        <v>1.3424902723702656</v>
      </c>
    </row>
    <row r="520" spans="1:4" x14ac:dyDescent="0.25">
      <c r="A520">
        <v>2003</v>
      </c>
      <c r="B520">
        <v>522</v>
      </c>
      <c r="C520" t="s">
        <v>28</v>
      </c>
      <c r="D520">
        <v>1.3547312487177103</v>
      </c>
    </row>
    <row r="521" spans="1:4" x14ac:dyDescent="0.25">
      <c r="A521">
        <v>2004</v>
      </c>
      <c r="B521">
        <v>522</v>
      </c>
      <c r="C521" t="s">
        <v>28</v>
      </c>
      <c r="D521">
        <v>1.3485771587511013</v>
      </c>
    </row>
    <row r="522" spans="1:4" x14ac:dyDescent="0.25">
      <c r="A522">
        <v>2005</v>
      </c>
      <c r="B522">
        <v>522</v>
      </c>
      <c r="C522" t="s">
        <v>28</v>
      </c>
      <c r="D522">
        <v>1.3584026041439392</v>
      </c>
    </row>
    <row r="523" spans="1:4" x14ac:dyDescent="0.25">
      <c r="A523">
        <v>2006</v>
      </c>
      <c r="B523">
        <v>522</v>
      </c>
      <c r="C523" t="s">
        <v>28</v>
      </c>
      <c r="D523">
        <v>1.3693581361321454</v>
      </c>
    </row>
    <row r="524" spans="1:4" x14ac:dyDescent="0.25">
      <c r="A524">
        <v>2007</v>
      </c>
      <c r="B524">
        <v>522</v>
      </c>
      <c r="C524" t="s">
        <v>28</v>
      </c>
      <c r="D524">
        <v>1.375645838585817</v>
      </c>
    </row>
    <row r="525" spans="1:4" x14ac:dyDescent="0.25">
      <c r="A525">
        <v>2008</v>
      </c>
      <c r="B525">
        <v>522</v>
      </c>
      <c r="C525" t="s">
        <v>28</v>
      </c>
      <c r="D525">
        <v>1.396352762998315</v>
      </c>
    </row>
    <row r="526" spans="1:4" x14ac:dyDescent="0.25">
      <c r="A526">
        <v>2009</v>
      </c>
      <c r="B526">
        <v>522</v>
      </c>
      <c r="C526" t="s">
        <v>28</v>
      </c>
      <c r="D526">
        <v>1.4104096573407077</v>
      </c>
    </row>
    <row r="527" spans="1:4" x14ac:dyDescent="0.25">
      <c r="A527">
        <v>2010</v>
      </c>
      <c r="B527">
        <v>522</v>
      </c>
      <c r="C527" t="s">
        <v>28</v>
      </c>
      <c r="D527">
        <v>1.4255552770862747</v>
      </c>
    </row>
    <row r="528" spans="1:4" x14ac:dyDescent="0.25">
      <c r="A528">
        <v>2011</v>
      </c>
      <c r="B528">
        <v>522</v>
      </c>
      <c r="C528" t="s">
        <v>28</v>
      </c>
      <c r="D528">
        <v>1.4238809314561303</v>
      </c>
    </row>
    <row r="529" spans="1:7" x14ac:dyDescent="0.25">
      <c r="A529">
        <v>2012</v>
      </c>
      <c r="B529">
        <v>522</v>
      </c>
      <c r="C529" t="s">
        <v>28</v>
      </c>
      <c r="D529">
        <v>1.4342657501730469</v>
      </c>
    </row>
    <row r="530" spans="1:7" x14ac:dyDescent="0.25">
      <c r="A530">
        <v>2013</v>
      </c>
      <c r="B530">
        <v>522</v>
      </c>
      <c r="C530" t="s">
        <v>28</v>
      </c>
      <c r="D530">
        <v>1.4660499275028054</v>
      </c>
      <c r="G530">
        <v>1.4660499275028054</v>
      </c>
    </row>
    <row r="531" spans="1:7" x14ac:dyDescent="0.25">
      <c r="A531">
        <v>1990</v>
      </c>
      <c r="B531">
        <v>523</v>
      </c>
      <c r="C531" t="s">
        <v>29</v>
      </c>
      <c r="D531">
        <v>1219.3090830000001</v>
      </c>
      <c r="G531">
        <v>1219.3090830000001</v>
      </c>
    </row>
    <row r="532" spans="1:7" x14ac:dyDescent="0.25">
      <c r="A532">
        <v>2000</v>
      </c>
      <c r="B532">
        <v>523</v>
      </c>
      <c r="C532" t="s">
        <v>29</v>
      </c>
      <c r="D532">
        <v>1219.820383</v>
      </c>
    </row>
    <row r="533" spans="1:7" x14ac:dyDescent="0.25">
      <c r="A533">
        <v>2005</v>
      </c>
      <c r="B533">
        <v>523</v>
      </c>
      <c r="C533" t="s">
        <v>29</v>
      </c>
      <c r="D533">
        <v>1218.855583</v>
      </c>
    </row>
    <row r="534" spans="1:7" x14ac:dyDescent="0.25">
      <c r="A534">
        <v>2010</v>
      </c>
      <c r="B534">
        <v>523</v>
      </c>
      <c r="C534" t="s">
        <v>29</v>
      </c>
      <c r="D534">
        <v>1224.8733829999999</v>
      </c>
    </row>
    <row r="535" spans="1:7" x14ac:dyDescent="0.25">
      <c r="A535">
        <v>2015</v>
      </c>
      <c r="B535">
        <v>523</v>
      </c>
      <c r="C535" t="s">
        <v>29</v>
      </c>
      <c r="D535">
        <v>1224.451783</v>
      </c>
      <c r="G535">
        <v>1224.451783</v>
      </c>
    </row>
    <row r="536" spans="1:7" x14ac:dyDescent="0.25">
      <c r="A536">
        <v>1990</v>
      </c>
      <c r="B536">
        <v>523</v>
      </c>
      <c r="C536" t="s">
        <v>30</v>
      </c>
      <c r="D536">
        <v>617.99736199999995</v>
      </c>
      <c r="G536">
        <v>617.99736199999995</v>
      </c>
    </row>
    <row r="537" spans="1:7" x14ac:dyDescent="0.25">
      <c r="A537">
        <v>2000</v>
      </c>
      <c r="B537">
        <v>523</v>
      </c>
      <c r="C537" t="s">
        <v>30</v>
      </c>
      <c r="D537">
        <v>640.89241099999992</v>
      </c>
    </row>
    <row r="538" spans="1:7" x14ac:dyDescent="0.25">
      <c r="A538">
        <v>2005</v>
      </c>
      <c r="B538">
        <v>523</v>
      </c>
      <c r="C538" t="s">
        <v>30</v>
      </c>
      <c r="D538">
        <v>659.17599499999994</v>
      </c>
    </row>
    <row r="539" spans="1:7" x14ac:dyDescent="0.25">
      <c r="A539">
        <v>2010</v>
      </c>
      <c r="B539">
        <v>523</v>
      </c>
      <c r="C539" t="s">
        <v>30</v>
      </c>
      <c r="D539">
        <v>673.42899499999999</v>
      </c>
    </row>
    <row r="540" spans="1:7" x14ac:dyDescent="0.25">
      <c r="A540">
        <v>2015</v>
      </c>
      <c r="B540">
        <v>523</v>
      </c>
      <c r="C540" t="s">
        <v>30</v>
      </c>
      <c r="D540">
        <v>684.46817599999997</v>
      </c>
      <c r="G540">
        <v>684.46817599999997</v>
      </c>
    </row>
    <row r="541" spans="1:7" x14ac:dyDescent="0.25">
      <c r="A541">
        <v>1990</v>
      </c>
      <c r="B541">
        <v>523</v>
      </c>
      <c r="C541" t="s">
        <v>31</v>
      </c>
      <c r="D541">
        <v>2290.9628190000003</v>
      </c>
      <c r="G541">
        <v>2290.9628190000003</v>
      </c>
    </row>
    <row r="542" spans="1:7" x14ac:dyDescent="0.25">
      <c r="A542">
        <v>2000</v>
      </c>
      <c r="B542">
        <v>523</v>
      </c>
      <c r="C542" t="s">
        <v>31</v>
      </c>
      <c r="D542">
        <v>2194.8892099999998</v>
      </c>
    </row>
    <row r="543" spans="1:7" x14ac:dyDescent="0.25">
      <c r="A543">
        <v>2005</v>
      </c>
      <c r="B543">
        <v>523</v>
      </c>
      <c r="C543" t="s">
        <v>31</v>
      </c>
      <c r="D543">
        <v>2154.7108879999996</v>
      </c>
    </row>
    <row r="544" spans="1:7" x14ac:dyDescent="0.25">
      <c r="A544">
        <v>2010</v>
      </c>
      <c r="B544">
        <v>523</v>
      </c>
      <c r="C544" t="s">
        <v>31</v>
      </c>
      <c r="D544">
        <v>2117.3703649999998</v>
      </c>
    </row>
    <row r="545" spans="1:7" x14ac:dyDescent="0.25">
      <c r="A545">
        <v>2015</v>
      </c>
      <c r="B545">
        <v>523</v>
      </c>
      <c r="C545" t="s">
        <v>31</v>
      </c>
      <c r="D545">
        <v>2090.2134430000001</v>
      </c>
      <c r="G545">
        <v>2090.2134430000001</v>
      </c>
    </row>
    <row r="546" spans="1:7" x14ac:dyDescent="0.25">
      <c r="A546">
        <v>2001</v>
      </c>
      <c r="B546">
        <v>523</v>
      </c>
      <c r="C546" t="s">
        <v>32</v>
      </c>
      <c r="D546">
        <v>13.353999999999999</v>
      </c>
      <c r="G546">
        <v>13.353999999999999</v>
      </c>
    </row>
    <row r="547" spans="1:7" x14ac:dyDescent="0.25">
      <c r="A547">
        <v>2002</v>
      </c>
      <c r="B547">
        <v>523</v>
      </c>
      <c r="C547" t="s">
        <v>32</v>
      </c>
      <c r="D547">
        <v>16.454999999999998</v>
      </c>
    </row>
    <row r="548" spans="1:7" x14ac:dyDescent="0.25">
      <c r="A548">
        <v>2003</v>
      </c>
      <c r="B548">
        <v>523</v>
      </c>
      <c r="C548" t="s">
        <v>32</v>
      </c>
      <c r="D548">
        <v>14.475</v>
      </c>
    </row>
    <row r="549" spans="1:7" x14ac:dyDescent="0.25">
      <c r="A549">
        <v>2004</v>
      </c>
      <c r="B549">
        <v>523</v>
      </c>
      <c r="C549" t="s">
        <v>32</v>
      </c>
      <c r="D549">
        <v>19.920000000000002</v>
      </c>
    </row>
    <row r="550" spans="1:7" x14ac:dyDescent="0.25">
      <c r="A550">
        <v>2005</v>
      </c>
      <c r="B550">
        <v>523</v>
      </c>
      <c r="C550" t="s">
        <v>32</v>
      </c>
      <c r="D550">
        <v>18.100000000000001</v>
      </c>
    </row>
    <row r="551" spans="1:7" x14ac:dyDescent="0.25">
      <c r="A551">
        <v>2006</v>
      </c>
      <c r="B551">
        <v>523</v>
      </c>
      <c r="C551" t="s">
        <v>32</v>
      </c>
      <c r="D551">
        <v>17.649999999999999</v>
      </c>
    </row>
    <row r="552" spans="1:7" x14ac:dyDescent="0.25">
      <c r="A552">
        <v>2007</v>
      </c>
      <c r="B552">
        <v>523</v>
      </c>
      <c r="C552" t="s">
        <v>32</v>
      </c>
      <c r="D552">
        <v>18.39</v>
      </c>
    </row>
    <row r="553" spans="1:7" x14ac:dyDescent="0.25">
      <c r="A553">
        <v>2008</v>
      </c>
      <c r="B553">
        <v>523</v>
      </c>
      <c r="C553" t="s">
        <v>32</v>
      </c>
      <c r="D553">
        <v>18.61</v>
      </c>
    </row>
    <row r="554" spans="1:7" x14ac:dyDescent="0.25">
      <c r="A554">
        <v>2009</v>
      </c>
      <c r="B554">
        <v>523</v>
      </c>
      <c r="C554" t="s">
        <v>32</v>
      </c>
      <c r="D554">
        <v>16.98</v>
      </c>
    </row>
    <row r="555" spans="1:7" x14ac:dyDescent="0.25">
      <c r="A555">
        <v>2010</v>
      </c>
      <c r="B555">
        <v>523</v>
      </c>
      <c r="C555" t="s">
        <v>32</v>
      </c>
      <c r="D555">
        <v>18.55</v>
      </c>
    </row>
    <row r="556" spans="1:7" x14ac:dyDescent="0.25">
      <c r="A556">
        <v>2011</v>
      </c>
      <c r="B556">
        <v>523</v>
      </c>
      <c r="C556" t="s">
        <v>32</v>
      </c>
      <c r="D556">
        <v>17.559999999999999</v>
      </c>
    </row>
    <row r="557" spans="1:7" x14ac:dyDescent="0.25">
      <c r="A557">
        <v>2012</v>
      </c>
      <c r="B557">
        <v>523</v>
      </c>
      <c r="C557" t="s">
        <v>32</v>
      </c>
      <c r="D557">
        <v>23.53</v>
      </c>
    </row>
    <row r="558" spans="1:7" x14ac:dyDescent="0.25">
      <c r="A558">
        <v>2013</v>
      </c>
      <c r="B558">
        <v>523</v>
      </c>
      <c r="C558" t="s">
        <v>32</v>
      </c>
      <c r="D558">
        <v>20.66</v>
      </c>
    </row>
    <row r="559" spans="1:7" x14ac:dyDescent="0.25">
      <c r="A559">
        <v>2014</v>
      </c>
      <c r="B559">
        <v>523</v>
      </c>
      <c r="C559" t="s">
        <v>32</v>
      </c>
      <c r="D559">
        <v>23.75</v>
      </c>
    </row>
    <row r="560" spans="1:7" x14ac:dyDescent="0.25">
      <c r="A560">
        <v>2015</v>
      </c>
      <c r="B560">
        <v>523</v>
      </c>
      <c r="C560" t="s">
        <v>32</v>
      </c>
      <c r="D560">
        <v>19.62</v>
      </c>
    </row>
    <row r="561" spans="1:7" x14ac:dyDescent="0.25">
      <c r="A561">
        <v>2016</v>
      </c>
      <c r="B561">
        <v>523</v>
      </c>
      <c r="C561" t="s">
        <v>32</v>
      </c>
      <c r="D561">
        <v>29.69</v>
      </c>
    </row>
    <row r="562" spans="1:7" x14ac:dyDescent="0.25">
      <c r="A562">
        <v>2017</v>
      </c>
      <c r="B562">
        <v>523</v>
      </c>
      <c r="C562" t="s">
        <v>32</v>
      </c>
      <c r="D562">
        <v>29.38</v>
      </c>
    </row>
    <row r="563" spans="1:7" x14ac:dyDescent="0.25">
      <c r="A563">
        <v>2018</v>
      </c>
      <c r="B563">
        <v>523</v>
      </c>
      <c r="C563" t="s">
        <v>32</v>
      </c>
      <c r="D563">
        <v>24.76</v>
      </c>
      <c r="G563">
        <v>24.76</v>
      </c>
    </row>
    <row r="564" spans="1:7" x14ac:dyDescent="0.25">
      <c r="A564">
        <v>2000</v>
      </c>
      <c r="B564">
        <v>523</v>
      </c>
      <c r="C564" t="s">
        <v>33</v>
      </c>
      <c r="D564">
        <v>0.41824527</v>
      </c>
      <c r="G564">
        <v>0.41824527</v>
      </c>
    </row>
    <row r="565" spans="1:7" x14ac:dyDescent="0.25">
      <c r="A565">
        <v>2005</v>
      </c>
      <c r="B565">
        <v>523</v>
      </c>
      <c r="C565" t="s">
        <v>33</v>
      </c>
      <c r="D565">
        <v>0.44540802600000001</v>
      </c>
    </row>
    <row r="566" spans="1:7" x14ac:dyDescent="0.25">
      <c r="A566">
        <v>2010</v>
      </c>
      <c r="B566">
        <v>523</v>
      </c>
      <c r="C566" t="s">
        <v>33</v>
      </c>
      <c r="D566">
        <v>0.47143902900000001</v>
      </c>
    </row>
    <row r="567" spans="1:7" x14ac:dyDescent="0.25">
      <c r="A567">
        <v>2013</v>
      </c>
      <c r="B567">
        <v>523</v>
      </c>
      <c r="C567" t="s">
        <v>33</v>
      </c>
      <c r="D567">
        <v>0.48917139900000001</v>
      </c>
    </row>
    <row r="568" spans="1:7" x14ac:dyDescent="0.25">
      <c r="A568">
        <v>2014</v>
      </c>
      <c r="B568">
        <v>523</v>
      </c>
      <c r="C568" t="s">
        <v>33</v>
      </c>
      <c r="D568">
        <v>0.50579768899999999</v>
      </c>
      <c r="G568">
        <v>0.50579768899999999</v>
      </c>
    </row>
    <row r="569" spans="1:7" x14ac:dyDescent="0.25">
      <c r="A569">
        <v>1990</v>
      </c>
      <c r="B569">
        <v>523</v>
      </c>
      <c r="C569" t="s">
        <v>34</v>
      </c>
      <c r="D569">
        <v>1048.903744</v>
      </c>
      <c r="G569">
        <v>1048.903744</v>
      </c>
    </row>
    <row r="570" spans="1:7" x14ac:dyDescent="0.25">
      <c r="A570">
        <v>1991</v>
      </c>
      <c r="B570">
        <v>523</v>
      </c>
      <c r="C570" t="s">
        <v>34</v>
      </c>
      <c r="D570">
        <v>1093.0263749999999</v>
      </c>
    </row>
    <row r="571" spans="1:7" x14ac:dyDescent="0.25">
      <c r="A571">
        <v>1992</v>
      </c>
      <c r="B571">
        <v>523</v>
      </c>
      <c r="C571" t="s">
        <v>34</v>
      </c>
      <c r="D571">
        <v>1127.403037</v>
      </c>
    </row>
    <row r="572" spans="1:7" x14ac:dyDescent="0.25">
      <c r="A572">
        <v>1993</v>
      </c>
      <c r="B572">
        <v>523</v>
      </c>
      <c r="C572" t="s">
        <v>34</v>
      </c>
      <c r="D572">
        <v>1156.2920180000001</v>
      </c>
    </row>
    <row r="573" spans="1:7" x14ac:dyDescent="0.25">
      <c r="A573">
        <v>1994</v>
      </c>
      <c r="B573">
        <v>523</v>
      </c>
      <c r="C573" t="s">
        <v>34</v>
      </c>
      <c r="D573">
        <v>1204.319941</v>
      </c>
    </row>
    <row r="574" spans="1:7" x14ac:dyDescent="0.25">
      <c r="A574">
        <v>1995</v>
      </c>
      <c r="B574">
        <v>523</v>
      </c>
      <c r="C574" t="s">
        <v>34</v>
      </c>
      <c r="D574">
        <v>1266.894642</v>
      </c>
    </row>
    <row r="575" spans="1:7" x14ac:dyDescent="0.25">
      <c r="A575">
        <v>1996</v>
      </c>
      <c r="B575">
        <v>523</v>
      </c>
      <c r="C575" t="s">
        <v>34</v>
      </c>
      <c r="D575">
        <v>1341.822257</v>
      </c>
    </row>
    <row r="576" spans="1:7" x14ac:dyDescent="0.25">
      <c r="A576">
        <v>1997</v>
      </c>
      <c r="B576">
        <v>523</v>
      </c>
      <c r="C576" t="s">
        <v>34</v>
      </c>
      <c r="D576">
        <v>1379.3098930000001</v>
      </c>
    </row>
    <row r="577" spans="1:4" x14ac:dyDescent="0.25">
      <c r="A577">
        <v>1998</v>
      </c>
      <c r="B577">
        <v>523</v>
      </c>
      <c r="C577" t="s">
        <v>34</v>
      </c>
      <c r="D577">
        <v>1419.3117119999999</v>
      </c>
    </row>
    <row r="578" spans="1:4" x14ac:dyDescent="0.25">
      <c r="A578">
        <v>1999</v>
      </c>
      <c r="B578">
        <v>523</v>
      </c>
      <c r="C578" t="s">
        <v>34</v>
      </c>
      <c r="D578">
        <v>1452.944587</v>
      </c>
    </row>
    <row r="579" spans="1:4" x14ac:dyDescent="0.25">
      <c r="A579">
        <v>2000</v>
      </c>
      <c r="B579">
        <v>523</v>
      </c>
      <c r="C579" t="s">
        <v>34</v>
      </c>
      <c r="D579">
        <v>1509.6736069999999</v>
      </c>
    </row>
    <row r="580" spans="1:4" x14ac:dyDescent="0.25">
      <c r="A580">
        <v>2001</v>
      </c>
      <c r="B580">
        <v>523</v>
      </c>
      <c r="C580" t="s">
        <v>34</v>
      </c>
      <c r="D580">
        <v>1555.875843</v>
      </c>
    </row>
    <row r="581" spans="1:4" x14ac:dyDescent="0.25">
      <c r="A581">
        <v>2002</v>
      </c>
      <c r="B581">
        <v>523</v>
      </c>
      <c r="C581" t="s">
        <v>34</v>
      </c>
      <c r="D581">
        <v>1629.725565</v>
      </c>
    </row>
    <row r="582" spans="1:4" x14ac:dyDescent="0.25">
      <c r="A582">
        <v>2003</v>
      </c>
      <c r="B582">
        <v>523</v>
      </c>
      <c r="C582" t="s">
        <v>34</v>
      </c>
      <c r="D582">
        <v>1661.5658289999999</v>
      </c>
    </row>
    <row r="583" spans="1:4" x14ac:dyDescent="0.25">
      <c r="A583">
        <v>2004</v>
      </c>
      <c r="B583">
        <v>523</v>
      </c>
      <c r="C583" t="s">
        <v>34</v>
      </c>
      <c r="D583">
        <v>1715.6497730000001</v>
      </c>
    </row>
    <row r="584" spans="1:4" x14ac:dyDescent="0.25">
      <c r="A584">
        <v>2005</v>
      </c>
      <c r="B584">
        <v>523</v>
      </c>
      <c r="C584" t="s">
        <v>34</v>
      </c>
      <c r="D584">
        <v>1755.238083</v>
      </c>
    </row>
    <row r="585" spans="1:4" x14ac:dyDescent="0.25">
      <c r="A585">
        <v>2006</v>
      </c>
      <c r="B585">
        <v>523</v>
      </c>
      <c r="C585" t="s">
        <v>34</v>
      </c>
      <c r="D585">
        <v>1823.3609730000001</v>
      </c>
    </row>
    <row r="586" spans="1:4" x14ac:dyDescent="0.25">
      <c r="A586">
        <v>2007</v>
      </c>
      <c r="B586">
        <v>523</v>
      </c>
      <c r="C586" t="s">
        <v>34</v>
      </c>
      <c r="D586">
        <v>1875.981303</v>
      </c>
    </row>
    <row r="587" spans="1:4" x14ac:dyDescent="0.25">
      <c r="A587">
        <v>2008</v>
      </c>
      <c r="B587">
        <v>523</v>
      </c>
      <c r="C587" t="s">
        <v>34</v>
      </c>
      <c r="D587">
        <v>1918.655546</v>
      </c>
    </row>
    <row r="588" spans="1:4" x14ac:dyDescent="0.25">
      <c r="A588">
        <v>2009</v>
      </c>
      <c r="B588">
        <v>523</v>
      </c>
      <c r="C588" t="s">
        <v>34</v>
      </c>
      <c r="D588">
        <v>1963.0358719999999</v>
      </c>
    </row>
    <row r="589" spans="1:4" x14ac:dyDescent="0.25">
      <c r="A589">
        <v>2010</v>
      </c>
      <c r="B589">
        <v>523</v>
      </c>
      <c r="C589" t="s">
        <v>34</v>
      </c>
      <c r="D589">
        <v>1983.950437</v>
      </c>
    </row>
    <row r="590" spans="1:4" x14ac:dyDescent="0.25">
      <c r="A590">
        <v>2011</v>
      </c>
      <c r="B590">
        <v>523</v>
      </c>
      <c r="C590" t="s">
        <v>34</v>
      </c>
      <c r="D590">
        <v>2010.3369680000001</v>
      </c>
    </row>
    <row r="591" spans="1:4" x14ac:dyDescent="0.25">
      <c r="A591">
        <v>2012</v>
      </c>
      <c r="B591">
        <v>523</v>
      </c>
      <c r="C591" t="s">
        <v>34</v>
      </c>
      <c r="D591">
        <v>2066.7844249999998</v>
      </c>
    </row>
    <row r="592" spans="1:4" x14ac:dyDescent="0.25">
      <c r="A592">
        <v>2013</v>
      </c>
      <c r="B592">
        <v>523</v>
      </c>
      <c r="C592" t="s">
        <v>34</v>
      </c>
      <c r="D592">
        <v>2108.5247760000002</v>
      </c>
    </row>
    <row r="593" spans="1:7" x14ac:dyDescent="0.25">
      <c r="A593">
        <v>2014</v>
      </c>
      <c r="B593">
        <v>523</v>
      </c>
      <c r="C593" t="s">
        <v>34</v>
      </c>
      <c r="D593">
        <v>2127.8240529999998</v>
      </c>
    </row>
    <row r="594" spans="1:7" x14ac:dyDescent="0.25">
      <c r="A594">
        <v>2015</v>
      </c>
      <c r="B594">
        <v>523</v>
      </c>
      <c r="C594" t="s">
        <v>34</v>
      </c>
      <c r="D594">
        <v>2148.9920419999999</v>
      </c>
    </row>
    <row r="595" spans="1:7" x14ac:dyDescent="0.25">
      <c r="A595">
        <v>2016</v>
      </c>
      <c r="B595">
        <v>523</v>
      </c>
      <c r="C595" t="s">
        <v>34</v>
      </c>
      <c r="D595">
        <v>2160.2732940000001</v>
      </c>
    </row>
    <row r="596" spans="1:7" x14ac:dyDescent="0.25">
      <c r="A596">
        <v>2017</v>
      </c>
      <c r="B596">
        <v>523</v>
      </c>
      <c r="C596" t="s">
        <v>34</v>
      </c>
      <c r="D596">
        <v>2174.085681</v>
      </c>
    </row>
    <row r="597" spans="1:7" x14ac:dyDescent="0.25">
      <c r="A597">
        <v>2018</v>
      </c>
      <c r="B597">
        <v>523</v>
      </c>
      <c r="C597" t="s">
        <v>34</v>
      </c>
      <c r="D597">
        <v>2189.7313060000001</v>
      </c>
      <c r="G597">
        <v>2189.7313060000001</v>
      </c>
    </row>
    <row r="598" spans="1:7" x14ac:dyDescent="0.25">
      <c r="A598">
        <v>2000</v>
      </c>
      <c r="B598">
        <v>523</v>
      </c>
      <c r="C598" t="s">
        <v>35</v>
      </c>
      <c r="D598">
        <v>22.2</v>
      </c>
      <c r="G598">
        <v>22.2</v>
      </c>
    </row>
    <row r="599" spans="1:7" x14ac:dyDescent="0.25">
      <c r="A599">
        <v>2001</v>
      </c>
      <c r="B599">
        <v>523</v>
      </c>
      <c r="C599" t="s">
        <v>35</v>
      </c>
      <c r="D599">
        <v>25.5</v>
      </c>
    </row>
    <row r="600" spans="1:7" x14ac:dyDescent="0.25">
      <c r="A600">
        <v>2002</v>
      </c>
      <c r="B600">
        <v>523</v>
      </c>
      <c r="C600" t="s">
        <v>35</v>
      </c>
      <c r="D600">
        <v>36.5</v>
      </c>
    </row>
    <row r="601" spans="1:7" x14ac:dyDescent="0.25">
      <c r="A601">
        <v>2003</v>
      </c>
      <c r="B601">
        <v>523</v>
      </c>
      <c r="C601" t="s">
        <v>35</v>
      </c>
      <c r="D601">
        <v>40</v>
      </c>
    </row>
    <row r="602" spans="1:7" x14ac:dyDescent="0.25">
      <c r="A602">
        <v>2005</v>
      </c>
      <c r="B602">
        <v>523</v>
      </c>
      <c r="C602" t="s">
        <v>35</v>
      </c>
      <c r="D602">
        <v>67.2</v>
      </c>
    </row>
    <row r="603" spans="1:7" x14ac:dyDescent="0.25">
      <c r="A603">
        <v>2007</v>
      </c>
      <c r="B603">
        <v>523</v>
      </c>
      <c r="C603" t="s">
        <v>35</v>
      </c>
      <c r="D603">
        <v>94</v>
      </c>
    </row>
    <row r="604" spans="1:7" x14ac:dyDescent="0.25">
      <c r="A604">
        <v>2008</v>
      </c>
      <c r="B604">
        <v>523</v>
      </c>
      <c r="C604" t="s">
        <v>35</v>
      </c>
      <c r="D604">
        <v>100</v>
      </c>
    </row>
    <row r="605" spans="1:7" x14ac:dyDescent="0.25">
      <c r="A605">
        <v>2009</v>
      </c>
      <c r="B605">
        <v>523</v>
      </c>
      <c r="C605" t="s">
        <v>35</v>
      </c>
      <c r="D605">
        <v>117</v>
      </c>
    </row>
    <row r="606" spans="1:7" x14ac:dyDescent="0.25">
      <c r="A606">
        <v>2010</v>
      </c>
      <c r="B606">
        <v>523</v>
      </c>
      <c r="C606" t="s">
        <v>35</v>
      </c>
      <c r="D606">
        <v>131</v>
      </c>
    </row>
    <row r="607" spans="1:7" x14ac:dyDescent="0.25">
      <c r="A607">
        <v>2011</v>
      </c>
      <c r="B607">
        <v>523</v>
      </c>
      <c r="C607" t="s">
        <v>35</v>
      </c>
      <c r="D607">
        <v>149</v>
      </c>
    </row>
    <row r="608" spans="1:7" x14ac:dyDescent="0.25">
      <c r="A608">
        <v>2012</v>
      </c>
      <c r="B608">
        <v>523</v>
      </c>
      <c r="C608" t="s">
        <v>35</v>
      </c>
      <c r="D608">
        <v>171.9</v>
      </c>
    </row>
    <row r="609" spans="1:7" x14ac:dyDescent="0.25">
      <c r="A609">
        <v>2013</v>
      </c>
      <c r="B609">
        <v>523</v>
      </c>
      <c r="C609" t="s">
        <v>35</v>
      </c>
      <c r="D609">
        <v>180.5</v>
      </c>
    </row>
    <row r="610" spans="1:7" x14ac:dyDescent="0.25">
      <c r="A610">
        <v>2014</v>
      </c>
      <c r="B610">
        <v>523</v>
      </c>
      <c r="C610" t="s">
        <v>35</v>
      </c>
      <c r="D610">
        <v>184.3</v>
      </c>
    </row>
    <row r="611" spans="1:7" x14ac:dyDescent="0.25">
      <c r="A611">
        <v>2015</v>
      </c>
      <c r="B611">
        <v>523</v>
      </c>
      <c r="C611" t="s">
        <v>35</v>
      </c>
      <c r="D611">
        <v>185</v>
      </c>
    </row>
    <row r="612" spans="1:7" x14ac:dyDescent="0.25">
      <c r="A612">
        <v>2016</v>
      </c>
      <c r="B612">
        <v>523</v>
      </c>
      <c r="C612" t="s">
        <v>35</v>
      </c>
      <c r="D612">
        <v>194.1</v>
      </c>
    </row>
    <row r="613" spans="1:7" x14ac:dyDescent="0.25">
      <c r="A613">
        <v>2017</v>
      </c>
      <c r="B613">
        <v>523</v>
      </c>
      <c r="C613" t="s">
        <v>35</v>
      </c>
      <c r="D613">
        <v>195.1</v>
      </c>
    </row>
    <row r="614" spans="1:7" x14ac:dyDescent="0.25">
      <c r="A614">
        <v>2018</v>
      </c>
      <c r="B614">
        <v>523</v>
      </c>
      <c r="C614" t="s">
        <v>35</v>
      </c>
      <c r="D614">
        <v>200.9</v>
      </c>
      <c r="G614">
        <v>200.9</v>
      </c>
    </row>
    <row r="615" spans="1:7" x14ac:dyDescent="0.25">
      <c r="A615">
        <v>1995</v>
      </c>
      <c r="B615">
        <v>525</v>
      </c>
      <c r="C615" t="s">
        <v>36</v>
      </c>
      <c r="D615">
        <v>0.38047465931520802</v>
      </c>
      <c r="E615">
        <v>0.57678251721260798</v>
      </c>
      <c r="F615">
        <v>0.242495974118073</v>
      </c>
      <c r="G615">
        <v>0.38047465931520802</v>
      </c>
    </row>
    <row r="616" spans="1:7" x14ac:dyDescent="0.25">
      <c r="A616">
        <v>1996</v>
      </c>
      <c r="B616">
        <v>525</v>
      </c>
      <c r="C616" t="s">
        <v>36</v>
      </c>
      <c r="D616">
        <v>0.35212224140734499</v>
      </c>
      <c r="E616">
        <v>0.53390800052499798</v>
      </c>
      <c r="F616">
        <v>0.22315741813833001</v>
      </c>
    </row>
    <row r="617" spans="1:7" x14ac:dyDescent="0.25">
      <c r="A617">
        <v>1997</v>
      </c>
      <c r="B617">
        <v>525</v>
      </c>
      <c r="C617" t="s">
        <v>36</v>
      </c>
      <c r="D617">
        <v>0.32896776434483899</v>
      </c>
      <c r="E617">
        <v>0.487089989152172</v>
      </c>
      <c r="F617">
        <v>0.20526337535706601</v>
      </c>
    </row>
    <row r="618" spans="1:7" x14ac:dyDescent="0.25">
      <c r="A618">
        <v>1998</v>
      </c>
      <c r="B618">
        <v>525</v>
      </c>
      <c r="C618" t="s">
        <v>36</v>
      </c>
      <c r="D618">
        <v>0.29574562354848699</v>
      </c>
      <c r="E618">
        <v>0.434150649368167</v>
      </c>
      <c r="F618">
        <v>0.180178550237963</v>
      </c>
    </row>
    <row r="619" spans="1:7" x14ac:dyDescent="0.25">
      <c r="A619">
        <v>1999</v>
      </c>
      <c r="B619">
        <v>525</v>
      </c>
      <c r="C619" t="s">
        <v>36</v>
      </c>
      <c r="D619">
        <v>0.27496931822781001</v>
      </c>
      <c r="E619">
        <v>0.405370308768223</v>
      </c>
      <c r="F619">
        <v>0.16968568524097999</v>
      </c>
    </row>
    <row r="620" spans="1:7" x14ac:dyDescent="0.25">
      <c r="A620">
        <v>2000</v>
      </c>
      <c r="B620">
        <v>525</v>
      </c>
      <c r="C620" t="s">
        <v>36</v>
      </c>
      <c r="D620">
        <v>0.26295591418891001</v>
      </c>
      <c r="E620">
        <v>0.38454246649783203</v>
      </c>
      <c r="F620">
        <v>0.16179856570951201</v>
      </c>
    </row>
    <row r="621" spans="1:7" x14ac:dyDescent="0.25">
      <c r="A621">
        <v>2001</v>
      </c>
      <c r="B621">
        <v>525</v>
      </c>
      <c r="C621" t="s">
        <v>36</v>
      </c>
      <c r="D621">
        <v>0.236904255691055</v>
      </c>
      <c r="E621">
        <v>0.34577206546912298</v>
      </c>
      <c r="F621">
        <v>0.14399972134290401</v>
      </c>
    </row>
    <row r="622" spans="1:7" x14ac:dyDescent="0.25">
      <c r="A622">
        <v>2002</v>
      </c>
      <c r="B622">
        <v>525</v>
      </c>
      <c r="C622" t="s">
        <v>36</v>
      </c>
      <c r="D622">
        <v>0.22135318912166399</v>
      </c>
      <c r="E622">
        <v>0.349813383783738</v>
      </c>
      <c r="F622">
        <v>0.13852075949635101</v>
      </c>
    </row>
    <row r="623" spans="1:7" x14ac:dyDescent="0.25">
      <c r="A623">
        <v>2003</v>
      </c>
      <c r="B623">
        <v>525</v>
      </c>
      <c r="C623" t="s">
        <v>36</v>
      </c>
      <c r="D623">
        <v>0.217839110930892</v>
      </c>
      <c r="E623">
        <v>0.347705962764499</v>
      </c>
      <c r="F623">
        <v>0.12999643669372199</v>
      </c>
    </row>
    <row r="624" spans="1:7" x14ac:dyDescent="0.25">
      <c r="A624">
        <v>2004</v>
      </c>
      <c r="B624">
        <v>525</v>
      </c>
      <c r="C624" t="s">
        <v>36</v>
      </c>
      <c r="D624">
        <v>0.24241408457458699</v>
      </c>
      <c r="E624">
        <v>0.39348486199162003</v>
      </c>
      <c r="F624">
        <v>0.144682939806661</v>
      </c>
    </row>
    <row r="625" spans="1:7" x14ac:dyDescent="0.25">
      <c r="A625">
        <v>2005</v>
      </c>
      <c r="B625">
        <v>525</v>
      </c>
      <c r="C625" t="s">
        <v>36</v>
      </c>
      <c r="D625">
        <v>0.22714546510584699</v>
      </c>
      <c r="E625">
        <v>0.38267727423988002</v>
      </c>
      <c r="F625">
        <v>0.14260485796415601</v>
      </c>
    </row>
    <row r="626" spans="1:7" x14ac:dyDescent="0.25">
      <c r="A626">
        <v>2006</v>
      </c>
      <c r="B626">
        <v>525</v>
      </c>
      <c r="C626" t="s">
        <v>36</v>
      </c>
      <c r="D626">
        <v>0.20568598377222999</v>
      </c>
      <c r="E626">
        <v>0.34338362370622699</v>
      </c>
      <c r="F626">
        <v>0.12519842747773499</v>
      </c>
    </row>
    <row r="627" spans="1:7" x14ac:dyDescent="0.25">
      <c r="A627">
        <v>2007</v>
      </c>
      <c r="B627">
        <v>525</v>
      </c>
      <c r="C627" t="s">
        <v>36</v>
      </c>
      <c r="D627">
        <v>0.21088829974657999</v>
      </c>
      <c r="E627">
        <v>0.352223836434018</v>
      </c>
      <c r="F627">
        <v>0.124978062659855</v>
      </c>
    </row>
    <row r="628" spans="1:7" x14ac:dyDescent="0.25">
      <c r="A628">
        <v>2008</v>
      </c>
      <c r="B628">
        <v>525</v>
      </c>
      <c r="C628" t="s">
        <v>36</v>
      </c>
      <c r="D628">
        <v>0.21637532575926699</v>
      </c>
      <c r="E628">
        <v>0.401554753530459</v>
      </c>
      <c r="F628">
        <v>0.13453897404319301</v>
      </c>
    </row>
    <row r="629" spans="1:7" x14ac:dyDescent="0.25">
      <c r="A629">
        <v>2009</v>
      </c>
      <c r="B629">
        <v>525</v>
      </c>
      <c r="C629" t="s">
        <v>36</v>
      </c>
      <c r="D629">
        <v>0.22077058085159901</v>
      </c>
      <c r="E629">
        <v>0.41196665318456899</v>
      </c>
      <c r="F629">
        <v>0.13822519461628699</v>
      </c>
    </row>
    <row r="630" spans="1:7" x14ac:dyDescent="0.25">
      <c r="A630">
        <v>2010</v>
      </c>
      <c r="B630">
        <v>525</v>
      </c>
      <c r="C630" t="s">
        <v>36</v>
      </c>
      <c r="D630">
        <v>0.21398676516547499</v>
      </c>
      <c r="E630">
        <v>0.38057644956377101</v>
      </c>
      <c r="F630">
        <v>0.12805232742681699</v>
      </c>
    </row>
    <row r="631" spans="1:7" x14ac:dyDescent="0.25">
      <c r="A631">
        <v>2011</v>
      </c>
      <c r="B631">
        <v>525</v>
      </c>
      <c r="C631" t="s">
        <v>36</v>
      </c>
      <c r="D631">
        <v>0.20738876588275101</v>
      </c>
      <c r="E631">
        <v>0.38117497924810101</v>
      </c>
      <c r="F631">
        <v>0.119194735535836</v>
      </c>
    </row>
    <row r="632" spans="1:7" x14ac:dyDescent="0.25">
      <c r="A632">
        <v>2012</v>
      </c>
      <c r="B632">
        <v>525</v>
      </c>
      <c r="C632" t="s">
        <v>36</v>
      </c>
      <c r="D632">
        <v>0.177552254719751</v>
      </c>
      <c r="E632">
        <v>0.33084364529754201</v>
      </c>
      <c r="F632">
        <v>9.7007782334079098E-2</v>
      </c>
    </row>
    <row r="633" spans="1:7" x14ac:dyDescent="0.25">
      <c r="A633">
        <v>2013</v>
      </c>
      <c r="B633">
        <v>525</v>
      </c>
      <c r="C633" t="s">
        <v>36</v>
      </c>
      <c r="D633">
        <v>0.18460957627770799</v>
      </c>
      <c r="E633">
        <v>0.34778375244054699</v>
      </c>
      <c r="F633">
        <v>0.101478076289215</v>
      </c>
    </row>
    <row r="634" spans="1:7" x14ac:dyDescent="0.25">
      <c r="A634">
        <v>2014</v>
      </c>
      <c r="B634">
        <v>525</v>
      </c>
      <c r="C634" t="s">
        <v>36</v>
      </c>
      <c r="D634">
        <v>0.19210209414785501</v>
      </c>
      <c r="E634">
        <v>0.36085616755564798</v>
      </c>
      <c r="F634">
        <v>0.103298723752455</v>
      </c>
    </row>
    <row r="635" spans="1:7" x14ac:dyDescent="0.25">
      <c r="A635">
        <v>2015</v>
      </c>
      <c r="B635">
        <v>525</v>
      </c>
      <c r="C635" t="s">
        <v>36</v>
      </c>
      <c r="D635">
        <v>0.19413766104802299</v>
      </c>
      <c r="E635">
        <v>0.36389295777831698</v>
      </c>
      <c r="F635">
        <v>0.104459571174583</v>
      </c>
      <c r="G635">
        <v>0.19413766104802299</v>
      </c>
    </row>
    <row r="636" spans="1:7" x14ac:dyDescent="0.25">
      <c r="A636">
        <v>2018</v>
      </c>
      <c r="B636">
        <v>525</v>
      </c>
      <c r="C636" t="s">
        <v>37</v>
      </c>
      <c r="D636">
        <v>85.081911262798641</v>
      </c>
      <c r="G636">
        <v>85.081911262798641</v>
      </c>
    </row>
    <row r="637" spans="1:7" x14ac:dyDescent="0.25">
      <c r="A637">
        <v>2017</v>
      </c>
      <c r="B637">
        <v>525</v>
      </c>
      <c r="C637" t="s">
        <v>38</v>
      </c>
      <c r="D637">
        <v>0.34394904458598724</v>
      </c>
      <c r="G637">
        <v>0.34394904458598724</v>
      </c>
    </row>
    <row r="638" spans="1:7" x14ac:dyDescent="0.25">
      <c r="A638">
        <v>1996</v>
      </c>
      <c r="B638">
        <v>524</v>
      </c>
      <c r="C638" t="s">
        <v>39</v>
      </c>
      <c r="D638">
        <v>14.200494000000001</v>
      </c>
      <c r="G638">
        <v>14.200494000000001</v>
      </c>
    </row>
    <row r="639" spans="1:7" x14ac:dyDescent="0.25">
      <c r="A639">
        <v>2007</v>
      </c>
      <c r="B639">
        <v>524</v>
      </c>
      <c r="C639" t="s">
        <v>39</v>
      </c>
      <c r="D639">
        <v>13.81105</v>
      </c>
    </row>
    <row r="640" spans="1:7" x14ac:dyDescent="0.25">
      <c r="A640">
        <v>2008</v>
      </c>
      <c r="B640">
        <v>524</v>
      </c>
      <c r="C640" t="s">
        <v>39</v>
      </c>
      <c r="D640">
        <v>13.832426999999999</v>
      </c>
    </row>
    <row r="641" spans="1:7" x14ac:dyDescent="0.25">
      <c r="A641">
        <v>2009</v>
      </c>
      <c r="B641">
        <v>524</v>
      </c>
      <c r="C641" t="s">
        <v>39</v>
      </c>
      <c r="D641">
        <v>13.809892</v>
      </c>
    </row>
    <row r="642" spans="1:7" x14ac:dyDescent="0.25">
      <c r="A642">
        <v>2010</v>
      </c>
      <c r="B642">
        <v>524</v>
      </c>
      <c r="C642" t="s">
        <v>39</v>
      </c>
      <c r="D642">
        <v>13.683926</v>
      </c>
    </row>
    <row r="643" spans="1:7" x14ac:dyDescent="0.25">
      <c r="A643">
        <v>2015</v>
      </c>
      <c r="B643">
        <v>524</v>
      </c>
      <c r="C643" t="s">
        <v>39</v>
      </c>
      <c r="D643">
        <v>13.596814999999999</v>
      </c>
    </row>
    <row r="644" spans="1:7" x14ac:dyDescent="0.25">
      <c r="A644">
        <v>2016</v>
      </c>
      <c r="B644">
        <v>524</v>
      </c>
      <c r="C644" t="s">
        <v>39</v>
      </c>
      <c r="D644">
        <v>13.592725</v>
      </c>
      <c r="G644">
        <v>13.592725</v>
      </c>
    </row>
    <row r="645" spans="1:7" x14ac:dyDescent="0.25">
      <c r="A645">
        <v>1986</v>
      </c>
      <c r="B645">
        <v>524</v>
      </c>
      <c r="C645" t="s">
        <v>40</v>
      </c>
      <c r="D645">
        <v>27.21</v>
      </c>
      <c r="E645">
        <v>34.190881033222098</v>
      </c>
      <c r="F645">
        <v>20.229118966777904</v>
      </c>
      <c r="G645">
        <v>27.21</v>
      </c>
    </row>
    <row r="646" spans="1:7" x14ac:dyDescent="0.25">
      <c r="A646">
        <v>1987</v>
      </c>
      <c r="B646">
        <v>524</v>
      </c>
      <c r="C646" t="s">
        <v>40</v>
      </c>
      <c r="D646">
        <v>25.826666666666664</v>
      </c>
      <c r="E646">
        <v>38.045178578243025</v>
      </c>
      <c r="F646">
        <v>13.608154755090307</v>
      </c>
    </row>
    <row r="647" spans="1:7" x14ac:dyDescent="0.25">
      <c r="A647">
        <v>1988</v>
      </c>
      <c r="B647">
        <v>524</v>
      </c>
      <c r="C647" t="s">
        <v>40</v>
      </c>
      <c r="D647">
        <v>29.926666666666666</v>
      </c>
      <c r="E647">
        <v>43.262986748808267</v>
      </c>
      <c r="F647">
        <v>16.590346584525065</v>
      </c>
    </row>
    <row r="648" spans="1:7" x14ac:dyDescent="0.25">
      <c r="A648">
        <v>1989</v>
      </c>
      <c r="B648">
        <v>524</v>
      </c>
      <c r="C648" t="s">
        <v>40</v>
      </c>
      <c r="D648">
        <v>22.063333333333333</v>
      </c>
      <c r="E648">
        <v>29.858269723922632</v>
      </c>
      <c r="F648">
        <v>14.268396942744033</v>
      </c>
    </row>
    <row r="649" spans="1:7" x14ac:dyDescent="0.25">
      <c r="A649">
        <v>1990</v>
      </c>
      <c r="B649">
        <v>524</v>
      </c>
      <c r="C649" t="s">
        <v>40</v>
      </c>
      <c r="D649">
        <v>22.473333333333333</v>
      </c>
      <c r="E649">
        <v>29.909100498416791</v>
      </c>
      <c r="F649">
        <v>15.037566168249873</v>
      </c>
    </row>
    <row r="650" spans="1:7" x14ac:dyDescent="0.25">
      <c r="A650">
        <v>1991</v>
      </c>
      <c r="B650">
        <v>524</v>
      </c>
      <c r="C650" t="s">
        <v>40</v>
      </c>
      <c r="D650">
        <v>20.173333333333332</v>
      </c>
      <c r="E650">
        <v>28.274724160427983</v>
      </c>
      <c r="F650">
        <v>12.071942506238681</v>
      </c>
    </row>
    <row r="651" spans="1:7" x14ac:dyDescent="0.25">
      <c r="A651">
        <v>1992</v>
      </c>
      <c r="B651">
        <v>524</v>
      </c>
      <c r="C651" t="s">
        <v>40</v>
      </c>
      <c r="D651">
        <v>25.44</v>
      </c>
      <c r="E651">
        <v>36.968555850582504</v>
      </c>
      <c r="F651">
        <v>13.911444149417502</v>
      </c>
    </row>
    <row r="652" spans="1:7" x14ac:dyDescent="0.25">
      <c r="A652">
        <v>1993</v>
      </c>
      <c r="B652">
        <v>524</v>
      </c>
      <c r="C652" t="s">
        <v>40</v>
      </c>
      <c r="D652">
        <v>22.59</v>
      </c>
      <c r="E652">
        <v>28.236866387652537</v>
      </c>
      <c r="F652">
        <v>16.943133612347463</v>
      </c>
    </row>
    <row r="653" spans="1:7" x14ac:dyDescent="0.25">
      <c r="A653">
        <v>1994</v>
      </c>
      <c r="B653">
        <v>524</v>
      </c>
      <c r="C653" t="s">
        <v>40</v>
      </c>
      <c r="D653">
        <v>23.576666666666668</v>
      </c>
      <c r="E653">
        <v>29.479041894770464</v>
      </c>
      <c r="F653">
        <v>17.674291438562872</v>
      </c>
    </row>
    <row r="654" spans="1:7" x14ac:dyDescent="0.25">
      <c r="A654">
        <v>1995</v>
      </c>
      <c r="B654">
        <v>524</v>
      </c>
      <c r="C654" t="s">
        <v>40</v>
      </c>
      <c r="D654">
        <v>21.813333333333333</v>
      </c>
      <c r="E654">
        <v>23.898383292766759</v>
      </c>
      <c r="F654">
        <v>19.728283373899906</v>
      </c>
    </row>
    <row r="655" spans="1:7" x14ac:dyDescent="0.25">
      <c r="A655">
        <v>1996</v>
      </c>
      <c r="B655">
        <v>524</v>
      </c>
      <c r="C655" t="s">
        <v>40</v>
      </c>
      <c r="D655">
        <v>23.53</v>
      </c>
      <c r="E655">
        <v>28.07003303952736</v>
      </c>
      <c r="F655">
        <v>18.989966960472643</v>
      </c>
    </row>
    <row r="656" spans="1:7" x14ac:dyDescent="0.25">
      <c r="A656">
        <v>1997</v>
      </c>
      <c r="B656">
        <v>524</v>
      </c>
      <c r="C656" t="s">
        <v>40</v>
      </c>
      <c r="D656">
        <v>22.419999999999998</v>
      </c>
      <c r="E656">
        <v>25.222284782101916</v>
      </c>
      <c r="F656">
        <v>19.61771521789808</v>
      </c>
    </row>
    <row r="657" spans="1:6" x14ac:dyDescent="0.25">
      <c r="A657">
        <v>1998</v>
      </c>
      <c r="B657">
        <v>524</v>
      </c>
      <c r="C657" t="s">
        <v>40</v>
      </c>
      <c r="D657">
        <v>22.153333333333332</v>
      </c>
      <c r="E657">
        <v>26.875476208483697</v>
      </c>
      <c r="F657">
        <v>17.431190458182968</v>
      </c>
    </row>
    <row r="658" spans="1:6" x14ac:dyDescent="0.25">
      <c r="A658">
        <v>1999</v>
      </c>
      <c r="B658">
        <v>524</v>
      </c>
      <c r="C658" t="s">
        <v>40</v>
      </c>
      <c r="D658">
        <v>24.763333333333332</v>
      </c>
      <c r="E658">
        <v>31.669137655302883</v>
      </c>
      <c r="F658">
        <v>17.857529011363781</v>
      </c>
    </row>
    <row r="659" spans="1:6" x14ac:dyDescent="0.25">
      <c r="A659">
        <v>2000</v>
      </c>
      <c r="B659">
        <v>524</v>
      </c>
      <c r="C659" t="s">
        <v>40</v>
      </c>
      <c r="D659">
        <v>25.403333333333332</v>
      </c>
      <c r="E659">
        <v>33.267151320375845</v>
      </c>
      <c r="F659">
        <v>17.53951534629082</v>
      </c>
    </row>
    <row r="660" spans="1:6" x14ac:dyDescent="0.25">
      <c r="A660">
        <v>2001</v>
      </c>
      <c r="B660">
        <v>524</v>
      </c>
      <c r="C660" t="s">
        <v>40</v>
      </c>
      <c r="D660">
        <v>22.683333333333334</v>
      </c>
      <c r="E660">
        <v>29.234442654153231</v>
      </c>
      <c r="F660">
        <v>16.132224012513436</v>
      </c>
    </row>
    <row r="661" spans="1:6" x14ac:dyDescent="0.25">
      <c r="A661">
        <v>2002</v>
      </c>
      <c r="B661">
        <v>524</v>
      </c>
      <c r="C661" t="s">
        <v>40</v>
      </c>
      <c r="D661">
        <v>23.77</v>
      </c>
      <c r="E661">
        <v>30.92473968778739</v>
      </c>
      <c r="F661">
        <v>16.615260312212609</v>
      </c>
    </row>
    <row r="662" spans="1:6" x14ac:dyDescent="0.25">
      <c r="A662">
        <v>2003</v>
      </c>
      <c r="B662">
        <v>524</v>
      </c>
      <c r="C662" t="s">
        <v>40</v>
      </c>
      <c r="D662">
        <v>21.373333333333335</v>
      </c>
      <c r="E662">
        <v>29.043446326851313</v>
      </c>
      <c r="F662">
        <v>13.703220339815356</v>
      </c>
    </row>
    <row r="663" spans="1:6" x14ac:dyDescent="0.25">
      <c r="A663">
        <v>2004</v>
      </c>
      <c r="B663">
        <v>524</v>
      </c>
      <c r="C663" t="s">
        <v>40</v>
      </c>
      <c r="D663">
        <v>18.869999999999997</v>
      </c>
      <c r="E663">
        <v>24.642079348033946</v>
      </c>
      <c r="F663">
        <v>13.097920651966049</v>
      </c>
    </row>
    <row r="664" spans="1:6" x14ac:dyDescent="0.25">
      <c r="A664">
        <v>2005</v>
      </c>
      <c r="B664">
        <v>524</v>
      </c>
      <c r="C664" t="s">
        <v>40</v>
      </c>
      <c r="D664">
        <v>21.46</v>
      </c>
      <c r="E664">
        <v>27.611129977491942</v>
      </c>
      <c r="F664">
        <v>15.30887002250806</v>
      </c>
    </row>
    <row r="665" spans="1:6" x14ac:dyDescent="0.25">
      <c r="A665">
        <v>2006</v>
      </c>
      <c r="B665">
        <v>524</v>
      </c>
      <c r="C665" t="s">
        <v>40</v>
      </c>
      <c r="D665">
        <v>19.023333333333333</v>
      </c>
      <c r="E665">
        <v>25.478426929349844</v>
      </c>
      <c r="F665">
        <v>12.568239737316825</v>
      </c>
    </row>
    <row r="666" spans="1:6" x14ac:dyDescent="0.25">
      <c r="A666">
        <v>2007</v>
      </c>
      <c r="B666">
        <v>524</v>
      </c>
      <c r="C666" t="s">
        <v>40</v>
      </c>
      <c r="D666">
        <v>19.726666666666667</v>
      </c>
      <c r="E666">
        <v>25.71248602021663</v>
      </c>
      <c r="F666">
        <v>13.740847313116703</v>
      </c>
    </row>
    <row r="667" spans="1:6" x14ac:dyDescent="0.25">
      <c r="A667">
        <v>2008</v>
      </c>
      <c r="B667">
        <v>524</v>
      </c>
      <c r="C667" t="s">
        <v>40</v>
      </c>
      <c r="D667">
        <v>18.973333333333333</v>
      </c>
      <c r="E667">
        <v>25.264194429664528</v>
      </c>
      <c r="F667">
        <v>12.682472237002138</v>
      </c>
    </row>
    <row r="668" spans="1:6" x14ac:dyDescent="0.25">
      <c r="A668">
        <v>2009</v>
      </c>
      <c r="B668">
        <v>524</v>
      </c>
      <c r="C668" t="s">
        <v>40</v>
      </c>
      <c r="D668">
        <v>18.343333333333334</v>
      </c>
      <c r="E668">
        <v>22.986202417567061</v>
      </c>
      <c r="F668">
        <v>13.700464249099607</v>
      </c>
    </row>
    <row r="669" spans="1:6" x14ac:dyDescent="0.25">
      <c r="A669">
        <v>2010</v>
      </c>
      <c r="B669">
        <v>524</v>
      </c>
      <c r="C669" t="s">
        <v>40</v>
      </c>
      <c r="D669">
        <v>18.373333333333335</v>
      </c>
      <c r="E669">
        <v>25.409001981964632</v>
      </c>
      <c r="F669">
        <v>11.337664684702037</v>
      </c>
    </row>
    <row r="670" spans="1:6" x14ac:dyDescent="0.25">
      <c r="A670">
        <v>2011</v>
      </c>
      <c r="B670">
        <v>524</v>
      </c>
      <c r="C670" t="s">
        <v>40</v>
      </c>
      <c r="D670">
        <v>15.146666666666667</v>
      </c>
      <c r="E670">
        <v>23.834453112783613</v>
      </c>
      <c r="F670">
        <v>6.4588802205497196</v>
      </c>
    </row>
    <row r="671" spans="1:6" x14ac:dyDescent="0.25">
      <c r="A671">
        <v>2012</v>
      </c>
      <c r="B671">
        <v>524</v>
      </c>
      <c r="C671" t="s">
        <v>40</v>
      </c>
      <c r="D671">
        <v>15.76</v>
      </c>
      <c r="E671">
        <v>23.288950790116775</v>
      </c>
      <c r="F671">
        <v>8.2310492098832242</v>
      </c>
    </row>
    <row r="672" spans="1:6" x14ac:dyDescent="0.25">
      <c r="A672">
        <v>2013</v>
      </c>
      <c r="B672">
        <v>524</v>
      </c>
      <c r="C672" t="s">
        <v>40</v>
      </c>
      <c r="D672">
        <v>16.113333333333333</v>
      </c>
      <c r="E672">
        <v>22.518622814171287</v>
      </c>
      <c r="F672">
        <v>9.7080438524953809</v>
      </c>
    </row>
    <row r="673" spans="1:7" x14ac:dyDescent="0.25">
      <c r="A673">
        <v>2014</v>
      </c>
      <c r="B673">
        <v>524</v>
      </c>
      <c r="C673" t="s">
        <v>40</v>
      </c>
      <c r="D673">
        <v>17.094999999999999</v>
      </c>
      <c r="E673">
        <v>19.541809146623415</v>
      </c>
      <c r="F673">
        <v>14.648190853376583</v>
      </c>
    </row>
    <row r="674" spans="1:7" x14ac:dyDescent="0.25">
      <c r="A674">
        <v>2015</v>
      </c>
      <c r="B674">
        <v>524</v>
      </c>
      <c r="C674" t="s">
        <v>40</v>
      </c>
      <c r="D674">
        <v>18.173333333333332</v>
      </c>
      <c r="E674">
        <v>25.02159101929502</v>
      </c>
      <c r="F674">
        <v>11.325075647371644</v>
      </c>
    </row>
    <row r="675" spans="1:7" x14ac:dyDescent="0.25">
      <c r="A675">
        <v>2016</v>
      </c>
      <c r="B675">
        <v>524</v>
      </c>
      <c r="C675" t="s">
        <v>40</v>
      </c>
      <c r="D675">
        <v>20.324999999999999</v>
      </c>
      <c r="E675">
        <v>27.509832983445058</v>
      </c>
      <c r="F675">
        <v>13.140167016554942</v>
      </c>
    </row>
    <row r="676" spans="1:7" x14ac:dyDescent="0.25">
      <c r="A676">
        <v>2017</v>
      </c>
      <c r="B676">
        <v>524</v>
      </c>
      <c r="C676" t="s">
        <v>40</v>
      </c>
      <c r="D676">
        <v>21.189999999999998</v>
      </c>
      <c r="E676">
        <v>32.71665172545783</v>
      </c>
      <c r="F676">
        <v>9.6633482745421677</v>
      </c>
      <c r="G676">
        <v>21.189999999999998</v>
      </c>
    </row>
    <row r="677" spans="1:7" x14ac:dyDescent="0.25">
      <c r="A677">
        <v>1975</v>
      </c>
      <c r="B677">
        <v>524</v>
      </c>
      <c r="C677" t="s">
        <v>41</v>
      </c>
      <c r="D677">
        <v>10</v>
      </c>
      <c r="G677">
        <v>10</v>
      </c>
    </row>
    <row r="678" spans="1:7" x14ac:dyDescent="0.25">
      <c r="A678">
        <v>1978</v>
      </c>
      <c r="B678">
        <v>524</v>
      </c>
      <c r="C678" t="s">
        <v>41</v>
      </c>
      <c r="D678">
        <v>8.5399999999999991</v>
      </c>
    </row>
    <row r="679" spans="1:7" x14ac:dyDescent="0.25">
      <c r="A679">
        <v>1979</v>
      </c>
      <c r="B679">
        <v>524</v>
      </c>
      <c r="C679" t="s">
        <v>41</v>
      </c>
      <c r="D679">
        <v>12.94</v>
      </c>
    </row>
    <row r="680" spans="1:7" x14ac:dyDescent="0.25">
      <c r="A680">
        <v>1981</v>
      </c>
      <c r="B680">
        <v>524</v>
      </c>
      <c r="C680" t="s">
        <v>41</v>
      </c>
      <c r="D680">
        <v>13.5</v>
      </c>
    </row>
    <row r="681" spans="1:7" x14ac:dyDescent="0.25">
      <c r="A681">
        <v>1983</v>
      </c>
      <c r="B681">
        <v>524</v>
      </c>
      <c r="C681" t="s">
        <v>41</v>
      </c>
      <c r="D681">
        <v>16.670000000000002</v>
      </c>
    </row>
    <row r="682" spans="1:7" x14ac:dyDescent="0.25">
      <c r="A682">
        <v>1985</v>
      </c>
      <c r="B682">
        <v>524</v>
      </c>
      <c r="C682" t="s">
        <v>41</v>
      </c>
      <c r="D682">
        <v>18.18</v>
      </c>
    </row>
    <row r="683" spans="1:7" x14ac:dyDescent="0.25">
      <c r="A683">
        <v>1987</v>
      </c>
      <c r="B683">
        <v>524</v>
      </c>
      <c r="C683" t="s">
        <v>41</v>
      </c>
      <c r="D683">
        <v>24.61</v>
      </c>
    </row>
    <row r="684" spans="1:7" x14ac:dyDescent="0.25">
      <c r="A684">
        <v>1989</v>
      </c>
      <c r="B684">
        <v>524</v>
      </c>
      <c r="C684" t="s">
        <v>41</v>
      </c>
      <c r="D684">
        <v>26.84</v>
      </c>
    </row>
    <row r="685" spans="1:7" x14ac:dyDescent="0.25">
      <c r="A685">
        <v>1990</v>
      </c>
      <c r="B685">
        <v>524</v>
      </c>
      <c r="C685" t="s">
        <v>41</v>
      </c>
      <c r="D685">
        <v>18.62</v>
      </c>
    </row>
    <row r="686" spans="1:7" x14ac:dyDescent="0.25">
      <c r="A686">
        <v>1992</v>
      </c>
      <c r="B686">
        <v>524</v>
      </c>
      <c r="C686" t="s">
        <v>41</v>
      </c>
      <c r="D686">
        <v>24.77</v>
      </c>
    </row>
    <row r="687" spans="1:7" x14ac:dyDescent="0.25">
      <c r="A687">
        <v>1995</v>
      </c>
      <c r="B687">
        <v>524</v>
      </c>
      <c r="C687" t="s">
        <v>41</v>
      </c>
      <c r="D687">
        <v>27.04</v>
      </c>
    </row>
    <row r="688" spans="1:7" x14ac:dyDescent="0.25">
      <c r="A688">
        <v>1997</v>
      </c>
      <c r="B688">
        <v>524</v>
      </c>
      <c r="C688" t="s">
        <v>41</v>
      </c>
      <c r="D688">
        <v>23.64</v>
      </c>
    </row>
    <row r="689" spans="1:7" x14ac:dyDescent="0.25">
      <c r="A689">
        <v>2000</v>
      </c>
      <c r="B689">
        <v>524</v>
      </c>
      <c r="C689" t="s">
        <v>41</v>
      </c>
      <c r="D689">
        <v>27.44</v>
      </c>
    </row>
    <row r="690" spans="1:7" x14ac:dyDescent="0.25">
      <c r="A690">
        <v>2004</v>
      </c>
      <c r="B690">
        <v>524</v>
      </c>
      <c r="C690" t="s">
        <v>41</v>
      </c>
      <c r="D690">
        <v>24.38</v>
      </c>
    </row>
    <row r="691" spans="1:7" x14ac:dyDescent="0.25">
      <c r="A691">
        <v>2006</v>
      </c>
      <c r="B691">
        <v>524</v>
      </c>
      <c r="C691" t="s">
        <v>41</v>
      </c>
      <c r="D691">
        <v>27.97</v>
      </c>
    </row>
    <row r="692" spans="1:7" x14ac:dyDescent="0.25">
      <c r="A692">
        <v>2008</v>
      </c>
      <c r="B692">
        <v>524</v>
      </c>
      <c r="C692" t="s">
        <v>41</v>
      </c>
      <c r="D692">
        <v>32.99</v>
      </c>
    </row>
    <row r="693" spans="1:7" x14ac:dyDescent="0.25">
      <c r="A693">
        <v>2009</v>
      </c>
      <c r="B693">
        <v>524</v>
      </c>
      <c r="C693" t="s">
        <v>41</v>
      </c>
      <c r="D693">
        <v>29.95</v>
      </c>
    </row>
    <row r="694" spans="1:7" x14ac:dyDescent="0.25">
      <c r="A694">
        <v>2011</v>
      </c>
      <c r="B694">
        <v>524</v>
      </c>
      <c r="C694" t="s">
        <v>41</v>
      </c>
      <c r="D694">
        <v>28.74</v>
      </c>
    </row>
    <row r="695" spans="1:7" x14ac:dyDescent="0.25">
      <c r="A695">
        <v>2013</v>
      </c>
      <c r="B695">
        <v>524</v>
      </c>
      <c r="C695" t="s">
        <v>41</v>
      </c>
      <c r="D695">
        <v>31.37</v>
      </c>
    </row>
    <row r="696" spans="1:7" x14ac:dyDescent="0.25">
      <c r="A696">
        <v>2015</v>
      </c>
      <c r="B696">
        <v>524</v>
      </c>
      <c r="C696" t="s">
        <v>41</v>
      </c>
      <c r="D696">
        <v>33.14</v>
      </c>
      <c r="G696">
        <v>33.14</v>
      </c>
    </row>
    <row r="697" spans="1:7" x14ac:dyDescent="0.25">
      <c r="A697">
        <v>9999</v>
      </c>
      <c r="B697">
        <v>524</v>
      </c>
      <c r="C697" t="s">
        <v>42</v>
      </c>
    </row>
    <row r="698" spans="1:7" x14ac:dyDescent="0.25">
      <c r="A698">
        <v>1990</v>
      </c>
      <c r="B698">
        <v>524</v>
      </c>
      <c r="C698" t="s">
        <v>43</v>
      </c>
      <c r="D698">
        <v>191.23039660000001</v>
      </c>
      <c r="G698">
        <v>191.23039660000001</v>
      </c>
    </row>
    <row r="699" spans="1:7" x14ac:dyDescent="0.25">
      <c r="A699">
        <v>1991</v>
      </c>
      <c r="B699">
        <v>524</v>
      </c>
      <c r="C699" t="s">
        <v>43</v>
      </c>
      <c r="D699">
        <v>196.6544265</v>
      </c>
    </row>
    <row r="700" spans="1:7" x14ac:dyDescent="0.25">
      <c r="A700">
        <v>1992</v>
      </c>
      <c r="B700">
        <v>524</v>
      </c>
      <c r="C700" t="s">
        <v>43</v>
      </c>
      <c r="D700">
        <v>203.94050859999999</v>
      </c>
    </row>
    <row r="701" spans="1:7" x14ac:dyDescent="0.25">
      <c r="A701">
        <v>1993</v>
      </c>
      <c r="B701">
        <v>524</v>
      </c>
      <c r="C701" t="s">
        <v>43</v>
      </c>
      <c r="D701">
        <v>207.2332748</v>
      </c>
    </row>
    <row r="702" spans="1:7" x14ac:dyDescent="0.25">
      <c r="A702">
        <v>1994</v>
      </c>
      <c r="B702">
        <v>524</v>
      </c>
      <c r="C702" t="s">
        <v>43</v>
      </c>
      <c r="D702">
        <v>223.66417129999999</v>
      </c>
    </row>
    <row r="703" spans="1:7" x14ac:dyDescent="0.25">
      <c r="A703">
        <v>1995</v>
      </c>
      <c r="B703">
        <v>524</v>
      </c>
      <c r="C703" t="s">
        <v>43</v>
      </c>
      <c r="D703">
        <v>231.90541569999999</v>
      </c>
    </row>
    <row r="704" spans="1:7" x14ac:dyDescent="0.25">
      <c r="A704">
        <v>1996</v>
      </c>
      <c r="B704">
        <v>524</v>
      </c>
      <c r="C704" t="s">
        <v>43</v>
      </c>
      <c r="D704">
        <v>240.05533209999999</v>
      </c>
    </row>
    <row r="705" spans="1:4" x14ac:dyDescent="0.25">
      <c r="A705">
        <v>1997</v>
      </c>
      <c r="B705">
        <v>524</v>
      </c>
      <c r="C705" t="s">
        <v>43</v>
      </c>
      <c r="D705">
        <v>304.22533120000003</v>
      </c>
    </row>
    <row r="706" spans="1:4" x14ac:dyDescent="0.25">
      <c r="A706">
        <v>1998</v>
      </c>
      <c r="B706">
        <v>524</v>
      </c>
      <c r="C706" t="s">
        <v>43</v>
      </c>
      <c r="D706">
        <v>326.2222395</v>
      </c>
    </row>
    <row r="707" spans="1:4" x14ac:dyDescent="0.25">
      <c r="A707">
        <v>1999</v>
      </c>
      <c r="B707">
        <v>524</v>
      </c>
      <c r="C707" t="s">
        <v>43</v>
      </c>
      <c r="D707">
        <v>350.03458260000002</v>
      </c>
    </row>
    <row r="708" spans="1:4" x14ac:dyDescent="0.25">
      <c r="A708">
        <v>2000</v>
      </c>
      <c r="B708">
        <v>524</v>
      </c>
      <c r="C708" t="s">
        <v>43</v>
      </c>
      <c r="D708">
        <v>363.58807919999998</v>
      </c>
    </row>
    <row r="709" spans="1:4" x14ac:dyDescent="0.25">
      <c r="A709">
        <v>2001</v>
      </c>
      <c r="B709">
        <v>524</v>
      </c>
      <c r="C709" t="s">
        <v>43</v>
      </c>
      <c r="D709">
        <v>378.15254549999997</v>
      </c>
    </row>
    <row r="710" spans="1:4" x14ac:dyDescent="0.25">
      <c r="A710">
        <v>2002</v>
      </c>
      <c r="B710">
        <v>524</v>
      </c>
      <c r="C710" t="s">
        <v>43</v>
      </c>
      <c r="D710">
        <v>479.64019259999998</v>
      </c>
    </row>
    <row r="711" spans="1:4" x14ac:dyDescent="0.25">
      <c r="A711">
        <v>2003</v>
      </c>
      <c r="B711">
        <v>524</v>
      </c>
      <c r="C711" t="s">
        <v>43</v>
      </c>
      <c r="D711">
        <v>485.012835</v>
      </c>
    </row>
    <row r="712" spans="1:4" x14ac:dyDescent="0.25">
      <c r="A712">
        <v>2004</v>
      </c>
      <c r="B712">
        <v>524</v>
      </c>
      <c r="C712" t="s">
        <v>43</v>
      </c>
      <c r="D712">
        <v>534.98797720000005</v>
      </c>
    </row>
    <row r="713" spans="1:4" x14ac:dyDescent="0.25">
      <c r="A713">
        <v>2005</v>
      </c>
      <c r="B713">
        <v>524</v>
      </c>
      <c r="C713" t="s">
        <v>43</v>
      </c>
      <c r="D713">
        <v>547.60407120000002</v>
      </c>
    </row>
    <row r="714" spans="1:4" x14ac:dyDescent="0.25">
      <c r="A714">
        <v>2006</v>
      </c>
      <c r="B714">
        <v>524</v>
      </c>
      <c r="C714" t="s">
        <v>43</v>
      </c>
      <c r="D714">
        <v>744.51385000000005</v>
      </c>
    </row>
    <row r="715" spans="1:4" x14ac:dyDescent="0.25">
      <c r="A715">
        <v>2007</v>
      </c>
      <c r="B715">
        <v>524</v>
      </c>
      <c r="C715" t="s">
        <v>43</v>
      </c>
      <c r="D715">
        <v>865.17338989999996</v>
      </c>
    </row>
    <row r="716" spans="1:4" x14ac:dyDescent="0.25">
      <c r="A716">
        <v>2008</v>
      </c>
      <c r="B716">
        <v>524</v>
      </c>
      <c r="C716" t="s">
        <v>43</v>
      </c>
      <c r="D716">
        <v>906.18149530000005</v>
      </c>
    </row>
    <row r="717" spans="1:4" x14ac:dyDescent="0.25">
      <c r="A717">
        <v>2009</v>
      </c>
      <c r="B717">
        <v>524</v>
      </c>
      <c r="C717" t="s">
        <v>43</v>
      </c>
      <c r="D717">
        <v>1089.3310489999999</v>
      </c>
    </row>
    <row r="718" spans="1:4" x14ac:dyDescent="0.25">
      <c r="A718">
        <v>2010</v>
      </c>
      <c r="B718">
        <v>524</v>
      </c>
      <c r="C718" t="s">
        <v>43</v>
      </c>
      <c r="D718">
        <v>1273.244271</v>
      </c>
    </row>
    <row r="719" spans="1:4" x14ac:dyDescent="0.25">
      <c r="A719">
        <v>2011</v>
      </c>
      <c r="B719">
        <v>524</v>
      </c>
      <c r="C719" t="s">
        <v>43</v>
      </c>
      <c r="D719">
        <v>1278.8495009999999</v>
      </c>
    </row>
    <row r="720" spans="1:4" x14ac:dyDescent="0.25">
      <c r="A720">
        <v>2012</v>
      </c>
      <c r="B720">
        <v>524</v>
      </c>
      <c r="C720" t="s">
        <v>43</v>
      </c>
      <c r="D720">
        <v>1673.45739</v>
      </c>
    </row>
    <row r="721" spans="1:7" x14ac:dyDescent="0.25">
      <c r="A721">
        <v>2013</v>
      </c>
      <c r="B721">
        <v>524</v>
      </c>
      <c r="C721" t="s">
        <v>43</v>
      </c>
      <c r="D721">
        <v>1704.418077</v>
      </c>
    </row>
    <row r="722" spans="1:7" x14ac:dyDescent="0.25">
      <c r="A722">
        <v>2014</v>
      </c>
      <c r="B722">
        <v>524</v>
      </c>
      <c r="C722" t="s">
        <v>43</v>
      </c>
      <c r="D722">
        <v>1850.6119739999999</v>
      </c>
    </row>
    <row r="723" spans="1:7" x14ac:dyDescent="0.25">
      <c r="A723">
        <v>2015</v>
      </c>
      <c r="B723">
        <v>524</v>
      </c>
      <c r="C723" t="s">
        <v>43</v>
      </c>
      <c r="D723">
        <v>1911.1728479999999</v>
      </c>
    </row>
    <row r="724" spans="1:7" x14ac:dyDescent="0.25">
      <c r="A724">
        <v>2016</v>
      </c>
      <c r="B724">
        <v>524</v>
      </c>
      <c r="C724" t="s">
        <v>43</v>
      </c>
      <c r="D724">
        <v>2166.7556180000001</v>
      </c>
    </row>
    <row r="725" spans="1:7" x14ac:dyDescent="0.25">
      <c r="A725">
        <v>2017</v>
      </c>
      <c r="B725">
        <v>524</v>
      </c>
      <c r="C725" t="s">
        <v>43</v>
      </c>
      <c r="D725">
        <v>2489.456385</v>
      </c>
    </row>
    <row r="726" spans="1:7" x14ac:dyDescent="0.25">
      <c r="A726">
        <v>2018</v>
      </c>
      <c r="B726">
        <v>524</v>
      </c>
      <c r="C726" t="s">
        <v>43</v>
      </c>
      <c r="D726">
        <v>2548.8342579999999</v>
      </c>
      <c r="G726">
        <v>2548.8342579999999</v>
      </c>
    </row>
    <row r="727" spans="1:7" x14ac:dyDescent="0.25">
      <c r="A727">
        <v>9999</v>
      </c>
      <c r="B727">
        <v>524</v>
      </c>
      <c r="C727" t="s">
        <v>44</v>
      </c>
    </row>
    <row r="728" spans="1:7" x14ac:dyDescent="0.25">
      <c r="A728">
        <v>1970</v>
      </c>
      <c r="B728">
        <v>526</v>
      </c>
      <c r="C728" t="s">
        <v>45</v>
      </c>
      <c r="D728">
        <v>1</v>
      </c>
      <c r="E728">
        <v>1</v>
      </c>
      <c r="F728">
        <v>1</v>
      </c>
      <c r="G728">
        <v>1</v>
      </c>
    </row>
    <row r="729" spans="1:7" x14ac:dyDescent="0.25">
      <c r="A729">
        <v>1971</v>
      </c>
      <c r="B729">
        <v>526</v>
      </c>
      <c r="C729" t="s">
        <v>45</v>
      </c>
      <c r="D729">
        <v>0.98192133248804403</v>
      </c>
      <c r="E729">
        <v>0.99424654457278205</v>
      </c>
      <c r="F729">
        <v>0.96890614201930902</v>
      </c>
    </row>
    <row r="730" spans="1:7" x14ac:dyDescent="0.25">
      <c r="A730">
        <v>1972</v>
      </c>
      <c r="B730">
        <v>526</v>
      </c>
      <c r="C730" t="s">
        <v>45</v>
      </c>
      <c r="D730">
        <v>0.96063930747760795</v>
      </c>
      <c r="E730">
        <v>0.98665220536152098</v>
      </c>
      <c r="F730">
        <v>0.93122532501061095</v>
      </c>
    </row>
    <row r="731" spans="1:7" x14ac:dyDescent="0.25">
      <c r="A731">
        <v>1973</v>
      </c>
      <c r="B731">
        <v>526</v>
      </c>
      <c r="C731" t="s">
        <v>45</v>
      </c>
      <c r="D731">
        <v>0.95962652552962402</v>
      </c>
      <c r="E731">
        <v>0.98994472613277396</v>
      </c>
      <c r="F731">
        <v>0.92691774634865398</v>
      </c>
    </row>
    <row r="732" spans="1:7" x14ac:dyDescent="0.25">
      <c r="A732">
        <v>1974</v>
      </c>
      <c r="B732">
        <v>526</v>
      </c>
      <c r="C732" t="s">
        <v>45</v>
      </c>
      <c r="D732">
        <v>0.952020658783438</v>
      </c>
      <c r="E732">
        <v>0.98390613440605001</v>
      </c>
      <c r="F732">
        <v>0.91763723529186703</v>
      </c>
    </row>
    <row r="733" spans="1:7" x14ac:dyDescent="0.25">
      <c r="A733">
        <v>1975</v>
      </c>
      <c r="B733">
        <v>526</v>
      </c>
      <c r="C733" t="s">
        <v>45</v>
      </c>
      <c r="D733">
        <v>0.94069287387439104</v>
      </c>
      <c r="E733">
        <v>0.97678955275006696</v>
      </c>
      <c r="F733">
        <v>0.90364606882613296</v>
      </c>
    </row>
    <row r="734" spans="1:7" x14ac:dyDescent="0.25">
      <c r="A734">
        <v>1976</v>
      </c>
      <c r="B734">
        <v>526</v>
      </c>
      <c r="C734" t="s">
        <v>45</v>
      </c>
      <c r="D734">
        <v>0.91877000453387203</v>
      </c>
      <c r="E734">
        <v>0.95750874554765297</v>
      </c>
      <c r="F734">
        <v>0.880077266997074</v>
      </c>
    </row>
    <row r="735" spans="1:7" x14ac:dyDescent="0.25">
      <c r="A735">
        <v>1977</v>
      </c>
      <c r="B735">
        <v>526</v>
      </c>
      <c r="C735" t="s">
        <v>45</v>
      </c>
      <c r="D735">
        <v>0.89440914822475504</v>
      </c>
      <c r="E735">
        <v>0.93462825786578796</v>
      </c>
      <c r="F735">
        <v>0.85450044989060003</v>
      </c>
    </row>
    <row r="736" spans="1:7" x14ac:dyDescent="0.25">
      <c r="A736">
        <v>1978</v>
      </c>
      <c r="B736">
        <v>526</v>
      </c>
      <c r="C736" t="s">
        <v>45</v>
      </c>
      <c r="D736">
        <v>0.87057403035730396</v>
      </c>
      <c r="E736">
        <v>0.91126977227026396</v>
      </c>
      <c r="F736">
        <v>0.83017796292489499</v>
      </c>
    </row>
    <row r="737" spans="1:6" x14ac:dyDescent="0.25">
      <c r="A737">
        <v>1979</v>
      </c>
      <c r="B737">
        <v>526</v>
      </c>
      <c r="C737" t="s">
        <v>45</v>
      </c>
      <c r="D737">
        <v>0.86230877575095599</v>
      </c>
      <c r="E737">
        <v>0.90402229572942205</v>
      </c>
      <c r="F737">
        <v>0.82107272523484098</v>
      </c>
    </row>
    <row r="738" spans="1:6" x14ac:dyDescent="0.25">
      <c r="A738">
        <v>1980</v>
      </c>
      <c r="B738">
        <v>526</v>
      </c>
      <c r="C738" t="s">
        <v>45</v>
      </c>
      <c r="D738">
        <v>0.853206910669978</v>
      </c>
      <c r="E738">
        <v>0.89759768941170404</v>
      </c>
      <c r="F738">
        <v>0.80937196886702001</v>
      </c>
    </row>
    <row r="739" spans="1:6" x14ac:dyDescent="0.25">
      <c r="A739">
        <v>1981</v>
      </c>
      <c r="B739">
        <v>526</v>
      </c>
      <c r="C739" t="s">
        <v>45</v>
      </c>
      <c r="D739">
        <v>0.834812955882833</v>
      </c>
      <c r="E739">
        <v>0.88308855803059605</v>
      </c>
      <c r="F739">
        <v>0.78927969603285297</v>
      </c>
    </row>
    <row r="740" spans="1:6" x14ac:dyDescent="0.25">
      <c r="A740">
        <v>1982</v>
      </c>
      <c r="B740">
        <v>526</v>
      </c>
      <c r="C740" t="s">
        <v>45</v>
      </c>
      <c r="D740">
        <v>0.80954184067447199</v>
      </c>
      <c r="E740">
        <v>0.86027889105709798</v>
      </c>
      <c r="F740">
        <v>0.76077746753069297</v>
      </c>
    </row>
    <row r="741" spans="1:6" x14ac:dyDescent="0.25">
      <c r="A741">
        <v>1983</v>
      </c>
      <c r="B741">
        <v>526</v>
      </c>
      <c r="C741" t="s">
        <v>45</v>
      </c>
      <c r="D741">
        <v>0.79247716258582401</v>
      </c>
      <c r="E741">
        <v>0.84567791480999599</v>
      </c>
      <c r="F741">
        <v>0.74191481625034905</v>
      </c>
    </row>
    <row r="742" spans="1:6" x14ac:dyDescent="0.25">
      <c r="A742">
        <v>1984</v>
      </c>
      <c r="B742">
        <v>526</v>
      </c>
      <c r="C742" t="s">
        <v>45</v>
      </c>
      <c r="D742">
        <v>0.75076279987783801</v>
      </c>
      <c r="E742">
        <v>0.81254233940548704</v>
      </c>
      <c r="F742">
        <v>0.69145111837129003</v>
      </c>
    </row>
    <row r="743" spans="1:6" x14ac:dyDescent="0.25">
      <c r="A743">
        <v>1985</v>
      </c>
      <c r="B743">
        <v>526</v>
      </c>
      <c r="C743" t="s">
        <v>45</v>
      </c>
      <c r="D743">
        <v>0.731159866885571</v>
      </c>
      <c r="E743">
        <v>0.79857870820643695</v>
      </c>
      <c r="F743">
        <v>0.666234473985169</v>
      </c>
    </row>
    <row r="744" spans="1:6" x14ac:dyDescent="0.25">
      <c r="A744">
        <v>1986</v>
      </c>
      <c r="B744">
        <v>526</v>
      </c>
      <c r="C744" t="s">
        <v>45</v>
      </c>
      <c r="D744">
        <v>0.712660706081646</v>
      </c>
      <c r="E744">
        <v>0.77983608144691696</v>
      </c>
      <c r="F744">
        <v>0.64804591137058398</v>
      </c>
    </row>
    <row r="745" spans="1:6" x14ac:dyDescent="0.25">
      <c r="A745">
        <v>1987</v>
      </c>
      <c r="B745">
        <v>526</v>
      </c>
      <c r="C745" t="s">
        <v>45</v>
      </c>
      <c r="D745">
        <v>0.68022433042700603</v>
      </c>
      <c r="E745">
        <v>0.74537804482158299</v>
      </c>
      <c r="F745">
        <v>0.61679995933319298</v>
      </c>
    </row>
    <row r="746" spans="1:6" x14ac:dyDescent="0.25">
      <c r="A746">
        <v>1988</v>
      </c>
      <c r="B746">
        <v>526</v>
      </c>
      <c r="C746" t="s">
        <v>45</v>
      </c>
      <c r="D746">
        <v>0.62917098540209104</v>
      </c>
      <c r="E746">
        <v>0.69362580542819796</v>
      </c>
      <c r="F746">
        <v>0.56674191609590796</v>
      </c>
    </row>
    <row r="747" spans="1:6" x14ac:dyDescent="0.25">
      <c r="A747">
        <v>1989</v>
      </c>
      <c r="B747">
        <v>526</v>
      </c>
      <c r="C747" t="s">
        <v>45</v>
      </c>
      <c r="D747">
        <v>0.62640273608610497</v>
      </c>
      <c r="E747">
        <v>0.69435845636648696</v>
      </c>
      <c r="F747">
        <v>0.56122551418243705</v>
      </c>
    </row>
    <row r="748" spans="1:6" x14ac:dyDescent="0.25">
      <c r="A748">
        <v>1990</v>
      </c>
      <c r="B748">
        <v>526</v>
      </c>
      <c r="C748" t="s">
        <v>45</v>
      </c>
      <c r="D748">
        <v>0.61900238776588501</v>
      </c>
      <c r="E748">
        <v>0.68654455851651397</v>
      </c>
      <c r="F748">
        <v>0.554099457142878</v>
      </c>
    </row>
    <row r="749" spans="1:6" x14ac:dyDescent="0.25">
      <c r="A749">
        <v>1991</v>
      </c>
      <c r="B749">
        <v>526</v>
      </c>
      <c r="C749" t="s">
        <v>45</v>
      </c>
      <c r="D749">
        <v>0.60197295236959902</v>
      </c>
      <c r="E749">
        <v>0.66811073873928095</v>
      </c>
      <c r="F749">
        <v>0.53833907043642104</v>
      </c>
    </row>
    <row r="750" spans="1:6" x14ac:dyDescent="0.25">
      <c r="A750">
        <v>1992</v>
      </c>
      <c r="B750">
        <v>526</v>
      </c>
      <c r="C750" t="s">
        <v>45</v>
      </c>
      <c r="D750">
        <v>0.59238758150804804</v>
      </c>
      <c r="E750">
        <v>0.65980835492429502</v>
      </c>
      <c r="F750">
        <v>0.52838883853073204</v>
      </c>
    </row>
    <row r="751" spans="1:6" x14ac:dyDescent="0.25">
      <c r="A751">
        <v>1993</v>
      </c>
      <c r="B751">
        <v>526</v>
      </c>
      <c r="C751" t="s">
        <v>45</v>
      </c>
      <c r="D751">
        <v>0.57980412046478502</v>
      </c>
      <c r="E751">
        <v>0.64639115238188005</v>
      </c>
      <c r="F751">
        <v>0.51621130594453302</v>
      </c>
    </row>
    <row r="752" spans="1:6" x14ac:dyDescent="0.25">
      <c r="A752">
        <v>1994</v>
      </c>
      <c r="B752">
        <v>526</v>
      </c>
      <c r="C752" t="s">
        <v>45</v>
      </c>
      <c r="D752">
        <v>0.55825226738171996</v>
      </c>
      <c r="E752">
        <v>0.62414573100191595</v>
      </c>
      <c r="F752">
        <v>0.49585823714010402</v>
      </c>
    </row>
    <row r="753" spans="1:6" x14ac:dyDescent="0.25">
      <c r="A753">
        <v>1995</v>
      </c>
      <c r="B753">
        <v>526</v>
      </c>
      <c r="C753" t="s">
        <v>45</v>
      </c>
      <c r="D753">
        <v>0.55244552783853595</v>
      </c>
      <c r="E753">
        <v>0.61838678342154196</v>
      </c>
      <c r="F753">
        <v>0.48915671289315199</v>
      </c>
    </row>
    <row r="754" spans="1:6" x14ac:dyDescent="0.25">
      <c r="A754">
        <v>1996</v>
      </c>
      <c r="B754">
        <v>526</v>
      </c>
      <c r="C754" t="s">
        <v>45</v>
      </c>
      <c r="D754">
        <v>0.54031528558298703</v>
      </c>
      <c r="E754">
        <v>0.60663137214596397</v>
      </c>
      <c r="F754">
        <v>0.47743408630543199</v>
      </c>
    </row>
    <row r="755" spans="1:6" x14ac:dyDescent="0.25">
      <c r="A755">
        <v>1997</v>
      </c>
      <c r="B755">
        <v>526</v>
      </c>
      <c r="C755" t="s">
        <v>45</v>
      </c>
      <c r="D755">
        <v>0.53266625649103405</v>
      </c>
      <c r="E755">
        <v>0.60017613742435005</v>
      </c>
      <c r="F755">
        <v>0.47020687141737399</v>
      </c>
    </row>
    <row r="756" spans="1:6" x14ac:dyDescent="0.25">
      <c r="A756">
        <v>1998</v>
      </c>
      <c r="B756">
        <v>526</v>
      </c>
      <c r="C756" t="s">
        <v>45</v>
      </c>
      <c r="D756">
        <v>0.52058493865943101</v>
      </c>
      <c r="E756">
        <v>0.58715757580896399</v>
      </c>
      <c r="F756">
        <v>0.45845868039677201</v>
      </c>
    </row>
    <row r="757" spans="1:6" x14ac:dyDescent="0.25">
      <c r="A757">
        <v>1999</v>
      </c>
      <c r="B757">
        <v>526</v>
      </c>
      <c r="C757" t="s">
        <v>45</v>
      </c>
      <c r="D757">
        <v>0.50000284630909797</v>
      </c>
      <c r="E757">
        <v>0.56568564468892002</v>
      </c>
      <c r="F757">
        <v>0.43926257473753699</v>
      </c>
    </row>
    <row r="758" spans="1:6" x14ac:dyDescent="0.25">
      <c r="A758">
        <v>2000</v>
      </c>
      <c r="B758">
        <v>526</v>
      </c>
      <c r="C758" t="s">
        <v>45</v>
      </c>
      <c r="D758">
        <v>0.48307267207711102</v>
      </c>
      <c r="E758">
        <v>0.54722450284922197</v>
      </c>
      <c r="F758">
        <v>0.42314031525320001</v>
      </c>
    </row>
    <row r="759" spans="1:6" x14ac:dyDescent="0.25">
      <c r="A759">
        <v>2001</v>
      </c>
      <c r="B759">
        <v>526</v>
      </c>
      <c r="C759" t="s">
        <v>45</v>
      </c>
      <c r="D759">
        <v>0.47433230838503698</v>
      </c>
      <c r="E759">
        <v>0.53946135094689296</v>
      </c>
      <c r="F759">
        <v>0.41525866394857402</v>
      </c>
    </row>
    <row r="760" spans="1:6" x14ac:dyDescent="0.25">
      <c r="A760">
        <v>2002</v>
      </c>
      <c r="B760">
        <v>526</v>
      </c>
      <c r="C760" t="s">
        <v>45</v>
      </c>
      <c r="D760">
        <v>0.455615707214509</v>
      </c>
      <c r="E760">
        <v>0.522223915028174</v>
      </c>
      <c r="F760">
        <v>0.396070652119139</v>
      </c>
    </row>
    <row r="761" spans="1:6" x14ac:dyDescent="0.25">
      <c r="A761">
        <v>2003</v>
      </c>
      <c r="B761">
        <v>526</v>
      </c>
      <c r="C761" t="s">
        <v>45</v>
      </c>
      <c r="D761">
        <v>0.45236639369859999</v>
      </c>
      <c r="E761">
        <v>0.51920427040775896</v>
      </c>
      <c r="F761">
        <v>0.39204555579304301</v>
      </c>
    </row>
    <row r="762" spans="1:6" x14ac:dyDescent="0.25">
      <c r="A762">
        <v>2004</v>
      </c>
      <c r="B762">
        <v>526</v>
      </c>
      <c r="C762" t="s">
        <v>45</v>
      </c>
      <c r="D762">
        <v>0.45524471690906698</v>
      </c>
      <c r="E762">
        <v>0.52473997365465797</v>
      </c>
      <c r="F762">
        <v>0.39354311466119701</v>
      </c>
    </row>
    <row r="763" spans="1:6" x14ac:dyDescent="0.25">
      <c r="A763">
        <v>2005</v>
      </c>
      <c r="B763">
        <v>526</v>
      </c>
      <c r="C763" t="s">
        <v>45</v>
      </c>
      <c r="D763">
        <v>0.44466814877878402</v>
      </c>
      <c r="E763">
        <v>0.51704794109949304</v>
      </c>
      <c r="F763">
        <v>0.38112451553472998</v>
      </c>
    </row>
    <row r="764" spans="1:6" x14ac:dyDescent="0.25">
      <c r="A764">
        <v>2006</v>
      </c>
      <c r="B764">
        <v>526</v>
      </c>
      <c r="C764" t="s">
        <v>45</v>
      </c>
      <c r="D764">
        <v>0.449332907741678</v>
      </c>
      <c r="E764">
        <v>0.52647941548065802</v>
      </c>
      <c r="F764">
        <v>0.38132465611379901</v>
      </c>
    </row>
    <row r="765" spans="1:6" x14ac:dyDescent="0.25">
      <c r="A765">
        <v>2007</v>
      </c>
      <c r="B765">
        <v>526</v>
      </c>
      <c r="C765" t="s">
        <v>45</v>
      </c>
      <c r="D765">
        <v>0.43587744318899202</v>
      </c>
      <c r="E765">
        <v>0.51312361706805798</v>
      </c>
      <c r="F765">
        <v>0.36724593552887003</v>
      </c>
    </row>
    <row r="766" spans="1:6" x14ac:dyDescent="0.25">
      <c r="A766">
        <v>2008</v>
      </c>
      <c r="B766">
        <v>526</v>
      </c>
      <c r="C766" t="s">
        <v>45</v>
      </c>
      <c r="D766">
        <v>0.43727814622154598</v>
      </c>
      <c r="E766">
        <v>0.52002485770645301</v>
      </c>
      <c r="F766">
        <v>0.36642812000741898</v>
      </c>
    </row>
    <row r="767" spans="1:6" x14ac:dyDescent="0.25">
      <c r="A767">
        <v>2009</v>
      </c>
      <c r="B767">
        <v>526</v>
      </c>
      <c r="C767" t="s">
        <v>45</v>
      </c>
      <c r="D767">
        <v>0.47383328561100702</v>
      </c>
      <c r="E767">
        <v>0.56513242295638499</v>
      </c>
      <c r="F767">
        <v>0.39664807032867699</v>
      </c>
    </row>
    <row r="768" spans="1:6" x14ac:dyDescent="0.25">
      <c r="A768">
        <v>2010</v>
      </c>
      <c r="B768">
        <v>526</v>
      </c>
      <c r="C768" t="s">
        <v>45</v>
      </c>
      <c r="D768">
        <v>0.456983839415884</v>
      </c>
      <c r="E768">
        <v>0.54822446037996797</v>
      </c>
      <c r="F768">
        <v>0.379662709364046</v>
      </c>
    </row>
    <row r="769" spans="1:7" x14ac:dyDescent="0.25">
      <c r="A769">
        <v>2011</v>
      </c>
      <c r="B769">
        <v>526</v>
      </c>
      <c r="C769" t="s">
        <v>45</v>
      </c>
      <c r="D769">
        <v>0.43516307662471798</v>
      </c>
      <c r="E769">
        <v>0.52812990121257297</v>
      </c>
      <c r="F769">
        <v>0.35781792595264</v>
      </c>
    </row>
    <row r="770" spans="1:7" x14ac:dyDescent="0.25">
      <c r="A770">
        <v>2012</v>
      </c>
      <c r="B770">
        <v>526</v>
      </c>
      <c r="C770" t="s">
        <v>45</v>
      </c>
      <c r="D770">
        <v>0.42028964498694699</v>
      </c>
      <c r="E770">
        <v>0.51896803836517302</v>
      </c>
      <c r="F770">
        <v>0.33781683092989501</v>
      </c>
      <c r="G770">
        <v>0.42028964498694699</v>
      </c>
    </row>
    <row r="771" spans="1:7" x14ac:dyDescent="0.25">
      <c r="A771">
        <v>1993</v>
      </c>
      <c r="B771">
        <v>526</v>
      </c>
      <c r="C771" t="s">
        <v>46</v>
      </c>
      <c r="D771">
        <v>0.82101999999999997</v>
      </c>
      <c r="E771">
        <v>0.82589000000000001</v>
      </c>
      <c r="F771">
        <v>0.81696999999999997</v>
      </c>
      <c r="G771">
        <v>0.82101999999999997</v>
      </c>
    </row>
    <row r="772" spans="1:7" x14ac:dyDescent="0.25">
      <c r="A772">
        <v>1994</v>
      </c>
      <c r="B772">
        <v>526</v>
      </c>
      <c r="C772" t="s">
        <v>46</v>
      </c>
      <c r="D772">
        <v>0.82003999999999999</v>
      </c>
      <c r="E772">
        <v>0.82401000000000002</v>
      </c>
      <c r="F772">
        <v>0.81625000000000003</v>
      </c>
    </row>
    <row r="773" spans="1:7" x14ac:dyDescent="0.25">
      <c r="A773">
        <v>1995</v>
      </c>
      <c r="B773">
        <v>526</v>
      </c>
      <c r="C773" t="s">
        <v>46</v>
      </c>
      <c r="D773">
        <v>0.81884000000000001</v>
      </c>
      <c r="E773">
        <v>0.82235999999999998</v>
      </c>
      <c r="F773">
        <v>0.81428999999999996</v>
      </c>
    </row>
    <row r="774" spans="1:7" x14ac:dyDescent="0.25">
      <c r="A774">
        <v>1996</v>
      </c>
      <c r="B774">
        <v>526</v>
      </c>
      <c r="C774" t="s">
        <v>46</v>
      </c>
      <c r="D774">
        <v>0.81681999999999999</v>
      </c>
      <c r="E774">
        <v>0.82096999999999998</v>
      </c>
      <c r="F774">
        <v>0.81113999999999997</v>
      </c>
    </row>
    <row r="775" spans="1:7" x14ac:dyDescent="0.25">
      <c r="A775">
        <v>1997</v>
      </c>
      <c r="B775">
        <v>526</v>
      </c>
      <c r="C775" t="s">
        <v>46</v>
      </c>
      <c r="D775">
        <v>0.81415000000000004</v>
      </c>
      <c r="E775">
        <v>0.81947000000000003</v>
      </c>
      <c r="F775">
        <v>0.80764000000000002</v>
      </c>
    </row>
    <row r="776" spans="1:7" x14ac:dyDescent="0.25">
      <c r="A776">
        <v>1998</v>
      </c>
      <c r="B776">
        <v>526</v>
      </c>
      <c r="C776" t="s">
        <v>46</v>
      </c>
      <c r="D776">
        <v>0.81127000000000005</v>
      </c>
      <c r="E776">
        <v>0.81757999999999997</v>
      </c>
      <c r="F776">
        <v>0.80384</v>
      </c>
    </row>
    <row r="777" spans="1:7" x14ac:dyDescent="0.25">
      <c r="A777">
        <v>1999</v>
      </c>
      <c r="B777">
        <v>526</v>
      </c>
      <c r="C777" t="s">
        <v>46</v>
      </c>
      <c r="D777">
        <v>0.80725000000000002</v>
      </c>
      <c r="E777">
        <v>0.81386000000000003</v>
      </c>
      <c r="F777">
        <v>0.80035999999999996</v>
      </c>
    </row>
    <row r="778" spans="1:7" x14ac:dyDescent="0.25">
      <c r="A778">
        <v>2000</v>
      </c>
      <c r="B778">
        <v>526</v>
      </c>
      <c r="C778" t="s">
        <v>46</v>
      </c>
      <c r="D778">
        <v>0.80322000000000005</v>
      </c>
      <c r="E778">
        <v>0.80988000000000004</v>
      </c>
      <c r="F778">
        <v>0.79686000000000001</v>
      </c>
    </row>
    <row r="779" spans="1:7" x14ac:dyDescent="0.25">
      <c r="A779">
        <v>2001</v>
      </c>
      <c r="B779">
        <v>526</v>
      </c>
      <c r="C779" t="s">
        <v>46</v>
      </c>
      <c r="D779">
        <v>0.79939000000000004</v>
      </c>
      <c r="E779">
        <v>0.80584</v>
      </c>
      <c r="F779">
        <v>0.79317000000000004</v>
      </c>
    </row>
    <row r="780" spans="1:7" x14ac:dyDescent="0.25">
      <c r="A780">
        <v>2002</v>
      </c>
      <c r="B780">
        <v>526</v>
      </c>
      <c r="C780" t="s">
        <v>46</v>
      </c>
      <c r="D780">
        <v>0.79568000000000005</v>
      </c>
      <c r="E780">
        <v>0.80242000000000002</v>
      </c>
      <c r="F780">
        <v>0.78940999999999995</v>
      </c>
    </row>
    <row r="781" spans="1:7" x14ac:dyDescent="0.25">
      <c r="A781">
        <v>2003</v>
      </c>
      <c r="B781">
        <v>526</v>
      </c>
      <c r="C781" t="s">
        <v>46</v>
      </c>
      <c r="D781">
        <v>0.79200000000000004</v>
      </c>
      <c r="E781">
        <v>0.79852999999999996</v>
      </c>
      <c r="F781">
        <v>0.78593000000000002</v>
      </c>
    </row>
    <row r="782" spans="1:7" x14ac:dyDescent="0.25">
      <c r="A782">
        <v>2004</v>
      </c>
      <c r="B782">
        <v>526</v>
      </c>
      <c r="C782" t="s">
        <v>46</v>
      </c>
      <c r="D782">
        <v>0.78876999999999997</v>
      </c>
      <c r="E782">
        <v>0.79501999999999995</v>
      </c>
      <c r="F782">
        <v>0.78215000000000001</v>
      </c>
    </row>
    <row r="783" spans="1:7" x14ac:dyDescent="0.25">
      <c r="A783">
        <v>2005</v>
      </c>
      <c r="B783">
        <v>526</v>
      </c>
      <c r="C783" t="s">
        <v>46</v>
      </c>
      <c r="D783">
        <v>0.78486999999999996</v>
      </c>
      <c r="E783">
        <v>0.79137999999999997</v>
      </c>
      <c r="F783">
        <v>0.77871000000000001</v>
      </c>
    </row>
    <row r="784" spans="1:7" x14ac:dyDescent="0.25">
      <c r="A784">
        <v>2006</v>
      </c>
      <c r="B784">
        <v>526</v>
      </c>
      <c r="C784" t="s">
        <v>46</v>
      </c>
      <c r="D784">
        <v>0.78136000000000005</v>
      </c>
      <c r="E784">
        <v>0.78783000000000003</v>
      </c>
      <c r="F784">
        <v>0.77498999999999996</v>
      </c>
    </row>
    <row r="785" spans="1:7" x14ac:dyDescent="0.25">
      <c r="A785">
        <v>2007</v>
      </c>
      <c r="B785">
        <v>526</v>
      </c>
      <c r="C785" t="s">
        <v>46</v>
      </c>
      <c r="D785">
        <v>0.77703999999999995</v>
      </c>
      <c r="E785">
        <v>0.78391999999999995</v>
      </c>
      <c r="F785">
        <v>0.77027000000000001</v>
      </c>
    </row>
    <row r="786" spans="1:7" x14ac:dyDescent="0.25">
      <c r="A786">
        <v>2008</v>
      </c>
      <c r="B786">
        <v>526</v>
      </c>
      <c r="C786" t="s">
        <v>46</v>
      </c>
      <c r="D786">
        <v>0.77429000000000003</v>
      </c>
      <c r="E786">
        <v>0.78051000000000004</v>
      </c>
      <c r="F786">
        <v>0.76609000000000005</v>
      </c>
    </row>
    <row r="787" spans="1:7" x14ac:dyDescent="0.25">
      <c r="A787">
        <v>2009</v>
      </c>
      <c r="B787">
        <v>526</v>
      </c>
      <c r="C787" t="s">
        <v>46</v>
      </c>
      <c r="D787">
        <v>0.77090999999999998</v>
      </c>
      <c r="E787">
        <v>0.77683999999999997</v>
      </c>
      <c r="F787">
        <v>0.75968999999999998</v>
      </c>
    </row>
    <row r="788" spans="1:7" x14ac:dyDescent="0.25">
      <c r="A788">
        <v>2010</v>
      </c>
      <c r="B788">
        <v>526</v>
      </c>
      <c r="C788" t="s">
        <v>46</v>
      </c>
      <c r="D788">
        <v>0.76798999999999995</v>
      </c>
      <c r="E788">
        <v>0.77337</v>
      </c>
      <c r="F788">
        <v>0.75461999999999996</v>
      </c>
    </row>
    <row r="789" spans="1:7" x14ac:dyDescent="0.25">
      <c r="A789">
        <v>2011</v>
      </c>
      <c r="B789">
        <v>526</v>
      </c>
      <c r="C789" t="s">
        <v>46</v>
      </c>
      <c r="D789">
        <v>0.76376999999999995</v>
      </c>
      <c r="E789">
        <v>0.77173999999999998</v>
      </c>
      <c r="F789">
        <v>0.75043000000000004</v>
      </c>
    </row>
    <row r="790" spans="1:7" x14ac:dyDescent="0.25">
      <c r="A790">
        <v>2012</v>
      </c>
      <c r="B790">
        <v>526</v>
      </c>
      <c r="C790" t="s">
        <v>46</v>
      </c>
      <c r="D790">
        <v>0.76044</v>
      </c>
      <c r="E790">
        <v>0.77053000000000005</v>
      </c>
      <c r="F790">
        <v>0.74382999999999999</v>
      </c>
    </row>
    <row r="791" spans="1:7" x14ac:dyDescent="0.25">
      <c r="A791">
        <v>2013</v>
      </c>
      <c r="B791">
        <v>526</v>
      </c>
      <c r="C791" t="s">
        <v>46</v>
      </c>
      <c r="D791">
        <v>0.75566999999999995</v>
      </c>
      <c r="E791">
        <v>0.76910999999999996</v>
      </c>
      <c r="F791">
        <v>0.73702000000000001</v>
      </c>
    </row>
    <row r="792" spans="1:7" x14ac:dyDescent="0.25">
      <c r="A792">
        <v>2014</v>
      </c>
      <c r="B792">
        <v>526</v>
      </c>
      <c r="C792" t="s">
        <v>46</v>
      </c>
      <c r="D792">
        <v>0.75299000000000005</v>
      </c>
      <c r="E792">
        <v>0.76853000000000005</v>
      </c>
      <c r="F792">
        <v>0.72780999999999996</v>
      </c>
    </row>
    <row r="793" spans="1:7" x14ac:dyDescent="0.25">
      <c r="A793">
        <v>2015</v>
      </c>
      <c r="B793">
        <v>526</v>
      </c>
      <c r="C793" t="s">
        <v>46</v>
      </c>
      <c r="D793">
        <v>0.74799000000000004</v>
      </c>
      <c r="E793">
        <v>0.76771</v>
      </c>
      <c r="F793">
        <v>0.72645999999999999</v>
      </c>
    </row>
    <row r="794" spans="1:7" x14ac:dyDescent="0.25">
      <c r="A794">
        <v>2016</v>
      </c>
      <c r="B794">
        <v>526</v>
      </c>
      <c r="C794" t="s">
        <v>46</v>
      </c>
      <c r="D794">
        <v>0.74446999999999997</v>
      </c>
      <c r="E794">
        <v>0.76717000000000002</v>
      </c>
      <c r="F794">
        <v>0.71931</v>
      </c>
    </row>
    <row r="795" spans="1:7" x14ac:dyDescent="0.25">
      <c r="A795">
        <v>2017</v>
      </c>
      <c r="B795">
        <v>526</v>
      </c>
      <c r="C795" t="s">
        <v>46</v>
      </c>
      <c r="D795">
        <v>0.74016999999999999</v>
      </c>
      <c r="E795">
        <v>0.76641000000000004</v>
      </c>
      <c r="F795">
        <v>0.71523000000000003</v>
      </c>
    </row>
    <row r="796" spans="1:7" x14ac:dyDescent="0.25">
      <c r="A796">
        <v>2018</v>
      </c>
      <c r="B796">
        <v>526</v>
      </c>
      <c r="C796" t="s">
        <v>46</v>
      </c>
      <c r="D796">
        <v>0.73716999999999999</v>
      </c>
      <c r="E796">
        <v>0.76565000000000005</v>
      </c>
      <c r="F796">
        <v>0.70569000000000004</v>
      </c>
      <c r="G796">
        <v>0.73716999999999999</v>
      </c>
    </row>
    <row r="797" spans="1:7" x14ac:dyDescent="0.25">
      <c r="A797">
        <v>2001</v>
      </c>
      <c r="B797">
        <v>526</v>
      </c>
      <c r="C797" t="s">
        <v>47</v>
      </c>
      <c r="D797">
        <v>13.353999999999999</v>
      </c>
      <c r="G797">
        <v>13.353999999999999</v>
      </c>
    </row>
    <row r="798" spans="1:7" x14ac:dyDescent="0.25">
      <c r="A798">
        <v>2002</v>
      </c>
      <c r="B798">
        <v>526</v>
      </c>
      <c r="C798" t="s">
        <v>47</v>
      </c>
      <c r="D798">
        <v>16.454999999999998</v>
      </c>
    </row>
    <row r="799" spans="1:7" x14ac:dyDescent="0.25">
      <c r="A799">
        <v>2003</v>
      </c>
      <c r="B799">
        <v>526</v>
      </c>
      <c r="C799" t="s">
        <v>47</v>
      </c>
      <c r="D799">
        <v>14.475</v>
      </c>
    </row>
    <row r="800" spans="1:7" x14ac:dyDescent="0.25">
      <c r="A800">
        <v>2004</v>
      </c>
      <c r="B800">
        <v>526</v>
      </c>
      <c r="C800" t="s">
        <v>47</v>
      </c>
      <c r="D800">
        <v>19.920000000000002</v>
      </c>
    </row>
    <row r="801" spans="1:7" x14ac:dyDescent="0.25">
      <c r="A801">
        <v>2005</v>
      </c>
      <c r="B801">
        <v>526</v>
      </c>
      <c r="C801" t="s">
        <v>47</v>
      </c>
      <c r="D801">
        <v>18.100000000000001</v>
      </c>
    </row>
    <row r="802" spans="1:7" x14ac:dyDescent="0.25">
      <c r="A802">
        <v>2006</v>
      </c>
      <c r="B802">
        <v>526</v>
      </c>
      <c r="C802" t="s">
        <v>47</v>
      </c>
      <c r="D802">
        <v>17.649999999999999</v>
      </c>
    </row>
    <row r="803" spans="1:7" x14ac:dyDescent="0.25">
      <c r="A803">
        <v>2007</v>
      </c>
      <c r="B803">
        <v>526</v>
      </c>
      <c r="C803" t="s">
        <v>47</v>
      </c>
      <c r="D803">
        <v>18.39</v>
      </c>
    </row>
    <row r="804" spans="1:7" x14ac:dyDescent="0.25">
      <c r="A804">
        <v>2008</v>
      </c>
      <c r="B804">
        <v>526</v>
      </c>
      <c r="C804" t="s">
        <v>47</v>
      </c>
      <c r="D804">
        <v>18.61</v>
      </c>
    </row>
    <row r="805" spans="1:7" x14ac:dyDescent="0.25">
      <c r="A805">
        <v>2009</v>
      </c>
      <c r="B805">
        <v>526</v>
      </c>
      <c r="C805" t="s">
        <v>47</v>
      </c>
      <c r="D805">
        <v>16.98</v>
      </c>
    </row>
    <row r="806" spans="1:7" x14ac:dyDescent="0.25">
      <c r="A806">
        <v>2010</v>
      </c>
      <c r="B806">
        <v>526</v>
      </c>
      <c r="C806" t="s">
        <v>47</v>
      </c>
      <c r="D806">
        <v>18.55</v>
      </c>
    </row>
    <row r="807" spans="1:7" x14ac:dyDescent="0.25">
      <c r="A807">
        <v>2011</v>
      </c>
      <c r="B807">
        <v>526</v>
      </c>
      <c r="C807" t="s">
        <v>47</v>
      </c>
      <c r="D807">
        <v>17.559999999999999</v>
      </c>
    </row>
    <row r="808" spans="1:7" x14ac:dyDescent="0.25">
      <c r="A808">
        <v>2012</v>
      </c>
      <c r="B808">
        <v>526</v>
      </c>
      <c r="C808" t="s">
        <v>47</v>
      </c>
      <c r="D808">
        <v>23.53</v>
      </c>
    </row>
    <row r="809" spans="1:7" x14ac:dyDescent="0.25">
      <c r="A809">
        <v>2013</v>
      </c>
      <c r="B809">
        <v>526</v>
      </c>
      <c r="C809" t="s">
        <v>47</v>
      </c>
      <c r="D809">
        <v>20.66</v>
      </c>
    </row>
    <row r="810" spans="1:7" x14ac:dyDescent="0.25">
      <c r="A810">
        <v>2014</v>
      </c>
      <c r="B810">
        <v>526</v>
      </c>
      <c r="C810" t="s">
        <v>47</v>
      </c>
      <c r="D810">
        <v>23.75</v>
      </c>
    </row>
    <row r="811" spans="1:7" x14ac:dyDescent="0.25">
      <c r="A811">
        <v>2015</v>
      </c>
      <c r="B811">
        <v>526</v>
      </c>
      <c r="C811" t="s">
        <v>47</v>
      </c>
      <c r="D811">
        <v>19.62</v>
      </c>
    </row>
    <row r="812" spans="1:7" x14ac:dyDescent="0.25">
      <c r="A812">
        <v>2016</v>
      </c>
      <c r="B812">
        <v>526</v>
      </c>
      <c r="C812" t="s">
        <v>47</v>
      </c>
      <c r="D812">
        <v>29.69</v>
      </c>
    </row>
    <row r="813" spans="1:7" x14ac:dyDescent="0.25">
      <c r="A813">
        <v>2017</v>
      </c>
      <c r="B813">
        <v>526</v>
      </c>
      <c r="C813" t="s">
        <v>47</v>
      </c>
      <c r="D813">
        <v>29.38</v>
      </c>
    </row>
    <row r="814" spans="1:7" x14ac:dyDescent="0.25">
      <c r="A814">
        <v>2018</v>
      </c>
      <c r="B814">
        <v>526</v>
      </c>
      <c r="C814" t="s">
        <v>47</v>
      </c>
      <c r="D814">
        <v>24.76</v>
      </c>
      <c r="G814">
        <v>24.76</v>
      </c>
    </row>
    <row r="815" spans="1:7" x14ac:dyDescent="0.25">
      <c r="A815">
        <v>1990</v>
      </c>
      <c r="B815">
        <v>526</v>
      </c>
      <c r="C815" t="s">
        <v>48</v>
      </c>
      <c r="D815">
        <v>1240.134141</v>
      </c>
      <c r="G815">
        <v>1240.134141</v>
      </c>
    </row>
    <row r="816" spans="1:7" x14ac:dyDescent="0.25">
      <c r="A816">
        <v>1991</v>
      </c>
      <c r="B816">
        <v>526</v>
      </c>
      <c r="C816" t="s">
        <v>48</v>
      </c>
      <c r="D816">
        <v>1289.6808020000001</v>
      </c>
    </row>
    <row r="817" spans="1:4" x14ac:dyDescent="0.25">
      <c r="A817">
        <v>1992</v>
      </c>
      <c r="B817">
        <v>526</v>
      </c>
      <c r="C817" t="s">
        <v>48</v>
      </c>
      <c r="D817">
        <v>1331.3435460000001</v>
      </c>
    </row>
    <row r="818" spans="1:4" x14ac:dyDescent="0.25">
      <c r="A818">
        <v>1993</v>
      </c>
      <c r="B818">
        <v>526</v>
      </c>
      <c r="C818" t="s">
        <v>48</v>
      </c>
      <c r="D818">
        <v>1363.525292</v>
      </c>
    </row>
    <row r="819" spans="1:4" x14ac:dyDescent="0.25">
      <c r="A819">
        <v>1994</v>
      </c>
      <c r="B819">
        <v>526</v>
      </c>
      <c r="C819" t="s">
        <v>48</v>
      </c>
      <c r="D819">
        <v>1427.9841120000001</v>
      </c>
    </row>
    <row r="820" spans="1:4" x14ac:dyDescent="0.25">
      <c r="A820">
        <v>1995</v>
      </c>
      <c r="B820">
        <v>526</v>
      </c>
      <c r="C820" t="s">
        <v>48</v>
      </c>
      <c r="D820">
        <v>1498.8000569999999</v>
      </c>
    </row>
    <row r="821" spans="1:4" x14ac:dyDescent="0.25">
      <c r="A821">
        <v>1996</v>
      </c>
      <c r="B821">
        <v>526</v>
      </c>
      <c r="C821" t="s">
        <v>48</v>
      </c>
      <c r="D821">
        <v>1581.8775889999999</v>
      </c>
    </row>
    <row r="822" spans="1:4" x14ac:dyDescent="0.25">
      <c r="A822">
        <v>1997</v>
      </c>
      <c r="B822">
        <v>526</v>
      </c>
      <c r="C822" t="s">
        <v>48</v>
      </c>
      <c r="D822">
        <v>1683.535224</v>
      </c>
    </row>
    <row r="823" spans="1:4" x14ac:dyDescent="0.25">
      <c r="A823">
        <v>1998</v>
      </c>
      <c r="B823">
        <v>526</v>
      </c>
      <c r="C823" t="s">
        <v>48</v>
      </c>
      <c r="D823">
        <v>1745.5339509999999</v>
      </c>
    </row>
    <row r="824" spans="1:4" x14ac:dyDescent="0.25">
      <c r="A824">
        <v>1999</v>
      </c>
      <c r="B824">
        <v>526</v>
      </c>
      <c r="C824" t="s">
        <v>48</v>
      </c>
      <c r="D824">
        <v>1802.979169</v>
      </c>
    </row>
    <row r="825" spans="1:4" x14ac:dyDescent="0.25">
      <c r="A825">
        <v>2000</v>
      </c>
      <c r="B825">
        <v>526</v>
      </c>
      <c r="C825" t="s">
        <v>48</v>
      </c>
      <c r="D825">
        <v>1873.2616860000001</v>
      </c>
    </row>
    <row r="826" spans="1:4" x14ac:dyDescent="0.25">
      <c r="A826">
        <v>2001</v>
      </c>
      <c r="B826">
        <v>526</v>
      </c>
      <c r="C826" t="s">
        <v>48</v>
      </c>
      <c r="D826">
        <v>1934.0283890000001</v>
      </c>
    </row>
    <row r="827" spans="1:4" x14ac:dyDescent="0.25">
      <c r="A827">
        <v>2002</v>
      </c>
      <c r="B827">
        <v>526</v>
      </c>
      <c r="C827" t="s">
        <v>48</v>
      </c>
      <c r="D827">
        <v>2109.3657579999999</v>
      </c>
    </row>
    <row r="828" spans="1:4" x14ac:dyDescent="0.25">
      <c r="A828">
        <v>2003</v>
      </c>
      <c r="B828">
        <v>526</v>
      </c>
      <c r="C828" t="s">
        <v>48</v>
      </c>
      <c r="D828">
        <v>2146.5786640000001</v>
      </c>
    </row>
    <row r="829" spans="1:4" x14ac:dyDescent="0.25">
      <c r="A829">
        <v>2004</v>
      </c>
      <c r="B829">
        <v>526</v>
      </c>
      <c r="C829" t="s">
        <v>48</v>
      </c>
      <c r="D829">
        <v>2250.6377499999999</v>
      </c>
    </row>
    <row r="830" spans="1:4" x14ac:dyDescent="0.25">
      <c r="A830">
        <v>2005</v>
      </c>
      <c r="B830">
        <v>526</v>
      </c>
      <c r="C830" t="s">
        <v>48</v>
      </c>
      <c r="D830">
        <v>2302.8421549999998</v>
      </c>
    </row>
    <row r="831" spans="1:4" x14ac:dyDescent="0.25">
      <c r="A831">
        <v>2006</v>
      </c>
      <c r="B831">
        <v>526</v>
      </c>
      <c r="C831" t="s">
        <v>48</v>
      </c>
      <c r="D831">
        <v>2567.874824</v>
      </c>
    </row>
    <row r="832" spans="1:4" x14ac:dyDescent="0.25">
      <c r="A832">
        <v>2007</v>
      </c>
      <c r="B832">
        <v>526</v>
      </c>
      <c r="C832" t="s">
        <v>48</v>
      </c>
      <c r="D832">
        <v>2741.154693</v>
      </c>
    </row>
    <row r="833" spans="1:7" x14ac:dyDescent="0.25">
      <c r="A833">
        <v>2008</v>
      </c>
      <c r="B833">
        <v>526</v>
      </c>
      <c r="C833" t="s">
        <v>48</v>
      </c>
      <c r="D833">
        <v>2824.8370420000001</v>
      </c>
    </row>
    <row r="834" spans="1:7" x14ac:dyDescent="0.25">
      <c r="A834">
        <v>2009</v>
      </c>
      <c r="B834">
        <v>526</v>
      </c>
      <c r="C834" t="s">
        <v>48</v>
      </c>
      <c r="D834">
        <v>3052.3669209999998</v>
      </c>
    </row>
    <row r="835" spans="1:7" x14ac:dyDescent="0.25">
      <c r="A835">
        <v>2010</v>
      </c>
      <c r="B835">
        <v>526</v>
      </c>
      <c r="C835" t="s">
        <v>48</v>
      </c>
      <c r="D835">
        <v>3257.194708</v>
      </c>
    </row>
    <row r="836" spans="1:7" x14ac:dyDescent="0.25">
      <c r="A836">
        <v>2011</v>
      </c>
      <c r="B836">
        <v>526</v>
      </c>
      <c r="C836" t="s">
        <v>48</v>
      </c>
      <c r="D836">
        <v>3289.1864690000002</v>
      </c>
    </row>
    <row r="837" spans="1:7" x14ac:dyDescent="0.25">
      <c r="A837">
        <v>2012</v>
      </c>
      <c r="B837">
        <v>526</v>
      </c>
      <c r="C837" t="s">
        <v>48</v>
      </c>
      <c r="D837">
        <v>3740.2418149999999</v>
      </c>
    </row>
    <row r="838" spans="1:7" x14ac:dyDescent="0.25">
      <c r="A838">
        <v>2013</v>
      </c>
      <c r="B838">
        <v>526</v>
      </c>
      <c r="C838" t="s">
        <v>48</v>
      </c>
      <c r="D838">
        <v>3812.942853</v>
      </c>
    </row>
    <row r="839" spans="1:7" x14ac:dyDescent="0.25">
      <c r="A839">
        <v>2014</v>
      </c>
      <c r="B839">
        <v>526</v>
      </c>
      <c r="C839" t="s">
        <v>48</v>
      </c>
      <c r="D839">
        <v>3978.4360270000002</v>
      </c>
    </row>
    <row r="840" spans="1:7" x14ac:dyDescent="0.25">
      <c r="A840">
        <v>2015</v>
      </c>
      <c r="B840">
        <v>526</v>
      </c>
      <c r="C840" t="s">
        <v>48</v>
      </c>
      <c r="D840">
        <v>4060.16489</v>
      </c>
    </row>
    <row r="841" spans="1:7" x14ac:dyDescent="0.25">
      <c r="A841">
        <v>2016</v>
      </c>
      <c r="B841">
        <v>526</v>
      </c>
      <c r="C841" t="s">
        <v>48</v>
      </c>
      <c r="D841">
        <v>4327.0289119999998</v>
      </c>
    </row>
    <row r="842" spans="1:7" x14ac:dyDescent="0.25">
      <c r="A842">
        <v>2017</v>
      </c>
      <c r="B842">
        <v>526</v>
      </c>
      <c r="C842" t="s">
        <v>48</v>
      </c>
      <c r="D842">
        <v>4663.542066</v>
      </c>
    </row>
    <row r="843" spans="1:7" x14ac:dyDescent="0.25">
      <c r="A843">
        <v>2018</v>
      </c>
      <c r="B843">
        <v>526</v>
      </c>
      <c r="C843" t="s">
        <v>48</v>
      </c>
      <c r="D843">
        <v>4738.5655640000004</v>
      </c>
      <c r="G843">
        <v>4738.5655640000004</v>
      </c>
    </row>
    <row r="844" spans="1:7" x14ac:dyDescent="0.25">
      <c r="A844">
        <v>1995</v>
      </c>
      <c r="B844">
        <v>526</v>
      </c>
      <c r="C844" t="s">
        <v>49</v>
      </c>
      <c r="D844">
        <v>32.926910135368402</v>
      </c>
      <c r="G844">
        <v>32.926910135368402</v>
      </c>
    </row>
    <row r="845" spans="1:7" x14ac:dyDescent="0.25">
      <c r="A845">
        <v>1996</v>
      </c>
      <c r="B845">
        <v>526</v>
      </c>
      <c r="C845" t="s">
        <v>49</v>
      </c>
      <c r="D845">
        <v>34.619535381527598</v>
      </c>
    </row>
    <row r="846" spans="1:7" x14ac:dyDescent="0.25">
      <c r="A846">
        <v>1997</v>
      </c>
      <c r="B846">
        <v>526</v>
      </c>
      <c r="C846" t="s">
        <v>49</v>
      </c>
      <c r="D846">
        <v>37.211858565392703</v>
      </c>
    </row>
    <row r="847" spans="1:7" x14ac:dyDescent="0.25">
      <c r="A847">
        <v>1998</v>
      </c>
      <c r="B847">
        <v>526</v>
      </c>
      <c r="C847" t="s">
        <v>49</v>
      </c>
      <c r="D847">
        <v>43.142308826277002</v>
      </c>
    </row>
    <row r="848" spans="1:7" x14ac:dyDescent="0.25">
      <c r="A848">
        <v>1999</v>
      </c>
      <c r="B848">
        <v>526</v>
      </c>
      <c r="C848" t="s">
        <v>49</v>
      </c>
      <c r="D848">
        <v>50.524434264293802</v>
      </c>
    </row>
    <row r="849" spans="1:4" x14ac:dyDescent="0.25">
      <c r="A849">
        <v>2000</v>
      </c>
      <c r="B849">
        <v>526</v>
      </c>
      <c r="C849" t="s">
        <v>49</v>
      </c>
      <c r="D849">
        <v>65.777254180929802</v>
      </c>
    </row>
    <row r="850" spans="1:4" x14ac:dyDescent="0.25">
      <c r="A850">
        <v>2001</v>
      </c>
      <c r="B850">
        <v>526</v>
      </c>
      <c r="C850" t="s">
        <v>49</v>
      </c>
      <c r="D850">
        <v>70.690546808337999</v>
      </c>
    </row>
    <row r="851" spans="1:4" x14ac:dyDescent="0.25">
      <c r="A851">
        <v>2002</v>
      </c>
      <c r="B851">
        <v>526</v>
      </c>
      <c r="C851" t="s">
        <v>49</v>
      </c>
      <c r="D851">
        <v>94.780367449662904</v>
      </c>
    </row>
    <row r="852" spans="1:4" x14ac:dyDescent="0.25">
      <c r="A852">
        <v>2003</v>
      </c>
      <c r="B852">
        <v>526</v>
      </c>
      <c r="C852" t="s">
        <v>49</v>
      </c>
      <c r="D852">
        <v>99.140036787275903</v>
      </c>
    </row>
    <row r="853" spans="1:4" x14ac:dyDescent="0.25">
      <c r="A853">
        <v>2004</v>
      </c>
      <c r="B853">
        <v>526</v>
      </c>
      <c r="C853" t="s">
        <v>49</v>
      </c>
      <c r="D853">
        <v>106.690551687148</v>
      </c>
    </row>
    <row r="854" spans="1:4" x14ac:dyDescent="0.25">
      <c r="A854">
        <v>2005</v>
      </c>
      <c r="B854">
        <v>526</v>
      </c>
      <c r="C854" t="s">
        <v>49</v>
      </c>
      <c r="D854">
        <v>109.986865012303</v>
      </c>
    </row>
    <row r="855" spans="1:4" x14ac:dyDescent="0.25">
      <c r="A855">
        <v>2006</v>
      </c>
      <c r="B855">
        <v>526</v>
      </c>
      <c r="C855" t="s">
        <v>49</v>
      </c>
      <c r="D855">
        <v>117.375790102868</v>
      </c>
    </row>
    <row r="856" spans="1:4" x14ac:dyDescent="0.25">
      <c r="A856">
        <v>2007</v>
      </c>
      <c r="B856">
        <v>526</v>
      </c>
      <c r="C856" t="s">
        <v>49</v>
      </c>
      <c r="D856">
        <v>131.35870544042001</v>
      </c>
    </row>
    <row r="857" spans="1:4" x14ac:dyDescent="0.25">
      <c r="A857">
        <v>2008</v>
      </c>
      <c r="B857">
        <v>526</v>
      </c>
      <c r="C857" t="s">
        <v>49</v>
      </c>
      <c r="D857">
        <v>136.64115823752601</v>
      </c>
    </row>
    <row r="858" spans="1:4" x14ac:dyDescent="0.25">
      <c r="A858">
        <v>2009</v>
      </c>
      <c r="B858">
        <v>526</v>
      </c>
      <c r="C858" t="s">
        <v>49</v>
      </c>
      <c r="D858">
        <v>158.436185628609</v>
      </c>
    </row>
    <row r="859" spans="1:4" x14ac:dyDescent="0.25">
      <c r="A859">
        <v>2010</v>
      </c>
      <c r="B859">
        <v>526</v>
      </c>
      <c r="C859" t="s">
        <v>49</v>
      </c>
      <c r="D859">
        <v>162.42981976192499</v>
      </c>
    </row>
    <row r="860" spans="1:4" x14ac:dyDescent="0.25">
      <c r="A860">
        <v>2011</v>
      </c>
      <c r="B860">
        <v>526</v>
      </c>
      <c r="C860" t="s">
        <v>49</v>
      </c>
      <c r="D860">
        <v>166.195071041722</v>
      </c>
    </row>
    <row r="861" spans="1:4" x14ac:dyDescent="0.25">
      <c r="A861">
        <v>2012</v>
      </c>
      <c r="B861">
        <v>526</v>
      </c>
      <c r="C861" t="s">
        <v>49</v>
      </c>
      <c r="D861">
        <v>177.77276942587201</v>
      </c>
    </row>
    <row r="862" spans="1:4" x14ac:dyDescent="0.25">
      <c r="A862">
        <v>2013</v>
      </c>
      <c r="B862">
        <v>526</v>
      </c>
      <c r="C862" t="s">
        <v>49</v>
      </c>
      <c r="D862">
        <v>192.72491742766999</v>
      </c>
    </row>
    <row r="863" spans="1:4" x14ac:dyDescent="0.25">
      <c r="A863">
        <v>2014</v>
      </c>
      <c r="B863">
        <v>526</v>
      </c>
      <c r="C863" t="s">
        <v>49</v>
      </c>
      <c r="D863">
        <v>199.921593912487</v>
      </c>
    </row>
    <row r="864" spans="1:4" x14ac:dyDescent="0.25">
      <c r="A864">
        <v>2015</v>
      </c>
      <c r="B864">
        <v>526</v>
      </c>
      <c r="C864" t="s">
        <v>49</v>
      </c>
      <c r="D864">
        <v>209.570003394021</v>
      </c>
    </row>
    <row r="865" spans="1:7" x14ac:dyDescent="0.25">
      <c r="A865">
        <v>2016</v>
      </c>
      <c r="B865">
        <v>526</v>
      </c>
      <c r="C865" t="s">
        <v>49</v>
      </c>
      <c r="D865">
        <v>212.54299975699701</v>
      </c>
    </row>
    <row r="866" spans="1:7" x14ac:dyDescent="0.25">
      <c r="A866">
        <v>2017</v>
      </c>
      <c r="B866">
        <v>526</v>
      </c>
      <c r="C866" t="s">
        <v>49</v>
      </c>
      <c r="D866">
        <v>212.543676823374</v>
      </c>
    </row>
    <row r="867" spans="1:7" x14ac:dyDescent="0.25">
      <c r="A867">
        <v>2018</v>
      </c>
      <c r="B867">
        <v>526</v>
      </c>
      <c r="C867" t="s">
        <v>49</v>
      </c>
      <c r="D867">
        <v>212.67895266099001</v>
      </c>
      <c r="G867">
        <v>212.67895266099001</v>
      </c>
    </row>
    <row r="868" spans="1:7" x14ac:dyDescent="0.25">
      <c r="A868">
        <v>2012</v>
      </c>
      <c r="B868">
        <v>557</v>
      </c>
      <c r="C868" t="s">
        <v>1384</v>
      </c>
      <c r="D868">
        <v>13568</v>
      </c>
      <c r="G868">
        <v>13568</v>
      </c>
    </row>
    <row r="869" spans="1:7" x14ac:dyDescent="0.25">
      <c r="A869">
        <v>2014</v>
      </c>
      <c r="B869">
        <v>557</v>
      </c>
      <c r="C869" t="s">
        <v>1384</v>
      </c>
      <c r="D869">
        <v>18276</v>
      </c>
    </row>
    <row r="870" spans="1:7" x14ac:dyDescent="0.25">
      <c r="A870">
        <v>2016</v>
      </c>
      <c r="B870">
        <v>557</v>
      </c>
      <c r="C870" t="s">
        <v>1384</v>
      </c>
      <c r="D870">
        <v>22890</v>
      </c>
      <c r="G870">
        <v>22890</v>
      </c>
    </row>
    <row r="871" spans="1:7" x14ac:dyDescent="0.25">
      <c r="A871">
        <v>2012</v>
      </c>
      <c r="B871">
        <v>557</v>
      </c>
      <c r="C871" t="s">
        <v>1390</v>
      </c>
      <c r="D871">
        <v>21.5</v>
      </c>
      <c r="G871">
        <v>21.5</v>
      </c>
    </row>
    <row r="872" spans="1:7" x14ac:dyDescent="0.25">
      <c r="A872">
        <v>2014</v>
      </c>
      <c r="B872">
        <v>557</v>
      </c>
      <c r="C872" t="s">
        <v>1390</v>
      </c>
      <c r="D872">
        <v>30.2</v>
      </c>
    </row>
    <row r="873" spans="1:7" x14ac:dyDescent="0.25">
      <c r="A873">
        <v>2016</v>
      </c>
      <c r="B873">
        <v>557</v>
      </c>
      <c r="C873" t="s">
        <v>1390</v>
      </c>
      <c r="D873">
        <v>26.3</v>
      </c>
      <c r="G873">
        <v>26.3</v>
      </c>
    </row>
    <row r="874" spans="1:7" x14ac:dyDescent="0.25">
      <c r="A874">
        <v>1995</v>
      </c>
      <c r="B874">
        <v>565</v>
      </c>
      <c r="C874" t="s">
        <v>1394</v>
      </c>
      <c r="D874">
        <v>8.2317275338421094</v>
      </c>
      <c r="E874">
        <v>8.2317275338421094</v>
      </c>
      <c r="F874">
        <v>4.11586376692106</v>
      </c>
      <c r="G874">
        <v>8.2317275338421094</v>
      </c>
    </row>
    <row r="875" spans="1:7" x14ac:dyDescent="0.25">
      <c r="A875">
        <v>1996</v>
      </c>
      <c r="B875">
        <v>565</v>
      </c>
      <c r="C875" t="s">
        <v>1394</v>
      </c>
      <c r="D875">
        <v>8.6548838453819101</v>
      </c>
      <c r="E875">
        <v>8.6548838453819101</v>
      </c>
      <c r="F875">
        <v>4.3274419226909497</v>
      </c>
    </row>
    <row r="876" spans="1:7" x14ac:dyDescent="0.25">
      <c r="A876">
        <v>1997</v>
      </c>
      <c r="B876">
        <v>565</v>
      </c>
      <c r="C876" t="s">
        <v>1394</v>
      </c>
      <c r="D876">
        <v>9.3029646413481792</v>
      </c>
      <c r="E876">
        <v>9.3029646413481792</v>
      </c>
      <c r="F876">
        <v>4.6514823206740896</v>
      </c>
    </row>
    <row r="877" spans="1:7" x14ac:dyDescent="0.25">
      <c r="A877">
        <v>1998</v>
      </c>
      <c r="B877">
        <v>565</v>
      </c>
      <c r="C877" t="s">
        <v>1394</v>
      </c>
      <c r="D877">
        <v>10.7855772065693</v>
      </c>
      <c r="E877">
        <v>10.7855772065693</v>
      </c>
      <c r="F877">
        <v>5.3927886032846297</v>
      </c>
    </row>
    <row r="878" spans="1:7" x14ac:dyDescent="0.25">
      <c r="A878">
        <v>1999</v>
      </c>
      <c r="B878">
        <v>565</v>
      </c>
      <c r="C878" t="s">
        <v>1394</v>
      </c>
      <c r="D878">
        <v>12.631108566073401</v>
      </c>
      <c r="E878">
        <v>12.631108566073401</v>
      </c>
      <c r="F878">
        <v>6.31555428303672</v>
      </c>
    </row>
    <row r="879" spans="1:7" x14ac:dyDescent="0.25">
      <c r="A879">
        <v>2000</v>
      </c>
      <c r="B879">
        <v>565</v>
      </c>
      <c r="C879" t="s">
        <v>1394</v>
      </c>
      <c r="D879">
        <v>16.444313545232401</v>
      </c>
      <c r="E879">
        <v>16.444313545232401</v>
      </c>
      <c r="F879">
        <v>8.2221567726162199</v>
      </c>
    </row>
    <row r="880" spans="1:7" x14ac:dyDescent="0.25">
      <c r="A880">
        <v>2001</v>
      </c>
      <c r="B880">
        <v>565</v>
      </c>
      <c r="C880" t="s">
        <v>1394</v>
      </c>
      <c r="D880">
        <v>17.6726367020845</v>
      </c>
      <c r="E880">
        <v>17.6726367020845</v>
      </c>
      <c r="F880">
        <v>8.8363183510422498</v>
      </c>
    </row>
    <row r="881" spans="1:6" x14ac:dyDescent="0.25">
      <c r="A881">
        <v>2002</v>
      </c>
      <c r="B881">
        <v>565</v>
      </c>
      <c r="C881" t="s">
        <v>1394</v>
      </c>
      <c r="D881">
        <v>23.695091862415701</v>
      </c>
      <c r="E881">
        <v>23.695091862415701</v>
      </c>
      <c r="F881">
        <v>11.8475459312079</v>
      </c>
    </row>
    <row r="882" spans="1:6" x14ac:dyDescent="0.25">
      <c r="A882">
        <v>2003</v>
      </c>
      <c r="B882">
        <v>565</v>
      </c>
      <c r="C882" t="s">
        <v>1394</v>
      </c>
      <c r="D882">
        <v>24.785009196819001</v>
      </c>
      <c r="E882">
        <v>24.785009196819001</v>
      </c>
      <c r="F882">
        <v>12.3925045984095</v>
      </c>
    </row>
    <row r="883" spans="1:6" x14ac:dyDescent="0.25">
      <c r="A883">
        <v>2004</v>
      </c>
      <c r="B883">
        <v>565</v>
      </c>
      <c r="C883" t="s">
        <v>1394</v>
      </c>
      <c r="D883">
        <v>26.672637921786901</v>
      </c>
      <c r="E883">
        <v>26.672637921786901</v>
      </c>
      <c r="F883">
        <v>13.3363189608935</v>
      </c>
    </row>
    <row r="884" spans="1:6" x14ac:dyDescent="0.25">
      <c r="A884">
        <v>2005</v>
      </c>
      <c r="B884">
        <v>565</v>
      </c>
      <c r="C884" t="s">
        <v>1394</v>
      </c>
      <c r="D884">
        <v>27.496716253075601</v>
      </c>
      <c r="E884">
        <v>27.496716253075601</v>
      </c>
      <c r="F884">
        <v>13.7483581265378</v>
      </c>
    </row>
    <row r="885" spans="1:6" x14ac:dyDescent="0.25">
      <c r="A885">
        <v>2006</v>
      </c>
      <c r="B885">
        <v>565</v>
      </c>
      <c r="C885" t="s">
        <v>1394</v>
      </c>
      <c r="D885">
        <v>29.343947525716999</v>
      </c>
      <c r="E885">
        <v>29.343947525716999</v>
      </c>
      <c r="F885">
        <v>14.671973762858499</v>
      </c>
    </row>
    <row r="886" spans="1:6" x14ac:dyDescent="0.25">
      <c r="A886">
        <v>2007</v>
      </c>
      <c r="B886">
        <v>565</v>
      </c>
      <c r="C886" t="s">
        <v>1394</v>
      </c>
      <c r="D886">
        <v>32.839676360105102</v>
      </c>
      <c r="E886">
        <v>32.839676360105102</v>
      </c>
      <c r="F886">
        <v>16.419838180052601</v>
      </c>
    </row>
    <row r="887" spans="1:6" x14ac:dyDescent="0.25">
      <c r="A887">
        <v>2008</v>
      </c>
      <c r="B887">
        <v>565</v>
      </c>
      <c r="C887" t="s">
        <v>1394</v>
      </c>
      <c r="D887">
        <v>34.160289559381503</v>
      </c>
      <c r="E887">
        <v>34.160289559381503</v>
      </c>
      <c r="F887">
        <v>17.080144779690801</v>
      </c>
    </row>
    <row r="888" spans="1:6" x14ac:dyDescent="0.25">
      <c r="A888">
        <v>2009</v>
      </c>
      <c r="B888">
        <v>565</v>
      </c>
      <c r="C888" t="s">
        <v>1394</v>
      </c>
      <c r="D888">
        <v>39.609046407152199</v>
      </c>
      <c r="E888">
        <v>39.609046407152199</v>
      </c>
      <c r="F888">
        <v>19.8045232035761</v>
      </c>
    </row>
    <row r="889" spans="1:6" x14ac:dyDescent="0.25">
      <c r="A889">
        <v>2010</v>
      </c>
      <c r="B889">
        <v>565</v>
      </c>
      <c r="C889" t="s">
        <v>1394</v>
      </c>
      <c r="D889">
        <v>40.607454940481396</v>
      </c>
      <c r="E889">
        <v>40.607454940481396</v>
      </c>
      <c r="F889">
        <v>20.303727470240698</v>
      </c>
    </row>
    <row r="890" spans="1:6" x14ac:dyDescent="0.25">
      <c r="A890">
        <v>2011</v>
      </c>
      <c r="B890">
        <v>565</v>
      </c>
      <c r="C890" t="s">
        <v>1394</v>
      </c>
      <c r="D890">
        <v>41.548767760430401</v>
      </c>
      <c r="E890">
        <v>41.548767760430401</v>
      </c>
      <c r="F890">
        <v>20.774383880215201</v>
      </c>
    </row>
    <row r="891" spans="1:6" x14ac:dyDescent="0.25">
      <c r="A891">
        <v>2012</v>
      </c>
      <c r="B891">
        <v>565</v>
      </c>
      <c r="C891" t="s">
        <v>1394</v>
      </c>
      <c r="D891">
        <v>44.443192356468003</v>
      </c>
      <c r="E891">
        <v>44.443192356468003</v>
      </c>
      <c r="F891">
        <v>22.221596178234002</v>
      </c>
    </row>
    <row r="892" spans="1:6" x14ac:dyDescent="0.25">
      <c r="A892">
        <v>2013</v>
      </c>
      <c r="B892">
        <v>565</v>
      </c>
      <c r="C892" t="s">
        <v>1394</v>
      </c>
      <c r="D892">
        <v>48.181229356917399</v>
      </c>
      <c r="E892">
        <v>48.181229356917399</v>
      </c>
      <c r="F892">
        <v>24.090614678458699</v>
      </c>
    </row>
    <row r="893" spans="1:6" x14ac:dyDescent="0.25">
      <c r="A893">
        <v>2014</v>
      </c>
      <c r="B893">
        <v>565</v>
      </c>
      <c r="C893" t="s">
        <v>1394</v>
      </c>
      <c r="D893">
        <v>49.980398478121799</v>
      </c>
      <c r="E893">
        <v>49.980398478121799</v>
      </c>
      <c r="F893">
        <v>24.9901992390609</v>
      </c>
    </row>
    <row r="894" spans="1:6" x14ac:dyDescent="0.25">
      <c r="A894">
        <v>2015</v>
      </c>
      <c r="B894">
        <v>565</v>
      </c>
      <c r="C894" t="s">
        <v>1394</v>
      </c>
      <c r="D894">
        <v>52.392500848505399</v>
      </c>
      <c r="E894">
        <v>52.392500848505399</v>
      </c>
      <c r="F894">
        <v>26.1962504242527</v>
      </c>
    </row>
    <row r="895" spans="1:6" x14ac:dyDescent="0.25">
      <c r="A895">
        <v>2016</v>
      </c>
      <c r="B895">
        <v>565</v>
      </c>
      <c r="C895" t="s">
        <v>1394</v>
      </c>
      <c r="D895">
        <v>53.135749939249202</v>
      </c>
      <c r="E895">
        <v>53.135749939249202</v>
      </c>
      <c r="F895">
        <v>26.567874969624601</v>
      </c>
    </row>
    <row r="896" spans="1:6" x14ac:dyDescent="0.25">
      <c r="A896">
        <v>2017</v>
      </c>
      <c r="B896">
        <v>565</v>
      </c>
      <c r="C896" t="s">
        <v>1394</v>
      </c>
      <c r="D896">
        <v>53.135919205843599</v>
      </c>
      <c r="E896">
        <v>53.135919205843599</v>
      </c>
      <c r="F896">
        <v>26.5679596029218</v>
      </c>
    </row>
    <row r="897" spans="1:7" x14ac:dyDescent="0.25">
      <c r="A897">
        <v>2018</v>
      </c>
      <c r="B897">
        <v>565</v>
      </c>
      <c r="C897" t="s">
        <v>1394</v>
      </c>
      <c r="D897">
        <v>53.169738165247402</v>
      </c>
      <c r="E897">
        <v>53.169738165247402</v>
      </c>
      <c r="F897">
        <v>26.584869082623701</v>
      </c>
      <c r="G897">
        <v>53.169738165247402</v>
      </c>
    </row>
    <row r="898" spans="1:7" x14ac:dyDescent="0.25">
      <c r="A898">
        <v>2001</v>
      </c>
      <c r="B898">
        <v>565</v>
      </c>
      <c r="C898" t="s">
        <v>1400</v>
      </c>
      <c r="D898">
        <v>13.353999999999999</v>
      </c>
      <c r="G898">
        <v>13.353999999999999</v>
      </c>
    </row>
    <row r="899" spans="1:7" x14ac:dyDescent="0.25">
      <c r="A899">
        <v>2002</v>
      </c>
      <c r="B899">
        <v>565</v>
      </c>
      <c r="C899" t="s">
        <v>1400</v>
      </c>
      <c r="D899">
        <v>16.454999999999998</v>
      </c>
    </row>
    <row r="900" spans="1:7" x14ac:dyDescent="0.25">
      <c r="A900">
        <v>2003</v>
      </c>
      <c r="B900">
        <v>565</v>
      </c>
      <c r="C900" t="s">
        <v>1400</v>
      </c>
      <c r="D900">
        <v>14.475</v>
      </c>
    </row>
    <row r="901" spans="1:7" x14ac:dyDescent="0.25">
      <c r="A901">
        <v>2004</v>
      </c>
      <c r="B901">
        <v>565</v>
      </c>
      <c r="C901" t="s">
        <v>1400</v>
      </c>
      <c r="D901">
        <v>19.920000000000002</v>
      </c>
    </row>
    <row r="902" spans="1:7" x14ac:dyDescent="0.25">
      <c r="A902">
        <v>2005</v>
      </c>
      <c r="B902">
        <v>565</v>
      </c>
      <c r="C902" t="s">
        <v>1400</v>
      </c>
      <c r="D902">
        <v>18.100000000000001</v>
      </c>
    </row>
    <row r="903" spans="1:7" x14ac:dyDescent="0.25">
      <c r="A903">
        <v>2006</v>
      </c>
      <c r="B903">
        <v>565</v>
      </c>
      <c r="C903" t="s">
        <v>1400</v>
      </c>
      <c r="D903">
        <v>17.649999999999999</v>
      </c>
    </row>
    <row r="904" spans="1:7" x14ac:dyDescent="0.25">
      <c r="A904">
        <v>2007</v>
      </c>
      <c r="B904">
        <v>565</v>
      </c>
      <c r="C904" t="s">
        <v>1400</v>
      </c>
      <c r="D904">
        <v>18.39</v>
      </c>
    </row>
    <row r="905" spans="1:7" x14ac:dyDescent="0.25">
      <c r="A905">
        <v>2008</v>
      </c>
      <c r="B905">
        <v>565</v>
      </c>
      <c r="C905" t="s">
        <v>1400</v>
      </c>
      <c r="D905">
        <v>18.61</v>
      </c>
    </row>
    <row r="906" spans="1:7" x14ac:dyDescent="0.25">
      <c r="A906">
        <v>2009</v>
      </c>
      <c r="B906">
        <v>565</v>
      </c>
      <c r="C906" t="s">
        <v>1400</v>
      </c>
      <c r="D906">
        <v>16.98</v>
      </c>
    </row>
    <row r="907" spans="1:7" x14ac:dyDescent="0.25">
      <c r="A907">
        <v>2010</v>
      </c>
      <c r="B907">
        <v>565</v>
      </c>
      <c r="C907" t="s">
        <v>1400</v>
      </c>
      <c r="D907">
        <v>18.55</v>
      </c>
    </row>
    <row r="908" spans="1:7" x14ac:dyDescent="0.25">
      <c r="A908">
        <v>2011</v>
      </c>
      <c r="B908">
        <v>565</v>
      </c>
      <c r="C908" t="s">
        <v>1400</v>
      </c>
      <c r="D908">
        <v>17.559999999999999</v>
      </c>
    </row>
    <row r="909" spans="1:7" x14ac:dyDescent="0.25">
      <c r="A909">
        <v>2012</v>
      </c>
      <c r="B909">
        <v>565</v>
      </c>
      <c r="C909" t="s">
        <v>1400</v>
      </c>
      <c r="D909">
        <v>23.53</v>
      </c>
    </row>
    <row r="910" spans="1:7" x14ac:dyDescent="0.25">
      <c r="A910">
        <v>2013</v>
      </c>
      <c r="B910">
        <v>565</v>
      </c>
      <c r="C910" t="s">
        <v>1400</v>
      </c>
      <c r="D910">
        <v>20.66</v>
      </c>
    </row>
    <row r="911" spans="1:7" x14ac:dyDescent="0.25">
      <c r="A911">
        <v>2014</v>
      </c>
      <c r="B911">
        <v>565</v>
      </c>
      <c r="C911" t="s">
        <v>1400</v>
      </c>
      <c r="D911">
        <v>23.75</v>
      </c>
    </row>
    <row r="912" spans="1:7" x14ac:dyDescent="0.25">
      <c r="A912">
        <v>2015</v>
      </c>
      <c r="B912">
        <v>565</v>
      </c>
      <c r="C912" t="s">
        <v>1400</v>
      </c>
      <c r="D912">
        <v>19.62</v>
      </c>
    </row>
    <row r="913" spans="1:7" x14ac:dyDescent="0.25">
      <c r="A913">
        <v>2016</v>
      </c>
      <c r="B913">
        <v>565</v>
      </c>
      <c r="C913" t="s">
        <v>1400</v>
      </c>
      <c r="D913">
        <v>29.69</v>
      </c>
    </row>
    <row r="914" spans="1:7" x14ac:dyDescent="0.25">
      <c r="A914">
        <v>2017</v>
      </c>
      <c r="B914">
        <v>565</v>
      </c>
      <c r="C914" t="s">
        <v>1400</v>
      </c>
      <c r="D914">
        <v>29.38</v>
      </c>
      <c r="G914">
        <v>29.38</v>
      </c>
    </row>
    <row r="915" spans="1:7" x14ac:dyDescent="0.25">
      <c r="A915">
        <v>2001</v>
      </c>
      <c r="B915">
        <v>565</v>
      </c>
      <c r="C915" t="s">
        <v>1405</v>
      </c>
      <c r="D915">
        <v>3.37</v>
      </c>
      <c r="G915">
        <v>3.37</v>
      </c>
    </row>
    <row r="916" spans="1:7" x14ac:dyDescent="0.25">
      <c r="A916">
        <v>2002</v>
      </c>
      <c r="B916">
        <v>565</v>
      </c>
      <c r="C916" t="s">
        <v>1405</v>
      </c>
      <c r="D916">
        <v>4.25</v>
      </c>
    </row>
    <row r="917" spans="1:7" x14ac:dyDescent="0.25">
      <c r="A917">
        <v>2003</v>
      </c>
      <c r="B917">
        <v>565</v>
      </c>
      <c r="C917" t="s">
        <v>1405</v>
      </c>
      <c r="D917">
        <v>3.92</v>
      </c>
    </row>
    <row r="918" spans="1:7" x14ac:dyDescent="0.25">
      <c r="A918">
        <v>2004</v>
      </c>
      <c r="B918">
        <v>565</v>
      </c>
      <c r="C918" t="s">
        <v>1405</v>
      </c>
      <c r="D918">
        <v>5.54</v>
      </c>
    </row>
    <row r="919" spans="1:7" x14ac:dyDescent="0.25">
      <c r="A919">
        <v>2005</v>
      </c>
      <c r="B919">
        <v>565</v>
      </c>
      <c r="C919" t="s">
        <v>1405</v>
      </c>
      <c r="D919">
        <v>5.17</v>
      </c>
    </row>
    <row r="920" spans="1:7" x14ac:dyDescent="0.25">
      <c r="A920">
        <v>2006</v>
      </c>
      <c r="B920">
        <v>565</v>
      </c>
      <c r="C920" t="s">
        <v>1405</v>
      </c>
      <c r="D920">
        <v>4.59</v>
      </c>
    </row>
    <row r="921" spans="1:7" x14ac:dyDescent="0.25">
      <c r="A921">
        <v>2007</v>
      </c>
      <c r="B921">
        <v>565</v>
      </c>
      <c r="C921" t="s">
        <v>1405</v>
      </c>
      <c r="D921">
        <v>4.8600000000000003</v>
      </c>
    </row>
    <row r="922" spans="1:7" x14ac:dyDescent="0.25">
      <c r="A922">
        <v>2008</v>
      </c>
      <c r="B922">
        <v>565</v>
      </c>
      <c r="C922" t="s">
        <v>1405</v>
      </c>
      <c r="D922">
        <v>4.8099999999999996</v>
      </c>
    </row>
    <row r="923" spans="1:7" x14ac:dyDescent="0.25">
      <c r="A923">
        <v>2009</v>
      </c>
      <c r="B923">
        <v>565</v>
      </c>
      <c r="C923" t="s">
        <v>1405</v>
      </c>
      <c r="D923">
        <v>4.8899999999999997</v>
      </c>
    </row>
    <row r="924" spans="1:7" x14ac:dyDescent="0.25">
      <c r="A924">
        <v>2010</v>
      </c>
      <c r="B924">
        <v>565</v>
      </c>
      <c r="C924" t="s">
        <v>1405</v>
      </c>
      <c r="D924">
        <v>5.16</v>
      </c>
    </row>
    <row r="925" spans="1:7" x14ac:dyDescent="0.25">
      <c r="A925">
        <v>2011</v>
      </c>
      <c r="B925">
        <v>565</v>
      </c>
      <c r="C925" t="s">
        <v>1405</v>
      </c>
      <c r="D925">
        <v>4.84</v>
      </c>
    </row>
    <row r="926" spans="1:7" x14ac:dyDescent="0.25">
      <c r="A926">
        <v>2012</v>
      </c>
      <c r="B926">
        <v>565</v>
      </c>
      <c r="C926" t="s">
        <v>1405</v>
      </c>
      <c r="D926">
        <v>6.26</v>
      </c>
    </row>
    <row r="927" spans="1:7" x14ac:dyDescent="0.25">
      <c r="A927">
        <v>2013</v>
      </c>
      <c r="B927">
        <v>565</v>
      </c>
      <c r="C927" t="s">
        <v>1405</v>
      </c>
      <c r="D927">
        <v>3.95</v>
      </c>
    </row>
    <row r="928" spans="1:7" x14ac:dyDescent="0.25">
      <c r="A928">
        <v>2014</v>
      </c>
      <c r="B928">
        <v>565</v>
      </c>
      <c r="C928" t="s">
        <v>1405</v>
      </c>
      <c r="D928">
        <v>5.47</v>
      </c>
    </row>
    <row r="929" spans="1:7" x14ac:dyDescent="0.25">
      <c r="A929">
        <v>2015</v>
      </c>
      <c r="B929">
        <v>565</v>
      </c>
      <c r="C929" t="s">
        <v>1405</v>
      </c>
      <c r="D929">
        <v>4.68</v>
      </c>
      <c r="G929">
        <v>4.68</v>
      </c>
    </row>
    <row r="930" spans="1:7" x14ac:dyDescent="0.25">
      <c r="A930">
        <v>1995</v>
      </c>
      <c r="B930">
        <v>565</v>
      </c>
      <c r="C930" t="s">
        <v>1408</v>
      </c>
      <c r="D930">
        <v>32.926910135368402</v>
      </c>
      <c r="G930">
        <v>32.926910135368402</v>
      </c>
    </row>
    <row r="931" spans="1:7" x14ac:dyDescent="0.25">
      <c r="A931">
        <v>1996</v>
      </c>
      <c r="B931">
        <v>565</v>
      </c>
      <c r="C931" t="s">
        <v>1408</v>
      </c>
      <c r="D931">
        <v>34.619535381527598</v>
      </c>
    </row>
    <row r="932" spans="1:7" x14ac:dyDescent="0.25">
      <c r="A932">
        <v>1997</v>
      </c>
      <c r="B932">
        <v>565</v>
      </c>
      <c r="C932" t="s">
        <v>1408</v>
      </c>
      <c r="D932">
        <v>37.211858565392703</v>
      </c>
    </row>
    <row r="933" spans="1:7" x14ac:dyDescent="0.25">
      <c r="A933">
        <v>1998</v>
      </c>
      <c r="B933">
        <v>565</v>
      </c>
      <c r="C933" t="s">
        <v>1408</v>
      </c>
      <c r="D933">
        <v>43.142308826277002</v>
      </c>
    </row>
    <row r="934" spans="1:7" x14ac:dyDescent="0.25">
      <c r="A934">
        <v>1999</v>
      </c>
      <c r="B934">
        <v>565</v>
      </c>
      <c r="C934" t="s">
        <v>1408</v>
      </c>
      <c r="D934">
        <v>50.524434264293802</v>
      </c>
    </row>
    <row r="935" spans="1:7" x14ac:dyDescent="0.25">
      <c r="A935">
        <v>2000</v>
      </c>
      <c r="B935">
        <v>565</v>
      </c>
      <c r="C935" t="s">
        <v>1408</v>
      </c>
      <c r="D935">
        <v>65.777254180929802</v>
      </c>
    </row>
    <row r="936" spans="1:7" x14ac:dyDescent="0.25">
      <c r="A936">
        <v>2001</v>
      </c>
      <c r="B936">
        <v>565</v>
      </c>
      <c r="C936" t="s">
        <v>1408</v>
      </c>
      <c r="D936">
        <v>70.690546808337999</v>
      </c>
    </row>
    <row r="937" spans="1:7" x14ac:dyDescent="0.25">
      <c r="A937">
        <v>2002</v>
      </c>
      <c r="B937">
        <v>565</v>
      </c>
      <c r="C937" t="s">
        <v>1408</v>
      </c>
      <c r="D937">
        <v>94.780367449662904</v>
      </c>
    </row>
    <row r="938" spans="1:7" x14ac:dyDescent="0.25">
      <c r="A938">
        <v>2003</v>
      </c>
      <c r="B938">
        <v>565</v>
      </c>
      <c r="C938" t="s">
        <v>1408</v>
      </c>
      <c r="D938">
        <v>99.140036787275903</v>
      </c>
    </row>
    <row r="939" spans="1:7" x14ac:dyDescent="0.25">
      <c r="A939">
        <v>2004</v>
      </c>
      <c r="B939">
        <v>565</v>
      </c>
      <c r="C939" t="s">
        <v>1408</v>
      </c>
      <c r="D939">
        <v>106.690551687148</v>
      </c>
    </row>
    <row r="940" spans="1:7" x14ac:dyDescent="0.25">
      <c r="A940">
        <v>2005</v>
      </c>
      <c r="B940">
        <v>565</v>
      </c>
      <c r="C940" t="s">
        <v>1408</v>
      </c>
      <c r="D940">
        <v>109.986865012303</v>
      </c>
    </row>
    <row r="941" spans="1:7" x14ac:dyDescent="0.25">
      <c r="A941">
        <v>2006</v>
      </c>
      <c r="B941">
        <v>565</v>
      </c>
      <c r="C941" t="s">
        <v>1408</v>
      </c>
      <c r="D941">
        <v>117.375790102868</v>
      </c>
    </row>
    <row r="942" spans="1:7" x14ac:dyDescent="0.25">
      <c r="A942">
        <v>2007</v>
      </c>
      <c r="B942">
        <v>565</v>
      </c>
      <c r="C942" t="s">
        <v>1408</v>
      </c>
      <c r="D942">
        <v>131.35870544042001</v>
      </c>
    </row>
    <row r="943" spans="1:7" x14ac:dyDescent="0.25">
      <c r="A943">
        <v>2008</v>
      </c>
      <c r="B943">
        <v>565</v>
      </c>
      <c r="C943" t="s">
        <v>1408</v>
      </c>
      <c r="D943">
        <v>136.64115823752601</v>
      </c>
    </row>
    <row r="944" spans="1:7" x14ac:dyDescent="0.25">
      <c r="A944">
        <v>2009</v>
      </c>
      <c r="B944">
        <v>565</v>
      </c>
      <c r="C944" t="s">
        <v>1408</v>
      </c>
      <c r="D944">
        <v>158.436185628609</v>
      </c>
    </row>
    <row r="945" spans="1:7" x14ac:dyDescent="0.25">
      <c r="A945">
        <v>2010</v>
      </c>
      <c r="B945">
        <v>565</v>
      </c>
      <c r="C945" t="s">
        <v>1408</v>
      </c>
      <c r="D945">
        <v>162.42981976192499</v>
      </c>
    </row>
    <row r="946" spans="1:7" x14ac:dyDescent="0.25">
      <c r="A946">
        <v>2011</v>
      </c>
      <c r="B946">
        <v>565</v>
      </c>
      <c r="C946" t="s">
        <v>1408</v>
      </c>
      <c r="D946">
        <v>166.195071041722</v>
      </c>
    </row>
    <row r="947" spans="1:7" x14ac:dyDescent="0.25">
      <c r="A947">
        <v>2012</v>
      </c>
      <c r="B947">
        <v>565</v>
      </c>
      <c r="C947" t="s">
        <v>1408</v>
      </c>
      <c r="D947">
        <v>177.77276942587201</v>
      </c>
    </row>
    <row r="948" spans="1:7" x14ac:dyDescent="0.25">
      <c r="A948">
        <v>2013</v>
      </c>
      <c r="B948">
        <v>565</v>
      </c>
      <c r="C948" t="s">
        <v>1408</v>
      </c>
      <c r="D948">
        <v>192.72491742766999</v>
      </c>
    </row>
    <row r="949" spans="1:7" x14ac:dyDescent="0.25">
      <c r="A949">
        <v>2014</v>
      </c>
      <c r="B949">
        <v>565</v>
      </c>
      <c r="C949" t="s">
        <v>1408</v>
      </c>
      <c r="D949">
        <v>199.921593912487</v>
      </c>
    </row>
    <row r="950" spans="1:7" x14ac:dyDescent="0.25">
      <c r="A950">
        <v>2015</v>
      </c>
      <c r="B950">
        <v>565</v>
      </c>
      <c r="C950" t="s">
        <v>1408</v>
      </c>
      <c r="D950">
        <v>209.570003394021</v>
      </c>
    </row>
    <row r="951" spans="1:7" x14ac:dyDescent="0.25">
      <c r="A951">
        <v>2016</v>
      </c>
      <c r="B951">
        <v>565</v>
      </c>
      <c r="C951" t="s">
        <v>1408</v>
      </c>
      <c r="D951">
        <v>212.54299975699701</v>
      </c>
    </row>
    <row r="952" spans="1:7" x14ac:dyDescent="0.25">
      <c r="A952">
        <v>2017</v>
      </c>
      <c r="B952">
        <v>565</v>
      </c>
      <c r="C952" t="s">
        <v>1408</v>
      </c>
      <c r="D952">
        <v>212.543676823374</v>
      </c>
    </row>
    <row r="953" spans="1:7" x14ac:dyDescent="0.25">
      <c r="A953">
        <v>2018</v>
      </c>
      <c r="B953">
        <v>565</v>
      </c>
      <c r="C953" t="s">
        <v>1408</v>
      </c>
      <c r="D953">
        <v>212.67895266099001</v>
      </c>
      <c r="G953">
        <v>212.67895266099001</v>
      </c>
    </row>
    <row r="954" spans="1:7" x14ac:dyDescent="0.25">
      <c r="A954">
        <v>9999</v>
      </c>
      <c r="B954">
        <v>565</v>
      </c>
      <c r="C954" t="s">
        <v>1413</v>
      </c>
    </row>
    <row r="955" spans="1:7" x14ac:dyDescent="0.25">
      <c r="A955">
        <v>2000</v>
      </c>
      <c r="B955">
        <v>552</v>
      </c>
      <c r="C955" t="s">
        <v>1416</v>
      </c>
      <c r="D955">
        <v>8.6300399999999993</v>
      </c>
      <c r="G955">
        <v>8.6300399999999993</v>
      </c>
    </row>
    <row r="956" spans="1:7" x14ac:dyDescent="0.25">
      <c r="A956">
        <v>2001</v>
      </c>
      <c r="B956">
        <v>552</v>
      </c>
      <c r="C956" t="s">
        <v>1416</v>
      </c>
      <c r="D956">
        <v>8.6471400000000003</v>
      </c>
    </row>
    <row r="957" spans="1:7" x14ac:dyDescent="0.25">
      <c r="A957">
        <v>2002</v>
      </c>
      <c r="B957">
        <v>552</v>
      </c>
      <c r="C957" t="s">
        <v>1416</v>
      </c>
      <c r="D957">
        <v>8.7683300000000006</v>
      </c>
    </row>
    <row r="958" spans="1:7" x14ac:dyDescent="0.25">
      <c r="A958">
        <v>2003</v>
      </c>
      <c r="B958">
        <v>552</v>
      </c>
      <c r="C958" t="s">
        <v>1416</v>
      </c>
      <c r="D958">
        <v>9.0412499999999998</v>
      </c>
    </row>
    <row r="959" spans="1:7" x14ac:dyDescent="0.25">
      <c r="A959">
        <v>2004</v>
      </c>
      <c r="B959">
        <v>552</v>
      </c>
      <c r="C959" t="s">
        <v>1416</v>
      </c>
      <c r="D959">
        <v>9.4379299999999997</v>
      </c>
    </row>
    <row r="960" spans="1:7" x14ac:dyDescent="0.25">
      <c r="A960">
        <v>2005</v>
      </c>
      <c r="B960">
        <v>552</v>
      </c>
      <c r="C960" t="s">
        <v>1416</v>
      </c>
      <c r="D960">
        <v>9.6902299999999997</v>
      </c>
    </row>
    <row r="961" spans="1:7" x14ac:dyDescent="0.25">
      <c r="A961">
        <v>2006</v>
      </c>
      <c r="B961">
        <v>552</v>
      </c>
      <c r="C961" t="s">
        <v>1416</v>
      </c>
      <c r="D961">
        <v>10.01671</v>
      </c>
    </row>
    <row r="962" spans="1:7" x14ac:dyDescent="0.25">
      <c r="A962">
        <v>2007</v>
      </c>
      <c r="B962">
        <v>552</v>
      </c>
      <c r="C962" t="s">
        <v>1416</v>
      </c>
      <c r="D962">
        <v>10.34897</v>
      </c>
    </row>
    <row r="963" spans="1:7" x14ac:dyDescent="0.25">
      <c r="A963">
        <v>2008</v>
      </c>
      <c r="B963">
        <v>552</v>
      </c>
      <c r="C963" t="s">
        <v>1416</v>
      </c>
      <c r="D963">
        <v>10.483029999999999</v>
      </c>
    </row>
    <row r="964" spans="1:7" x14ac:dyDescent="0.25">
      <c r="A964">
        <v>2009</v>
      </c>
      <c r="B964">
        <v>552</v>
      </c>
      <c r="C964" t="s">
        <v>1416</v>
      </c>
      <c r="D964">
        <v>10.368840000000001</v>
      </c>
    </row>
    <row r="965" spans="1:7" x14ac:dyDescent="0.25">
      <c r="A965">
        <v>2010</v>
      </c>
      <c r="B965">
        <v>552</v>
      </c>
      <c r="C965" t="s">
        <v>1416</v>
      </c>
      <c r="D965">
        <v>10.84427</v>
      </c>
    </row>
    <row r="966" spans="1:7" x14ac:dyDescent="0.25">
      <c r="A966">
        <v>2011</v>
      </c>
      <c r="B966">
        <v>552</v>
      </c>
      <c r="C966" t="s">
        <v>1416</v>
      </c>
      <c r="D966">
        <v>11.240309999999999</v>
      </c>
    </row>
    <row r="967" spans="1:7" x14ac:dyDescent="0.25">
      <c r="A967">
        <v>2012</v>
      </c>
      <c r="B967">
        <v>552</v>
      </c>
      <c r="C967" t="s">
        <v>1416</v>
      </c>
      <c r="D967">
        <v>11.06958</v>
      </c>
    </row>
    <row r="968" spans="1:7" x14ac:dyDescent="0.25">
      <c r="A968">
        <v>2013</v>
      </c>
      <c r="B968">
        <v>552</v>
      </c>
      <c r="C968" t="s">
        <v>1416</v>
      </c>
      <c r="D968">
        <v>11.292680000000001</v>
      </c>
    </row>
    <row r="969" spans="1:7" x14ac:dyDescent="0.25">
      <c r="A969">
        <v>2014</v>
      </c>
      <c r="B969">
        <v>552</v>
      </c>
      <c r="C969" t="s">
        <v>1416</v>
      </c>
      <c r="D969">
        <v>11.365919999999999</v>
      </c>
    </row>
    <row r="970" spans="1:7" x14ac:dyDescent="0.25">
      <c r="A970">
        <v>2015</v>
      </c>
      <c r="B970">
        <v>552</v>
      </c>
      <c r="C970" t="s">
        <v>1416</v>
      </c>
      <c r="D970">
        <v>11.374639999999999</v>
      </c>
    </row>
    <row r="971" spans="1:7" x14ac:dyDescent="0.25">
      <c r="A971">
        <v>2016</v>
      </c>
      <c r="B971">
        <v>552</v>
      </c>
      <c r="C971" t="s">
        <v>1416</v>
      </c>
      <c r="D971">
        <v>11.526540000000001</v>
      </c>
    </row>
    <row r="972" spans="1:7" x14ac:dyDescent="0.25">
      <c r="A972">
        <v>2017</v>
      </c>
      <c r="B972">
        <v>552</v>
      </c>
      <c r="C972" t="s">
        <v>1416</v>
      </c>
      <c r="D972">
        <v>11.67906</v>
      </c>
      <c r="G972">
        <v>11.67906</v>
      </c>
    </row>
    <row r="973" spans="1:7" x14ac:dyDescent="0.25">
      <c r="A973">
        <v>2000</v>
      </c>
      <c r="B973">
        <v>552</v>
      </c>
      <c r="C973" t="s">
        <v>1423</v>
      </c>
      <c r="D973">
        <v>1.0663100000000001</v>
      </c>
      <c r="G973">
        <v>1.0663100000000001</v>
      </c>
    </row>
    <row r="974" spans="1:7" x14ac:dyDescent="0.25">
      <c r="A974">
        <v>2001</v>
      </c>
      <c r="B974">
        <v>552</v>
      </c>
      <c r="C974" t="s">
        <v>1423</v>
      </c>
      <c r="D974">
        <v>1.06074</v>
      </c>
    </row>
    <row r="975" spans="1:7" x14ac:dyDescent="0.25">
      <c r="A975">
        <v>2002</v>
      </c>
      <c r="B975">
        <v>552</v>
      </c>
      <c r="C975" t="s">
        <v>1423</v>
      </c>
      <c r="D975">
        <v>1.06593</v>
      </c>
    </row>
    <row r="976" spans="1:7" x14ac:dyDescent="0.25">
      <c r="A976">
        <v>2003</v>
      </c>
      <c r="B976">
        <v>552</v>
      </c>
      <c r="C976" t="s">
        <v>1423</v>
      </c>
      <c r="D976">
        <v>1.08124</v>
      </c>
    </row>
    <row r="977" spans="1:7" x14ac:dyDescent="0.25">
      <c r="A977">
        <v>2004</v>
      </c>
      <c r="B977">
        <v>552</v>
      </c>
      <c r="C977" t="s">
        <v>1423</v>
      </c>
      <c r="D977">
        <v>1.0909</v>
      </c>
    </row>
    <row r="978" spans="1:7" x14ac:dyDescent="0.25">
      <c r="A978">
        <v>2005</v>
      </c>
      <c r="B978">
        <v>552</v>
      </c>
      <c r="C978" t="s">
        <v>1423</v>
      </c>
      <c r="D978">
        <v>1.0936699999999999</v>
      </c>
    </row>
    <row r="979" spans="1:7" x14ac:dyDescent="0.25">
      <c r="A979">
        <v>2006</v>
      </c>
      <c r="B979">
        <v>552</v>
      </c>
      <c r="C979" t="s">
        <v>1423</v>
      </c>
      <c r="D979">
        <v>1.0987800000000001</v>
      </c>
    </row>
    <row r="980" spans="1:7" x14ac:dyDescent="0.25">
      <c r="A980">
        <v>2007</v>
      </c>
      <c r="B980">
        <v>552</v>
      </c>
      <c r="C980" t="s">
        <v>1423</v>
      </c>
      <c r="D980">
        <v>1.10426</v>
      </c>
    </row>
    <row r="981" spans="1:7" x14ac:dyDescent="0.25">
      <c r="A981">
        <v>2008</v>
      </c>
      <c r="B981">
        <v>552</v>
      </c>
      <c r="C981" t="s">
        <v>1423</v>
      </c>
      <c r="D981">
        <v>1.11246</v>
      </c>
    </row>
    <row r="982" spans="1:7" x14ac:dyDescent="0.25">
      <c r="A982">
        <v>2009</v>
      </c>
      <c r="B982">
        <v>552</v>
      </c>
      <c r="C982" t="s">
        <v>1423</v>
      </c>
      <c r="D982">
        <v>1.1334599999999999</v>
      </c>
    </row>
    <row r="983" spans="1:7" x14ac:dyDescent="0.25">
      <c r="A983">
        <v>2010</v>
      </c>
      <c r="B983">
        <v>552</v>
      </c>
      <c r="C983" t="s">
        <v>1423</v>
      </c>
      <c r="D983">
        <v>1.1509799999999999</v>
      </c>
    </row>
    <row r="984" spans="1:7" x14ac:dyDescent="0.25">
      <c r="A984">
        <v>2011</v>
      </c>
      <c r="B984">
        <v>552</v>
      </c>
      <c r="C984" t="s">
        <v>1423</v>
      </c>
      <c r="D984">
        <v>1.1706099999999999</v>
      </c>
    </row>
    <row r="985" spans="1:7" x14ac:dyDescent="0.25">
      <c r="A985">
        <v>2012</v>
      </c>
      <c r="B985">
        <v>552</v>
      </c>
      <c r="C985" t="s">
        <v>1423</v>
      </c>
      <c r="D985">
        <v>1.1388400000000001</v>
      </c>
    </row>
    <row r="986" spans="1:7" x14ac:dyDescent="0.25">
      <c r="A986">
        <v>2013</v>
      </c>
      <c r="B986">
        <v>552</v>
      </c>
      <c r="C986" t="s">
        <v>1423</v>
      </c>
      <c r="D986">
        <v>1.14602</v>
      </c>
    </row>
    <row r="987" spans="1:7" x14ac:dyDescent="0.25">
      <c r="A987">
        <v>2014</v>
      </c>
      <c r="B987">
        <v>552</v>
      </c>
      <c r="C987" t="s">
        <v>1423</v>
      </c>
      <c r="D987">
        <v>1.1349800000000001</v>
      </c>
    </row>
    <row r="988" spans="1:7" x14ac:dyDescent="0.25">
      <c r="A988">
        <v>2015</v>
      </c>
      <c r="B988">
        <v>552</v>
      </c>
      <c r="C988" t="s">
        <v>1423</v>
      </c>
      <c r="D988">
        <v>1.1178399999999999</v>
      </c>
    </row>
    <row r="989" spans="1:7" x14ac:dyDescent="0.25">
      <c r="A989">
        <v>2016</v>
      </c>
      <c r="B989">
        <v>552</v>
      </c>
      <c r="C989" t="s">
        <v>1423</v>
      </c>
      <c r="D989">
        <v>1.1182099999999999</v>
      </c>
      <c r="G989">
        <v>1.1182099999999999</v>
      </c>
    </row>
    <row r="990" spans="1:7" x14ac:dyDescent="0.25">
      <c r="A990">
        <v>9999</v>
      </c>
      <c r="B990">
        <v>552</v>
      </c>
      <c r="C990" t="s">
        <v>1427</v>
      </c>
    </row>
    <row r="991" spans="1:7" x14ac:dyDescent="0.25">
      <c r="A991">
        <v>2001</v>
      </c>
      <c r="B991">
        <v>552</v>
      </c>
      <c r="C991" t="s">
        <v>1429</v>
      </c>
      <c r="D991">
        <v>3.37</v>
      </c>
      <c r="G991">
        <v>3.37</v>
      </c>
    </row>
    <row r="992" spans="1:7" x14ac:dyDescent="0.25">
      <c r="A992">
        <v>2002</v>
      </c>
      <c r="B992">
        <v>552</v>
      </c>
      <c r="C992" t="s">
        <v>1429</v>
      </c>
      <c r="D992">
        <v>4.25</v>
      </c>
    </row>
    <row r="993" spans="1:7" x14ac:dyDescent="0.25">
      <c r="A993">
        <v>2003</v>
      </c>
      <c r="B993">
        <v>552</v>
      </c>
      <c r="C993" t="s">
        <v>1429</v>
      </c>
      <c r="D993">
        <v>3.92</v>
      </c>
    </row>
    <row r="994" spans="1:7" x14ac:dyDescent="0.25">
      <c r="A994">
        <v>2004</v>
      </c>
      <c r="B994">
        <v>552</v>
      </c>
      <c r="C994" t="s">
        <v>1429</v>
      </c>
      <c r="D994">
        <v>5.54</v>
      </c>
    </row>
    <row r="995" spans="1:7" x14ac:dyDescent="0.25">
      <c r="A995">
        <v>2005</v>
      </c>
      <c r="B995">
        <v>552</v>
      </c>
      <c r="C995" t="s">
        <v>1429</v>
      </c>
      <c r="D995">
        <v>5.17</v>
      </c>
    </row>
    <row r="996" spans="1:7" x14ac:dyDescent="0.25">
      <c r="A996">
        <v>2006</v>
      </c>
      <c r="B996">
        <v>552</v>
      </c>
      <c r="C996" t="s">
        <v>1429</v>
      </c>
      <c r="D996">
        <v>4.59</v>
      </c>
    </row>
    <row r="997" spans="1:7" x14ac:dyDescent="0.25">
      <c r="A997">
        <v>2007</v>
      </c>
      <c r="B997">
        <v>552</v>
      </c>
      <c r="C997" t="s">
        <v>1429</v>
      </c>
      <c r="D997">
        <v>4.8600000000000003</v>
      </c>
    </row>
    <row r="998" spans="1:7" x14ac:dyDescent="0.25">
      <c r="A998">
        <v>2008</v>
      </c>
      <c r="B998">
        <v>552</v>
      </c>
      <c r="C998" t="s">
        <v>1429</v>
      </c>
      <c r="D998">
        <v>4.8099999999999996</v>
      </c>
    </row>
    <row r="999" spans="1:7" x14ac:dyDescent="0.25">
      <c r="A999">
        <v>2009</v>
      </c>
      <c r="B999">
        <v>552</v>
      </c>
      <c r="C999" t="s">
        <v>1429</v>
      </c>
      <c r="D999">
        <v>4.8899999999999997</v>
      </c>
    </row>
    <row r="1000" spans="1:7" x14ac:dyDescent="0.25">
      <c r="A1000">
        <v>2010</v>
      </c>
      <c r="B1000">
        <v>552</v>
      </c>
      <c r="C1000" t="s">
        <v>1429</v>
      </c>
      <c r="D1000">
        <v>5.16</v>
      </c>
    </row>
    <row r="1001" spans="1:7" x14ac:dyDescent="0.25">
      <c r="A1001">
        <v>2011</v>
      </c>
      <c r="B1001">
        <v>552</v>
      </c>
      <c r="C1001" t="s">
        <v>1429</v>
      </c>
      <c r="D1001">
        <v>4.84</v>
      </c>
    </row>
    <row r="1002" spans="1:7" x14ac:dyDescent="0.25">
      <c r="A1002">
        <v>2012</v>
      </c>
      <c r="B1002">
        <v>552</v>
      </c>
      <c r="C1002" t="s">
        <v>1429</v>
      </c>
      <c r="D1002">
        <v>6.26</v>
      </c>
    </row>
    <row r="1003" spans="1:7" x14ac:dyDescent="0.25">
      <c r="A1003">
        <v>2013</v>
      </c>
      <c r="B1003">
        <v>552</v>
      </c>
      <c r="C1003" t="s">
        <v>1429</v>
      </c>
      <c r="D1003">
        <v>3.95</v>
      </c>
    </row>
    <row r="1004" spans="1:7" x14ac:dyDescent="0.25">
      <c r="A1004">
        <v>2014</v>
      </c>
      <c r="B1004">
        <v>552</v>
      </c>
      <c r="C1004" t="s">
        <v>1429</v>
      </c>
      <c r="D1004">
        <v>5.47</v>
      </c>
    </row>
    <row r="1005" spans="1:7" x14ac:dyDescent="0.25">
      <c r="A1005">
        <v>2015</v>
      </c>
      <c r="B1005">
        <v>552</v>
      </c>
      <c r="C1005" t="s">
        <v>1429</v>
      </c>
      <c r="D1005">
        <v>4.68</v>
      </c>
      <c r="G1005">
        <v>4.68</v>
      </c>
    </row>
    <row r="1006" spans="1:7" x14ac:dyDescent="0.25">
      <c r="A1006">
        <v>2016</v>
      </c>
      <c r="B1006">
        <v>552</v>
      </c>
      <c r="C1006" t="s">
        <v>1434</v>
      </c>
      <c r="D1006">
        <v>64.664310954063609</v>
      </c>
      <c r="G1006">
        <v>64.664310954063609</v>
      </c>
    </row>
    <row r="1007" spans="1:7" x14ac:dyDescent="0.25">
      <c r="A1007">
        <v>2017</v>
      </c>
      <c r="B1007">
        <v>552</v>
      </c>
      <c r="C1007" t="s">
        <v>1434</v>
      </c>
      <c r="D1007">
        <v>62.256267409470759</v>
      </c>
      <c r="G1007">
        <v>62.256267409470759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4"/>
  <sheetViews>
    <sheetView workbookViewId="0">
      <selection activeCell="A13" sqref="A13"/>
    </sheetView>
  </sheetViews>
  <sheetFormatPr defaultRowHeight="15" x14ac:dyDescent="0.25"/>
  <sheetData>
    <row r="1" spans="1:15" x14ac:dyDescent="0.25">
      <c r="A1" t="s">
        <v>0</v>
      </c>
      <c r="B1" t="s">
        <v>1</v>
      </c>
      <c r="C1" t="s">
        <v>2</v>
      </c>
      <c r="D1" t="s">
        <v>5</v>
      </c>
      <c r="E1" t="s">
        <v>6</v>
      </c>
      <c r="F1" t="s">
        <v>213</v>
      </c>
      <c r="G1" t="s">
        <v>214</v>
      </c>
      <c r="H1" t="s">
        <v>215</v>
      </c>
      <c r="I1" t="s">
        <v>3</v>
      </c>
      <c r="J1" t="s">
        <v>216</v>
      </c>
      <c r="K1" t="s">
        <v>8</v>
      </c>
      <c r="L1" t="s">
        <v>9</v>
      </c>
      <c r="M1" t="s">
        <v>217</v>
      </c>
      <c r="N1" t="s">
        <v>218</v>
      </c>
      <c r="O1" s="6" t="s">
        <v>10</v>
      </c>
    </row>
    <row r="2" spans="1:15" x14ac:dyDescent="0.25">
      <c r="A2" t="s">
        <v>219</v>
      </c>
      <c r="B2" t="s">
        <v>252</v>
      </c>
      <c r="C2" t="s">
        <v>284</v>
      </c>
      <c r="E2" t="s">
        <v>154</v>
      </c>
      <c r="F2" t="s">
        <v>171</v>
      </c>
      <c r="G2">
        <v>27.456577632000002</v>
      </c>
      <c r="H2" t="s">
        <v>366</v>
      </c>
      <c r="I2" t="s">
        <v>367</v>
      </c>
      <c r="J2">
        <v>1</v>
      </c>
      <c r="K2" t="s">
        <v>188</v>
      </c>
      <c r="L2" t="s">
        <v>188</v>
      </c>
      <c r="M2">
        <v>2014</v>
      </c>
      <c r="N2">
        <v>48.892372860000002</v>
      </c>
      <c r="O2" t="str">
        <f>UPPER(I2)</f>
        <v>MITIGATION</v>
      </c>
    </row>
    <row r="3" spans="1:15" x14ac:dyDescent="0.25">
      <c r="A3" t="s">
        <v>220</v>
      </c>
      <c r="B3" t="s">
        <v>253</v>
      </c>
      <c r="C3" t="s">
        <v>285</v>
      </c>
      <c r="D3" t="s">
        <v>301</v>
      </c>
      <c r="E3" t="s">
        <v>153</v>
      </c>
      <c r="F3" t="s">
        <v>344</v>
      </c>
      <c r="G3">
        <v>40</v>
      </c>
      <c r="H3" t="s">
        <v>366</v>
      </c>
      <c r="I3" t="s">
        <v>368</v>
      </c>
      <c r="J3">
        <v>2</v>
      </c>
      <c r="K3" t="s">
        <v>188</v>
      </c>
      <c r="L3" t="s">
        <v>188</v>
      </c>
      <c r="M3">
        <v>2015</v>
      </c>
      <c r="N3">
        <v>17.46</v>
      </c>
      <c r="O3" t="str">
        <f t="shared" ref="O3:O34" si="0">UPPER(I3)</f>
        <v>ENERGY</v>
      </c>
    </row>
    <row r="4" spans="1:15" x14ac:dyDescent="0.25">
      <c r="A4" t="s">
        <v>221</v>
      </c>
      <c r="B4" t="s">
        <v>254</v>
      </c>
      <c r="C4" t="s">
        <v>285</v>
      </c>
      <c r="D4" t="s">
        <v>302</v>
      </c>
      <c r="E4" t="s">
        <v>326</v>
      </c>
      <c r="F4" t="s">
        <v>344</v>
      </c>
      <c r="G4">
        <v>2.95</v>
      </c>
      <c r="H4" t="s">
        <v>366</v>
      </c>
      <c r="I4" t="s">
        <v>368</v>
      </c>
      <c r="J4">
        <v>2</v>
      </c>
      <c r="K4" t="s">
        <v>188</v>
      </c>
      <c r="L4" t="s">
        <v>188</v>
      </c>
      <c r="M4">
        <v>2015</v>
      </c>
      <c r="N4">
        <v>5.27</v>
      </c>
      <c r="O4" t="str">
        <f t="shared" si="0"/>
        <v>ENERGY</v>
      </c>
    </row>
    <row r="5" spans="1:15" x14ac:dyDescent="0.25">
      <c r="A5" t="s">
        <v>222</v>
      </c>
      <c r="B5" t="s">
        <v>255</v>
      </c>
      <c r="C5" t="s">
        <v>285</v>
      </c>
      <c r="D5" t="s">
        <v>303</v>
      </c>
      <c r="E5" t="s">
        <v>327</v>
      </c>
      <c r="F5" t="s">
        <v>345</v>
      </c>
      <c r="G5">
        <v>100</v>
      </c>
      <c r="H5" t="s">
        <v>366</v>
      </c>
      <c r="I5" t="s">
        <v>368</v>
      </c>
      <c r="J5">
        <v>2</v>
      </c>
      <c r="K5" t="s">
        <v>188</v>
      </c>
      <c r="L5" t="s">
        <v>188</v>
      </c>
      <c r="M5">
        <v>2017</v>
      </c>
      <c r="N5">
        <v>89</v>
      </c>
      <c r="O5" t="str">
        <f t="shared" si="0"/>
        <v>ENERGY</v>
      </c>
    </row>
    <row r="6" spans="1:15" x14ac:dyDescent="0.25">
      <c r="A6" t="s">
        <v>223</v>
      </c>
      <c r="B6" t="s">
        <v>256</v>
      </c>
      <c r="C6" t="s">
        <v>285</v>
      </c>
      <c r="D6" t="s">
        <v>304</v>
      </c>
      <c r="E6" t="s">
        <v>328</v>
      </c>
      <c r="F6" t="s">
        <v>346</v>
      </c>
      <c r="G6">
        <v>0</v>
      </c>
      <c r="H6" t="s">
        <v>366</v>
      </c>
      <c r="I6" t="s">
        <v>368</v>
      </c>
      <c r="J6">
        <v>2</v>
      </c>
      <c r="K6" t="s">
        <v>188</v>
      </c>
      <c r="L6" t="s">
        <v>188</v>
      </c>
      <c r="M6">
        <v>2018</v>
      </c>
      <c r="N6">
        <v>574204</v>
      </c>
      <c r="O6" t="str">
        <f t="shared" si="0"/>
        <v>ENERGY</v>
      </c>
    </row>
    <row r="7" spans="1:15" x14ac:dyDescent="0.25">
      <c r="A7" t="s">
        <v>224</v>
      </c>
      <c r="B7" t="s">
        <v>257</v>
      </c>
      <c r="C7" t="s">
        <v>286</v>
      </c>
      <c r="E7" t="s">
        <v>329</v>
      </c>
      <c r="F7" t="s">
        <v>347</v>
      </c>
      <c r="G7">
        <v>100</v>
      </c>
      <c r="H7" t="s">
        <v>366</v>
      </c>
      <c r="I7" t="s">
        <v>369</v>
      </c>
      <c r="J7">
        <v>3</v>
      </c>
      <c r="K7" t="s">
        <v>188</v>
      </c>
      <c r="L7" t="s">
        <v>188</v>
      </c>
      <c r="M7">
        <v>2019</v>
      </c>
      <c r="N7">
        <v>44</v>
      </c>
      <c r="O7" t="str">
        <f t="shared" si="0"/>
        <v>ADAPTATION</v>
      </c>
    </row>
    <row r="8" spans="1:15" x14ac:dyDescent="0.25">
      <c r="A8" t="s">
        <v>225</v>
      </c>
      <c r="B8" t="s">
        <v>258</v>
      </c>
      <c r="C8" t="s">
        <v>287</v>
      </c>
      <c r="D8" t="s">
        <v>305</v>
      </c>
      <c r="E8" t="s">
        <v>157</v>
      </c>
      <c r="F8" t="s">
        <v>348</v>
      </c>
      <c r="H8" t="s">
        <v>366</v>
      </c>
      <c r="I8" t="s">
        <v>370</v>
      </c>
      <c r="J8">
        <v>1</v>
      </c>
      <c r="K8" t="s">
        <v>188</v>
      </c>
      <c r="L8" t="s">
        <v>383</v>
      </c>
      <c r="M8">
        <v>9999</v>
      </c>
      <c r="O8" t="str">
        <f t="shared" si="0"/>
        <v>SUSTAINABLE LAND MANAGEMENT</v>
      </c>
    </row>
    <row r="9" spans="1:15" x14ac:dyDescent="0.25">
      <c r="A9" t="s">
        <v>226</v>
      </c>
      <c r="B9" t="s">
        <v>259</v>
      </c>
      <c r="C9" t="s">
        <v>287</v>
      </c>
      <c r="D9" t="s">
        <v>306</v>
      </c>
      <c r="E9" t="s">
        <v>330</v>
      </c>
      <c r="F9" t="s">
        <v>349</v>
      </c>
      <c r="H9" t="s">
        <v>366</v>
      </c>
      <c r="I9" t="s">
        <v>370</v>
      </c>
      <c r="J9">
        <v>1</v>
      </c>
      <c r="K9" t="s">
        <v>188</v>
      </c>
      <c r="L9" t="s">
        <v>383</v>
      </c>
      <c r="M9">
        <v>9999</v>
      </c>
      <c r="O9" t="str">
        <f t="shared" si="0"/>
        <v>SUSTAINABLE LAND MANAGEMENT</v>
      </c>
    </row>
    <row r="10" spans="1:15" x14ac:dyDescent="0.25">
      <c r="A10" t="s">
        <v>227</v>
      </c>
      <c r="B10" t="s">
        <v>260</v>
      </c>
      <c r="C10" t="s">
        <v>288</v>
      </c>
      <c r="D10" t="s">
        <v>292</v>
      </c>
      <c r="E10" t="s">
        <v>160</v>
      </c>
      <c r="F10" t="s">
        <v>350</v>
      </c>
      <c r="G10">
        <v>0</v>
      </c>
      <c r="H10" t="s">
        <v>366</v>
      </c>
      <c r="I10" t="s">
        <v>371</v>
      </c>
      <c r="J10">
        <v>1</v>
      </c>
      <c r="K10" t="s">
        <v>383</v>
      </c>
      <c r="L10" t="s">
        <v>188</v>
      </c>
      <c r="M10">
        <v>2015</v>
      </c>
      <c r="N10">
        <v>4.68</v>
      </c>
      <c r="O10" t="str">
        <f t="shared" si="0"/>
        <v>HABITAT CONVERSION FOR FOOD</v>
      </c>
    </row>
    <row r="11" spans="1:15" x14ac:dyDescent="0.25">
      <c r="A11" t="s">
        <v>228</v>
      </c>
      <c r="B11" t="s">
        <v>261</v>
      </c>
      <c r="C11" t="s">
        <v>288</v>
      </c>
      <c r="D11" t="s">
        <v>307</v>
      </c>
      <c r="E11" t="s">
        <v>160</v>
      </c>
      <c r="F11" t="s">
        <v>351</v>
      </c>
      <c r="G11">
        <v>0</v>
      </c>
      <c r="H11" t="s">
        <v>366</v>
      </c>
      <c r="I11" t="s">
        <v>371</v>
      </c>
      <c r="J11">
        <v>1</v>
      </c>
      <c r="K11" t="s">
        <v>383</v>
      </c>
      <c r="L11" t="s">
        <v>188</v>
      </c>
      <c r="M11">
        <v>9999</v>
      </c>
      <c r="O11" t="str">
        <f t="shared" si="0"/>
        <v>HABITAT CONVERSION FOR FOOD</v>
      </c>
    </row>
    <row r="12" spans="1:15" x14ac:dyDescent="0.25">
      <c r="A12" t="s">
        <v>229</v>
      </c>
      <c r="B12" t="s">
        <v>262</v>
      </c>
      <c r="C12" t="s">
        <v>289</v>
      </c>
      <c r="D12" t="s">
        <v>308</v>
      </c>
      <c r="E12" t="s">
        <v>331</v>
      </c>
      <c r="F12" t="s">
        <v>352</v>
      </c>
      <c r="G12">
        <v>50</v>
      </c>
      <c r="H12" t="s">
        <v>366</v>
      </c>
      <c r="I12" t="s">
        <v>372</v>
      </c>
      <c r="J12">
        <v>2</v>
      </c>
      <c r="K12" t="s">
        <v>188</v>
      </c>
      <c r="L12" t="s">
        <v>188</v>
      </c>
      <c r="M12">
        <v>2011</v>
      </c>
      <c r="N12">
        <v>0</v>
      </c>
      <c r="O12" t="str">
        <f t="shared" si="0"/>
        <v>FOOD LOSS &amp; WASTE</v>
      </c>
    </row>
    <row r="13" spans="1:15" x14ac:dyDescent="0.25">
      <c r="A13" t="s">
        <v>230</v>
      </c>
      <c r="B13" t="s">
        <v>263</v>
      </c>
      <c r="C13" t="s">
        <v>289</v>
      </c>
      <c r="D13" t="s">
        <v>309</v>
      </c>
      <c r="E13" t="s">
        <v>331</v>
      </c>
      <c r="F13" t="s">
        <v>352</v>
      </c>
      <c r="G13">
        <v>50</v>
      </c>
      <c r="H13" t="s">
        <v>366</v>
      </c>
      <c r="I13" t="s">
        <v>372</v>
      </c>
      <c r="J13">
        <v>2</v>
      </c>
      <c r="K13" t="s">
        <v>188</v>
      </c>
      <c r="L13" t="s">
        <v>188</v>
      </c>
      <c r="M13">
        <v>2011</v>
      </c>
      <c r="N13">
        <v>0</v>
      </c>
      <c r="O13" t="str">
        <f t="shared" si="0"/>
        <v>FOOD LOSS &amp; WASTE</v>
      </c>
    </row>
    <row r="14" spans="1:15" x14ac:dyDescent="0.25">
      <c r="A14" t="s">
        <v>231</v>
      </c>
      <c r="B14" t="s">
        <v>264</v>
      </c>
      <c r="C14" t="s">
        <v>290</v>
      </c>
      <c r="D14" t="s">
        <v>310</v>
      </c>
      <c r="E14" t="s">
        <v>332</v>
      </c>
      <c r="F14" t="s">
        <v>353</v>
      </c>
      <c r="H14" t="s">
        <v>366</v>
      </c>
      <c r="I14" t="s">
        <v>373</v>
      </c>
      <c r="J14">
        <v>3</v>
      </c>
      <c r="K14" t="s">
        <v>188</v>
      </c>
      <c r="L14" t="s">
        <v>188</v>
      </c>
      <c r="M14">
        <v>9999</v>
      </c>
      <c r="O14" t="str">
        <f t="shared" si="0"/>
        <v>HEALTHY DIETS</v>
      </c>
    </row>
    <row r="15" spans="1:15" x14ac:dyDescent="0.25">
      <c r="A15" t="s">
        <v>232</v>
      </c>
      <c r="B15" t="s">
        <v>265</v>
      </c>
      <c r="C15" t="s">
        <v>291</v>
      </c>
      <c r="D15" t="s">
        <v>311</v>
      </c>
      <c r="E15" t="s">
        <v>333</v>
      </c>
      <c r="F15" t="s">
        <v>354</v>
      </c>
      <c r="G15">
        <v>50</v>
      </c>
      <c r="H15" t="s">
        <v>366</v>
      </c>
      <c r="I15" t="s">
        <v>374</v>
      </c>
      <c r="J15">
        <v>1</v>
      </c>
      <c r="K15" t="s">
        <v>188</v>
      </c>
      <c r="L15" t="s">
        <v>188</v>
      </c>
      <c r="M15">
        <v>9999</v>
      </c>
      <c r="O15" t="str">
        <f t="shared" si="0"/>
        <v>RESILIENT FORESTS</v>
      </c>
    </row>
    <row r="16" spans="1:15" x14ac:dyDescent="0.25">
      <c r="A16" t="s">
        <v>233</v>
      </c>
      <c r="B16" t="s">
        <v>266</v>
      </c>
      <c r="C16" t="s">
        <v>292</v>
      </c>
      <c r="E16" t="s">
        <v>160</v>
      </c>
      <c r="F16" t="s">
        <v>350</v>
      </c>
      <c r="G16">
        <v>0</v>
      </c>
      <c r="H16" t="s">
        <v>366</v>
      </c>
      <c r="I16" t="s">
        <v>375</v>
      </c>
      <c r="J16">
        <v>2</v>
      </c>
      <c r="K16" t="s">
        <v>188</v>
      </c>
      <c r="L16" t="s">
        <v>188</v>
      </c>
      <c r="M16">
        <v>2015</v>
      </c>
      <c r="N16">
        <v>4.68</v>
      </c>
      <c r="O16" t="str">
        <f t="shared" si="0"/>
        <v>HALT DEFORESTATION</v>
      </c>
    </row>
    <row r="17" spans="1:15" x14ac:dyDescent="0.25">
      <c r="A17" t="s">
        <v>234</v>
      </c>
      <c r="B17" t="s">
        <v>267</v>
      </c>
      <c r="C17" t="s">
        <v>293</v>
      </c>
      <c r="D17" t="s">
        <v>312</v>
      </c>
      <c r="E17" t="s">
        <v>159</v>
      </c>
      <c r="F17" t="s">
        <v>355</v>
      </c>
      <c r="G17">
        <v>350</v>
      </c>
      <c r="H17" t="s">
        <v>366</v>
      </c>
      <c r="I17" t="s">
        <v>376</v>
      </c>
      <c r="J17">
        <v>3</v>
      </c>
      <c r="K17" t="s">
        <v>188</v>
      </c>
      <c r="L17" t="s">
        <v>188</v>
      </c>
      <c r="M17">
        <v>2019</v>
      </c>
      <c r="N17">
        <v>171.17</v>
      </c>
      <c r="O17" t="str">
        <f t="shared" si="0"/>
        <v>FOREST RESTORATION</v>
      </c>
    </row>
    <row r="18" spans="1:15" x14ac:dyDescent="0.25">
      <c r="A18" t="s">
        <v>235</v>
      </c>
      <c r="B18" t="s">
        <v>268</v>
      </c>
      <c r="C18" t="s">
        <v>293</v>
      </c>
      <c r="D18" t="s">
        <v>313</v>
      </c>
      <c r="E18" t="s">
        <v>159</v>
      </c>
      <c r="F18" t="s">
        <v>355</v>
      </c>
      <c r="G18">
        <v>350</v>
      </c>
      <c r="H18" t="s">
        <v>366</v>
      </c>
      <c r="I18" t="s">
        <v>376</v>
      </c>
      <c r="J18">
        <v>3</v>
      </c>
      <c r="K18" t="s">
        <v>188</v>
      </c>
      <c r="L18" t="s">
        <v>188</v>
      </c>
      <c r="M18">
        <v>2017</v>
      </c>
      <c r="O18" t="str">
        <f t="shared" si="0"/>
        <v>FOREST RESTORATION</v>
      </c>
    </row>
    <row r="19" spans="1:15" x14ac:dyDescent="0.25">
      <c r="A19" t="s">
        <v>236</v>
      </c>
      <c r="B19" t="s">
        <v>269</v>
      </c>
      <c r="C19" t="s">
        <v>293</v>
      </c>
      <c r="D19" t="s">
        <v>314</v>
      </c>
      <c r="E19" t="s">
        <v>159</v>
      </c>
      <c r="F19" t="s">
        <v>355</v>
      </c>
      <c r="G19">
        <v>350</v>
      </c>
      <c r="H19" t="s">
        <v>366</v>
      </c>
      <c r="I19" t="s">
        <v>376</v>
      </c>
      <c r="J19">
        <v>3</v>
      </c>
      <c r="K19" t="s">
        <v>188</v>
      </c>
      <c r="L19" t="s">
        <v>188</v>
      </c>
      <c r="M19">
        <v>2017</v>
      </c>
      <c r="O19" t="str">
        <f t="shared" si="0"/>
        <v>FOREST RESTORATION</v>
      </c>
    </row>
    <row r="20" spans="1:15" x14ac:dyDescent="0.25">
      <c r="A20" t="s">
        <v>237</v>
      </c>
      <c r="B20" t="s">
        <v>270</v>
      </c>
      <c r="C20" t="s">
        <v>294</v>
      </c>
      <c r="D20" t="s">
        <v>315</v>
      </c>
      <c r="E20" t="s">
        <v>334</v>
      </c>
      <c r="F20" t="s">
        <v>356</v>
      </c>
      <c r="H20" t="s">
        <v>366</v>
      </c>
      <c r="I20" t="s">
        <v>377</v>
      </c>
      <c r="J20">
        <v>1</v>
      </c>
      <c r="K20" t="s">
        <v>188</v>
      </c>
      <c r="L20" t="s">
        <v>188</v>
      </c>
      <c r="M20">
        <v>2015</v>
      </c>
      <c r="N20">
        <v>0</v>
      </c>
      <c r="O20" t="str">
        <f t="shared" si="0"/>
        <v>HEALTHY HABITATS &amp; SPECIES</v>
      </c>
    </row>
    <row r="21" spans="1:15" x14ac:dyDescent="0.25">
      <c r="A21" t="s">
        <v>238</v>
      </c>
      <c r="B21" t="s">
        <v>271</v>
      </c>
      <c r="C21" t="s">
        <v>294</v>
      </c>
      <c r="D21" t="s">
        <v>316</v>
      </c>
      <c r="E21" t="s">
        <v>163</v>
      </c>
      <c r="F21" t="s">
        <v>357</v>
      </c>
      <c r="G21">
        <v>32</v>
      </c>
      <c r="H21" t="s">
        <v>366</v>
      </c>
      <c r="I21" t="s">
        <v>377</v>
      </c>
      <c r="J21">
        <v>1</v>
      </c>
      <c r="K21" t="s">
        <v>188</v>
      </c>
      <c r="L21" t="s">
        <v>188</v>
      </c>
      <c r="M21">
        <v>2017</v>
      </c>
      <c r="N21">
        <v>16</v>
      </c>
      <c r="O21" t="str">
        <f t="shared" si="0"/>
        <v>HEALTHY HABITATS &amp; SPECIES</v>
      </c>
    </row>
    <row r="22" spans="1:15" x14ac:dyDescent="0.25">
      <c r="A22" t="s">
        <v>239</v>
      </c>
      <c r="B22" t="s">
        <v>272</v>
      </c>
      <c r="C22" t="s">
        <v>294</v>
      </c>
      <c r="D22" t="s">
        <v>317</v>
      </c>
      <c r="E22" t="s">
        <v>159</v>
      </c>
      <c r="F22" t="s">
        <v>356</v>
      </c>
      <c r="G22">
        <v>459.34201910000002</v>
      </c>
      <c r="H22" t="s">
        <v>366</v>
      </c>
      <c r="I22" t="s">
        <v>377</v>
      </c>
      <c r="J22">
        <v>1</v>
      </c>
      <c r="K22" t="s">
        <v>188</v>
      </c>
      <c r="L22" t="s">
        <v>188</v>
      </c>
      <c r="M22">
        <v>2019</v>
      </c>
      <c r="N22">
        <v>251.43963521000001</v>
      </c>
      <c r="O22" t="str">
        <f t="shared" si="0"/>
        <v>HEALTHY HABITATS &amp; SPECIES</v>
      </c>
    </row>
    <row r="23" spans="1:15" x14ac:dyDescent="0.25">
      <c r="A23" t="s">
        <v>240</v>
      </c>
      <c r="B23" t="s">
        <v>70</v>
      </c>
      <c r="C23" t="s">
        <v>295</v>
      </c>
      <c r="D23" t="s">
        <v>318</v>
      </c>
      <c r="E23" t="s">
        <v>335</v>
      </c>
      <c r="F23" t="s">
        <v>179</v>
      </c>
      <c r="H23" t="s">
        <v>366</v>
      </c>
      <c r="I23" t="s">
        <v>378</v>
      </c>
      <c r="J23">
        <v>2</v>
      </c>
      <c r="K23" t="s">
        <v>188</v>
      </c>
      <c r="L23" t="s">
        <v>188</v>
      </c>
      <c r="M23">
        <v>2018</v>
      </c>
      <c r="N23">
        <v>9971600</v>
      </c>
      <c r="O23" t="str">
        <f t="shared" si="0"/>
        <v>CLEAN FLOWING RIVERS</v>
      </c>
    </row>
    <row r="24" spans="1:15" x14ac:dyDescent="0.25">
      <c r="A24" t="s">
        <v>241</v>
      </c>
      <c r="B24" t="s">
        <v>273</v>
      </c>
      <c r="C24" t="s">
        <v>295</v>
      </c>
      <c r="D24" t="s">
        <v>319</v>
      </c>
      <c r="E24" t="s">
        <v>336</v>
      </c>
      <c r="F24" t="s">
        <v>358</v>
      </c>
      <c r="H24" t="s">
        <v>366</v>
      </c>
      <c r="I24" t="s">
        <v>378</v>
      </c>
      <c r="J24">
        <v>2</v>
      </c>
      <c r="K24" t="s">
        <v>188</v>
      </c>
      <c r="L24" t="s">
        <v>188</v>
      </c>
      <c r="M24">
        <v>9999</v>
      </c>
      <c r="O24" t="str">
        <f t="shared" si="0"/>
        <v>CLEAN FLOWING RIVERS</v>
      </c>
    </row>
    <row r="25" spans="1:15" x14ac:dyDescent="0.25">
      <c r="A25" t="s">
        <v>242</v>
      </c>
      <c r="B25" t="s">
        <v>274</v>
      </c>
      <c r="C25" t="s">
        <v>296</v>
      </c>
      <c r="E25" t="s">
        <v>337</v>
      </c>
      <c r="F25" t="s">
        <v>359</v>
      </c>
      <c r="G25">
        <v>100</v>
      </c>
      <c r="H25" t="s">
        <v>366</v>
      </c>
      <c r="I25" t="s">
        <v>379</v>
      </c>
      <c r="J25">
        <v>1</v>
      </c>
      <c r="K25" t="s">
        <v>188</v>
      </c>
      <c r="L25" t="s">
        <v>188</v>
      </c>
      <c r="M25">
        <v>2018</v>
      </c>
      <c r="N25">
        <v>2.68109528860208</v>
      </c>
      <c r="O25" t="str">
        <f t="shared" si="0"/>
        <v>HEALTHY &amp; PRODUCTIVE ECOSYSTEMS</v>
      </c>
    </row>
    <row r="26" spans="1:15" x14ac:dyDescent="0.25">
      <c r="A26" t="s">
        <v>243</v>
      </c>
      <c r="B26" t="s">
        <v>275</v>
      </c>
      <c r="C26" t="s">
        <v>297</v>
      </c>
      <c r="E26" t="s">
        <v>338</v>
      </c>
      <c r="F26" t="s">
        <v>359</v>
      </c>
      <c r="G26">
        <v>100</v>
      </c>
      <c r="H26" t="s">
        <v>366</v>
      </c>
      <c r="I26" t="s">
        <v>379</v>
      </c>
      <c r="J26">
        <v>1</v>
      </c>
      <c r="K26" t="s">
        <v>188</v>
      </c>
      <c r="L26" t="s">
        <v>188</v>
      </c>
      <c r="M26">
        <v>2018</v>
      </c>
      <c r="N26">
        <v>1.28155153715921E-2</v>
      </c>
      <c r="O26" t="str">
        <f t="shared" si="0"/>
        <v>HEALTHY &amp; PRODUCTIVE ECOSYSTEMS</v>
      </c>
    </row>
    <row r="27" spans="1:15" x14ac:dyDescent="0.25">
      <c r="A27" t="s">
        <v>244</v>
      </c>
      <c r="B27" t="s">
        <v>276</v>
      </c>
      <c r="D27" t="s">
        <v>320</v>
      </c>
      <c r="F27" t="s">
        <v>342</v>
      </c>
      <c r="H27" t="s">
        <v>366</v>
      </c>
      <c r="I27" t="s">
        <v>380</v>
      </c>
      <c r="J27">
        <v>2</v>
      </c>
      <c r="K27" t="s">
        <v>188</v>
      </c>
      <c r="L27" t="s">
        <v>188</v>
      </c>
      <c r="M27">
        <v>9999</v>
      </c>
      <c r="O27" t="str">
        <f t="shared" si="0"/>
        <v>SUSTAINABLE FISHERIES</v>
      </c>
    </row>
    <row r="28" spans="1:15" x14ac:dyDescent="0.25">
      <c r="A28" t="s">
        <v>245</v>
      </c>
      <c r="B28" t="s">
        <v>277</v>
      </c>
      <c r="C28" t="s">
        <v>298</v>
      </c>
      <c r="D28" t="s">
        <v>321</v>
      </c>
      <c r="E28" t="s">
        <v>339</v>
      </c>
      <c r="F28" t="s">
        <v>176</v>
      </c>
      <c r="G28">
        <v>30</v>
      </c>
      <c r="H28" t="s">
        <v>366</v>
      </c>
      <c r="I28" t="s">
        <v>381</v>
      </c>
      <c r="J28">
        <v>1</v>
      </c>
      <c r="K28" t="s">
        <v>188</v>
      </c>
      <c r="L28" t="s">
        <v>188</v>
      </c>
      <c r="M28">
        <v>2018</v>
      </c>
      <c r="N28">
        <v>16.33763905</v>
      </c>
      <c r="O28" t="str">
        <f t="shared" si="0"/>
        <v>VITAL HABITATS CONSERVED</v>
      </c>
    </row>
    <row r="29" spans="1:15" x14ac:dyDescent="0.25">
      <c r="A29" t="s">
        <v>246</v>
      </c>
      <c r="B29" t="s">
        <v>278</v>
      </c>
      <c r="C29" t="s">
        <v>298</v>
      </c>
      <c r="D29" t="s">
        <v>322</v>
      </c>
      <c r="E29" t="s">
        <v>340</v>
      </c>
      <c r="F29" t="s">
        <v>360</v>
      </c>
      <c r="G29">
        <v>100</v>
      </c>
      <c r="H29" t="s">
        <v>366</v>
      </c>
      <c r="I29" t="s">
        <v>381</v>
      </c>
      <c r="J29">
        <v>1</v>
      </c>
      <c r="K29" t="s">
        <v>188</v>
      </c>
      <c r="L29" t="s">
        <v>188</v>
      </c>
      <c r="M29">
        <v>2018</v>
      </c>
      <c r="N29">
        <v>18.616923790000001</v>
      </c>
      <c r="O29" t="str">
        <f t="shared" si="0"/>
        <v>VITAL HABITATS CONSERVED</v>
      </c>
    </row>
    <row r="30" spans="1:15" x14ac:dyDescent="0.25">
      <c r="A30" t="s">
        <v>247</v>
      </c>
      <c r="B30" t="s">
        <v>279</v>
      </c>
      <c r="C30" t="s">
        <v>298</v>
      </c>
      <c r="D30" t="s">
        <v>323</v>
      </c>
      <c r="E30" t="s">
        <v>340</v>
      </c>
      <c r="F30" t="s">
        <v>361</v>
      </c>
      <c r="G30">
        <v>100</v>
      </c>
      <c r="H30" t="s">
        <v>366</v>
      </c>
      <c r="I30" t="s">
        <v>381</v>
      </c>
      <c r="J30">
        <v>1</v>
      </c>
      <c r="K30" t="s">
        <v>188</v>
      </c>
      <c r="L30" t="s">
        <v>188</v>
      </c>
      <c r="M30">
        <v>2016</v>
      </c>
      <c r="N30">
        <v>67.34693877551021</v>
      </c>
      <c r="O30" t="str">
        <f t="shared" si="0"/>
        <v>VITAL HABITATS CONSERVED</v>
      </c>
    </row>
    <row r="31" spans="1:15" x14ac:dyDescent="0.25">
      <c r="A31" t="s">
        <v>248</v>
      </c>
      <c r="B31" t="s">
        <v>280</v>
      </c>
      <c r="C31" t="s">
        <v>298</v>
      </c>
      <c r="D31" t="s">
        <v>324</v>
      </c>
      <c r="E31" t="s">
        <v>340</v>
      </c>
      <c r="F31" t="s">
        <v>362</v>
      </c>
      <c r="G31">
        <v>100</v>
      </c>
      <c r="H31" t="s">
        <v>366</v>
      </c>
      <c r="I31" t="s">
        <v>381</v>
      </c>
      <c r="J31">
        <v>1</v>
      </c>
      <c r="K31" t="s">
        <v>188</v>
      </c>
      <c r="L31" t="s">
        <v>188</v>
      </c>
      <c r="M31">
        <v>2016</v>
      </c>
      <c r="N31">
        <v>6.0814230978539854</v>
      </c>
      <c r="O31" t="str">
        <f t="shared" si="0"/>
        <v>VITAL HABITATS CONSERVED</v>
      </c>
    </row>
    <row r="32" spans="1:15" x14ac:dyDescent="0.25">
      <c r="A32" t="s">
        <v>249</v>
      </c>
      <c r="B32" t="s">
        <v>281</v>
      </c>
      <c r="C32" t="s">
        <v>298</v>
      </c>
      <c r="D32" t="s">
        <v>325</v>
      </c>
      <c r="E32" t="s">
        <v>341</v>
      </c>
      <c r="F32" t="s">
        <v>363</v>
      </c>
      <c r="G32">
        <v>100</v>
      </c>
      <c r="H32" t="s">
        <v>366</v>
      </c>
      <c r="I32" t="s">
        <v>381</v>
      </c>
      <c r="J32">
        <v>1</v>
      </c>
      <c r="K32" t="s">
        <v>188</v>
      </c>
      <c r="L32" t="s">
        <v>188</v>
      </c>
      <c r="M32">
        <v>2016</v>
      </c>
      <c r="N32">
        <v>0.219257753366601</v>
      </c>
      <c r="O32" t="str">
        <f t="shared" si="0"/>
        <v>VITAL HABITATS CONSERVED</v>
      </c>
    </row>
    <row r="33" spans="1:15" x14ac:dyDescent="0.25">
      <c r="A33" t="s">
        <v>250</v>
      </c>
      <c r="B33" t="s">
        <v>282</v>
      </c>
      <c r="C33" t="s">
        <v>299</v>
      </c>
      <c r="E33" t="s">
        <v>342</v>
      </c>
      <c r="F33" t="s">
        <v>364</v>
      </c>
      <c r="H33" t="s">
        <v>366</v>
      </c>
      <c r="I33" t="s">
        <v>382</v>
      </c>
      <c r="J33">
        <v>2</v>
      </c>
      <c r="K33" t="s">
        <v>188</v>
      </c>
      <c r="L33" t="s">
        <v>383</v>
      </c>
      <c r="M33">
        <v>9999</v>
      </c>
      <c r="O33" t="str">
        <f t="shared" si="0"/>
        <v>OVEREXPLOITATION PREVENTED</v>
      </c>
    </row>
    <row r="34" spans="1:15" x14ac:dyDescent="0.25">
      <c r="A34" t="s">
        <v>251</v>
      </c>
      <c r="B34" t="s">
        <v>283</v>
      </c>
      <c r="C34" t="s">
        <v>300</v>
      </c>
      <c r="E34" t="s">
        <v>343</v>
      </c>
      <c r="F34" t="s">
        <v>365</v>
      </c>
      <c r="G34">
        <v>0</v>
      </c>
      <c r="H34" t="s">
        <v>366</v>
      </c>
      <c r="I34" t="s">
        <v>382</v>
      </c>
      <c r="J34">
        <v>2</v>
      </c>
      <c r="K34" t="s">
        <v>383</v>
      </c>
      <c r="L34" t="s">
        <v>188</v>
      </c>
      <c r="M34">
        <v>2018</v>
      </c>
      <c r="N34">
        <v>53.54</v>
      </c>
      <c r="O34" t="str">
        <f t="shared" si="0"/>
        <v>OVEREXPLOITATION PREVENTED</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58"/>
  <sheetViews>
    <sheetView workbookViewId="0">
      <selection activeCell="H1" sqref="H1"/>
    </sheetView>
  </sheetViews>
  <sheetFormatPr defaultRowHeight="15" x14ac:dyDescent="0.25"/>
  <sheetData>
    <row r="1" spans="1:8" x14ac:dyDescent="0.25">
      <c r="A1" t="s">
        <v>207</v>
      </c>
      <c r="B1" t="s">
        <v>208</v>
      </c>
      <c r="C1" t="s">
        <v>0</v>
      </c>
      <c r="D1" t="s">
        <v>384</v>
      </c>
      <c r="E1" t="s">
        <v>209</v>
      </c>
      <c r="F1" t="s">
        <v>210</v>
      </c>
      <c r="G1" t="s">
        <v>211</v>
      </c>
      <c r="H1" s="6" t="s">
        <v>214</v>
      </c>
    </row>
    <row r="2" spans="1:8" x14ac:dyDescent="0.25">
      <c r="A2">
        <v>2010</v>
      </c>
      <c r="B2">
        <v>521</v>
      </c>
      <c r="C2" t="s">
        <v>219</v>
      </c>
      <c r="D2">
        <v>570</v>
      </c>
      <c r="E2">
        <v>45.760962720000002</v>
      </c>
    </row>
    <row r="3" spans="1:8" x14ac:dyDescent="0.25">
      <c r="A3">
        <v>2011</v>
      </c>
      <c r="B3">
        <v>521</v>
      </c>
      <c r="C3" t="s">
        <v>219</v>
      </c>
      <c r="D3">
        <v>570</v>
      </c>
      <c r="E3">
        <v>47.025974309999995</v>
      </c>
    </row>
    <row r="4" spans="1:8" x14ac:dyDescent="0.25">
      <c r="A4">
        <v>2012</v>
      </c>
      <c r="B4">
        <v>521</v>
      </c>
      <c r="C4" t="s">
        <v>219</v>
      </c>
      <c r="D4">
        <v>570</v>
      </c>
      <c r="E4">
        <v>47.58360699</v>
      </c>
    </row>
    <row r="5" spans="1:8" x14ac:dyDescent="0.25">
      <c r="A5">
        <v>2013</v>
      </c>
      <c r="B5">
        <v>521</v>
      </c>
      <c r="C5" t="s">
        <v>219</v>
      </c>
      <c r="D5">
        <v>570</v>
      </c>
      <c r="E5">
        <v>48.257297039999997</v>
      </c>
    </row>
    <row r="6" spans="1:8" x14ac:dyDescent="0.25">
      <c r="A6">
        <v>2014</v>
      </c>
      <c r="B6">
        <v>521</v>
      </c>
      <c r="C6" t="s">
        <v>219</v>
      </c>
      <c r="D6">
        <v>570</v>
      </c>
      <c r="E6">
        <v>48.892372860000002</v>
      </c>
    </row>
    <row r="7" spans="1:8" x14ac:dyDescent="0.25">
      <c r="A7">
        <v>2030</v>
      </c>
      <c r="B7">
        <v>521</v>
      </c>
      <c r="C7" t="s">
        <v>219</v>
      </c>
      <c r="D7">
        <v>570</v>
      </c>
      <c r="H7">
        <v>27.456577632000002</v>
      </c>
    </row>
    <row r="8" spans="1:8" x14ac:dyDescent="0.25">
      <c r="A8">
        <v>2000</v>
      </c>
      <c r="B8">
        <v>521</v>
      </c>
      <c r="C8" t="s">
        <v>220</v>
      </c>
      <c r="D8">
        <v>532</v>
      </c>
      <c r="E8">
        <v>17.39</v>
      </c>
    </row>
    <row r="9" spans="1:8" x14ac:dyDescent="0.25">
      <c r="A9">
        <v>2001</v>
      </c>
      <c r="B9">
        <v>521</v>
      </c>
      <c r="C9" t="s">
        <v>220</v>
      </c>
      <c r="D9">
        <v>532</v>
      </c>
      <c r="E9">
        <v>17.12</v>
      </c>
    </row>
    <row r="10" spans="1:8" x14ac:dyDescent="0.25">
      <c r="A10">
        <v>2002</v>
      </c>
      <c r="B10">
        <v>521</v>
      </c>
      <c r="C10" t="s">
        <v>220</v>
      </c>
      <c r="D10">
        <v>532</v>
      </c>
      <c r="E10">
        <v>17.100000000000001</v>
      </c>
    </row>
    <row r="11" spans="1:8" x14ac:dyDescent="0.25">
      <c r="A11">
        <v>2003</v>
      </c>
      <c r="B11">
        <v>521</v>
      </c>
      <c r="C11" t="s">
        <v>220</v>
      </c>
      <c r="D11">
        <v>532</v>
      </c>
      <c r="E11">
        <v>16.89</v>
      </c>
    </row>
    <row r="12" spans="1:8" x14ac:dyDescent="0.25">
      <c r="A12">
        <v>2004</v>
      </c>
      <c r="B12">
        <v>521</v>
      </c>
      <c r="C12" t="s">
        <v>220</v>
      </c>
      <c r="D12">
        <v>532</v>
      </c>
      <c r="E12">
        <v>16.55</v>
      </c>
    </row>
    <row r="13" spans="1:8" x14ac:dyDescent="0.25">
      <c r="A13">
        <v>2005</v>
      </c>
      <c r="B13">
        <v>521</v>
      </c>
      <c r="C13" t="s">
        <v>220</v>
      </c>
      <c r="D13">
        <v>532</v>
      </c>
      <c r="E13">
        <v>16.5</v>
      </c>
    </row>
    <row r="14" spans="1:8" x14ac:dyDescent="0.25">
      <c r="A14">
        <v>2006</v>
      </c>
      <c r="B14">
        <v>521</v>
      </c>
      <c r="C14" t="s">
        <v>220</v>
      </c>
      <c r="D14">
        <v>532</v>
      </c>
      <c r="E14">
        <v>16.54</v>
      </c>
    </row>
    <row r="15" spans="1:8" x14ac:dyDescent="0.25">
      <c r="A15">
        <v>2007</v>
      </c>
      <c r="B15">
        <v>521</v>
      </c>
      <c r="C15" t="s">
        <v>220</v>
      </c>
      <c r="D15">
        <v>532</v>
      </c>
      <c r="E15">
        <v>16.350000000000001</v>
      </c>
    </row>
    <row r="16" spans="1:8" x14ac:dyDescent="0.25">
      <c r="A16">
        <v>2008</v>
      </c>
      <c r="B16">
        <v>521</v>
      </c>
      <c r="C16" t="s">
        <v>220</v>
      </c>
      <c r="D16">
        <v>532</v>
      </c>
      <c r="E16">
        <v>16.46</v>
      </c>
    </row>
    <row r="17" spans="1:8" x14ac:dyDescent="0.25">
      <c r="A17">
        <v>2009</v>
      </c>
      <c r="B17">
        <v>521</v>
      </c>
      <c r="C17" t="s">
        <v>220</v>
      </c>
      <c r="D17">
        <v>532</v>
      </c>
      <c r="E17">
        <v>16.940000000000001</v>
      </c>
    </row>
    <row r="18" spans="1:8" x14ac:dyDescent="0.25">
      <c r="A18">
        <v>2010</v>
      </c>
      <c r="B18">
        <v>521</v>
      </c>
      <c r="C18" t="s">
        <v>220</v>
      </c>
      <c r="D18">
        <v>532</v>
      </c>
      <c r="E18">
        <v>16.670000000000002</v>
      </c>
    </row>
    <row r="19" spans="1:8" x14ac:dyDescent="0.25">
      <c r="A19">
        <v>2011</v>
      </c>
      <c r="B19">
        <v>521</v>
      </c>
      <c r="C19" t="s">
        <v>220</v>
      </c>
      <c r="D19">
        <v>532</v>
      </c>
      <c r="E19">
        <v>16.62</v>
      </c>
    </row>
    <row r="20" spans="1:8" x14ac:dyDescent="0.25">
      <c r="A20">
        <v>2012</v>
      </c>
      <c r="B20">
        <v>521</v>
      </c>
      <c r="C20" t="s">
        <v>220</v>
      </c>
      <c r="D20">
        <v>532</v>
      </c>
      <c r="E20">
        <v>16.940000000000001</v>
      </c>
    </row>
    <row r="21" spans="1:8" x14ac:dyDescent="0.25">
      <c r="A21">
        <v>2013</v>
      </c>
      <c r="B21">
        <v>521</v>
      </c>
      <c r="C21" t="s">
        <v>220</v>
      </c>
      <c r="D21">
        <v>532</v>
      </c>
      <c r="E21">
        <v>17.149999999999999</v>
      </c>
    </row>
    <row r="22" spans="1:8" x14ac:dyDescent="0.25">
      <c r="A22">
        <v>2014</v>
      </c>
      <c r="B22">
        <v>521</v>
      </c>
      <c r="C22" t="s">
        <v>220</v>
      </c>
      <c r="D22">
        <v>532</v>
      </c>
      <c r="E22">
        <v>17.3</v>
      </c>
    </row>
    <row r="23" spans="1:8" x14ac:dyDescent="0.25">
      <c r="A23">
        <v>2015</v>
      </c>
      <c r="B23">
        <v>521</v>
      </c>
      <c r="C23" t="s">
        <v>220</v>
      </c>
      <c r="D23">
        <v>532</v>
      </c>
      <c r="E23">
        <v>17.46</v>
      </c>
    </row>
    <row r="24" spans="1:8" x14ac:dyDescent="0.25">
      <c r="A24">
        <v>2030</v>
      </c>
      <c r="B24">
        <v>521</v>
      </c>
      <c r="C24" t="s">
        <v>220</v>
      </c>
      <c r="D24">
        <v>532</v>
      </c>
      <c r="H24">
        <v>40</v>
      </c>
    </row>
    <row r="25" spans="1:8" x14ac:dyDescent="0.25">
      <c r="A25">
        <v>2000</v>
      </c>
      <c r="B25">
        <v>521</v>
      </c>
      <c r="C25" t="s">
        <v>221</v>
      </c>
      <c r="D25">
        <v>532</v>
      </c>
      <c r="E25">
        <v>6.65</v>
      </c>
    </row>
    <row r="26" spans="1:8" x14ac:dyDescent="0.25">
      <c r="A26">
        <v>2001</v>
      </c>
      <c r="B26">
        <v>521</v>
      </c>
      <c r="C26" t="s">
        <v>221</v>
      </c>
      <c r="D26">
        <v>532</v>
      </c>
      <c r="E26">
        <v>6.56</v>
      </c>
    </row>
    <row r="27" spans="1:8" x14ac:dyDescent="0.25">
      <c r="A27">
        <v>2002</v>
      </c>
      <c r="B27">
        <v>521</v>
      </c>
      <c r="C27" t="s">
        <v>221</v>
      </c>
      <c r="D27">
        <v>532</v>
      </c>
      <c r="E27">
        <v>6.52</v>
      </c>
    </row>
    <row r="28" spans="1:8" x14ac:dyDescent="0.25">
      <c r="A28">
        <v>2003</v>
      </c>
      <c r="B28">
        <v>521</v>
      </c>
      <c r="C28" t="s">
        <v>221</v>
      </c>
      <c r="D28">
        <v>532</v>
      </c>
      <c r="E28">
        <v>6.5</v>
      </c>
    </row>
    <row r="29" spans="1:8" x14ac:dyDescent="0.25">
      <c r="A29">
        <v>2004</v>
      </c>
      <c r="B29">
        <v>521</v>
      </c>
      <c r="C29" t="s">
        <v>221</v>
      </c>
      <c r="D29">
        <v>532</v>
      </c>
      <c r="E29">
        <v>6.45</v>
      </c>
    </row>
    <row r="30" spans="1:8" x14ac:dyDescent="0.25">
      <c r="A30">
        <v>2005</v>
      </c>
      <c r="B30">
        <v>521</v>
      </c>
      <c r="C30" t="s">
        <v>221</v>
      </c>
      <c r="D30">
        <v>532</v>
      </c>
      <c r="E30">
        <v>6.32</v>
      </c>
    </row>
    <row r="31" spans="1:8" x14ac:dyDescent="0.25">
      <c r="A31">
        <v>2006</v>
      </c>
      <c r="B31">
        <v>521</v>
      </c>
      <c r="C31" t="s">
        <v>221</v>
      </c>
      <c r="D31">
        <v>532</v>
      </c>
      <c r="E31">
        <v>6.18</v>
      </c>
    </row>
    <row r="32" spans="1:8" x14ac:dyDescent="0.25">
      <c r="A32">
        <v>2007</v>
      </c>
      <c r="B32">
        <v>521</v>
      </c>
      <c r="C32" t="s">
        <v>221</v>
      </c>
      <c r="D32">
        <v>532</v>
      </c>
      <c r="E32">
        <v>6.02</v>
      </c>
    </row>
    <row r="33" spans="1:8" x14ac:dyDescent="0.25">
      <c r="A33">
        <v>2008</v>
      </c>
      <c r="B33">
        <v>521</v>
      </c>
      <c r="C33" t="s">
        <v>221</v>
      </c>
      <c r="D33">
        <v>532</v>
      </c>
      <c r="E33">
        <v>5.92</v>
      </c>
    </row>
    <row r="34" spans="1:8" x14ac:dyDescent="0.25">
      <c r="A34">
        <v>2009</v>
      </c>
      <c r="B34">
        <v>521</v>
      </c>
      <c r="C34" t="s">
        <v>221</v>
      </c>
      <c r="D34">
        <v>532</v>
      </c>
      <c r="E34">
        <v>5.89</v>
      </c>
    </row>
    <row r="35" spans="1:8" x14ac:dyDescent="0.25">
      <c r="A35">
        <v>2010</v>
      </c>
      <c r="B35">
        <v>521</v>
      </c>
      <c r="C35" t="s">
        <v>221</v>
      </c>
      <c r="D35">
        <v>532</v>
      </c>
      <c r="E35">
        <v>5.9</v>
      </c>
    </row>
    <row r="36" spans="1:8" x14ac:dyDescent="0.25">
      <c r="A36">
        <v>2011</v>
      </c>
      <c r="B36">
        <v>521</v>
      </c>
      <c r="C36" t="s">
        <v>221</v>
      </c>
      <c r="D36">
        <v>532</v>
      </c>
      <c r="E36">
        <v>5.76</v>
      </c>
    </row>
    <row r="37" spans="1:8" x14ac:dyDescent="0.25">
      <c r="A37">
        <v>2012</v>
      </c>
      <c r="B37">
        <v>521</v>
      </c>
      <c r="C37" t="s">
        <v>221</v>
      </c>
      <c r="D37">
        <v>532</v>
      </c>
      <c r="E37">
        <v>5.67</v>
      </c>
    </row>
    <row r="38" spans="1:8" x14ac:dyDescent="0.25">
      <c r="A38">
        <v>2013</v>
      </c>
      <c r="B38">
        <v>521</v>
      </c>
      <c r="C38" t="s">
        <v>221</v>
      </c>
      <c r="D38">
        <v>532</v>
      </c>
      <c r="E38">
        <v>5.55</v>
      </c>
    </row>
    <row r="39" spans="1:8" x14ac:dyDescent="0.25">
      <c r="A39">
        <v>2014</v>
      </c>
      <c r="B39">
        <v>521</v>
      </c>
      <c r="C39" t="s">
        <v>221</v>
      </c>
      <c r="D39">
        <v>532</v>
      </c>
      <c r="E39">
        <v>5.43</v>
      </c>
    </row>
    <row r="40" spans="1:8" x14ac:dyDescent="0.25">
      <c r="A40">
        <v>2015</v>
      </c>
      <c r="B40">
        <v>521</v>
      </c>
      <c r="C40" t="s">
        <v>221</v>
      </c>
      <c r="D40">
        <v>532</v>
      </c>
      <c r="E40">
        <v>5.27</v>
      </c>
    </row>
    <row r="41" spans="1:8" x14ac:dyDescent="0.25">
      <c r="A41">
        <v>2030</v>
      </c>
      <c r="B41">
        <v>521</v>
      </c>
      <c r="C41" t="s">
        <v>221</v>
      </c>
      <c r="D41">
        <v>532</v>
      </c>
      <c r="H41">
        <v>2.95</v>
      </c>
    </row>
    <row r="42" spans="1:8" x14ac:dyDescent="0.25">
      <c r="A42">
        <v>2000</v>
      </c>
      <c r="B42">
        <v>521</v>
      </c>
      <c r="C42" t="s">
        <v>222</v>
      </c>
      <c r="D42">
        <v>532</v>
      </c>
      <c r="E42">
        <v>77.72</v>
      </c>
    </row>
    <row r="43" spans="1:8" x14ac:dyDescent="0.25">
      <c r="A43">
        <v>2005</v>
      </c>
      <c r="B43">
        <v>521</v>
      </c>
      <c r="C43" t="s">
        <v>222</v>
      </c>
      <c r="D43">
        <v>532</v>
      </c>
      <c r="E43">
        <v>80.37</v>
      </c>
    </row>
    <row r="44" spans="1:8" x14ac:dyDescent="0.25">
      <c r="A44">
        <v>2010</v>
      </c>
      <c r="B44">
        <v>521</v>
      </c>
      <c r="C44" t="s">
        <v>222</v>
      </c>
      <c r="D44">
        <v>532</v>
      </c>
      <c r="E44">
        <v>83.54</v>
      </c>
    </row>
    <row r="45" spans="1:8" x14ac:dyDescent="0.25">
      <c r="A45">
        <v>2015</v>
      </c>
      <c r="B45">
        <v>521</v>
      </c>
      <c r="C45" t="s">
        <v>222</v>
      </c>
      <c r="D45">
        <v>532</v>
      </c>
      <c r="E45">
        <v>87.03</v>
      </c>
    </row>
    <row r="46" spans="1:8" x14ac:dyDescent="0.25">
      <c r="A46">
        <v>2016</v>
      </c>
      <c r="B46">
        <v>521</v>
      </c>
      <c r="C46" t="s">
        <v>222</v>
      </c>
      <c r="D46">
        <v>532</v>
      </c>
      <c r="E46">
        <v>87.35</v>
      </c>
    </row>
    <row r="47" spans="1:8" x14ac:dyDescent="0.25">
      <c r="A47">
        <v>2017</v>
      </c>
      <c r="B47">
        <v>521</v>
      </c>
      <c r="C47" t="s">
        <v>222</v>
      </c>
      <c r="D47">
        <v>532</v>
      </c>
      <c r="E47">
        <v>89</v>
      </c>
    </row>
    <row r="48" spans="1:8" x14ac:dyDescent="0.25">
      <c r="A48">
        <v>2030</v>
      </c>
      <c r="B48">
        <v>521</v>
      </c>
      <c r="C48" t="s">
        <v>222</v>
      </c>
      <c r="D48">
        <v>532</v>
      </c>
      <c r="H48">
        <v>100</v>
      </c>
    </row>
    <row r="49" spans="1:8" x14ac:dyDescent="0.25">
      <c r="A49">
        <v>2015</v>
      </c>
      <c r="B49">
        <v>521</v>
      </c>
      <c r="C49" t="s">
        <v>223</v>
      </c>
      <c r="D49">
        <v>532</v>
      </c>
      <c r="E49">
        <v>1428129</v>
      </c>
    </row>
    <row r="50" spans="1:8" x14ac:dyDescent="0.25">
      <c r="A50">
        <v>2016</v>
      </c>
      <c r="B50">
        <v>521</v>
      </c>
      <c r="C50" t="s">
        <v>223</v>
      </c>
      <c r="D50">
        <v>532</v>
      </c>
      <c r="E50">
        <v>842541</v>
      </c>
    </row>
    <row r="51" spans="1:8" x14ac:dyDescent="0.25">
      <c r="A51">
        <v>2017</v>
      </c>
      <c r="B51">
        <v>521</v>
      </c>
      <c r="C51" t="s">
        <v>223</v>
      </c>
      <c r="D51">
        <v>532</v>
      </c>
      <c r="E51">
        <v>656190</v>
      </c>
    </row>
    <row r="52" spans="1:8" x14ac:dyDescent="0.25">
      <c r="A52">
        <v>2018</v>
      </c>
      <c r="B52">
        <v>521</v>
      </c>
      <c r="C52" t="s">
        <v>223</v>
      </c>
      <c r="D52">
        <v>532</v>
      </c>
      <c r="E52">
        <v>574204</v>
      </c>
    </row>
    <row r="53" spans="1:8" x14ac:dyDescent="0.25">
      <c r="A53">
        <v>2030</v>
      </c>
      <c r="B53">
        <v>521</v>
      </c>
      <c r="C53" t="s">
        <v>223</v>
      </c>
      <c r="D53">
        <v>532</v>
      </c>
      <c r="H53">
        <v>0</v>
      </c>
    </row>
    <row r="54" spans="1:8" x14ac:dyDescent="0.25">
      <c r="A54">
        <v>2005</v>
      </c>
      <c r="B54">
        <v>521</v>
      </c>
      <c r="C54" t="s">
        <v>224</v>
      </c>
      <c r="D54">
        <v>533</v>
      </c>
      <c r="E54">
        <v>1</v>
      </c>
    </row>
    <row r="55" spans="1:8" x14ac:dyDescent="0.25">
      <c r="A55">
        <v>2007</v>
      </c>
      <c r="B55">
        <v>521</v>
      </c>
      <c r="C55" t="s">
        <v>224</v>
      </c>
      <c r="D55">
        <v>533</v>
      </c>
      <c r="E55">
        <v>4</v>
      </c>
    </row>
    <row r="56" spans="1:8" x14ac:dyDescent="0.25">
      <c r="A56">
        <v>2008</v>
      </c>
      <c r="B56">
        <v>521</v>
      </c>
      <c r="C56" t="s">
        <v>224</v>
      </c>
      <c r="D56">
        <v>533</v>
      </c>
      <c r="E56">
        <v>9</v>
      </c>
    </row>
    <row r="57" spans="1:8" x14ac:dyDescent="0.25">
      <c r="A57">
        <v>2009</v>
      </c>
      <c r="B57">
        <v>521</v>
      </c>
      <c r="C57" t="s">
        <v>224</v>
      </c>
      <c r="D57">
        <v>533</v>
      </c>
      <c r="E57">
        <v>10</v>
      </c>
    </row>
    <row r="58" spans="1:8" x14ac:dyDescent="0.25">
      <c r="A58">
        <v>2010</v>
      </c>
      <c r="B58">
        <v>521</v>
      </c>
      <c r="C58" t="s">
        <v>224</v>
      </c>
      <c r="D58">
        <v>533</v>
      </c>
      <c r="E58">
        <v>12</v>
      </c>
    </row>
    <row r="59" spans="1:8" x14ac:dyDescent="0.25">
      <c r="A59">
        <v>2011</v>
      </c>
      <c r="B59">
        <v>521</v>
      </c>
      <c r="C59" t="s">
        <v>224</v>
      </c>
      <c r="D59">
        <v>533</v>
      </c>
      <c r="E59">
        <v>15</v>
      </c>
    </row>
    <row r="60" spans="1:8" x14ac:dyDescent="0.25">
      <c r="A60">
        <v>2012</v>
      </c>
      <c r="B60">
        <v>521</v>
      </c>
      <c r="C60" t="s">
        <v>224</v>
      </c>
      <c r="D60">
        <v>533</v>
      </c>
      <c r="E60">
        <v>21</v>
      </c>
    </row>
    <row r="61" spans="1:8" x14ac:dyDescent="0.25">
      <c r="A61">
        <v>2013</v>
      </c>
      <c r="B61">
        <v>521</v>
      </c>
      <c r="C61" t="s">
        <v>224</v>
      </c>
      <c r="D61">
        <v>533</v>
      </c>
      <c r="E61">
        <v>26</v>
      </c>
    </row>
    <row r="62" spans="1:8" x14ac:dyDescent="0.25">
      <c r="A62">
        <v>2014</v>
      </c>
      <c r="B62">
        <v>521</v>
      </c>
      <c r="C62" t="s">
        <v>224</v>
      </c>
      <c r="D62">
        <v>533</v>
      </c>
      <c r="E62">
        <v>28</v>
      </c>
    </row>
    <row r="63" spans="1:8" x14ac:dyDescent="0.25">
      <c r="A63">
        <v>2015</v>
      </c>
      <c r="B63">
        <v>521</v>
      </c>
      <c r="C63" t="s">
        <v>224</v>
      </c>
      <c r="D63">
        <v>533</v>
      </c>
      <c r="E63">
        <v>33</v>
      </c>
    </row>
    <row r="64" spans="1:8" x14ac:dyDescent="0.25">
      <c r="A64">
        <v>2016</v>
      </c>
      <c r="B64">
        <v>521</v>
      </c>
      <c r="C64" t="s">
        <v>224</v>
      </c>
      <c r="D64">
        <v>533</v>
      </c>
      <c r="E64">
        <v>37</v>
      </c>
    </row>
    <row r="65" spans="1:8" x14ac:dyDescent="0.25">
      <c r="A65">
        <v>2017</v>
      </c>
      <c r="B65">
        <v>521</v>
      </c>
      <c r="C65" t="s">
        <v>224</v>
      </c>
      <c r="D65">
        <v>533</v>
      </c>
      <c r="E65">
        <v>39</v>
      </c>
    </row>
    <row r="66" spans="1:8" x14ac:dyDescent="0.25">
      <c r="A66">
        <v>2018</v>
      </c>
      <c r="B66">
        <v>521</v>
      </c>
      <c r="C66" t="s">
        <v>224</v>
      </c>
      <c r="D66">
        <v>533</v>
      </c>
      <c r="E66">
        <v>43</v>
      </c>
    </row>
    <row r="67" spans="1:8" x14ac:dyDescent="0.25">
      <c r="A67">
        <v>2019</v>
      </c>
      <c r="B67">
        <v>521</v>
      </c>
      <c r="C67" t="s">
        <v>224</v>
      </c>
      <c r="D67">
        <v>533</v>
      </c>
      <c r="E67">
        <v>44</v>
      </c>
    </row>
    <row r="68" spans="1:8" x14ac:dyDescent="0.25">
      <c r="A68">
        <v>2030</v>
      </c>
      <c r="B68">
        <v>521</v>
      </c>
      <c r="C68" t="s">
        <v>224</v>
      </c>
      <c r="D68">
        <v>533</v>
      </c>
      <c r="H68">
        <v>100</v>
      </c>
    </row>
    <row r="69" spans="1:8" x14ac:dyDescent="0.25">
      <c r="A69">
        <v>9999</v>
      </c>
      <c r="B69">
        <v>522</v>
      </c>
      <c r="C69" t="s">
        <v>225</v>
      </c>
      <c r="D69">
        <v>535</v>
      </c>
    </row>
    <row r="70" spans="1:8" x14ac:dyDescent="0.25">
      <c r="A70">
        <v>9999</v>
      </c>
      <c r="B70">
        <v>522</v>
      </c>
      <c r="C70" t="s">
        <v>226</v>
      </c>
      <c r="D70">
        <v>535</v>
      </c>
    </row>
    <row r="71" spans="1:8" x14ac:dyDescent="0.25">
      <c r="A71">
        <v>2001</v>
      </c>
      <c r="B71">
        <v>522</v>
      </c>
      <c r="C71" t="s">
        <v>227</v>
      </c>
      <c r="D71">
        <v>535</v>
      </c>
      <c r="E71">
        <v>3.37</v>
      </c>
    </row>
    <row r="72" spans="1:8" x14ac:dyDescent="0.25">
      <c r="A72">
        <v>2002</v>
      </c>
      <c r="B72">
        <v>522</v>
      </c>
      <c r="C72" t="s">
        <v>227</v>
      </c>
      <c r="D72">
        <v>535</v>
      </c>
      <c r="E72">
        <v>4.25</v>
      </c>
    </row>
    <row r="73" spans="1:8" x14ac:dyDescent="0.25">
      <c r="A73">
        <v>2003</v>
      </c>
      <c r="B73">
        <v>522</v>
      </c>
      <c r="C73" t="s">
        <v>227</v>
      </c>
      <c r="D73">
        <v>535</v>
      </c>
      <c r="E73">
        <v>3.92</v>
      </c>
    </row>
    <row r="74" spans="1:8" x14ac:dyDescent="0.25">
      <c r="A74">
        <v>2004</v>
      </c>
      <c r="B74">
        <v>522</v>
      </c>
      <c r="C74" t="s">
        <v>227</v>
      </c>
      <c r="D74">
        <v>535</v>
      </c>
      <c r="E74">
        <v>5.54</v>
      </c>
    </row>
    <row r="75" spans="1:8" x14ac:dyDescent="0.25">
      <c r="A75">
        <v>2005</v>
      </c>
      <c r="B75">
        <v>522</v>
      </c>
      <c r="C75" t="s">
        <v>227</v>
      </c>
      <c r="D75">
        <v>535</v>
      </c>
      <c r="E75">
        <v>5.17</v>
      </c>
    </row>
    <row r="76" spans="1:8" x14ac:dyDescent="0.25">
      <c r="A76">
        <v>2006</v>
      </c>
      <c r="B76">
        <v>522</v>
      </c>
      <c r="C76" t="s">
        <v>227</v>
      </c>
      <c r="D76">
        <v>535</v>
      </c>
      <c r="E76">
        <v>4.59</v>
      </c>
    </row>
    <row r="77" spans="1:8" x14ac:dyDescent="0.25">
      <c r="A77">
        <v>2007</v>
      </c>
      <c r="B77">
        <v>522</v>
      </c>
      <c r="C77" t="s">
        <v>227</v>
      </c>
      <c r="D77">
        <v>535</v>
      </c>
      <c r="E77">
        <v>4.8600000000000003</v>
      </c>
    </row>
    <row r="78" spans="1:8" x14ac:dyDescent="0.25">
      <c r="A78">
        <v>2008</v>
      </c>
      <c r="B78">
        <v>522</v>
      </c>
      <c r="C78" t="s">
        <v>227</v>
      </c>
      <c r="D78">
        <v>535</v>
      </c>
      <c r="E78">
        <v>4.8099999999999996</v>
      </c>
    </row>
    <row r="79" spans="1:8" x14ac:dyDescent="0.25">
      <c r="A79">
        <v>2009</v>
      </c>
      <c r="B79">
        <v>522</v>
      </c>
      <c r="C79" t="s">
        <v>227</v>
      </c>
      <c r="D79">
        <v>535</v>
      </c>
      <c r="E79">
        <v>4.8899999999999997</v>
      </c>
    </row>
    <row r="80" spans="1:8" x14ac:dyDescent="0.25">
      <c r="A80">
        <v>2010</v>
      </c>
      <c r="B80">
        <v>522</v>
      </c>
      <c r="C80" t="s">
        <v>227</v>
      </c>
      <c r="D80">
        <v>535</v>
      </c>
      <c r="E80">
        <v>5.16</v>
      </c>
    </row>
    <row r="81" spans="1:8" x14ac:dyDescent="0.25">
      <c r="A81">
        <v>2011</v>
      </c>
      <c r="B81">
        <v>522</v>
      </c>
      <c r="C81" t="s">
        <v>227</v>
      </c>
      <c r="D81">
        <v>535</v>
      </c>
      <c r="E81">
        <v>4.84</v>
      </c>
    </row>
    <row r="82" spans="1:8" x14ac:dyDescent="0.25">
      <c r="A82">
        <v>2012</v>
      </c>
      <c r="B82">
        <v>522</v>
      </c>
      <c r="C82" t="s">
        <v>227</v>
      </c>
      <c r="D82">
        <v>535</v>
      </c>
      <c r="E82">
        <v>6.26</v>
      </c>
    </row>
    <row r="83" spans="1:8" x14ac:dyDescent="0.25">
      <c r="A83">
        <v>2013</v>
      </c>
      <c r="B83">
        <v>522</v>
      </c>
      <c r="C83" t="s">
        <v>227</v>
      </c>
      <c r="D83">
        <v>535</v>
      </c>
      <c r="E83">
        <v>3.95</v>
      </c>
    </row>
    <row r="84" spans="1:8" x14ac:dyDescent="0.25">
      <c r="A84">
        <v>2014</v>
      </c>
      <c r="B84">
        <v>522</v>
      </c>
      <c r="C84" t="s">
        <v>227</v>
      </c>
      <c r="D84">
        <v>535</v>
      </c>
      <c r="E84">
        <v>5.47</v>
      </c>
    </row>
    <row r="85" spans="1:8" x14ac:dyDescent="0.25">
      <c r="A85">
        <v>2015</v>
      </c>
      <c r="B85">
        <v>522</v>
      </c>
      <c r="C85" t="s">
        <v>227</v>
      </c>
      <c r="D85">
        <v>535</v>
      </c>
      <c r="E85">
        <v>4.68</v>
      </c>
    </row>
    <row r="86" spans="1:8" x14ac:dyDescent="0.25">
      <c r="A86">
        <v>2030</v>
      </c>
      <c r="B86">
        <v>522</v>
      </c>
      <c r="C86" t="s">
        <v>227</v>
      </c>
      <c r="D86">
        <v>535</v>
      </c>
      <c r="H86">
        <v>0</v>
      </c>
    </row>
    <row r="87" spans="1:8" x14ac:dyDescent="0.25">
      <c r="A87">
        <v>9999</v>
      </c>
      <c r="B87">
        <v>522</v>
      </c>
      <c r="C87" t="s">
        <v>228</v>
      </c>
      <c r="D87">
        <v>535</v>
      </c>
    </row>
    <row r="88" spans="1:8" x14ac:dyDescent="0.25">
      <c r="A88">
        <v>2011</v>
      </c>
      <c r="B88">
        <v>522</v>
      </c>
      <c r="C88" t="s">
        <v>229</v>
      </c>
      <c r="D88">
        <v>536</v>
      </c>
      <c r="E88">
        <v>0</v>
      </c>
    </row>
    <row r="89" spans="1:8" x14ac:dyDescent="0.25">
      <c r="A89">
        <v>2030</v>
      </c>
      <c r="B89">
        <v>522</v>
      </c>
      <c r="C89" t="s">
        <v>229</v>
      </c>
      <c r="D89">
        <v>536</v>
      </c>
      <c r="H89">
        <v>50</v>
      </c>
    </row>
    <row r="90" spans="1:8" x14ac:dyDescent="0.25">
      <c r="A90">
        <v>2011</v>
      </c>
      <c r="B90">
        <v>522</v>
      </c>
      <c r="C90" t="s">
        <v>230</v>
      </c>
      <c r="D90">
        <v>536</v>
      </c>
      <c r="E90">
        <v>0</v>
      </c>
    </row>
    <row r="91" spans="1:8" x14ac:dyDescent="0.25">
      <c r="A91">
        <v>2030</v>
      </c>
      <c r="B91">
        <v>522</v>
      </c>
      <c r="C91" t="s">
        <v>230</v>
      </c>
      <c r="D91">
        <v>536</v>
      </c>
      <c r="H91">
        <v>50</v>
      </c>
    </row>
    <row r="92" spans="1:8" x14ac:dyDescent="0.25">
      <c r="A92">
        <v>9999</v>
      </c>
      <c r="B92">
        <v>522</v>
      </c>
      <c r="C92" t="s">
        <v>231</v>
      </c>
      <c r="D92">
        <v>537</v>
      </c>
    </row>
    <row r="93" spans="1:8" x14ac:dyDescent="0.25">
      <c r="A93">
        <v>9999</v>
      </c>
      <c r="B93">
        <v>523</v>
      </c>
      <c r="C93" t="s">
        <v>232</v>
      </c>
      <c r="D93">
        <v>538</v>
      </c>
    </row>
    <row r="94" spans="1:8" x14ac:dyDescent="0.25">
      <c r="A94">
        <v>2001</v>
      </c>
      <c r="B94">
        <v>523</v>
      </c>
      <c r="C94" t="s">
        <v>233</v>
      </c>
      <c r="D94">
        <v>539</v>
      </c>
      <c r="E94">
        <v>3.37</v>
      </c>
    </row>
    <row r="95" spans="1:8" x14ac:dyDescent="0.25">
      <c r="A95">
        <v>2002</v>
      </c>
      <c r="B95">
        <v>523</v>
      </c>
      <c r="C95" t="s">
        <v>233</v>
      </c>
      <c r="D95">
        <v>539</v>
      </c>
      <c r="E95">
        <v>4.25</v>
      </c>
    </row>
    <row r="96" spans="1:8" x14ac:dyDescent="0.25">
      <c r="A96">
        <v>2003</v>
      </c>
      <c r="B96">
        <v>523</v>
      </c>
      <c r="C96" t="s">
        <v>233</v>
      </c>
      <c r="D96">
        <v>539</v>
      </c>
      <c r="E96">
        <v>3.92</v>
      </c>
    </row>
    <row r="97" spans="1:8" x14ac:dyDescent="0.25">
      <c r="A97">
        <v>2004</v>
      </c>
      <c r="B97">
        <v>523</v>
      </c>
      <c r="C97" t="s">
        <v>233</v>
      </c>
      <c r="D97">
        <v>539</v>
      </c>
      <c r="E97">
        <v>5.54</v>
      </c>
    </row>
    <row r="98" spans="1:8" x14ac:dyDescent="0.25">
      <c r="A98">
        <v>2005</v>
      </c>
      <c r="B98">
        <v>523</v>
      </c>
      <c r="C98" t="s">
        <v>233</v>
      </c>
      <c r="D98">
        <v>539</v>
      </c>
      <c r="E98">
        <v>5.17</v>
      </c>
    </row>
    <row r="99" spans="1:8" x14ac:dyDescent="0.25">
      <c r="A99">
        <v>2006</v>
      </c>
      <c r="B99">
        <v>523</v>
      </c>
      <c r="C99" t="s">
        <v>233</v>
      </c>
      <c r="D99">
        <v>539</v>
      </c>
      <c r="E99">
        <v>4.59</v>
      </c>
    </row>
    <row r="100" spans="1:8" x14ac:dyDescent="0.25">
      <c r="A100">
        <v>2007</v>
      </c>
      <c r="B100">
        <v>523</v>
      </c>
      <c r="C100" t="s">
        <v>233</v>
      </c>
      <c r="D100">
        <v>539</v>
      </c>
      <c r="E100">
        <v>4.8600000000000003</v>
      </c>
    </row>
    <row r="101" spans="1:8" x14ac:dyDescent="0.25">
      <c r="A101">
        <v>2008</v>
      </c>
      <c r="B101">
        <v>523</v>
      </c>
      <c r="C101" t="s">
        <v>233</v>
      </c>
      <c r="D101">
        <v>539</v>
      </c>
      <c r="E101">
        <v>4.8099999999999996</v>
      </c>
    </row>
    <row r="102" spans="1:8" x14ac:dyDescent="0.25">
      <c r="A102">
        <v>2009</v>
      </c>
      <c r="B102">
        <v>523</v>
      </c>
      <c r="C102" t="s">
        <v>233</v>
      </c>
      <c r="D102">
        <v>539</v>
      </c>
      <c r="E102">
        <v>4.8899999999999997</v>
      </c>
    </row>
    <row r="103" spans="1:8" x14ac:dyDescent="0.25">
      <c r="A103">
        <v>2010</v>
      </c>
      <c r="B103">
        <v>523</v>
      </c>
      <c r="C103" t="s">
        <v>233</v>
      </c>
      <c r="D103">
        <v>539</v>
      </c>
      <c r="E103">
        <v>5.16</v>
      </c>
    </row>
    <row r="104" spans="1:8" x14ac:dyDescent="0.25">
      <c r="A104">
        <v>2011</v>
      </c>
      <c r="B104">
        <v>523</v>
      </c>
      <c r="C104" t="s">
        <v>233</v>
      </c>
      <c r="D104">
        <v>539</v>
      </c>
      <c r="E104">
        <v>4.84</v>
      </c>
    </row>
    <row r="105" spans="1:8" x14ac:dyDescent="0.25">
      <c r="A105">
        <v>2012</v>
      </c>
      <c r="B105">
        <v>523</v>
      </c>
      <c r="C105" t="s">
        <v>233</v>
      </c>
      <c r="D105">
        <v>539</v>
      </c>
      <c r="E105">
        <v>6.26</v>
      </c>
    </row>
    <row r="106" spans="1:8" x14ac:dyDescent="0.25">
      <c r="A106">
        <v>2013</v>
      </c>
      <c r="B106">
        <v>523</v>
      </c>
      <c r="C106" t="s">
        <v>233</v>
      </c>
      <c r="D106">
        <v>539</v>
      </c>
      <c r="E106">
        <v>3.95</v>
      </c>
    </row>
    <row r="107" spans="1:8" x14ac:dyDescent="0.25">
      <c r="A107">
        <v>2014</v>
      </c>
      <c r="B107">
        <v>523</v>
      </c>
      <c r="C107" t="s">
        <v>233</v>
      </c>
      <c r="D107">
        <v>539</v>
      </c>
      <c r="E107">
        <v>5.47</v>
      </c>
    </row>
    <row r="108" spans="1:8" x14ac:dyDescent="0.25">
      <c r="A108">
        <v>2015</v>
      </c>
      <c r="B108">
        <v>523</v>
      </c>
      <c r="C108" t="s">
        <v>233</v>
      </c>
      <c r="D108">
        <v>539</v>
      </c>
      <c r="E108">
        <v>4.68</v>
      </c>
    </row>
    <row r="109" spans="1:8" x14ac:dyDescent="0.25">
      <c r="A109">
        <v>2030</v>
      </c>
      <c r="B109">
        <v>523</v>
      </c>
      <c r="C109" t="s">
        <v>233</v>
      </c>
      <c r="D109">
        <v>539</v>
      </c>
      <c r="H109">
        <v>0</v>
      </c>
    </row>
    <row r="110" spans="1:8" x14ac:dyDescent="0.25">
      <c r="A110">
        <v>2011</v>
      </c>
      <c r="B110">
        <v>523</v>
      </c>
      <c r="C110" t="s">
        <v>234</v>
      </c>
      <c r="D110">
        <v>571</v>
      </c>
      <c r="E110">
        <v>18</v>
      </c>
    </row>
    <row r="111" spans="1:8" x14ac:dyDescent="0.25">
      <c r="A111">
        <v>2012</v>
      </c>
      <c r="B111">
        <v>523</v>
      </c>
      <c r="C111" t="s">
        <v>234</v>
      </c>
      <c r="D111">
        <v>571</v>
      </c>
      <c r="E111">
        <v>20</v>
      </c>
    </row>
    <row r="112" spans="1:8" x14ac:dyDescent="0.25">
      <c r="A112">
        <v>2014</v>
      </c>
      <c r="B112">
        <v>523</v>
      </c>
      <c r="C112" t="s">
        <v>234</v>
      </c>
      <c r="D112">
        <v>571</v>
      </c>
      <c r="E112">
        <v>59.87</v>
      </c>
    </row>
    <row r="113" spans="1:8" x14ac:dyDescent="0.25">
      <c r="A113">
        <v>2015</v>
      </c>
      <c r="B113">
        <v>523</v>
      </c>
      <c r="C113" t="s">
        <v>234</v>
      </c>
      <c r="D113">
        <v>571</v>
      </c>
      <c r="E113">
        <v>102.66999999999999</v>
      </c>
    </row>
    <row r="114" spans="1:8" x14ac:dyDescent="0.25">
      <c r="A114">
        <v>2016</v>
      </c>
      <c r="B114">
        <v>523</v>
      </c>
      <c r="C114" t="s">
        <v>234</v>
      </c>
      <c r="D114">
        <v>571</v>
      </c>
      <c r="E114">
        <v>137.31</v>
      </c>
    </row>
    <row r="115" spans="1:8" x14ac:dyDescent="0.25">
      <c r="A115">
        <v>2017</v>
      </c>
      <c r="B115">
        <v>523</v>
      </c>
      <c r="C115" t="s">
        <v>234</v>
      </c>
      <c r="D115">
        <v>571</v>
      </c>
      <c r="E115">
        <v>160.19999999999999</v>
      </c>
    </row>
    <row r="116" spans="1:8" x14ac:dyDescent="0.25">
      <c r="A116">
        <v>2018</v>
      </c>
      <c r="B116">
        <v>523</v>
      </c>
      <c r="C116" t="s">
        <v>234</v>
      </c>
      <c r="D116">
        <v>571</v>
      </c>
      <c r="E116">
        <v>169.17</v>
      </c>
    </row>
    <row r="117" spans="1:8" x14ac:dyDescent="0.25">
      <c r="A117">
        <v>2019</v>
      </c>
      <c r="B117">
        <v>523</v>
      </c>
      <c r="C117" t="s">
        <v>234</v>
      </c>
      <c r="D117">
        <v>571</v>
      </c>
      <c r="E117">
        <v>171.17</v>
      </c>
    </row>
    <row r="118" spans="1:8" x14ac:dyDescent="0.25">
      <c r="A118">
        <v>2030</v>
      </c>
      <c r="B118">
        <v>523</v>
      </c>
      <c r="C118" t="s">
        <v>234</v>
      </c>
      <c r="D118">
        <v>571</v>
      </c>
      <c r="H118">
        <v>350</v>
      </c>
    </row>
    <row r="119" spans="1:8" x14ac:dyDescent="0.25">
      <c r="A119">
        <v>2017</v>
      </c>
      <c r="B119">
        <v>523</v>
      </c>
      <c r="C119" t="s">
        <v>235</v>
      </c>
      <c r="D119">
        <v>571</v>
      </c>
    </row>
    <row r="120" spans="1:8" x14ac:dyDescent="0.25">
      <c r="A120">
        <v>2030</v>
      </c>
      <c r="B120">
        <v>523</v>
      </c>
      <c r="C120" t="s">
        <v>235</v>
      </c>
      <c r="D120">
        <v>571</v>
      </c>
      <c r="H120">
        <v>350</v>
      </c>
    </row>
    <row r="121" spans="1:8" x14ac:dyDescent="0.25">
      <c r="A121">
        <v>2017</v>
      </c>
      <c r="B121">
        <v>523</v>
      </c>
      <c r="C121" t="s">
        <v>236</v>
      </c>
      <c r="D121">
        <v>571</v>
      </c>
    </row>
    <row r="122" spans="1:8" x14ac:dyDescent="0.25">
      <c r="A122">
        <v>2030</v>
      </c>
      <c r="B122">
        <v>523</v>
      </c>
      <c r="C122" t="s">
        <v>236</v>
      </c>
      <c r="D122">
        <v>571</v>
      </c>
      <c r="H122">
        <v>350</v>
      </c>
    </row>
    <row r="123" spans="1:8" x14ac:dyDescent="0.25">
      <c r="A123">
        <v>2015</v>
      </c>
      <c r="B123">
        <v>525</v>
      </c>
      <c r="C123" t="s">
        <v>237</v>
      </c>
      <c r="D123">
        <v>544</v>
      </c>
      <c r="E123">
        <v>0</v>
      </c>
    </row>
    <row r="124" spans="1:8" x14ac:dyDescent="0.25">
      <c r="A124">
        <v>2017</v>
      </c>
      <c r="B124">
        <v>525</v>
      </c>
      <c r="C124" t="s">
        <v>238</v>
      </c>
      <c r="D124">
        <v>544</v>
      </c>
      <c r="E124">
        <v>16</v>
      </c>
    </row>
    <row r="125" spans="1:8" x14ac:dyDescent="0.25">
      <c r="A125">
        <v>2030</v>
      </c>
      <c r="B125">
        <v>525</v>
      </c>
      <c r="C125" t="s">
        <v>238</v>
      </c>
      <c r="D125">
        <v>544</v>
      </c>
      <c r="H125">
        <v>32</v>
      </c>
    </row>
    <row r="126" spans="1:8" x14ac:dyDescent="0.25">
      <c r="A126">
        <v>1974</v>
      </c>
      <c r="B126">
        <v>525</v>
      </c>
      <c r="C126" t="s">
        <v>239</v>
      </c>
      <c r="D126">
        <v>544</v>
      </c>
      <c r="E126">
        <v>0.74717210000000001</v>
      </c>
    </row>
    <row r="127" spans="1:8" x14ac:dyDescent="0.25">
      <c r="A127">
        <v>1975</v>
      </c>
      <c r="B127">
        <v>525</v>
      </c>
      <c r="C127" t="s">
        <v>239</v>
      </c>
      <c r="D127">
        <v>544</v>
      </c>
      <c r="E127">
        <v>2.3063321000000001</v>
      </c>
    </row>
    <row r="128" spans="1:8" x14ac:dyDescent="0.25">
      <c r="A128">
        <v>1976</v>
      </c>
      <c r="B128">
        <v>525</v>
      </c>
      <c r="C128" t="s">
        <v>239</v>
      </c>
      <c r="D128">
        <v>544</v>
      </c>
      <c r="E128">
        <v>4.9289800999999995</v>
      </c>
    </row>
    <row r="129" spans="1:5" x14ac:dyDescent="0.25">
      <c r="A129">
        <v>1977</v>
      </c>
      <c r="B129">
        <v>525</v>
      </c>
      <c r="C129" t="s">
        <v>239</v>
      </c>
      <c r="D129">
        <v>544</v>
      </c>
      <c r="E129">
        <v>5.5925800999999993</v>
      </c>
    </row>
    <row r="130" spans="1:5" x14ac:dyDescent="0.25">
      <c r="A130">
        <v>1978</v>
      </c>
      <c r="B130">
        <v>525</v>
      </c>
      <c r="C130" t="s">
        <v>239</v>
      </c>
      <c r="D130">
        <v>544</v>
      </c>
      <c r="E130">
        <v>5.6421710999999997</v>
      </c>
    </row>
    <row r="131" spans="1:5" x14ac:dyDescent="0.25">
      <c r="A131">
        <v>1979</v>
      </c>
      <c r="B131">
        <v>525</v>
      </c>
      <c r="C131" t="s">
        <v>239</v>
      </c>
      <c r="D131">
        <v>544</v>
      </c>
      <c r="E131">
        <v>5.7188269000000007</v>
      </c>
    </row>
    <row r="132" spans="1:5" x14ac:dyDescent="0.25">
      <c r="A132">
        <v>1980</v>
      </c>
      <c r="B132">
        <v>525</v>
      </c>
      <c r="C132" t="s">
        <v>239</v>
      </c>
      <c r="D132">
        <v>544</v>
      </c>
      <c r="E132">
        <v>7.7958839000000006</v>
      </c>
    </row>
    <row r="133" spans="1:5" x14ac:dyDescent="0.25">
      <c r="A133">
        <v>1981</v>
      </c>
      <c r="B133">
        <v>525</v>
      </c>
      <c r="C133" t="s">
        <v>239</v>
      </c>
      <c r="D133">
        <v>544</v>
      </c>
      <c r="E133">
        <v>7.9466409000000002</v>
      </c>
    </row>
    <row r="134" spans="1:5" x14ac:dyDescent="0.25">
      <c r="A134">
        <v>1982</v>
      </c>
      <c r="B134">
        <v>525</v>
      </c>
      <c r="C134" t="s">
        <v>239</v>
      </c>
      <c r="D134">
        <v>544</v>
      </c>
      <c r="E134">
        <v>20.120810899999999</v>
      </c>
    </row>
    <row r="135" spans="1:5" x14ac:dyDescent="0.25">
      <c r="A135">
        <v>1983</v>
      </c>
      <c r="B135">
        <v>525</v>
      </c>
      <c r="C135" t="s">
        <v>239</v>
      </c>
      <c r="D135">
        <v>544</v>
      </c>
      <c r="E135">
        <v>20.1539079</v>
      </c>
    </row>
    <row r="136" spans="1:5" x14ac:dyDescent="0.25">
      <c r="A136">
        <v>1984</v>
      </c>
      <c r="B136">
        <v>525</v>
      </c>
      <c r="C136" t="s">
        <v>239</v>
      </c>
      <c r="D136">
        <v>544</v>
      </c>
      <c r="E136">
        <v>20.9245482</v>
      </c>
    </row>
    <row r="137" spans="1:5" x14ac:dyDescent="0.25">
      <c r="A137">
        <v>1985</v>
      </c>
      <c r="B137">
        <v>525</v>
      </c>
      <c r="C137" t="s">
        <v>239</v>
      </c>
      <c r="D137">
        <v>544</v>
      </c>
      <c r="E137">
        <v>21.142202920000003</v>
      </c>
    </row>
    <row r="138" spans="1:5" x14ac:dyDescent="0.25">
      <c r="A138">
        <v>1986</v>
      </c>
      <c r="B138">
        <v>525</v>
      </c>
      <c r="C138" t="s">
        <v>239</v>
      </c>
      <c r="D138">
        <v>544</v>
      </c>
      <c r="E138">
        <v>22.709755090000002</v>
      </c>
    </row>
    <row r="139" spans="1:5" x14ac:dyDescent="0.25">
      <c r="A139">
        <v>1987</v>
      </c>
      <c r="B139">
        <v>525</v>
      </c>
      <c r="C139" t="s">
        <v>239</v>
      </c>
      <c r="D139">
        <v>544</v>
      </c>
      <c r="E139">
        <v>28.741893990000001</v>
      </c>
    </row>
    <row r="140" spans="1:5" x14ac:dyDescent="0.25">
      <c r="A140">
        <v>1988</v>
      </c>
      <c r="B140">
        <v>525</v>
      </c>
      <c r="C140" t="s">
        <v>239</v>
      </c>
      <c r="D140">
        <v>544</v>
      </c>
      <c r="E140">
        <v>30.348557289999999</v>
      </c>
    </row>
    <row r="141" spans="1:5" x14ac:dyDescent="0.25">
      <c r="A141">
        <v>1989</v>
      </c>
      <c r="B141">
        <v>525</v>
      </c>
      <c r="C141" t="s">
        <v>239</v>
      </c>
      <c r="D141">
        <v>544</v>
      </c>
      <c r="E141">
        <v>30.664995090000001</v>
      </c>
    </row>
    <row r="142" spans="1:5" x14ac:dyDescent="0.25">
      <c r="A142">
        <v>1990</v>
      </c>
      <c r="B142">
        <v>525</v>
      </c>
      <c r="C142" t="s">
        <v>239</v>
      </c>
      <c r="D142">
        <v>544</v>
      </c>
      <c r="E142">
        <v>33.853929630000003</v>
      </c>
    </row>
    <row r="143" spans="1:5" x14ac:dyDescent="0.25">
      <c r="A143">
        <v>1991</v>
      </c>
      <c r="B143">
        <v>525</v>
      </c>
      <c r="C143" t="s">
        <v>239</v>
      </c>
      <c r="D143">
        <v>544</v>
      </c>
      <c r="E143">
        <v>37.354938629999999</v>
      </c>
    </row>
    <row r="144" spans="1:5" x14ac:dyDescent="0.25">
      <c r="A144">
        <v>1992</v>
      </c>
      <c r="B144">
        <v>525</v>
      </c>
      <c r="C144" t="s">
        <v>239</v>
      </c>
      <c r="D144">
        <v>544</v>
      </c>
      <c r="E144">
        <v>42.741174710000003</v>
      </c>
    </row>
    <row r="145" spans="1:5" x14ac:dyDescent="0.25">
      <c r="A145">
        <v>1993</v>
      </c>
      <c r="B145">
        <v>525</v>
      </c>
      <c r="C145" t="s">
        <v>239</v>
      </c>
      <c r="D145">
        <v>544</v>
      </c>
      <c r="E145">
        <v>49.12540121</v>
      </c>
    </row>
    <row r="146" spans="1:5" x14ac:dyDescent="0.25">
      <c r="A146">
        <v>1994</v>
      </c>
      <c r="B146">
        <v>525</v>
      </c>
      <c r="C146" t="s">
        <v>239</v>
      </c>
      <c r="D146">
        <v>544</v>
      </c>
      <c r="E146">
        <v>58.597123009999997</v>
      </c>
    </row>
    <row r="147" spans="1:5" x14ac:dyDescent="0.25">
      <c r="A147">
        <v>1995</v>
      </c>
      <c r="B147">
        <v>525</v>
      </c>
      <c r="C147" t="s">
        <v>239</v>
      </c>
      <c r="D147">
        <v>544</v>
      </c>
      <c r="E147">
        <v>61.830185010000001</v>
      </c>
    </row>
    <row r="148" spans="1:5" x14ac:dyDescent="0.25">
      <c r="A148">
        <v>1996</v>
      </c>
      <c r="B148">
        <v>525</v>
      </c>
      <c r="C148" t="s">
        <v>239</v>
      </c>
      <c r="D148">
        <v>544</v>
      </c>
      <c r="E148">
        <v>70.14865811</v>
      </c>
    </row>
    <row r="149" spans="1:5" x14ac:dyDescent="0.25">
      <c r="A149">
        <v>1997</v>
      </c>
      <c r="B149">
        <v>525</v>
      </c>
      <c r="C149" t="s">
        <v>239</v>
      </c>
      <c r="D149">
        <v>544</v>
      </c>
      <c r="E149">
        <v>71.75255340999999</v>
      </c>
    </row>
    <row r="150" spans="1:5" x14ac:dyDescent="0.25">
      <c r="A150">
        <v>1998</v>
      </c>
      <c r="B150">
        <v>525</v>
      </c>
      <c r="C150" t="s">
        <v>239</v>
      </c>
      <c r="D150">
        <v>544</v>
      </c>
      <c r="E150">
        <v>73.959053409999996</v>
      </c>
    </row>
    <row r="151" spans="1:5" x14ac:dyDescent="0.25">
      <c r="A151">
        <v>1999</v>
      </c>
      <c r="B151">
        <v>525</v>
      </c>
      <c r="C151" t="s">
        <v>239</v>
      </c>
      <c r="D151">
        <v>544</v>
      </c>
      <c r="E151">
        <v>76.260878409999989</v>
      </c>
    </row>
    <row r="152" spans="1:5" x14ac:dyDescent="0.25">
      <c r="A152">
        <v>2000</v>
      </c>
      <c r="B152">
        <v>525</v>
      </c>
      <c r="C152" t="s">
        <v>239</v>
      </c>
      <c r="D152">
        <v>544</v>
      </c>
      <c r="E152">
        <v>82.604029139999994</v>
      </c>
    </row>
    <row r="153" spans="1:5" x14ac:dyDescent="0.25">
      <c r="A153">
        <v>2001</v>
      </c>
      <c r="B153">
        <v>525</v>
      </c>
      <c r="C153" t="s">
        <v>239</v>
      </c>
      <c r="D153">
        <v>544</v>
      </c>
      <c r="E153">
        <v>93.828417389999998</v>
      </c>
    </row>
    <row r="154" spans="1:5" x14ac:dyDescent="0.25">
      <c r="A154">
        <v>2002</v>
      </c>
      <c r="B154">
        <v>525</v>
      </c>
      <c r="C154" t="s">
        <v>239</v>
      </c>
      <c r="D154">
        <v>544</v>
      </c>
      <c r="E154">
        <v>113.91735941</v>
      </c>
    </row>
    <row r="155" spans="1:5" x14ac:dyDescent="0.25">
      <c r="A155">
        <v>2003</v>
      </c>
      <c r="B155">
        <v>525</v>
      </c>
      <c r="C155" t="s">
        <v>239</v>
      </c>
      <c r="D155">
        <v>544</v>
      </c>
      <c r="E155">
        <v>117.49317254</v>
      </c>
    </row>
    <row r="156" spans="1:5" x14ac:dyDescent="0.25">
      <c r="A156">
        <v>2004</v>
      </c>
      <c r="B156">
        <v>525</v>
      </c>
      <c r="C156" t="s">
        <v>239</v>
      </c>
      <c r="D156">
        <v>544</v>
      </c>
      <c r="E156">
        <v>132.65089322</v>
      </c>
    </row>
    <row r="157" spans="1:5" x14ac:dyDescent="0.25">
      <c r="A157">
        <v>2005</v>
      </c>
      <c r="B157">
        <v>525</v>
      </c>
      <c r="C157" t="s">
        <v>239</v>
      </c>
      <c r="D157">
        <v>544</v>
      </c>
      <c r="E157">
        <v>144.58447541000001</v>
      </c>
    </row>
    <row r="158" spans="1:5" x14ac:dyDescent="0.25">
      <c r="A158">
        <v>2006</v>
      </c>
      <c r="B158">
        <v>525</v>
      </c>
      <c r="C158" t="s">
        <v>239</v>
      </c>
      <c r="D158">
        <v>544</v>
      </c>
      <c r="E158">
        <v>156.87993057</v>
      </c>
    </row>
    <row r="159" spans="1:5" x14ac:dyDescent="0.25">
      <c r="A159">
        <v>2007</v>
      </c>
      <c r="B159">
        <v>525</v>
      </c>
      <c r="C159" t="s">
        <v>239</v>
      </c>
      <c r="D159">
        <v>544</v>
      </c>
      <c r="E159">
        <v>169.22572825</v>
      </c>
    </row>
    <row r="160" spans="1:5" x14ac:dyDescent="0.25">
      <c r="A160">
        <v>2008</v>
      </c>
      <c r="B160">
        <v>525</v>
      </c>
      <c r="C160" t="s">
        <v>239</v>
      </c>
      <c r="D160">
        <v>544</v>
      </c>
      <c r="E160">
        <v>187.41306257999997</v>
      </c>
    </row>
    <row r="161" spans="1:8" x14ac:dyDescent="0.25">
      <c r="A161">
        <v>2009</v>
      </c>
      <c r="B161">
        <v>525</v>
      </c>
      <c r="C161" t="s">
        <v>239</v>
      </c>
      <c r="D161">
        <v>544</v>
      </c>
      <c r="E161">
        <v>195.56741122999998</v>
      </c>
    </row>
    <row r="162" spans="1:8" x14ac:dyDescent="0.25">
      <c r="A162">
        <v>2010</v>
      </c>
      <c r="B162">
        <v>525</v>
      </c>
      <c r="C162" t="s">
        <v>239</v>
      </c>
      <c r="D162">
        <v>544</v>
      </c>
      <c r="E162">
        <v>197.65866593999999</v>
      </c>
    </row>
    <row r="163" spans="1:8" x14ac:dyDescent="0.25">
      <c r="A163">
        <v>2011</v>
      </c>
      <c r="B163">
        <v>525</v>
      </c>
      <c r="C163" t="s">
        <v>239</v>
      </c>
      <c r="D163">
        <v>544</v>
      </c>
      <c r="E163">
        <v>200.7363637</v>
      </c>
    </row>
    <row r="164" spans="1:8" x14ac:dyDescent="0.25">
      <c r="A164">
        <v>2012</v>
      </c>
      <c r="B164">
        <v>525</v>
      </c>
      <c r="C164" t="s">
        <v>239</v>
      </c>
      <c r="D164">
        <v>544</v>
      </c>
      <c r="E164">
        <v>206.47102641000001</v>
      </c>
    </row>
    <row r="165" spans="1:8" x14ac:dyDescent="0.25">
      <c r="A165">
        <v>2013</v>
      </c>
      <c r="B165">
        <v>525</v>
      </c>
      <c r="C165" t="s">
        <v>239</v>
      </c>
      <c r="D165">
        <v>544</v>
      </c>
      <c r="E165">
        <v>216.74910803</v>
      </c>
    </row>
    <row r="166" spans="1:8" x14ac:dyDescent="0.25">
      <c r="A166">
        <v>2014</v>
      </c>
      <c r="B166">
        <v>525</v>
      </c>
      <c r="C166" t="s">
        <v>239</v>
      </c>
      <c r="D166">
        <v>544</v>
      </c>
      <c r="E166">
        <v>218.63869388000001</v>
      </c>
    </row>
    <row r="167" spans="1:8" x14ac:dyDescent="0.25">
      <c r="A167">
        <v>2015</v>
      </c>
      <c r="B167">
        <v>525</v>
      </c>
      <c r="C167" t="s">
        <v>239</v>
      </c>
      <c r="D167">
        <v>544</v>
      </c>
      <c r="E167">
        <v>221.32535150000001</v>
      </c>
    </row>
    <row r="168" spans="1:8" x14ac:dyDescent="0.25">
      <c r="A168">
        <v>2016</v>
      </c>
      <c r="B168">
        <v>525</v>
      </c>
      <c r="C168" t="s">
        <v>239</v>
      </c>
      <c r="D168">
        <v>544</v>
      </c>
      <c r="E168">
        <v>221.54327418</v>
      </c>
    </row>
    <row r="169" spans="1:8" x14ac:dyDescent="0.25">
      <c r="A169">
        <v>2017</v>
      </c>
      <c r="B169">
        <v>525</v>
      </c>
      <c r="C169" t="s">
        <v>239</v>
      </c>
      <c r="D169">
        <v>544</v>
      </c>
      <c r="E169">
        <v>229.67100955000001</v>
      </c>
    </row>
    <row r="170" spans="1:8" x14ac:dyDescent="0.25">
      <c r="A170">
        <v>2018</v>
      </c>
      <c r="B170">
        <v>525</v>
      </c>
      <c r="C170" t="s">
        <v>239</v>
      </c>
      <c r="D170">
        <v>544</v>
      </c>
      <c r="E170">
        <v>251.01350421000001</v>
      </c>
    </row>
    <row r="171" spans="1:8" x14ac:dyDescent="0.25">
      <c r="A171">
        <v>2019</v>
      </c>
      <c r="B171">
        <v>525</v>
      </c>
      <c r="C171" t="s">
        <v>239</v>
      </c>
      <c r="D171">
        <v>544</v>
      </c>
      <c r="E171">
        <v>251.43963521000001</v>
      </c>
    </row>
    <row r="172" spans="1:8" x14ac:dyDescent="0.25">
      <c r="A172">
        <v>2030</v>
      </c>
      <c r="B172">
        <v>525</v>
      </c>
      <c r="C172" t="s">
        <v>239</v>
      </c>
      <c r="D172">
        <v>544</v>
      </c>
      <c r="H172">
        <v>459.34201910000002</v>
      </c>
    </row>
    <row r="173" spans="1:8" x14ac:dyDescent="0.25">
      <c r="A173">
        <v>2018</v>
      </c>
      <c r="B173">
        <v>525</v>
      </c>
      <c r="C173" t="s">
        <v>240</v>
      </c>
      <c r="D173">
        <v>546</v>
      </c>
      <c r="E173">
        <v>9971600</v>
      </c>
    </row>
    <row r="174" spans="1:8" x14ac:dyDescent="0.25">
      <c r="A174">
        <v>9999</v>
      </c>
      <c r="B174">
        <v>525</v>
      </c>
      <c r="C174" t="s">
        <v>241</v>
      </c>
      <c r="D174">
        <v>546</v>
      </c>
    </row>
    <row r="175" spans="1:8" x14ac:dyDescent="0.25">
      <c r="A175">
        <v>2018</v>
      </c>
      <c r="B175">
        <v>524</v>
      </c>
      <c r="C175" t="s">
        <v>242</v>
      </c>
      <c r="D175">
        <v>541</v>
      </c>
      <c r="E175">
        <v>2.68109528860208</v>
      </c>
    </row>
    <row r="176" spans="1:8" x14ac:dyDescent="0.25">
      <c r="A176">
        <v>2030</v>
      </c>
      <c r="B176">
        <v>524</v>
      </c>
      <c r="C176" t="s">
        <v>242</v>
      </c>
      <c r="D176">
        <v>541</v>
      </c>
      <c r="H176">
        <v>100</v>
      </c>
    </row>
    <row r="177" spans="1:8" x14ac:dyDescent="0.25">
      <c r="A177">
        <v>2018</v>
      </c>
      <c r="B177">
        <v>524</v>
      </c>
      <c r="C177" t="s">
        <v>243</v>
      </c>
      <c r="D177">
        <v>541</v>
      </c>
      <c r="E177">
        <v>1.28155153715921E-2</v>
      </c>
    </row>
    <row r="178" spans="1:8" x14ac:dyDescent="0.25">
      <c r="A178">
        <v>2030</v>
      </c>
      <c r="B178">
        <v>524</v>
      </c>
      <c r="C178" t="s">
        <v>243</v>
      </c>
      <c r="D178">
        <v>541</v>
      </c>
      <c r="H178">
        <v>100</v>
      </c>
    </row>
    <row r="179" spans="1:8" x14ac:dyDescent="0.25">
      <c r="A179">
        <v>9999</v>
      </c>
      <c r="B179">
        <v>524</v>
      </c>
      <c r="C179" t="s">
        <v>244</v>
      </c>
      <c r="D179">
        <v>542</v>
      </c>
    </row>
    <row r="180" spans="1:8" x14ac:dyDescent="0.25">
      <c r="A180">
        <v>1990</v>
      </c>
      <c r="B180">
        <v>526</v>
      </c>
      <c r="C180" t="s">
        <v>245</v>
      </c>
      <c r="D180">
        <v>547</v>
      </c>
      <c r="E180">
        <v>4.2757378150000003</v>
      </c>
    </row>
    <row r="181" spans="1:8" x14ac:dyDescent="0.25">
      <c r="A181">
        <v>1991</v>
      </c>
      <c r="B181">
        <v>526</v>
      </c>
      <c r="C181" t="s">
        <v>245</v>
      </c>
      <c r="D181">
        <v>547</v>
      </c>
      <c r="E181">
        <v>4.4465649259999998</v>
      </c>
    </row>
    <row r="182" spans="1:8" x14ac:dyDescent="0.25">
      <c r="A182">
        <v>1992</v>
      </c>
      <c r="B182">
        <v>526</v>
      </c>
      <c r="C182" t="s">
        <v>245</v>
      </c>
      <c r="D182">
        <v>547</v>
      </c>
      <c r="E182">
        <v>4.5902098469999997</v>
      </c>
    </row>
    <row r="183" spans="1:8" x14ac:dyDescent="0.25">
      <c r="A183">
        <v>1993</v>
      </c>
      <c r="B183">
        <v>526</v>
      </c>
      <c r="C183" t="s">
        <v>245</v>
      </c>
      <c r="D183">
        <v>547</v>
      </c>
      <c r="E183">
        <v>4.7011661589999996</v>
      </c>
    </row>
    <row r="184" spans="1:8" x14ac:dyDescent="0.25">
      <c r="A184">
        <v>1994</v>
      </c>
      <c r="B184">
        <v>526</v>
      </c>
      <c r="C184" t="s">
        <v>245</v>
      </c>
      <c r="D184">
        <v>547</v>
      </c>
      <c r="E184">
        <v>4.9234074510000001</v>
      </c>
    </row>
    <row r="185" spans="1:8" x14ac:dyDescent="0.25">
      <c r="A185">
        <v>1995</v>
      </c>
      <c r="B185">
        <v>526</v>
      </c>
      <c r="C185" t="s">
        <v>245</v>
      </c>
      <c r="D185">
        <v>547</v>
      </c>
      <c r="E185">
        <v>5.1675668559999997</v>
      </c>
    </row>
    <row r="186" spans="1:8" x14ac:dyDescent="0.25">
      <c r="A186">
        <v>1996</v>
      </c>
      <c r="B186">
        <v>526</v>
      </c>
      <c r="C186" t="s">
        <v>245</v>
      </c>
      <c r="D186">
        <v>547</v>
      </c>
      <c r="E186">
        <v>5.4540017929999998</v>
      </c>
    </row>
    <row r="187" spans="1:8" x14ac:dyDescent="0.25">
      <c r="A187">
        <v>1997</v>
      </c>
      <c r="B187">
        <v>526</v>
      </c>
      <c r="C187" t="s">
        <v>245</v>
      </c>
      <c r="D187">
        <v>547</v>
      </c>
      <c r="E187">
        <v>5.8044972579999996</v>
      </c>
    </row>
    <row r="188" spans="1:8" x14ac:dyDescent="0.25">
      <c r="A188">
        <v>1998</v>
      </c>
      <c r="B188">
        <v>526</v>
      </c>
      <c r="C188" t="s">
        <v>245</v>
      </c>
      <c r="D188">
        <v>547</v>
      </c>
      <c r="E188">
        <v>6.0182566360000003</v>
      </c>
    </row>
    <row r="189" spans="1:8" x14ac:dyDescent="0.25">
      <c r="A189">
        <v>1999</v>
      </c>
      <c r="B189">
        <v>526</v>
      </c>
      <c r="C189" t="s">
        <v>245</v>
      </c>
      <c r="D189">
        <v>547</v>
      </c>
      <c r="E189">
        <v>6.2163164139999996</v>
      </c>
    </row>
    <row r="190" spans="1:8" x14ac:dyDescent="0.25">
      <c r="A190">
        <v>2000</v>
      </c>
      <c r="B190">
        <v>526</v>
      </c>
      <c r="C190" t="s">
        <v>245</v>
      </c>
      <c r="D190">
        <v>547</v>
      </c>
      <c r="E190">
        <v>6.4586366640000001</v>
      </c>
    </row>
    <row r="191" spans="1:8" x14ac:dyDescent="0.25">
      <c r="A191">
        <v>2001</v>
      </c>
      <c r="B191">
        <v>526</v>
      </c>
      <c r="C191" t="s">
        <v>245</v>
      </c>
      <c r="D191">
        <v>547</v>
      </c>
      <c r="E191">
        <v>6.668148264</v>
      </c>
    </row>
    <row r="192" spans="1:8" x14ac:dyDescent="0.25">
      <c r="A192">
        <v>2002</v>
      </c>
      <c r="B192">
        <v>526</v>
      </c>
      <c r="C192" t="s">
        <v>245</v>
      </c>
      <c r="D192">
        <v>547</v>
      </c>
      <c r="E192">
        <v>7.2726769149999999</v>
      </c>
    </row>
    <row r="193" spans="1:5" x14ac:dyDescent="0.25">
      <c r="A193">
        <v>2003</v>
      </c>
      <c r="B193">
        <v>526</v>
      </c>
      <c r="C193" t="s">
        <v>245</v>
      </c>
      <c r="D193">
        <v>547</v>
      </c>
      <c r="E193">
        <v>7.4009796730000001</v>
      </c>
    </row>
    <row r="194" spans="1:5" x14ac:dyDescent="0.25">
      <c r="A194">
        <v>2004</v>
      </c>
      <c r="B194">
        <v>526</v>
      </c>
      <c r="C194" t="s">
        <v>245</v>
      </c>
      <c r="D194">
        <v>547</v>
      </c>
      <c r="E194">
        <v>7.759754869</v>
      </c>
    </row>
    <row r="195" spans="1:5" x14ac:dyDescent="0.25">
      <c r="A195">
        <v>2005</v>
      </c>
      <c r="B195">
        <v>526</v>
      </c>
      <c r="C195" t="s">
        <v>245</v>
      </c>
      <c r="D195">
        <v>547</v>
      </c>
      <c r="E195">
        <v>7.9397453540000003</v>
      </c>
    </row>
    <row r="196" spans="1:5" x14ac:dyDescent="0.25">
      <c r="A196">
        <v>2006</v>
      </c>
      <c r="B196">
        <v>526</v>
      </c>
      <c r="C196" t="s">
        <v>245</v>
      </c>
      <c r="D196">
        <v>547</v>
      </c>
      <c r="E196">
        <v>8.8535257010000006</v>
      </c>
    </row>
    <row r="197" spans="1:5" x14ac:dyDescent="0.25">
      <c r="A197">
        <v>2007</v>
      </c>
      <c r="B197">
        <v>526</v>
      </c>
      <c r="C197" t="s">
        <v>245</v>
      </c>
      <c r="D197">
        <v>547</v>
      </c>
      <c r="E197">
        <v>9.4509604990000007</v>
      </c>
    </row>
    <row r="198" spans="1:5" x14ac:dyDescent="0.25">
      <c r="A198">
        <v>2008</v>
      </c>
      <c r="B198">
        <v>526</v>
      </c>
      <c r="C198" t="s">
        <v>245</v>
      </c>
      <c r="D198">
        <v>547</v>
      </c>
      <c r="E198">
        <v>9.739480726</v>
      </c>
    </row>
    <row r="199" spans="1:5" x14ac:dyDescent="0.25">
      <c r="A199">
        <v>2009</v>
      </c>
      <c r="B199">
        <v>526</v>
      </c>
      <c r="C199" t="s">
        <v>245</v>
      </c>
      <c r="D199">
        <v>547</v>
      </c>
      <c r="E199">
        <v>10.52395885</v>
      </c>
    </row>
    <row r="200" spans="1:5" x14ac:dyDescent="0.25">
      <c r="A200">
        <v>2010</v>
      </c>
      <c r="B200">
        <v>526</v>
      </c>
      <c r="C200" t="s">
        <v>245</v>
      </c>
      <c r="D200">
        <v>547</v>
      </c>
      <c r="E200">
        <v>11.230164650000001</v>
      </c>
    </row>
    <row r="201" spans="1:5" x14ac:dyDescent="0.25">
      <c r="A201">
        <v>2011</v>
      </c>
      <c r="B201">
        <v>526</v>
      </c>
      <c r="C201" t="s">
        <v>245</v>
      </c>
      <c r="D201">
        <v>547</v>
      </c>
      <c r="E201">
        <v>11.34046592</v>
      </c>
    </row>
    <row r="202" spans="1:5" x14ac:dyDescent="0.25">
      <c r="A202">
        <v>2012</v>
      </c>
      <c r="B202">
        <v>526</v>
      </c>
      <c r="C202" t="s">
        <v>245</v>
      </c>
      <c r="D202">
        <v>547</v>
      </c>
      <c r="E202">
        <v>12.89561576</v>
      </c>
    </row>
    <row r="203" spans="1:5" x14ac:dyDescent="0.25">
      <c r="A203">
        <v>2013</v>
      </c>
      <c r="B203">
        <v>526</v>
      </c>
      <c r="C203" t="s">
        <v>245</v>
      </c>
      <c r="D203">
        <v>547</v>
      </c>
      <c r="E203">
        <v>13.146274590000001</v>
      </c>
    </row>
    <row r="204" spans="1:5" x14ac:dyDescent="0.25">
      <c r="A204">
        <v>2014</v>
      </c>
      <c r="B204">
        <v>526</v>
      </c>
      <c r="C204" t="s">
        <v>245</v>
      </c>
      <c r="D204">
        <v>547</v>
      </c>
      <c r="E204">
        <v>13.7168624</v>
      </c>
    </row>
    <row r="205" spans="1:5" x14ac:dyDescent="0.25">
      <c r="A205">
        <v>2015</v>
      </c>
      <c r="B205">
        <v>526</v>
      </c>
      <c r="C205" t="s">
        <v>245</v>
      </c>
      <c r="D205">
        <v>547</v>
      </c>
      <c r="E205">
        <v>13.99864739</v>
      </c>
    </row>
    <row r="206" spans="1:5" x14ac:dyDescent="0.25">
      <c r="A206">
        <v>2016</v>
      </c>
      <c r="B206">
        <v>526</v>
      </c>
      <c r="C206" t="s">
        <v>245</v>
      </c>
      <c r="D206">
        <v>547</v>
      </c>
      <c r="E206">
        <v>14.918741880000001</v>
      </c>
    </row>
    <row r="207" spans="1:5" x14ac:dyDescent="0.25">
      <c r="A207">
        <v>2017</v>
      </c>
      <c r="B207">
        <v>526</v>
      </c>
      <c r="C207" t="s">
        <v>245</v>
      </c>
      <c r="D207">
        <v>547</v>
      </c>
      <c r="E207">
        <v>16.078972839999999</v>
      </c>
    </row>
    <row r="208" spans="1:5" x14ac:dyDescent="0.25">
      <c r="A208">
        <v>2018</v>
      </c>
      <c r="B208">
        <v>526</v>
      </c>
      <c r="C208" t="s">
        <v>245</v>
      </c>
      <c r="D208">
        <v>547</v>
      </c>
      <c r="E208">
        <v>16.33763905</v>
      </c>
    </row>
    <row r="209" spans="1:8" x14ac:dyDescent="0.25">
      <c r="A209">
        <v>2030</v>
      </c>
      <c r="B209">
        <v>526</v>
      </c>
      <c r="C209" t="s">
        <v>245</v>
      </c>
      <c r="D209">
        <v>547</v>
      </c>
      <c r="H209">
        <v>30</v>
      </c>
    </row>
    <row r="210" spans="1:8" x14ac:dyDescent="0.25">
      <c r="A210">
        <v>1995</v>
      </c>
      <c r="B210">
        <v>526</v>
      </c>
      <c r="C210" t="s">
        <v>246</v>
      </c>
      <c r="D210">
        <v>547</v>
      </c>
      <c r="E210">
        <v>28.046163190000001</v>
      </c>
    </row>
    <row r="211" spans="1:8" x14ac:dyDescent="0.25">
      <c r="A211">
        <v>1996</v>
      </c>
      <c r="B211">
        <v>526</v>
      </c>
      <c r="C211" t="s">
        <v>246</v>
      </c>
      <c r="D211">
        <v>547</v>
      </c>
      <c r="E211">
        <v>27.837490630000001</v>
      </c>
    </row>
    <row r="212" spans="1:8" x14ac:dyDescent="0.25">
      <c r="A212">
        <v>1997</v>
      </c>
      <c r="B212">
        <v>526</v>
      </c>
      <c r="C212" t="s">
        <v>246</v>
      </c>
      <c r="D212">
        <v>547</v>
      </c>
      <c r="E212">
        <v>27.212317630000001</v>
      </c>
    </row>
    <row r="213" spans="1:8" x14ac:dyDescent="0.25">
      <c r="A213">
        <v>1998</v>
      </c>
      <c r="B213">
        <v>526</v>
      </c>
      <c r="C213" t="s">
        <v>246</v>
      </c>
      <c r="D213">
        <v>547</v>
      </c>
      <c r="E213">
        <v>27.088609600000002</v>
      </c>
    </row>
    <row r="214" spans="1:8" x14ac:dyDescent="0.25">
      <c r="A214">
        <v>1999</v>
      </c>
      <c r="B214">
        <v>526</v>
      </c>
      <c r="C214" t="s">
        <v>246</v>
      </c>
      <c r="D214">
        <v>547</v>
      </c>
      <c r="E214">
        <v>26.880307040000002</v>
      </c>
    </row>
    <row r="215" spans="1:8" x14ac:dyDescent="0.25">
      <c r="A215">
        <v>2000</v>
      </c>
      <c r="B215">
        <v>526</v>
      </c>
      <c r="C215" t="s">
        <v>246</v>
      </c>
      <c r="D215">
        <v>547</v>
      </c>
      <c r="E215">
        <v>27.05303387</v>
      </c>
    </row>
    <row r="216" spans="1:8" x14ac:dyDescent="0.25">
      <c r="A216">
        <v>2001</v>
      </c>
      <c r="B216">
        <v>526</v>
      </c>
      <c r="C216" t="s">
        <v>246</v>
      </c>
      <c r="D216">
        <v>547</v>
      </c>
      <c r="E216">
        <v>27.23320283</v>
      </c>
    </row>
    <row r="217" spans="1:8" x14ac:dyDescent="0.25">
      <c r="A217">
        <v>2002</v>
      </c>
      <c r="B217">
        <v>526</v>
      </c>
      <c r="C217" t="s">
        <v>246</v>
      </c>
      <c r="D217">
        <v>547</v>
      </c>
      <c r="E217">
        <v>26.006360310000002</v>
      </c>
    </row>
    <row r="218" spans="1:8" x14ac:dyDescent="0.25">
      <c r="A218">
        <v>2003</v>
      </c>
      <c r="B218">
        <v>526</v>
      </c>
      <c r="C218" t="s">
        <v>246</v>
      </c>
      <c r="D218">
        <v>547</v>
      </c>
      <c r="E218">
        <v>26.015741070000001</v>
      </c>
    </row>
    <row r="219" spans="1:8" x14ac:dyDescent="0.25">
      <c r="A219">
        <v>2004</v>
      </c>
      <c r="B219">
        <v>526</v>
      </c>
      <c r="C219" t="s">
        <v>246</v>
      </c>
      <c r="D219">
        <v>547</v>
      </c>
      <c r="E219">
        <v>25.685512769999999</v>
      </c>
    </row>
    <row r="220" spans="1:8" x14ac:dyDescent="0.25">
      <c r="A220">
        <v>2005</v>
      </c>
      <c r="B220">
        <v>526</v>
      </c>
      <c r="C220" t="s">
        <v>246</v>
      </c>
      <c r="D220">
        <v>547</v>
      </c>
      <c r="E220">
        <v>26.061035740000001</v>
      </c>
    </row>
    <row r="221" spans="1:8" x14ac:dyDescent="0.25">
      <c r="A221">
        <v>2006</v>
      </c>
      <c r="B221">
        <v>526</v>
      </c>
      <c r="C221" t="s">
        <v>246</v>
      </c>
      <c r="D221">
        <v>547</v>
      </c>
      <c r="E221">
        <v>26.33144175</v>
      </c>
    </row>
    <row r="222" spans="1:8" x14ac:dyDescent="0.25">
      <c r="A222">
        <v>2007</v>
      </c>
      <c r="B222">
        <v>526</v>
      </c>
      <c r="C222" t="s">
        <v>246</v>
      </c>
      <c r="D222">
        <v>547</v>
      </c>
      <c r="E222">
        <v>25.329906269999999</v>
      </c>
    </row>
    <row r="223" spans="1:8" x14ac:dyDescent="0.25">
      <c r="A223">
        <v>2008</v>
      </c>
      <c r="B223">
        <v>526</v>
      </c>
      <c r="C223" t="s">
        <v>246</v>
      </c>
      <c r="D223">
        <v>547</v>
      </c>
      <c r="E223">
        <v>25.231420790000001</v>
      </c>
    </row>
    <row r="224" spans="1:8" x14ac:dyDescent="0.25">
      <c r="A224">
        <v>2009</v>
      </c>
      <c r="B224">
        <v>526</v>
      </c>
      <c r="C224" t="s">
        <v>246</v>
      </c>
      <c r="D224">
        <v>547</v>
      </c>
      <c r="E224">
        <v>23.8544214</v>
      </c>
    </row>
    <row r="225" spans="1:8" x14ac:dyDescent="0.25">
      <c r="A225">
        <v>2010</v>
      </c>
      <c r="B225">
        <v>526</v>
      </c>
      <c r="C225" t="s">
        <v>246</v>
      </c>
      <c r="D225">
        <v>547</v>
      </c>
      <c r="E225">
        <v>24.417318550000001</v>
      </c>
    </row>
    <row r="226" spans="1:8" x14ac:dyDescent="0.25">
      <c r="A226">
        <v>2011</v>
      </c>
      <c r="B226">
        <v>526</v>
      </c>
      <c r="C226" t="s">
        <v>246</v>
      </c>
      <c r="D226">
        <v>547</v>
      </c>
      <c r="E226">
        <v>24.47814494</v>
      </c>
    </row>
    <row r="227" spans="1:8" x14ac:dyDescent="0.25">
      <c r="A227">
        <v>2012</v>
      </c>
      <c r="B227">
        <v>526</v>
      </c>
      <c r="C227" t="s">
        <v>246</v>
      </c>
      <c r="D227">
        <v>547</v>
      </c>
      <c r="E227">
        <v>22.05599058</v>
      </c>
    </row>
    <row r="228" spans="1:8" x14ac:dyDescent="0.25">
      <c r="A228">
        <v>2013</v>
      </c>
      <c r="B228">
        <v>526</v>
      </c>
      <c r="C228" t="s">
        <v>246</v>
      </c>
      <c r="D228">
        <v>547</v>
      </c>
      <c r="E228">
        <v>22.05242638</v>
      </c>
    </row>
    <row r="229" spans="1:8" x14ac:dyDescent="0.25">
      <c r="A229">
        <v>2014</v>
      </c>
      <c r="B229">
        <v>526</v>
      </c>
      <c r="C229" t="s">
        <v>246</v>
      </c>
      <c r="D229">
        <v>547</v>
      </c>
      <c r="E229">
        <v>21.519982980000002</v>
      </c>
    </row>
    <row r="230" spans="1:8" x14ac:dyDescent="0.25">
      <c r="A230">
        <v>2015</v>
      </c>
      <c r="B230">
        <v>526</v>
      </c>
      <c r="C230" t="s">
        <v>246</v>
      </c>
      <c r="D230">
        <v>547</v>
      </c>
      <c r="E230">
        <v>21.195524689999999</v>
      </c>
    </row>
    <row r="231" spans="1:8" x14ac:dyDescent="0.25">
      <c r="A231">
        <v>2016</v>
      </c>
      <c r="B231">
        <v>526</v>
      </c>
      <c r="C231" t="s">
        <v>246</v>
      </c>
      <c r="D231">
        <v>547</v>
      </c>
      <c r="E231">
        <v>19.954017310000001</v>
      </c>
    </row>
    <row r="232" spans="1:8" x14ac:dyDescent="0.25">
      <c r="A232">
        <v>2017</v>
      </c>
      <c r="B232">
        <v>526</v>
      </c>
      <c r="C232" t="s">
        <v>246</v>
      </c>
      <c r="D232">
        <v>547</v>
      </c>
      <c r="E232">
        <v>18.824352099999999</v>
      </c>
    </row>
    <row r="233" spans="1:8" x14ac:dyDescent="0.25">
      <c r="A233">
        <v>2018</v>
      </c>
      <c r="B233">
        <v>526</v>
      </c>
      <c r="C233" t="s">
        <v>246</v>
      </c>
      <c r="D233">
        <v>547</v>
      </c>
      <c r="E233">
        <v>18.616923790000001</v>
      </c>
    </row>
    <row r="234" spans="1:8" x14ac:dyDescent="0.25">
      <c r="A234">
        <v>2030</v>
      </c>
      <c r="B234">
        <v>526</v>
      </c>
      <c r="C234" t="s">
        <v>246</v>
      </c>
      <c r="D234">
        <v>547</v>
      </c>
      <c r="H234">
        <v>100</v>
      </c>
    </row>
    <row r="235" spans="1:8" x14ac:dyDescent="0.25">
      <c r="A235">
        <v>2016</v>
      </c>
      <c r="B235">
        <v>526</v>
      </c>
      <c r="C235" t="s">
        <v>247</v>
      </c>
      <c r="D235">
        <v>547</v>
      </c>
      <c r="E235">
        <v>67.34693877551021</v>
      </c>
    </row>
    <row r="236" spans="1:8" x14ac:dyDescent="0.25">
      <c r="A236">
        <v>2030</v>
      </c>
      <c r="B236">
        <v>526</v>
      </c>
      <c r="C236" t="s">
        <v>247</v>
      </c>
      <c r="D236">
        <v>547</v>
      </c>
      <c r="H236">
        <v>100</v>
      </c>
    </row>
    <row r="237" spans="1:8" x14ac:dyDescent="0.25">
      <c r="A237">
        <v>2016</v>
      </c>
      <c r="B237">
        <v>526</v>
      </c>
      <c r="C237" t="s">
        <v>248</v>
      </c>
      <c r="D237">
        <v>547</v>
      </c>
      <c r="E237">
        <v>6.0814230978539854</v>
      </c>
    </row>
    <row r="238" spans="1:8" x14ac:dyDescent="0.25">
      <c r="A238">
        <v>2030</v>
      </c>
      <c r="B238">
        <v>526</v>
      </c>
      <c r="C238" t="s">
        <v>248</v>
      </c>
      <c r="D238">
        <v>547</v>
      </c>
      <c r="H238">
        <v>100</v>
      </c>
    </row>
    <row r="239" spans="1:8" x14ac:dyDescent="0.25">
      <c r="A239">
        <v>2016</v>
      </c>
      <c r="B239">
        <v>526</v>
      </c>
      <c r="C239" t="s">
        <v>249</v>
      </c>
      <c r="D239">
        <v>547</v>
      </c>
      <c r="E239">
        <v>0.219257753366601</v>
      </c>
    </row>
    <row r="240" spans="1:8" x14ac:dyDescent="0.25">
      <c r="A240">
        <v>2030</v>
      </c>
      <c r="B240">
        <v>526</v>
      </c>
      <c r="C240" t="s">
        <v>249</v>
      </c>
      <c r="D240">
        <v>547</v>
      </c>
      <c r="H240">
        <v>100</v>
      </c>
    </row>
    <row r="241" spans="1:7" x14ac:dyDescent="0.25">
      <c r="A241">
        <v>9999</v>
      </c>
      <c r="B241">
        <v>526</v>
      </c>
      <c r="C241" t="s">
        <v>250</v>
      </c>
      <c r="D241">
        <v>549</v>
      </c>
    </row>
    <row r="242" spans="1:7" x14ac:dyDescent="0.25">
      <c r="A242">
        <v>2003</v>
      </c>
      <c r="B242">
        <v>526</v>
      </c>
      <c r="C242" t="s">
        <v>251</v>
      </c>
      <c r="D242">
        <v>549</v>
      </c>
      <c r="E242">
        <v>40.400000000000006</v>
      </c>
      <c r="F242">
        <v>45.685000000000002</v>
      </c>
      <c r="G242">
        <v>35.115000000000009</v>
      </c>
    </row>
    <row r="243" spans="1:7" x14ac:dyDescent="0.25">
      <c r="A243">
        <v>2004</v>
      </c>
      <c r="B243">
        <v>526</v>
      </c>
      <c r="C243" t="s">
        <v>251</v>
      </c>
      <c r="D243">
        <v>549</v>
      </c>
      <c r="E243">
        <v>49.18</v>
      </c>
      <c r="F243">
        <v>54.155000000000001</v>
      </c>
      <c r="G243">
        <v>44.204999999999998</v>
      </c>
    </row>
    <row r="244" spans="1:7" x14ac:dyDescent="0.25">
      <c r="A244">
        <v>2005</v>
      </c>
      <c r="B244">
        <v>526</v>
      </c>
      <c r="C244" t="s">
        <v>251</v>
      </c>
      <c r="D244">
        <v>549</v>
      </c>
      <c r="E244">
        <v>31.879999999999995</v>
      </c>
      <c r="F244">
        <v>37.212999999999994</v>
      </c>
      <c r="G244">
        <v>26.546999999999997</v>
      </c>
    </row>
    <row r="245" spans="1:7" x14ac:dyDescent="0.25">
      <c r="A245">
        <v>2006</v>
      </c>
      <c r="B245">
        <v>526</v>
      </c>
      <c r="C245" t="s">
        <v>251</v>
      </c>
      <c r="D245">
        <v>549</v>
      </c>
      <c r="E245">
        <v>38.5</v>
      </c>
      <c r="F245">
        <v>44.322000000000003</v>
      </c>
      <c r="G245">
        <v>32.677999999999997</v>
      </c>
    </row>
    <row r="246" spans="1:7" x14ac:dyDescent="0.25">
      <c r="A246">
        <v>2007</v>
      </c>
      <c r="B246">
        <v>526</v>
      </c>
      <c r="C246" t="s">
        <v>251</v>
      </c>
      <c r="D246">
        <v>549</v>
      </c>
      <c r="E246">
        <v>49.74</v>
      </c>
      <c r="F246">
        <v>55.001000000000005</v>
      </c>
      <c r="G246">
        <v>44.478999999999999</v>
      </c>
    </row>
    <row r="247" spans="1:7" x14ac:dyDescent="0.25">
      <c r="A247">
        <v>2008</v>
      </c>
      <c r="B247">
        <v>526</v>
      </c>
      <c r="C247" t="s">
        <v>251</v>
      </c>
      <c r="D247">
        <v>549</v>
      </c>
      <c r="E247">
        <v>59.419999999999995</v>
      </c>
      <c r="F247">
        <v>64.155999999999992</v>
      </c>
      <c r="G247">
        <v>54.683999999999997</v>
      </c>
    </row>
    <row r="248" spans="1:7" x14ac:dyDescent="0.25">
      <c r="A248">
        <v>2009</v>
      </c>
      <c r="B248">
        <v>526</v>
      </c>
      <c r="C248" t="s">
        <v>251</v>
      </c>
      <c r="D248">
        <v>549</v>
      </c>
      <c r="E248">
        <v>44.32</v>
      </c>
      <c r="F248">
        <v>48.465000000000003</v>
      </c>
      <c r="G248">
        <v>40.174999999999997</v>
      </c>
    </row>
    <row r="249" spans="1:7" x14ac:dyDescent="0.25">
      <c r="A249">
        <v>2010</v>
      </c>
      <c r="B249">
        <v>526</v>
      </c>
      <c r="C249" t="s">
        <v>251</v>
      </c>
      <c r="D249">
        <v>549</v>
      </c>
      <c r="E249">
        <v>66.100000000000009</v>
      </c>
      <c r="F249">
        <v>70.575000000000003</v>
      </c>
      <c r="G249">
        <v>61.625000000000007</v>
      </c>
    </row>
    <row r="250" spans="1:7" x14ac:dyDescent="0.25">
      <c r="A250">
        <v>2011</v>
      </c>
      <c r="B250">
        <v>526</v>
      </c>
      <c r="C250" t="s">
        <v>251</v>
      </c>
      <c r="D250">
        <v>549</v>
      </c>
      <c r="E250">
        <v>77.349999999999994</v>
      </c>
      <c r="F250">
        <v>81.256</v>
      </c>
      <c r="G250">
        <v>73.443999999999988</v>
      </c>
    </row>
    <row r="251" spans="1:7" x14ac:dyDescent="0.25">
      <c r="A251">
        <v>2012</v>
      </c>
      <c r="B251">
        <v>526</v>
      </c>
      <c r="C251" t="s">
        <v>251</v>
      </c>
      <c r="D251">
        <v>549</v>
      </c>
      <c r="E251">
        <v>69.069999999999993</v>
      </c>
      <c r="F251">
        <v>72.440999999999988</v>
      </c>
      <c r="G251">
        <v>65.698999999999998</v>
      </c>
    </row>
    <row r="252" spans="1:7" x14ac:dyDescent="0.25">
      <c r="A252">
        <v>2013</v>
      </c>
      <c r="B252">
        <v>526</v>
      </c>
      <c r="C252" t="s">
        <v>251</v>
      </c>
      <c r="D252">
        <v>549</v>
      </c>
      <c r="E252">
        <v>65.08</v>
      </c>
      <c r="F252">
        <v>68.941000000000003</v>
      </c>
      <c r="G252">
        <v>61.219000000000001</v>
      </c>
    </row>
    <row r="253" spans="1:7" x14ac:dyDescent="0.25">
      <c r="A253">
        <v>2014</v>
      </c>
      <c r="B253">
        <v>526</v>
      </c>
      <c r="C253" t="s">
        <v>251</v>
      </c>
      <c r="D253">
        <v>549</v>
      </c>
      <c r="E253">
        <v>64.02</v>
      </c>
      <c r="F253">
        <v>67.855999999999995</v>
      </c>
      <c r="G253">
        <v>60.183999999999997</v>
      </c>
    </row>
    <row r="254" spans="1:7" x14ac:dyDescent="0.25">
      <c r="A254">
        <v>2015</v>
      </c>
      <c r="B254">
        <v>526</v>
      </c>
      <c r="C254" t="s">
        <v>251</v>
      </c>
      <c r="D254">
        <v>549</v>
      </c>
      <c r="E254">
        <v>62.06</v>
      </c>
      <c r="F254">
        <v>65.738</v>
      </c>
      <c r="G254">
        <v>58.382000000000005</v>
      </c>
    </row>
    <row r="255" spans="1:7" x14ac:dyDescent="0.25">
      <c r="A255">
        <v>2016</v>
      </c>
      <c r="B255">
        <v>526</v>
      </c>
      <c r="C255" t="s">
        <v>251</v>
      </c>
      <c r="D255">
        <v>549</v>
      </c>
      <c r="E255">
        <v>57.430000000000007</v>
      </c>
      <c r="F255">
        <v>61.285000000000004</v>
      </c>
      <c r="G255">
        <v>53.57500000000001</v>
      </c>
    </row>
    <row r="256" spans="1:7" x14ac:dyDescent="0.25">
      <c r="A256">
        <v>2017</v>
      </c>
      <c r="B256">
        <v>526</v>
      </c>
      <c r="C256" t="s">
        <v>251</v>
      </c>
      <c r="D256">
        <v>549</v>
      </c>
      <c r="E256">
        <v>52.949999999999996</v>
      </c>
      <c r="F256">
        <v>56.588999999999999</v>
      </c>
      <c r="G256">
        <v>49.310999999999993</v>
      </c>
    </row>
    <row r="257" spans="1:8" x14ac:dyDescent="0.25">
      <c r="A257">
        <v>2018</v>
      </c>
      <c r="B257">
        <v>526</v>
      </c>
      <c r="C257" t="s">
        <v>251</v>
      </c>
      <c r="D257">
        <v>549</v>
      </c>
      <c r="E257">
        <v>53.54</v>
      </c>
      <c r="F257">
        <v>57.686999999999998</v>
      </c>
      <c r="G257">
        <v>49.393000000000001</v>
      </c>
    </row>
    <row r="258" spans="1:8" x14ac:dyDescent="0.25">
      <c r="A258">
        <v>2030</v>
      </c>
      <c r="B258">
        <v>526</v>
      </c>
      <c r="C258" t="s">
        <v>251</v>
      </c>
      <c r="D258">
        <v>549</v>
      </c>
      <c r="H25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6"/>
  <sheetViews>
    <sheetView workbookViewId="0">
      <selection activeCell="C37" sqref="C37"/>
    </sheetView>
  </sheetViews>
  <sheetFormatPr defaultRowHeight="15" x14ac:dyDescent="0.25"/>
  <sheetData>
    <row r="1" spans="1:8" x14ac:dyDescent="0.25">
      <c r="A1" t="s">
        <v>385</v>
      </c>
      <c r="B1" t="s">
        <v>386</v>
      </c>
      <c r="C1" t="s">
        <v>387</v>
      </c>
      <c r="D1" t="s">
        <v>388</v>
      </c>
      <c r="E1" t="s">
        <v>389</v>
      </c>
      <c r="F1" t="s">
        <v>390</v>
      </c>
      <c r="G1" t="s">
        <v>391</v>
      </c>
      <c r="H1" t="s">
        <v>216</v>
      </c>
    </row>
    <row r="2" spans="1:8" x14ac:dyDescent="0.25">
      <c r="A2" t="s">
        <v>1439</v>
      </c>
      <c r="B2" t="s">
        <v>1440</v>
      </c>
      <c r="C2" t="s">
        <v>433</v>
      </c>
      <c r="D2" t="s">
        <v>1441</v>
      </c>
      <c r="E2" t="s">
        <v>1442</v>
      </c>
      <c r="F2" t="s">
        <v>188</v>
      </c>
      <c r="G2" t="s">
        <v>383</v>
      </c>
      <c r="H2">
        <v>1</v>
      </c>
    </row>
    <row r="3" spans="1:8" x14ac:dyDescent="0.25">
      <c r="A3" t="s">
        <v>1443</v>
      </c>
      <c r="B3" t="s">
        <v>1444</v>
      </c>
      <c r="C3" t="s">
        <v>435</v>
      </c>
      <c r="D3" t="s">
        <v>1445</v>
      </c>
      <c r="E3" t="s">
        <v>1446</v>
      </c>
      <c r="F3" t="s">
        <v>188</v>
      </c>
      <c r="G3" t="s">
        <v>383</v>
      </c>
      <c r="H3">
        <v>2</v>
      </c>
    </row>
    <row r="4" spans="1:8" x14ac:dyDescent="0.25">
      <c r="A4" t="s">
        <v>1447</v>
      </c>
      <c r="B4" t="s">
        <v>1448</v>
      </c>
      <c r="C4" t="s">
        <v>433</v>
      </c>
      <c r="D4" t="s">
        <v>1449</v>
      </c>
      <c r="E4" t="s">
        <v>1450</v>
      </c>
      <c r="F4" t="s">
        <v>188</v>
      </c>
      <c r="G4" t="s">
        <v>383</v>
      </c>
      <c r="H4">
        <v>3</v>
      </c>
    </row>
    <row r="5" spans="1:8" x14ac:dyDescent="0.25">
      <c r="A5" t="s">
        <v>1451</v>
      </c>
      <c r="B5" t="s">
        <v>1452</v>
      </c>
      <c r="C5" t="s">
        <v>433</v>
      </c>
      <c r="D5" t="s">
        <v>1453</v>
      </c>
      <c r="E5" t="s">
        <v>1454</v>
      </c>
      <c r="F5" t="s">
        <v>188</v>
      </c>
      <c r="G5" t="s">
        <v>383</v>
      </c>
      <c r="H5">
        <v>1</v>
      </c>
    </row>
    <row r="6" spans="1:8" x14ac:dyDescent="0.25">
      <c r="A6" t="s">
        <v>1455</v>
      </c>
      <c r="B6" t="s">
        <v>1456</v>
      </c>
      <c r="C6" t="s">
        <v>433</v>
      </c>
      <c r="D6" t="s">
        <v>1457</v>
      </c>
      <c r="E6" t="s">
        <v>1458</v>
      </c>
      <c r="F6" t="s">
        <v>188</v>
      </c>
      <c r="G6" t="s">
        <v>383</v>
      </c>
      <c r="H6">
        <v>1</v>
      </c>
    </row>
    <row r="7" spans="1:8" x14ac:dyDescent="0.25">
      <c r="A7" t="s">
        <v>1459</v>
      </c>
      <c r="B7" t="s">
        <v>1460</v>
      </c>
      <c r="C7" t="s">
        <v>433</v>
      </c>
      <c r="D7" t="s">
        <v>1461</v>
      </c>
      <c r="E7" t="s">
        <v>1462</v>
      </c>
      <c r="F7" t="s">
        <v>188</v>
      </c>
      <c r="G7" t="s">
        <v>383</v>
      </c>
      <c r="H7">
        <v>2</v>
      </c>
    </row>
    <row r="8" spans="1:8" x14ac:dyDescent="0.25">
      <c r="A8" t="s">
        <v>1463</v>
      </c>
      <c r="B8" t="s">
        <v>1464</v>
      </c>
      <c r="C8" t="s">
        <v>433</v>
      </c>
      <c r="D8" t="s">
        <v>1465</v>
      </c>
      <c r="E8" t="s">
        <v>1466</v>
      </c>
      <c r="F8" t="s">
        <v>188</v>
      </c>
      <c r="G8" t="s">
        <v>383</v>
      </c>
      <c r="H8">
        <v>3</v>
      </c>
    </row>
    <row r="9" spans="1:8" x14ac:dyDescent="0.25">
      <c r="A9" t="s">
        <v>1467</v>
      </c>
      <c r="B9" t="s">
        <v>1468</v>
      </c>
      <c r="C9" t="s">
        <v>433</v>
      </c>
      <c r="D9" t="s">
        <v>1469</v>
      </c>
      <c r="E9" t="s">
        <v>1470</v>
      </c>
      <c r="F9" t="s">
        <v>188</v>
      </c>
      <c r="G9" t="s">
        <v>383</v>
      </c>
      <c r="H9">
        <v>4</v>
      </c>
    </row>
    <row r="10" spans="1:8" x14ac:dyDescent="0.25">
      <c r="A10" t="s">
        <v>399</v>
      </c>
      <c r="B10" t="s">
        <v>420</v>
      </c>
      <c r="C10" t="s">
        <v>434</v>
      </c>
      <c r="D10" t="s">
        <v>443</v>
      </c>
      <c r="E10" t="s">
        <v>463</v>
      </c>
      <c r="F10" t="s">
        <v>188</v>
      </c>
      <c r="G10" t="s">
        <v>188</v>
      </c>
      <c r="H10">
        <v>1</v>
      </c>
    </row>
    <row r="11" spans="1:8" x14ac:dyDescent="0.25">
      <c r="A11" t="s">
        <v>1471</v>
      </c>
      <c r="B11" t="s">
        <v>1472</v>
      </c>
      <c r="C11" t="s">
        <v>433</v>
      </c>
      <c r="D11" t="s">
        <v>1473</v>
      </c>
      <c r="E11" t="s">
        <v>1474</v>
      </c>
      <c r="F11" t="s">
        <v>188</v>
      </c>
      <c r="G11" t="s">
        <v>383</v>
      </c>
      <c r="H11">
        <v>2</v>
      </c>
    </row>
    <row r="12" spans="1:8" x14ac:dyDescent="0.25">
      <c r="A12" t="s">
        <v>1475</v>
      </c>
      <c r="B12" t="s">
        <v>1476</v>
      </c>
      <c r="C12" t="s">
        <v>433</v>
      </c>
      <c r="D12" t="s">
        <v>1477</v>
      </c>
      <c r="E12" t="s">
        <v>1478</v>
      </c>
      <c r="F12" t="s">
        <v>188</v>
      </c>
      <c r="G12" t="s">
        <v>383</v>
      </c>
      <c r="H12">
        <v>3</v>
      </c>
    </row>
    <row r="13" spans="1:8" x14ac:dyDescent="0.25">
      <c r="A13" t="s">
        <v>1479</v>
      </c>
      <c r="B13" t="s">
        <v>1468</v>
      </c>
      <c r="C13" t="s">
        <v>433</v>
      </c>
      <c r="D13" t="s">
        <v>1469</v>
      </c>
      <c r="E13" t="s">
        <v>1470</v>
      </c>
      <c r="F13" t="s">
        <v>188</v>
      </c>
      <c r="G13" t="s">
        <v>383</v>
      </c>
      <c r="H13">
        <v>4</v>
      </c>
    </row>
    <row r="14" spans="1:8" x14ac:dyDescent="0.25">
      <c r="A14" t="s">
        <v>1480</v>
      </c>
      <c r="B14" t="s">
        <v>1481</v>
      </c>
      <c r="C14" t="s">
        <v>433</v>
      </c>
      <c r="D14" t="s">
        <v>1482</v>
      </c>
      <c r="E14" t="s">
        <v>1483</v>
      </c>
      <c r="F14" t="s">
        <v>188</v>
      </c>
      <c r="G14" t="s">
        <v>383</v>
      </c>
      <c r="H14">
        <v>1</v>
      </c>
    </row>
    <row r="15" spans="1:8" x14ac:dyDescent="0.25">
      <c r="A15" t="s">
        <v>1484</v>
      </c>
      <c r="B15" t="s">
        <v>1485</v>
      </c>
      <c r="C15" t="s">
        <v>433</v>
      </c>
      <c r="D15" t="s">
        <v>1486</v>
      </c>
      <c r="E15" t="s">
        <v>1487</v>
      </c>
      <c r="F15" t="s">
        <v>188</v>
      </c>
      <c r="G15" t="s">
        <v>383</v>
      </c>
      <c r="H15">
        <v>2</v>
      </c>
    </row>
    <row r="16" spans="1:8" x14ac:dyDescent="0.25">
      <c r="A16" t="s">
        <v>1488</v>
      </c>
      <c r="B16" t="s">
        <v>1489</v>
      </c>
      <c r="C16" t="s">
        <v>433</v>
      </c>
      <c r="D16" t="s">
        <v>1490</v>
      </c>
      <c r="E16" t="s">
        <v>1491</v>
      </c>
      <c r="F16" t="s">
        <v>188</v>
      </c>
      <c r="G16" t="s">
        <v>383</v>
      </c>
      <c r="H16">
        <v>3</v>
      </c>
    </row>
    <row r="17" spans="1:8" x14ac:dyDescent="0.25">
      <c r="A17" t="s">
        <v>1492</v>
      </c>
      <c r="B17" t="s">
        <v>1493</v>
      </c>
      <c r="C17" t="s">
        <v>433</v>
      </c>
      <c r="D17" t="s">
        <v>1494</v>
      </c>
      <c r="E17" t="s">
        <v>1495</v>
      </c>
      <c r="F17" t="s">
        <v>188</v>
      </c>
      <c r="G17" t="s">
        <v>383</v>
      </c>
      <c r="H17">
        <v>1</v>
      </c>
    </row>
    <row r="18" spans="1:8" x14ac:dyDescent="0.25">
      <c r="A18" t="s">
        <v>1496</v>
      </c>
      <c r="B18" t="s">
        <v>1497</v>
      </c>
      <c r="C18" t="s">
        <v>433</v>
      </c>
      <c r="D18" t="s">
        <v>1498</v>
      </c>
      <c r="E18" t="s">
        <v>1499</v>
      </c>
      <c r="F18" t="s">
        <v>188</v>
      </c>
      <c r="G18" t="s">
        <v>383</v>
      </c>
      <c r="H18">
        <v>2</v>
      </c>
    </row>
    <row r="19" spans="1:8" x14ac:dyDescent="0.25">
      <c r="A19" t="s">
        <v>1500</v>
      </c>
      <c r="B19" t="s">
        <v>1501</v>
      </c>
      <c r="C19" t="s">
        <v>433</v>
      </c>
      <c r="D19" t="s">
        <v>1502</v>
      </c>
      <c r="E19" t="s">
        <v>1503</v>
      </c>
      <c r="F19" t="s">
        <v>188</v>
      </c>
      <c r="G19" t="s">
        <v>383</v>
      </c>
      <c r="H19">
        <v>3</v>
      </c>
    </row>
    <row r="20" spans="1:8" x14ac:dyDescent="0.25">
      <c r="A20" t="s">
        <v>1504</v>
      </c>
      <c r="B20" t="s">
        <v>430</v>
      </c>
      <c r="C20" t="s">
        <v>433</v>
      </c>
      <c r="D20" t="s">
        <v>1505</v>
      </c>
      <c r="E20" t="s">
        <v>1506</v>
      </c>
      <c r="F20" t="s">
        <v>188</v>
      </c>
      <c r="G20" t="s">
        <v>383</v>
      </c>
      <c r="H20">
        <v>1</v>
      </c>
    </row>
    <row r="21" spans="1:8" x14ac:dyDescent="0.25">
      <c r="A21" t="s">
        <v>1507</v>
      </c>
      <c r="B21" t="s">
        <v>1508</v>
      </c>
      <c r="C21" t="s">
        <v>434</v>
      </c>
      <c r="D21" t="s">
        <v>1509</v>
      </c>
      <c r="E21" t="s">
        <v>1510</v>
      </c>
      <c r="F21" t="s">
        <v>188</v>
      </c>
      <c r="G21" t="s">
        <v>383</v>
      </c>
      <c r="H21">
        <v>2</v>
      </c>
    </row>
    <row r="22" spans="1:8" x14ac:dyDescent="0.25">
      <c r="A22" t="s">
        <v>1511</v>
      </c>
      <c r="B22" t="s">
        <v>1460</v>
      </c>
      <c r="C22" t="s">
        <v>433</v>
      </c>
      <c r="D22" t="s">
        <v>1461</v>
      </c>
      <c r="E22" t="s">
        <v>1462</v>
      </c>
      <c r="F22" t="s">
        <v>188</v>
      </c>
      <c r="G22" t="s">
        <v>383</v>
      </c>
      <c r="H22">
        <v>3</v>
      </c>
    </row>
    <row r="23" spans="1:8" x14ac:dyDescent="0.25">
      <c r="A23" t="s">
        <v>1512</v>
      </c>
      <c r="B23" t="s">
        <v>1464</v>
      </c>
      <c r="C23" t="s">
        <v>433</v>
      </c>
      <c r="D23" t="s">
        <v>1465</v>
      </c>
      <c r="E23" t="s">
        <v>1466</v>
      </c>
      <c r="F23" t="s">
        <v>188</v>
      </c>
      <c r="G23" t="s">
        <v>383</v>
      </c>
      <c r="H23">
        <v>4</v>
      </c>
    </row>
    <row r="24" spans="1:8" x14ac:dyDescent="0.25">
      <c r="A24" t="s">
        <v>1513</v>
      </c>
      <c r="B24" t="s">
        <v>1468</v>
      </c>
      <c r="C24" t="s">
        <v>433</v>
      </c>
      <c r="D24" t="s">
        <v>1469</v>
      </c>
      <c r="E24" t="s">
        <v>1470</v>
      </c>
      <c r="F24" t="s">
        <v>188</v>
      </c>
      <c r="G24" t="s">
        <v>383</v>
      </c>
      <c r="H24">
        <v>5</v>
      </c>
    </row>
    <row r="25" spans="1:8" x14ac:dyDescent="0.25">
      <c r="A25" t="s">
        <v>1514</v>
      </c>
      <c r="B25" t="s">
        <v>1508</v>
      </c>
      <c r="C25" t="s">
        <v>434</v>
      </c>
      <c r="D25" t="s">
        <v>1509</v>
      </c>
      <c r="E25" t="s">
        <v>1510</v>
      </c>
      <c r="F25" t="s">
        <v>188</v>
      </c>
      <c r="G25" t="s">
        <v>383</v>
      </c>
      <c r="H25">
        <v>1</v>
      </c>
    </row>
    <row r="26" spans="1:8" x14ac:dyDescent="0.25">
      <c r="A26" t="s">
        <v>1515</v>
      </c>
      <c r="B26" t="s">
        <v>1516</v>
      </c>
      <c r="C26" t="s">
        <v>433</v>
      </c>
      <c r="D26" t="s">
        <v>1517</v>
      </c>
      <c r="E26" t="s">
        <v>1518</v>
      </c>
      <c r="F26" t="s">
        <v>188</v>
      </c>
      <c r="G26" t="s">
        <v>383</v>
      </c>
      <c r="H26">
        <v>2</v>
      </c>
    </row>
    <row r="27" spans="1:8" x14ac:dyDescent="0.25">
      <c r="A27" t="s">
        <v>410</v>
      </c>
      <c r="B27" t="s">
        <v>430</v>
      </c>
      <c r="C27" t="s">
        <v>433</v>
      </c>
      <c r="D27" t="s">
        <v>453</v>
      </c>
      <c r="E27" t="s">
        <v>474</v>
      </c>
      <c r="F27" t="s">
        <v>188</v>
      </c>
      <c r="G27" t="s">
        <v>188</v>
      </c>
      <c r="H27">
        <v>1</v>
      </c>
    </row>
    <row r="28" spans="1:8" x14ac:dyDescent="0.25">
      <c r="A28" t="s">
        <v>411</v>
      </c>
      <c r="B28" t="s">
        <v>431</v>
      </c>
      <c r="C28" t="s">
        <v>433</v>
      </c>
      <c r="D28" t="s">
        <v>454</v>
      </c>
      <c r="E28" t="s">
        <v>475</v>
      </c>
      <c r="F28" t="s">
        <v>188</v>
      </c>
      <c r="G28" t="s">
        <v>188</v>
      </c>
      <c r="H28">
        <v>2</v>
      </c>
    </row>
    <row r="29" spans="1:8" x14ac:dyDescent="0.25">
      <c r="A29" t="s">
        <v>392</v>
      </c>
      <c r="B29" t="s">
        <v>413</v>
      </c>
      <c r="C29" t="s">
        <v>433</v>
      </c>
      <c r="D29" t="s">
        <v>436</v>
      </c>
      <c r="E29" t="s">
        <v>456</v>
      </c>
      <c r="F29" t="s">
        <v>383</v>
      </c>
      <c r="G29" t="s">
        <v>188</v>
      </c>
      <c r="H29">
        <v>1</v>
      </c>
    </row>
    <row r="30" spans="1:8" x14ac:dyDescent="0.25">
      <c r="A30" t="s">
        <v>393</v>
      </c>
      <c r="B30" t="s">
        <v>414</v>
      </c>
      <c r="C30" t="s">
        <v>434</v>
      </c>
      <c r="D30" t="s">
        <v>437</v>
      </c>
      <c r="E30" t="s">
        <v>457</v>
      </c>
      <c r="F30" t="s">
        <v>383</v>
      </c>
      <c r="G30" t="s">
        <v>188</v>
      </c>
      <c r="H30">
        <v>2</v>
      </c>
    </row>
    <row r="31" spans="1:8" x14ac:dyDescent="0.25">
      <c r="A31" t="s">
        <v>394</v>
      </c>
      <c r="B31" t="s">
        <v>415</v>
      </c>
      <c r="C31" t="s">
        <v>433</v>
      </c>
      <c r="D31" t="s">
        <v>438</v>
      </c>
      <c r="E31" t="s">
        <v>458</v>
      </c>
      <c r="F31" t="s">
        <v>383</v>
      </c>
      <c r="G31" t="s">
        <v>188</v>
      </c>
      <c r="H31">
        <v>1</v>
      </c>
    </row>
    <row r="32" spans="1:8" x14ac:dyDescent="0.25">
      <c r="A32" t="s">
        <v>395</v>
      </c>
      <c r="B32" t="s">
        <v>416</v>
      </c>
      <c r="C32" t="s">
        <v>433</v>
      </c>
      <c r="D32" t="s">
        <v>439</v>
      </c>
      <c r="E32" t="s">
        <v>459</v>
      </c>
      <c r="F32" t="s">
        <v>383</v>
      </c>
      <c r="G32" t="s">
        <v>188</v>
      </c>
      <c r="H32">
        <v>2</v>
      </c>
    </row>
    <row r="33" spans="1:8" x14ac:dyDescent="0.25">
      <c r="A33" t="s">
        <v>396</v>
      </c>
      <c r="B33" t="s">
        <v>417</v>
      </c>
      <c r="C33" t="s">
        <v>434</v>
      </c>
      <c r="D33" t="s">
        <v>440</v>
      </c>
      <c r="E33" t="s">
        <v>460</v>
      </c>
      <c r="F33" t="s">
        <v>383</v>
      </c>
      <c r="G33" t="s">
        <v>188</v>
      </c>
      <c r="H33">
        <v>3</v>
      </c>
    </row>
    <row r="34" spans="1:8" x14ac:dyDescent="0.25">
      <c r="A34" t="s">
        <v>397</v>
      </c>
      <c r="B34" t="s">
        <v>418</v>
      </c>
      <c r="C34" t="s">
        <v>434</v>
      </c>
      <c r="D34" t="s">
        <v>441</v>
      </c>
      <c r="E34" t="s">
        <v>461</v>
      </c>
      <c r="F34" t="s">
        <v>383</v>
      </c>
      <c r="G34" t="s">
        <v>188</v>
      </c>
      <c r="H34">
        <v>4</v>
      </c>
    </row>
    <row r="35" spans="1:8" x14ac:dyDescent="0.25">
      <c r="A35" t="s">
        <v>398</v>
      </c>
      <c r="B35" t="s">
        <v>419</v>
      </c>
      <c r="C35" t="s">
        <v>433</v>
      </c>
      <c r="D35" t="s">
        <v>442</v>
      </c>
      <c r="E35" t="s">
        <v>462</v>
      </c>
      <c r="F35" t="s">
        <v>383</v>
      </c>
      <c r="G35" t="s">
        <v>188</v>
      </c>
      <c r="H35">
        <v>5</v>
      </c>
    </row>
    <row r="36" spans="1:8" x14ac:dyDescent="0.25">
      <c r="A36" t="s">
        <v>400</v>
      </c>
      <c r="B36" t="s">
        <v>421</v>
      </c>
      <c r="C36" t="s">
        <v>433</v>
      </c>
      <c r="D36" t="s">
        <v>444</v>
      </c>
      <c r="E36" t="s">
        <v>464</v>
      </c>
      <c r="F36" t="s">
        <v>383</v>
      </c>
      <c r="G36" t="s">
        <v>188</v>
      </c>
      <c r="H36">
        <v>2</v>
      </c>
    </row>
    <row r="37" spans="1:8" x14ac:dyDescent="0.25">
      <c r="A37" t="s">
        <v>401</v>
      </c>
      <c r="B37" t="s">
        <v>422</v>
      </c>
      <c r="C37" t="s">
        <v>578</v>
      </c>
      <c r="D37" t="s">
        <v>578</v>
      </c>
      <c r="E37" t="s">
        <v>465</v>
      </c>
      <c r="F37" t="s">
        <v>383</v>
      </c>
      <c r="G37" t="s">
        <v>188</v>
      </c>
      <c r="H37">
        <v>4</v>
      </c>
    </row>
    <row r="38" spans="1:8" x14ac:dyDescent="0.25">
      <c r="A38" t="s">
        <v>402</v>
      </c>
      <c r="B38" t="s">
        <v>423</v>
      </c>
      <c r="C38" t="s">
        <v>433</v>
      </c>
      <c r="D38" t="s">
        <v>445</v>
      </c>
      <c r="E38" t="s">
        <v>466</v>
      </c>
      <c r="F38" t="s">
        <v>383</v>
      </c>
      <c r="G38" t="s">
        <v>188</v>
      </c>
      <c r="H38">
        <v>3</v>
      </c>
    </row>
    <row r="39" spans="1:8" x14ac:dyDescent="0.25">
      <c r="A39" t="s">
        <v>403</v>
      </c>
      <c r="B39" t="s">
        <v>424</v>
      </c>
      <c r="C39" t="s">
        <v>433</v>
      </c>
      <c r="D39" t="s">
        <v>446</v>
      </c>
      <c r="E39" t="s">
        <v>467</v>
      </c>
      <c r="F39" t="s">
        <v>383</v>
      </c>
      <c r="G39" t="s">
        <v>188</v>
      </c>
      <c r="H39">
        <v>1</v>
      </c>
    </row>
    <row r="40" spans="1:8" x14ac:dyDescent="0.25">
      <c r="A40" t="s">
        <v>404</v>
      </c>
      <c r="B40" t="s">
        <v>425</v>
      </c>
      <c r="C40" t="s">
        <v>434</v>
      </c>
      <c r="D40" t="s">
        <v>447</v>
      </c>
      <c r="E40" t="s">
        <v>468</v>
      </c>
      <c r="F40" t="s">
        <v>383</v>
      </c>
      <c r="G40" t="s">
        <v>188</v>
      </c>
      <c r="H40">
        <v>2</v>
      </c>
    </row>
    <row r="41" spans="1:8" x14ac:dyDescent="0.25">
      <c r="A41" t="s">
        <v>405</v>
      </c>
      <c r="B41" t="s">
        <v>426</v>
      </c>
      <c r="C41" t="s">
        <v>435</v>
      </c>
      <c r="D41" t="s">
        <v>448</v>
      </c>
      <c r="E41" t="s">
        <v>469</v>
      </c>
      <c r="F41" t="s">
        <v>383</v>
      </c>
      <c r="G41" t="s">
        <v>188</v>
      </c>
      <c r="H41">
        <v>3</v>
      </c>
    </row>
    <row r="42" spans="1:8" x14ac:dyDescent="0.25">
      <c r="A42" t="s">
        <v>406</v>
      </c>
      <c r="B42" t="s">
        <v>427</v>
      </c>
      <c r="C42" t="s">
        <v>433</v>
      </c>
      <c r="D42" t="s">
        <v>449</v>
      </c>
      <c r="E42" t="s">
        <v>470</v>
      </c>
      <c r="F42" t="s">
        <v>383</v>
      </c>
      <c r="G42" t="s">
        <v>188</v>
      </c>
      <c r="H42">
        <v>1</v>
      </c>
    </row>
    <row r="43" spans="1:8" x14ac:dyDescent="0.25">
      <c r="A43" t="s">
        <v>407</v>
      </c>
      <c r="B43" t="s">
        <v>428</v>
      </c>
      <c r="C43" t="s">
        <v>433</v>
      </c>
      <c r="D43" t="s">
        <v>450</v>
      </c>
      <c r="E43" t="s">
        <v>471</v>
      </c>
      <c r="F43" t="s">
        <v>383</v>
      </c>
      <c r="G43" t="s">
        <v>188</v>
      </c>
      <c r="H43">
        <v>2</v>
      </c>
    </row>
    <row r="44" spans="1:8" x14ac:dyDescent="0.25">
      <c r="A44" t="s">
        <v>408</v>
      </c>
      <c r="B44" t="s">
        <v>380</v>
      </c>
      <c r="C44" t="s">
        <v>433</v>
      </c>
      <c r="D44" t="s">
        <v>451</v>
      </c>
      <c r="E44" t="s">
        <v>472</v>
      </c>
      <c r="F44" t="s">
        <v>383</v>
      </c>
      <c r="G44" t="s">
        <v>188</v>
      </c>
      <c r="H44">
        <v>3</v>
      </c>
    </row>
    <row r="45" spans="1:8" x14ac:dyDescent="0.25">
      <c r="A45" t="s">
        <v>409</v>
      </c>
      <c r="B45" t="s">
        <v>429</v>
      </c>
      <c r="C45" t="s">
        <v>434</v>
      </c>
      <c r="D45" t="s">
        <v>452</v>
      </c>
      <c r="E45" t="s">
        <v>473</v>
      </c>
      <c r="F45" t="s">
        <v>383</v>
      </c>
      <c r="G45" t="s">
        <v>188</v>
      </c>
      <c r="H45">
        <v>4</v>
      </c>
    </row>
    <row r="46" spans="1:8" x14ac:dyDescent="0.25">
      <c r="A46" t="s">
        <v>412</v>
      </c>
      <c r="B46" t="s">
        <v>432</v>
      </c>
      <c r="C46" t="s">
        <v>433</v>
      </c>
      <c r="D46" t="s">
        <v>455</v>
      </c>
      <c r="E46" t="s">
        <v>476</v>
      </c>
      <c r="F46" t="s">
        <v>383</v>
      </c>
      <c r="G46" t="s">
        <v>188</v>
      </c>
      <c r="H46">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9"/>
  <sheetViews>
    <sheetView tabSelected="1" workbookViewId="0"/>
  </sheetViews>
  <sheetFormatPr defaultRowHeight="15" x14ac:dyDescent="0.25"/>
  <cols>
    <col min="8" max="8" width="9.85546875" style="1" customWidth="1"/>
  </cols>
  <sheetData>
    <row r="1" spans="1:17" x14ac:dyDescent="0.25">
      <c r="A1" t="s">
        <v>0</v>
      </c>
      <c r="B1" t="s">
        <v>215</v>
      </c>
      <c r="C1" t="s">
        <v>1</v>
      </c>
      <c r="D1" t="s">
        <v>2</v>
      </c>
      <c r="E1" t="s">
        <v>5</v>
      </c>
      <c r="F1" t="s">
        <v>6</v>
      </c>
      <c r="G1" t="s">
        <v>7</v>
      </c>
      <c r="H1" s="1" t="s">
        <v>214</v>
      </c>
      <c r="I1" t="s">
        <v>216</v>
      </c>
      <c r="J1" t="s">
        <v>477</v>
      </c>
      <c r="K1" t="s">
        <v>478</v>
      </c>
      <c r="L1" t="s">
        <v>479</v>
      </c>
      <c r="M1" t="s">
        <v>480</v>
      </c>
      <c r="N1" t="s">
        <v>481</v>
      </c>
      <c r="O1" t="s">
        <v>482</v>
      </c>
      <c r="P1" t="s">
        <v>483</v>
      </c>
      <c r="Q1" t="s">
        <v>484</v>
      </c>
    </row>
    <row r="2" spans="1:17" x14ac:dyDescent="0.25">
      <c r="A2">
        <v>100001</v>
      </c>
      <c r="B2" t="s">
        <v>366</v>
      </c>
      <c r="C2" t="s">
        <v>1519</v>
      </c>
      <c r="D2" t="s">
        <v>1520</v>
      </c>
      <c r="F2" t="s">
        <v>1521</v>
      </c>
      <c r="G2" t="s">
        <v>1522</v>
      </c>
      <c r="I2">
        <v>1</v>
      </c>
    </row>
    <row r="3" spans="1:17" x14ac:dyDescent="0.25">
      <c r="A3">
        <v>100002</v>
      </c>
      <c r="B3" t="s">
        <v>366</v>
      </c>
      <c r="C3" t="s">
        <v>1523</v>
      </c>
      <c r="D3" t="s">
        <v>1524</v>
      </c>
      <c r="F3" t="s">
        <v>329</v>
      </c>
      <c r="G3" t="s">
        <v>347</v>
      </c>
      <c r="H3" s="1">
        <v>20</v>
      </c>
      <c r="I3">
        <v>1</v>
      </c>
    </row>
    <row r="4" spans="1:17" x14ac:dyDescent="0.25">
      <c r="A4">
        <v>100003</v>
      </c>
      <c r="B4" t="s">
        <v>366</v>
      </c>
      <c r="C4" t="s">
        <v>1525</v>
      </c>
      <c r="D4" t="s">
        <v>1526</v>
      </c>
      <c r="F4" t="s">
        <v>1521</v>
      </c>
      <c r="G4" t="s">
        <v>1527</v>
      </c>
      <c r="H4" s="1">
        <v>2</v>
      </c>
      <c r="I4">
        <v>1</v>
      </c>
    </row>
    <row r="5" spans="1:17" x14ac:dyDescent="0.25">
      <c r="A5">
        <v>100004</v>
      </c>
      <c r="B5" t="s">
        <v>366</v>
      </c>
      <c r="C5" t="s">
        <v>276</v>
      </c>
      <c r="D5" t="s">
        <v>599</v>
      </c>
      <c r="I5">
        <v>1</v>
      </c>
    </row>
    <row r="6" spans="1:17" x14ac:dyDescent="0.25">
      <c r="A6">
        <v>100005</v>
      </c>
      <c r="B6" t="s">
        <v>366</v>
      </c>
      <c r="C6" t="s">
        <v>276</v>
      </c>
      <c r="D6" t="s">
        <v>599</v>
      </c>
      <c r="I6">
        <v>1</v>
      </c>
    </row>
    <row r="7" spans="1:17" x14ac:dyDescent="0.25">
      <c r="A7">
        <v>100006</v>
      </c>
      <c r="B7" t="s">
        <v>366</v>
      </c>
      <c r="C7" t="s">
        <v>276</v>
      </c>
      <c r="D7" t="s">
        <v>599</v>
      </c>
      <c r="I7">
        <v>1</v>
      </c>
    </row>
    <row r="8" spans="1:17" x14ac:dyDescent="0.25">
      <c r="A8">
        <v>100007</v>
      </c>
      <c r="B8" t="s">
        <v>366</v>
      </c>
      <c r="C8" t="s">
        <v>276</v>
      </c>
      <c r="D8" t="s">
        <v>599</v>
      </c>
      <c r="I8">
        <v>1</v>
      </c>
    </row>
    <row r="9" spans="1:17" x14ac:dyDescent="0.25">
      <c r="A9">
        <v>100008</v>
      </c>
      <c r="B9" t="s">
        <v>366</v>
      </c>
      <c r="C9" t="s">
        <v>276</v>
      </c>
      <c r="D9" t="s">
        <v>599</v>
      </c>
      <c r="I9">
        <v>1</v>
      </c>
    </row>
    <row r="10" spans="1:17" x14ac:dyDescent="0.25">
      <c r="A10">
        <v>100009</v>
      </c>
      <c r="B10" t="s">
        <v>366</v>
      </c>
      <c r="C10" t="s">
        <v>512</v>
      </c>
      <c r="D10" t="s">
        <v>586</v>
      </c>
      <c r="E10" t="s">
        <v>672</v>
      </c>
      <c r="F10" t="s">
        <v>723</v>
      </c>
      <c r="G10" t="s">
        <v>782</v>
      </c>
      <c r="I10">
        <v>1</v>
      </c>
      <c r="J10" t="s">
        <v>854</v>
      </c>
      <c r="K10" t="s">
        <v>930</v>
      </c>
      <c r="L10" t="s">
        <v>672</v>
      </c>
      <c r="M10">
        <v>1</v>
      </c>
      <c r="O10" t="s">
        <v>992</v>
      </c>
      <c r="P10" t="s">
        <v>930</v>
      </c>
      <c r="Q10">
        <v>0</v>
      </c>
    </row>
    <row r="11" spans="1:17" x14ac:dyDescent="0.25">
      <c r="A11">
        <v>100010</v>
      </c>
      <c r="B11" t="s">
        <v>366</v>
      </c>
      <c r="C11" t="s">
        <v>512</v>
      </c>
      <c r="D11" t="s">
        <v>586</v>
      </c>
      <c r="E11" t="s">
        <v>674</v>
      </c>
      <c r="F11" t="s">
        <v>723</v>
      </c>
      <c r="G11" t="s">
        <v>782</v>
      </c>
      <c r="H11" s="1">
        <v>30</v>
      </c>
      <c r="I11">
        <v>1</v>
      </c>
      <c r="J11" t="s">
        <v>854</v>
      </c>
      <c r="K11" t="s">
        <v>930</v>
      </c>
      <c r="L11" t="s">
        <v>674</v>
      </c>
      <c r="M11">
        <v>0</v>
      </c>
      <c r="N11">
        <v>1</v>
      </c>
      <c r="O11" t="s">
        <v>990</v>
      </c>
      <c r="P11" t="s">
        <v>930</v>
      </c>
      <c r="Q11">
        <v>0</v>
      </c>
    </row>
    <row r="12" spans="1:17" x14ac:dyDescent="0.25">
      <c r="A12">
        <v>100011</v>
      </c>
      <c r="B12" t="s">
        <v>366</v>
      </c>
      <c r="C12" t="s">
        <v>512</v>
      </c>
      <c r="D12" t="s">
        <v>586</v>
      </c>
      <c r="E12" t="s">
        <v>673</v>
      </c>
      <c r="F12" t="s">
        <v>723</v>
      </c>
      <c r="G12" t="s">
        <v>782</v>
      </c>
      <c r="I12">
        <v>1</v>
      </c>
      <c r="J12" t="s">
        <v>854</v>
      </c>
      <c r="K12" t="s">
        <v>930</v>
      </c>
      <c r="L12" t="s">
        <v>673</v>
      </c>
      <c r="M12">
        <v>1</v>
      </c>
      <c r="O12" t="s">
        <v>992</v>
      </c>
      <c r="P12" t="s">
        <v>930</v>
      </c>
      <c r="Q12">
        <v>0</v>
      </c>
    </row>
    <row r="13" spans="1:17" x14ac:dyDescent="0.25">
      <c r="A13">
        <v>100012</v>
      </c>
      <c r="B13" t="s">
        <v>366</v>
      </c>
      <c r="C13" t="s">
        <v>276</v>
      </c>
      <c r="D13" t="s">
        <v>599</v>
      </c>
      <c r="H13"/>
      <c r="I13">
        <v>1</v>
      </c>
    </row>
    <row r="14" spans="1:17" x14ac:dyDescent="0.25">
      <c r="A14">
        <v>100013</v>
      </c>
      <c r="B14" t="s">
        <v>366</v>
      </c>
      <c r="C14" t="s">
        <v>276</v>
      </c>
      <c r="D14" t="s">
        <v>599</v>
      </c>
      <c r="H14"/>
      <c r="I14">
        <v>1</v>
      </c>
    </row>
    <row r="15" spans="1:17" x14ac:dyDescent="0.25">
      <c r="A15">
        <v>100014</v>
      </c>
      <c r="B15" t="s">
        <v>366</v>
      </c>
      <c r="C15" t="s">
        <v>276</v>
      </c>
      <c r="D15" t="s">
        <v>599</v>
      </c>
      <c r="H15"/>
      <c r="I15">
        <v>1</v>
      </c>
    </row>
    <row r="16" spans="1:17" x14ac:dyDescent="0.25">
      <c r="A16">
        <v>100015</v>
      </c>
      <c r="B16" t="s">
        <v>366</v>
      </c>
      <c r="C16" t="s">
        <v>276</v>
      </c>
      <c r="D16" t="s">
        <v>599</v>
      </c>
      <c r="H16"/>
      <c r="I16">
        <v>1</v>
      </c>
    </row>
    <row r="17" spans="1:17" x14ac:dyDescent="0.25">
      <c r="A17">
        <v>100016</v>
      </c>
      <c r="B17" t="s">
        <v>366</v>
      </c>
      <c r="C17" t="s">
        <v>276</v>
      </c>
      <c r="D17" t="s">
        <v>599</v>
      </c>
      <c r="H17"/>
      <c r="I17">
        <v>1</v>
      </c>
    </row>
    <row r="18" spans="1:17" x14ac:dyDescent="0.25">
      <c r="A18">
        <v>100017</v>
      </c>
      <c r="B18" t="s">
        <v>366</v>
      </c>
      <c r="C18" t="s">
        <v>276</v>
      </c>
      <c r="D18" t="s">
        <v>599</v>
      </c>
      <c r="H18"/>
      <c r="I18">
        <v>1</v>
      </c>
    </row>
    <row r="19" spans="1:17" x14ac:dyDescent="0.25">
      <c r="A19">
        <v>100018</v>
      </c>
      <c r="B19" t="s">
        <v>366</v>
      </c>
      <c r="C19" t="s">
        <v>276</v>
      </c>
      <c r="D19" t="s">
        <v>599</v>
      </c>
      <c r="H19"/>
      <c r="I19">
        <v>1</v>
      </c>
    </row>
    <row r="20" spans="1:17" x14ac:dyDescent="0.25">
      <c r="A20">
        <v>100019</v>
      </c>
      <c r="B20" t="s">
        <v>366</v>
      </c>
      <c r="C20" t="s">
        <v>276</v>
      </c>
      <c r="D20" t="s">
        <v>599</v>
      </c>
      <c r="H20"/>
      <c r="I20">
        <v>1</v>
      </c>
    </row>
    <row r="21" spans="1:17" x14ac:dyDescent="0.25">
      <c r="A21">
        <v>100020</v>
      </c>
      <c r="B21" t="s">
        <v>366</v>
      </c>
      <c r="C21" t="s">
        <v>276</v>
      </c>
      <c r="D21" t="s">
        <v>599</v>
      </c>
      <c r="H21"/>
      <c r="I21">
        <v>1</v>
      </c>
    </row>
    <row r="22" spans="1:17" x14ac:dyDescent="0.25">
      <c r="A22">
        <v>100021</v>
      </c>
      <c r="B22" t="s">
        <v>366</v>
      </c>
      <c r="C22" t="s">
        <v>1528</v>
      </c>
      <c r="D22" t="s">
        <v>627</v>
      </c>
      <c r="E22" t="s">
        <v>697</v>
      </c>
      <c r="F22" t="s">
        <v>751</v>
      </c>
      <c r="G22" t="s">
        <v>1529</v>
      </c>
      <c r="H22">
        <v>80</v>
      </c>
      <c r="I22">
        <v>1</v>
      </c>
    </row>
    <row r="23" spans="1:17" x14ac:dyDescent="0.25">
      <c r="A23">
        <v>100022</v>
      </c>
      <c r="B23" t="s">
        <v>366</v>
      </c>
      <c r="C23" t="s">
        <v>1530</v>
      </c>
      <c r="D23" t="s">
        <v>627</v>
      </c>
      <c r="E23" t="s">
        <v>696</v>
      </c>
      <c r="F23" t="s">
        <v>751</v>
      </c>
      <c r="G23" t="s">
        <v>1531</v>
      </c>
      <c r="H23">
        <v>80</v>
      </c>
      <c r="I23">
        <v>1</v>
      </c>
    </row>
    <row r="24" spans="1:17" x14ac:dyDescent="0.25">
      <c r="A24">
        <v>100023</v>
      </c>
      <c r="B24" t="s">
        <v>366</v>
      </c>
      <c r="C24" t="s">
        <v>555</v>
      </c>
      <c r="D24" t="s">
        <v>1532</v>
      </c>
      <c r="F24" t="s">
        <v>751</v>
      </c>
      <c r="G24" t="s">
        <v>820</v>
      </c>
      <c r="H24">
        <v>50</v>
      </c>
      <c r="I24">
        <v>2</v>
      </c>
    </row>
    <row r="25" spans="1:17" x14ac:dyDescent="0.25">
      <c r="A25">
        <v>100024</v>
      </c>
      <c r="B25" t="s">
        <v>366</v>
      </c>
      <c r="C25" t="s">
        <v>276</v>
      </c>
      <c r="D25" t="s">
        <v>599</v>
      </c>
      <c r="H25"/>
      <c r="I25">
        <v>1</v>
      </c>
    </row>
    <row r="26" spans="1:17" x14ac:dyDescent="0.25">
      <c r="A26">
        <v>100025</v>
      </c>
      <c r="B26" t="s">
        <v>366</v>
      </c>
      <c r="C26" t="s">
        <v>276</v>
      </c>
      <c r="D26" t="s">
        <v>599</v>
      </c>
      <c r="H26"/>
      <c r="I26">
        <v>1</v>
      </c>
    </row>
    <row r="27" spans="1:17" x14ac:dyDescent="0.25">
      <c r="A27">
        <v>100026</v>
      </c>
      <c r="B27" t="s">
        <v>366</v>
      </c>
      <c r="C27" t="s">
        <v>276</v>
      </c>
      <c r="D27" t="s">
        <v>599</v>
      </c>
      <c r="H27"/>
      <c r="I27">
        <v>1</v>
      </c>
    </row>
    <row r="28" spans="1:17" x14ac:dyDescent="0.25">
      <c r="A28">
        <v>100027</v>
      </c>
      <c r="B28" t="s">
        <v>366</v>
      </c>
      <c r="C28" t="s">
        <v>276</v>
      </c>
      <c r="D28" t="s">
        <v>599</v>
      </c>
      <c r="H28"/>
      <c r="I28">
        <v>1</v>
      </c>
    </row>
    <row r="29" spans="1:17" x14ac:dyDescent="0.25">
      <c r="A29">
        <v>100028</v>
      </c>
      <c r="B29" t="s">
        <v>366</v>
      </c>
      <c r="C29" t="s">
        <v>276</v>
      </c>
      <c r="D29" t="s">
        <v>599</v>
      </c>
      <c r="H29"/>
      <c r="I29">
        <v>1</v>
      </c>
    </row>
    <row r="30" spans="1:17" x14ac:dyDescent="0.25">
      <c r="A30">
        <v>100029</v>
      </c>
      <c r="B30" t="s">
        <v>366</v>
      </c>
      <c r="C30" t="s">
        <v>276</v>
      </c>
      <c r="D30" t="s">
        <v>599</v>
      </c>
      <c r="H30"/>
      <c r="I30">
        <v>1</v>
      </c>
    </row>
    <row r="31" spans="1:17" x14ac:dyDescent="0.25">
      <c r="A31">
        <v>100030</v>
      </c>
      <c r="B31" t="s">
        <v>366</v>
      </c>
      <c r="C31" t="s">
        <v>553</v>
      </c>
      <c r="D31" t="s">
        <v>627</v>
      </c>
      <c r="E31" t="s">
        <v>697</v>
      </c>
      <c r="F31" t="s">
        <v>751</v>
      </c>
      <c r="G31" t="s">
        <v>819</v>
      </c>
      <c r="H31" s="1">
        <v>80</v>
      </c>
      <c r="I31">
        <v>1</v>
      </c>
      <c r="J31" t="s">
        <v>895</v>
      </c>
      <c r="K31" t="s">
        <v>970</v>
      </c>
      <c r="L31" t="s">
        <v>697</v>
      </c>
      <c r="M31">
        <v>0.39264413524999997</v>
      </c>
      <c r="N31">
        <v>0.60735586475000003</v>
      </c>
      <c r="O31" t="s">
        <v>990</v>
      </c>
      <c r="P31" t="s">
        <v>970</v>
      </c>
      <c r="Q31">
        <v>31.411530819999999</v>
      </c>
    </row>
    <row r="32" spans="1:17" x14ac:dyDescent="0.25">
      <c r="A32">
        <v>100031</v>
      </c>
      <c r="B32" t="s">
        <v>366</v>
      </c>
      <c r="C32" t="s">
        <v>554</v>
      </c>
      <c r="D32" t="s">
        <v>627</v>
      </c>
      <c r="E32" t="s">
        <v>696</v>
      </c>
      <c r="F32" t="s">
        <v>751</v>
      </c>
      <c r="G32" t="s">
        <v>819</v>
      </c>
      <c r="H32" s="1">
        <v>80</v>
      </c>
      <c r="I32">
        <v>1</v>
      </c>
      <c r="J32" t="s">
        <v>895</v>
      </c>
      <c r="K32" t="s">
        <v>970</v>
      </c>
      <c r="L32" t="s">
        <v>696</v>
      </c>
      <c r="M32">
        <v>0.33302919712500001</v>
      </c>
      <c r="N32">
        <v>0.66697080287499999</v>
      </c>
      <c r="O32" t="s">
        <v>990</v>
      </c>
      <c r="P32" t="s">
        <v>970</v>
      </c>
      <c r="Q32">
        <v>26.642335769999999</v>
      </c>
    </row>
    <row r="33" spans="1:17" x14ac:dyDescent="0.25">
      <c r="A33">
        <v>100032</v>
      </c>
      <c r="B33" t="s">
        <v>366</v>
      </c>
      <c r="C33" t="s">
        <v>555</v>
      </c>
      <c r="D33" t="s">
        <v>628</v>
      </c>
      <c r="E33" t="s">
        <v>698</v>
      </c>
      <c r="F33" t="s">
        <v>751</v>
      </c>
      <c r="G33" t="s">
        <v>820</v>
      </c>
      <c r="H33" s="1">
        <v>50</v>
      </c>
      <c r="I33">
        <v>2</v>
      </c>
      <c r="J33" t="s">
        <v>896</v>
      </c>
      <c r="K33" t="s">
        <v>971</v>
      </c>
      <c r="L33" t="s">
        <v>698</v>
      </c>
      <c r="M33">
        <v>0.79069767440000005</v>
      </c>
      <c r="N33">
        <v>0.20930232559999995</v>
      </c>
      <c r="O33" t="s">
        <v>990</v>
      </c>
      <c r="P33" t="s">
        <v>971</v>
      </c>
      <c r="Q33">
        <v>39.534883720000003</v>
      </c>
    </row>
    <row r="34" spans="1:17" x14ac:dyDescent="0.25">
      <c r="A34">
        <v>100033</v>
      </c>
      <c r="B34" t="s">
        <v>366</v>
      </c>
      <c r="C34" t="s">
        <v>556</v>
      </c>
      <c r="D34" t="s">
        <v>629</v>
      </c>
      <c r="F34" t="s">
        <v>752</v>
      </c>
      <c r="G34" t="s">
        <v>821</v>
      </c>
      <c r="H34" s="1">
        <v>10820535</v>
      </c>
      <c r="I34">
        <v>1</v>
      </c>
      <c r="J34" t="s">
        <v>897</v>
      </c>
      <c r="K34" t="s">
        <v>972</v>
      </c>
      <c r="M34">
        <v>0</v>
      </c>
      <c r="N34">
        <v>1</v>
      </c>
      <c r="O34" t="s">
        <v>990</v>
      </c>
      <c r="P34" t="s">
        <v>972</v>
      </c>
      <c r="Q34">
        <v>444927</v>
      </c>
    </row>
    <row r="35" spans="1:17" x14ac:dyDescent="0.25">
      <c r="A35">
        <v>100034</v>
      </c>
      <c r="B35" t="s">
        <v>366</v>
      </c>
      <c r="C35" t="s">
        <v>556</v>
      </c>
      <c r="D35" t="s">
        <v>630</v>
      </c>
      <c r="F35" t="s">
        <v>753</v>
      </c>
      <c r="G35" t="s">
        <v>821</v>
      </c>
      <c r="H35" s="1">
        <v>50</v>
      </c>
      <c r="I35">
        <v>2</v>
      </c>
      <c r="J35" t="s">
        <v>898</v>
      </c>
      <c r="K35" t="s">
        <v>973</v>
      </c>
      <c r="M35">
        <v>0</v>
      </c>
      <c r="N35">
        <v>1</v>
      </c>
      <c r="O35" t="s">
        <v>990</v>
      </c>
      <c r="P35" t="s">
        <v>973</v>
      </c>
      <c r="Q35">
        <v>2</v>
      </c>
    </row>
    <row r="36" spans="1:17" x14ac:dyDescent="0.25">
      <c r="A36">
        <v>100035</v>
      </c>
      <c r="B36" t="s">
        <v>366</v>
      </c>
      <c r="C36" t="s">
        <v>526</v>
      </c>
      <c r="D36" t="s">
        <v>601</v>
      </c>
      <c r="F36" t="s">
        <v>732</v>
      </c>
      <c r="G36" t="s">
        <v>797</v>
      </c>
      <c r="I36">
        <v>1</v>
      </c>
      <c r="J36" t="s">
        <v>868</v>
      </c>
      <c r="K36" t="s">
        <v>945</v>
      </c>
      <c r="O36" t="s">
        <v>993</v>
      </c>
      <c r="P36" t="s">
        <v>945</v>
      </c>
    </row>
    <row r="37" spans="1:17" x14ac:dyDescent="0.25">
      <c r="A37">
        <v>100036</v>
      </c>
      <c r="B37" t="s">
        <v>366</v>
      </c>
      <c r="C37" t="s">
        <v>527</v>
      </c>
      <c r="D37" t="s">
        <v>602</v>
      </c>
      <c r="F37" t="s">
        <v>527</v>
      </c>
      <c r="G37" t="s">
        <v>798</v>
      </c>
      <c r="I37">
        <v>2</v>
      </c>
      <c r="J37" t="s">
        <v>869</v>
      </c>
      <c r="K37" t="s">
        <v>946</v>
      </c>
      <c r="O37" t="s">
        <v>993</v>
      </c>
      <c r="P37" t="s">
        <v>946</v>
      </c>
    </row>
    <row r="38" spans="1:17" x14ac:dyDescent="0.25">
      <c r="A38">
        <v>100037</v>
      </c>
      <c r="B38" t="s">
        <v>366</v>
      </c>
      <c r="C38" t="s">
        <v>528</v>
      </c>
      <c r="D38" t="s">
        <v>603</v>
      </c>
      <c r="F38" t="s">
        <v>733</v>
      </c>
      <c r="G38" t="s">
        <v>799</v>
      </c>
      <c r="H38" s="1">
        <v>19425</v>
      </c>
      <c r="I38">
        <v>1</v>
      </c>
      <c r="J38" t="s">
        <v>870</v>
      </c>
      <c r="K38" t="s">
        <v>947</v>
      </c>
      <c r="M38">
        <v>6.6924066924066924E-2</v>
      </c>
      <c r="N38">
        <v>0.93307593307593306</v>
      </c>
      <c r="O38" t="s">
        <v>990</v>
      </c>
      <c r="P38" t="s">
        <v>996</v>
      </c>
      <c r="Q38">
        <v>1300</v>
      </c>
    </row>
    <row r="39" spans="1:17" x14ac:dyDescent="0.25">
      <c r="A39">
        <v>100038</v>
      </c>
      <c r="B39" t="s">
        <v>366</v>
      </c>
      <c r="C39" t="s">
        <v>529</v>
      </c>
      <c r="D39" t="s">
        <v>604</v>
      </c>
      <c r="F39" t="s">
        <v>734</v>
      </c>
      <c r="G39" t="s">
        <v>800</v>
      </c>
      <c r="H39" s="1">
        <v>11</v>
      </c>
      <c r="I39">
        <v>2</v>
      </c>
      <c r="J39" t="s">
        <v>871</v>
      </c>
      <c r="K39" t="s">
        <v>948</v>
      </c>
      <c r="M39">
        <v>0</v>
      </c>
      <c r="N39">
        <v>1</v>
      </c>
      <c r="O39" t="s">
        <v>990</v>
      </c>
      <c r="P39" t="s">
        <v>948</v>
      </c>
      <c r="Q39">
        <v>0</v>
      </c>
    </row>
    <row r="40" spans="1:17" x14ac:dyDescent="0.25">
      <c r="A40">
        <v>100039</v>
      </c>
      <c r="B40" t="s">
        <v>366</v>
      </c>
      <c r="C40" t="s">
        <v>494</v>
      </c>
      <c r="D40" t="s">
        <v>570</v>
      </c>
      <c r="E40" t="s">
        <v>647</v>
      </c>
      <c r="F40" t="s">
        <v>711</v>
      </c>
      <c r="G40" t="s">
        <v>766</v>
      </c>
      <c r="H40" s="1">
        <v>25.5</v>
      </c>
      <c r="I40">
        <v>1</v>
      </c>
      <c r="J40" t="s">
        <v>834</v>
      </c>
      <c r="K40" t="s">
        <v>914</v>
      </c>
      <c r="L40" t="s">
        <v>647</v>
      </c>
      <c r="M40">
        <v>0</v>
      </c>
      <c r="N40">
        <v>1</v>
      </c>
      <c r="O40" t="s">
        <v>990</v>
      </c>
      <c r="P40" t="s">
        <v>914</v>
      </c>
      <c r="Q40">
        <v>51</v>
      </c>
    </row>
    <row r="41" spans="1:17" x14ac:dyDescent="0.25">
      <c r="A41">
        <v>100040</v>
      </c>
      <c r="B41" t="s">
        <v>366</v>
      </c>
      <c r="C41" t="s">
        <v>495</v>
      </c>
      <c r="D41" t="s">
        <v>571</v>
      </c>
      <c r="E41" s="7"/>
      <c r="F41" t="s">
        <v>712</v>
      </c>
      <c r="G41" t="s">
        <v>768</v>
      </c>
      <c r="H41" s="1">
        <v>100</v>
      </c>
      <c r="I41">
        <v>2</v>
      </c>
      <c r="J41" t="s">
        <v>835</v>
      </c>
      <c r="K41" t="s">
        <v>915</v>
      </c>
      <c r="N41">
        <v>1</v>
      </c>
      <c r="O41" t="s">
        <v>991</v>
      </c>
      <c r="P41" t="s">
        <v>915</v>
      </c>
    </row>
    <row r="42" spans="1:17" x14ac:dyDescent="0.25">
      <c r="A42">
        <v>100041</v>
      </c>
      <c r="B42" t="s">
        <v>366</v>
      </c>
      <c r="C42" t="s">
        <v>496</v>
      </c>
      <c r="D42" t="s">
        <v>572</v>
      </c>
      <c r="E42" t="s">
        <v>649</v>
      </c>
      <c r="F42" t="s">
        <v>713</v>
      </c>
      <c r="G42" t="s">
        <v>769</v>
      </c>
      <c r="H42" s="1">
        <v>13300000</v>
      </c>
      <c r="I42">
        <v>1</v>
      </c>
      <c r="J42" t="s">
        <v>836</v>
      </c>
      <c r="K42" t="s">
        <v>916</v>
      </c>
      <c r="L42" t="s">
        <v>649</v>
      </c>
      <c r="M42">
        <v>0.21285804511278195</v>
      </c>
      <c r="N42">
        <v>0.78714195488721805</v>
      </c>
      <c r="O42" t="s">
        <v>990</v>
      </c>
      <c r="P42" t="s">
        <v>916</v>
      </c>
      <c r="Q42">
        <v>2831012</v>
      </c>
    </row>
    <row r="43" spans="1:17" x14ac:dyDescent="0.25">
      <c r="A43">
        <v>100042</v>
      </c>
      <c r="B43" t="s">
        <v>366</v>
      </c>
      <c r="C43" t="s">
        <v>499</v>
      </c>
      <c r="D43" t="s">
        <v>573</v>
      </c>
      <c r="E43" t="s">
        <v>651</v>
      </c>
      <c r="F43" t="s">
        <v>714</v>
      </c>
      <c r="G43" t="s">
        <v>770</v>
      </c>
      <c r="H43" s="1">
        <v>5000</v>
      </c>
      <c r="I43">
        <v>2</v>
      </c>
      <c r="J43" t="s">
        <v>837</v>
      </c>
      <c r="K43" t="s">
        <v>917</v>
      </c>
      <c r="L43" t="s">
        <v>651</v>
      </c>
      <c r="M43">
        <v>0.52070588235294113</v>
      </c>
      <c r="N43">
        <v>0.47929411764705887</v>
      </c>
      <c r="O43" t="s">
        <v>990</v>
      </c>
      <c r="P43" t="s">
        <v>917</v>
      </c>
      <c r="Q43">
        <v>2963</v>
      </c>
    </row>
    <row r="44" spans="1:17" x14ac:dyDescent="0.25">
      <c r="A44">
        <v>100043</v>
      </c>
      <c r="B44" t="s">
        <v>366</v>
      </c>
      <c r="C44" t="s">
        <v>499</v>
      </c>
      <c r="D44" t="s">
        <v>573</v>
      </c>
      <c r="E44" t="s">
        <v>652</v>
      </c>
      <c r="F44" t="s">
        <v>714</v>
      </c>
      <c r="G44" t="s">
        <v>770</v>
      </c>
      <c r="H44" s="1">
        <v>520</v>
      </c>
      <c r="I44">
        <v>2</v>
      </c>
      <c r="J44" t="s">
        <v>837</v>
      </c>
      <c r="K44" t="s">
        <v>917</v>
      </c>
      <c r="L44" t="s">
        <v>652</v>
      </c>
      <c r="M44">
        <v>-0.13602015113350127</v>
      </c>
      <c r="N44">
        <v>0.8639798488664987</v>
      </c>
      <c r="O44" t="s">
        <v>989</v>
      </c>
      <c r="P44" t="s">
        <v>917</v>
      </c>
      <c r="Q44">
        <v>69</v>
      </c>
    </row>
    <row r="45" spans="1:17" x14ac:dyDescent="0.25">
      <c r="A45">
        <v>100044</v>
      </c>
      <c r="B45" t="s">
        <v>366</v>
      </c>
      <c r="C45" t="s">
        <v>512</v>
      </c>
      <c r="D45" t="s">
        <v>587</v>
      </c>
      <c r="E45" t="s">
        <v>672</v>
      </c>
      <c r="F45" t="s">
        <v>723</v>
      </c>
      <c r="G45" t="s">
        <v>783</v>
      </c>
      <c r="I45">
        <v>2</v>
      </c>
      <c r="J45" t="s">
        <v>854</v>
      </c>
      <c r="K45" t="s">
        <v>931</v>
      </c>
      <c r="L45" t="s">
        <v>672</v>
      </c>
      <c r="M45">
        <v>1</v>
      </c>
      <c r="O45" t="s">
        <v>992</v>
      </c>
      <c r="P45" t="s">
        <v>931</v>
      </c>
      <c r="Q45">
        <v>0</v>
      </c>
    </row>
    <row r="46" spans="1:17" x14ac:dyDescent="0.25">
      <c r="A46">
        <v>100045</v>
      </c>
      <c r="B46" t="s">
        <v>366</v>
      </c>
      <c r="C46" t="s">
        <v>512</v>
      </c>
      <c r="D46" t="s">
        <v>587</v>
      </c>
      <c r="E46" t="s">
        <v>673</v>
      </c>
      <c r="F46" t="s">
        <v>723</v>
      </c>
      <c r="G46" t="s">
        <v>783</v>
      </c>
      <c r="I46">
        <v>2</v>
      </c>
      <c r="J46" t="s">
        <v>854</v>
      </c>
      <c r="K46" t="s">
        <v>931</v>
      </c>
      <c r="L46" t="s">
        <v>673</v>
      </c>
      <c r="M46">
        <v>1</v>
      </c>
      <c r="O46" t="s">
        <v>992</v>
      </c>
      <c r="P46" t="s">
        <v>931</v>
      </c>
      <c r="Q46">
        <v>0</v>
      </c>
    </row>
    <row r="47" spans="1:17" x14ac:dyDescent="0.25">
      <c r="A47">
        <v>100046</v>
      </c>
      <c r="B47" t="s">
        <v>366</v>
      </c>
      <c r="C47" t="s">
        <v>512</v>
      </c>
      <c r="D47" t="s">
        <v>587</v>
      </c>
      <c r="E47" t="s">
        <v>674</v>
      </c>
      <c r="F47" t="s">
        <v>723</v>
      </c>
      <c r="G47" t="s">
        <v>783</v>
      </c>
      <c r="H47" s="1">
        <v>30</v>
      </c>
      <c r="I47">
        <v>2</v>
      </c>
      <c r="J47" t="s">
        <v>854</v>
      </c>
      <c r="K47" t="s">
        <v>931</v>
      </c>
      <c r="L47" t="s">
        <v>674</v>
      </c>
      <c r="M47">
        <v>0</v>
      </c>
      <c r="N47">
        <v>1</v>
      </c>
      <c r="O47" t="s">
        <v>990</v>
      </c>
      <c r="P47" t="s">
        <v>931</v>
      </c>
      <c r="Q47">
        <v>0</v>
      </c>
    </row>
    <row r="48" spans="1:17" x14ac:dyDescent="0.25">
      <c r="A48">
        <v>100047</v>
      </c>
      <c r="B48" t="s">
        <v>366</v>
      </c>
      <c r="C48" t="s">
        <v>538</v>
      </c>
      <c r="D48" t="s">
        <v>612</v>
      </c>
      <c r="F48" t="s">
        <v>741</v>
      </c>
      <c r="G48" t="s">
        <v>806</v>
      </c>
      <c r="H48" s="1">
        <v>20</v>
      </c>
      <c r="I48">
        <v>1</v>
      </c>
      <c r="J48" t="s">
        <v>880</v>
      </c>
      <c r="K48" t="s">
        <v>955</v>
      </c>
      <c r="M48">
        <v>-0.22318979410000001</v>
      </c>
      <c r="N48">
        <v>0.77681020589999994</v>
      </c>
      <c r="O48" t="s">
        <v>989</v>
      </c>
      <c r="P48" t="s">
        <v>955</v>
      </c>
      <c r="Q48">
        <v>-4.4637958820000003</v>
      </c>
    </row>
    <row r="49" spans="1:17" x14ac:dyDescent="0.25">
      <c r="A49">
        <v>100048</v>
      </c>
      <c r="B49" t="s">
        <v>366</v>
      </c>
      <c r="C49" t="s">
        <v>539</v>
      </c>
      <c r="D49" t="s">
        <v>613</v>
      </c>
      <c r="E49" t="s">
        <v>682</v>
      </c>
      <c r="F49" t="s">
        <v>742</v>
      </c>
      <c r="G49" t="s">
        <v>807</v>
      </c>
      <c r="H49" s="1">
        <v>30</v>
      </c>
      <c r="I49">
        <v>2</v>
      </c>
      <c r="J49" t="s">
        <v>881</v>
      </c>
      <c r="K49" t="s">
        <v>956</v>
      </c>
      <c r="L49" t="s">
        <v>682</v>
      </c>
      <c r="N49">
        <v>1</v>
      </c>
      <c r="O49" t="s">
        <v>991</v>
      </c>
      <c r="P49" t="s">
        <v>956</v>
      </c>
    </row>
    <row r="50" spans="1:17" x14ac:dyDescent="0.25">
      <c r="A50">
        <v>100049</v>
      </c>
      <c r="B50" t="s">
        <v>366</v>
      </c>
      <c r="C50" t="s">
        <v>539</v>
      </c>
      <c r="D50" t="s">
        <v>613</v>
      </c>
      <c r="E50" t="s">
        <v>683</v>
      </c>
      <c r="F50" t="s">
        <v>742</v>
      </c>
      <c r="G50" t="s">
        <v>807</v>
      </c>
      <c r="H50" s="1">
        <v>30</v>
      </c>
      <c r="I50">
        <v>2</v>
      </c>
      <c r="J50" t="s">
        <v>881</v>
      </c>
      <c r="K50" t="s">
        <v>956</v>
      </c>
      <c r="L50" t="s">
        <v>985</v>
      </c>
      <c r="N50">
        <v>1</v>
      </c>
      <c r="O50" t="s">
        <v>991</v>
      </c>
      <c r="P50" t="s">
        <v>956</v>
      </c>
    </row>
    <row r="51" spans="1:17" x14ac:dyDescent="0.25">
      <c r="A51">
        <v>100050</v>
      </c>
      <c r="B51" t="s">
        <v>366</v>
      </c>
      <c r="C51" t="s">
        <v>539</v>
      </c>
      <c r="D51" t="s">
        <v>613</v>
      </c>
      <c r="E51" t="s">
        <v>684</v>
      </c>
      <c r="F51" t="s">
        <v>742</v>
      </c>
      <c r="G51" t="s">
        <v>807</v>
      </c>
      <c r="H51" s="1">
        <v>30</v>
      </c>
      <c r="I51">
        <v>2</v>
      </c>
      <c r="J51" t="s">
        <v>881</v>
      </c>
      <c r="K51" t="s">
        <v>956</v>
      </c>
      <c r="L51" t="s">
        <v>986</v>
      </c>
      <c r="N51">
        <v>1</v>
      </c>
      <c r="O51" t="s">
        <v>991</v>
      </c>
      <c r="P51" t="s">
        <v>956</v>
      </c>
    </row>
    <row r="52" spans="1:17" x14ac:dyDescent="0.25">
      <c r="A52">
        <v>100051</v>
      </c>
      <c r="B52" t="s">
        <v>366</v>
      </c>
      <c r="C52" t="s">
        <v>540</v>
      </c>
      <c r="D52" t="s">
        <v>614</v>
      </c>
      <c r="F52" t="s">
        <v>722</v>
      </c>
      <c r="G52" t="s">
        <v>808</v>
      </c>
      <c r="H52" s="1">
        <v>50</v>
      </c>
      <c r="I52">
        <v>1</v>
      </c>
      <c r="J52" t="s">
        <v>882</v>
      </c>
      <c r="K52" t="s">
        <v>957</v>
      </c>
      <c r="N52">
        <v>1</v>
      </c>
      <c r="O52" t="s">
        <v>991</v>
      </c>
      <c r="P52" t="s">
        <v>957</v>
      </c>
    </row>
    <row r="53" spans="1:17" x14ac:dyDescent="0.25">
      <c r="A53">
        <v>100052</v>
      </c>
      <c r="B53" t="s">
        <v>366</v>
      </c>
      <c r="C53" t="s">
        <v>541</v>
      </c>
      <c r="D53" t="s">
        <v>615</v>
      </c>
      <c r="E53" t="s">
        <v>685</v>
      </c>
      <c r="F53" t="s">
        <v>743</v>
      </c>
      <c r="G53" t="s">
        <v>809</v>
      </c>
      <c r="H53" s="1">
        <v>100</v>
      </c>
      <c r="I53">
        <v>2</v>
      </c>
      <c r="J53" t="s">
        <v>883</v>
      </c>
      <c r="K53" t="s">
        <v>958</v>
      </c>
      <c r="L53" t="s">
        <v>685</v>
      </c>
      <c r="M53">
        <v>0</v>
      </c>
      <c r="N53">
        <v>1</v>
      </c>
      <c r="O53" t="s">
        <v>990</v>
      </c>
      <c r="P53" t="s">
        <v>958</v>
      </c>
      <c r="Q53">
        <v>0</v>
      </c>
    </row>
    <row r="54" spans="1:17" x14ac:dyDescent="0.25">
      <c r="A54">
        <v>100053</v>
      </c>
      <c r="B54" t="s">
        <v>366</v>
      </c>
      <c r="C54" t="s">
        <v>541</v>
      </c>
      <c r="D54" t="s">
        <v>615</v>
      </c>
      <c r="E54" t="s">
        <v>686</v>
      </c>
      <c r="F54" t="s">
        <v>743</v>
      </c>
      <c r="G54" t="s">
        <v>809</v>
      </c>
      <c r="H54" s="1">
        <v>100</v>
      </c>
      <c r="I54">
        <v>2</v>
      </c>
      <c r="J54" t="s">
        <v>883</v>
      </c>
      <c r="K54" t="s">
        <v>958</v>
      </c>
      <c r="L54" t="s">
        <v>686</v>
      </c>
      <c r="M54">
        <v>0</v>
      </c>
      <c r="N54">
        <v>1</v>
      </c>
      <c r="O54" t="s">
        <v>990</v>
      </c>
      <c r="P54" t="s">
        <v>958</v>
      </c>
      <c r="Q54">
        <v>0</v>
      </c>
    </row>
    <row r="55" spans="1:17" x14ac:dyDescent="0.25">
      <c r="A55">
        <v>100054</v>
      </c>
      <c r="B55" t="s">
        <v>366</v>
      </c>
      <c r="C55" t="s">
        <v>541</v>
      </c>
      <c r="D55" t="s">
        <v>615</v>
      </c>
      <c r="E55" t="s">
        <v>687</v>
      </c>
      <c r="F55" t="s">
        <v>743</v>
      </c>
      <c r="G55" t="s">
        <v>809</v>
      </c>
      <c r="H55" s="1">
        <v>100</v>
      </c>
      <c r="I55">
        <v>2</v>
      </c>
      <c r="J55" t="s">
        <v>883</v>
      </c>
      <c r="K55" t="s">
        <v>958</v>
      </c>
      <c r="L55" t="s">
        <v>987</v>
      </c>
      <c r="M55">
        <v>0</v>
      </c>
      <c r="N55">
        <v>1</v>
      </c>
      <c r="O55" t="s">
        <v>990</v>
      </c>
      <c r="P55" t="s">
        <v>958</v>
      </c>
      <c r="Q55">
        <v>0</v>
      </c>
    </row>
    <row r="56" spans="1:17" x14ac:dyDescent="0.25">
      <c r="A56">
        <v>100055</v>
      </c>
      <c r="B56" t="s">
        <v>366</v>
      </c>
      <c r="C56" t="s">
        <v>542</v>
      </c>
      <c r="D56" t="s">
        <v>616</v>
      </c>
      <c r="F56" t="s">
        <v>722</v>
      </c>
      <c r="G56" t="s">
        <v>810</v>
      </c>
      <c r="H56" s="1">
        <v>25.8</v>
      </c>
      <c r="I56">
        <v>1</v>
      </c>
      <c r="J56" t="s">
        <v>884</v>
      </c>
      <c r="K56" t="s">
        <v>959</v>
      </c>
      <c r="M56">
        <v>0.11627906976744184</v>
      </c>
      <c r="N56">
        <v>0.88372093023255816</v>
      </c>
      <c r="O56" t="s">
        <v>990</v>
      </c>
      <c r="P56" t="s">
        <v>959</v>
      </c>
      <c r="Q56">
        <v>10.6</v>
      </c>
    </row>
    <row r="57" spans="1:17" x14ac:dyDescent="0.25">
      <c r="A57">
        <v>100056</v>
      </c>
      <c r="B57" t="s">
        <v>366</v>
      </c>
      <c r="C57" t="s">
        <v>543</v>
      </c>
      <c r="D57" t="s">
        <v>617</v>
      </c>
      <c r="E57" t="s">
        <v>688</v>
      </c>
      <c r="F57" t="s">
        <v>165</v>
      </c>
      <c r="G57" t="s">
        <v>811</v>
      </c>
      <c r="H57" s="1">
        <v>100</v>
      </c>
      <c r="I57">
        <v>2</v>
      </c>
      <c r="J57" t="s">
        <v>885</v>
      </c>
      <c r="K57" t="s">
        <v>960</v>
      </c>
      <c r="L57" t="s">
        <v>688</v>
      </c>
      <c r="M57">
        <v>0.4</v>
      </c>
      <c r="N57">
        <v>0.6</v>
      </c>
      <c r="O57" t="s">
        <v>990</v>
      </c>
      <c r="P57" t="s">
        <v>960</v>
      </c>
      <c r="Q57">
        <v>40</v>
      </c>
    </row>
    <row r="58" spans="1:17" x14ac:dyDescent="0.25">
      <c r="A58">
        <v>100057</v>
      </c>
      <c r="B58" t="s">
        <v>366</v>
      </c>
      <c r="C58" t="s">
        <v>543</v>
      </c>
      <c r="D58" t="s">
        <v>617</v>
      </c>
      <c r="E58" t="s">
        <v>664</v>
      </c>
      <c r="F58" t="s">
        <v>165</v>
      </c>
      <c r="G58" t="s">
        <v>811</v>
      </c>
      <c r="H58" s="1">
        <v>75</v>
      </c>
      <c r="I58">
        <v>2</v>
      </c>
      <c r="J58" t="s">
        <v>885</v>
      </c>
      <c r="K58" t="s">
        <v>960</v>
      </c>
      <c r="L58" t="s">
        <v>664</v>
      </c>
      <c r="M58">
        <v>0.13333333333333333</v>
      </c>
      <c r="N58">
        <v>0.8666666666666667</v>
      </c>
      <c r="O58" t="s">
        <v>990</v>
      </c>
      <c r="P58" t="s">
        <v>960</v>
      </c>
      <c r="Q58">
        <v>10</v>
      </c>
    </row>
    <row r="59" spans="1:17" x14ac:dyDescent="0.25">
      <c r="A59">
        <v>100058</v>
      </c>
      <c r="B59" t="s">
        <v>366</v>
      </c>
      <c r="C59" t="s">
        <v>530</v>
      </c>
      <c r="D59" t="s">
        <v>603</v>
      </c>
      <c r="F59" t="s">
        <v>735</v>
      </c>
      <c r="G59" t="s">
        <v>801</v>
      </c>
      <c r="H59" s="1">
        <v>80</v>
      </c>
      <c r="I59">
        <v>1</v>
      </c>
      <c r="J59" t="s">
        <v>872</v>
      </c>
      <c r="K59" t="s">
        <v>947</v>
      </c>
      <c r="N59">
        <v>1</v>
      </c>
      <c r="O59" t="s">
        <v>991</v>
      </c>
      <c r="P59" t="s">
        <v>996</v>
      </c>
    </row>
    <row r="60" spans="1:17" x14ac:dyDescent="0.25">
      <c r="A60">
        <v>100059</v>
      </c>
      <c r="B60" t="s">
        <v>366</v>
      </c>
      <c r="C60" t="s">
        <v>531</v>
      </c>
      <c r="D60" t="s">
        <v>605</v>
      </c>
      <c r="F60" t="s">
        <v>736</v>
      </c>
      <c r="G60" t="s">
        <v>802</v>
      </c>
      <c r="I60">
        <v>2</v>
      </c>
      <c r="J60" t="s">
        <v>873</v>
      </c>
      <c r="K60" t="s">
        <v>949</v>
      </c>
      <c r="O60" t="s">
        <v>993</v>
      </c>
      <c r="P60" t="s">
        <v>949</v>
      </c>
    </row>
    <row r="61" spans="1:17" x14ac:dyDescent="0.25">
      <c r="A61">
        <v>100060</v>
      </c>
      <c r="B61" t="s">
        <v>366</v>
      </c>
      <c r="C61" t="s">
        <v>513</v>
      </c>
      <c r="D61" t="s">
        <v>588</v>
      </c>
      <c r="E61" t="s">
        <v>675</v>
      </c>
      <c r="F61" t="s">
        <v>724</v>
      </c>
      <c r="G61" t="s">
        <v>784</v>
      </c>
      <c r="I61">
        <v>1</v>
      </c>
      <c r="J61" t="s">
        <v>855</v>
      </c>
      <c r="K61" t="s">
        <v>932</v>
      </c>
      <c r="L61" t="s">
        <v>982</v>
      </c>
      <c r="M61">
        <v>1</v>
      </c>
      <c r="O61" t="s">
        <v>992</v>
      </c>
      <c r="P61" t="s">
        <v>932</v>
      </c>
      <c r="Q61">
        <v>0</v>
      </c>
    </row>
    <row r="62" spans="1:17" x14ac:dyDescent="0.25">
      <c r="A62">
        <v>100061</v>
      </c>
      <c r="B62" t="s">
        <v>366</v>
      </c>
      <c r="C62" t="s">
        <v>513</v>
      </c>
      <c r="D62" t="s">
        <v>588</v>
      </c>
      <c r="E62" t="s">
        <v>676</v>
      </c>
      <c r="F62" t="s">
        <v>724</v>
      </c>
      <c r="G62" t="s">
        <v>784</v>
      </c>
      <c r="I62">
        <v>1</v>
      </c>
      <c r="J62" t="s">
        <v>855</v>
      </c>
      <c r="K62" t="s">
        <v>932</v>
      </c>
      <c r="L62" t="s">
        <v>983</v>
      </c>
      <c r="M62">
        <v>1</v>
      </c>
      <c r="O62" t="s">
        <v>992</v>
      </c>
      <c r="P62" t="s">
        <v>932</v>
      </c>
      <c r="Q62">
        <v>21960</v>
      </c>
    </row>
    <row r="63" spans="1:17" x14ac:dyDescent="0.25">
      <c r="A63">
        <v>100062</v>
      </c>
      <c r="B63" t="s">
        <v>366</v>
      </c>
      <c r="C63" t="s">
        <v>513</v>
      </c>
      <c r="D63" t="s">
        <v>588</v>
      </c>
      <c r="E63" t="s">
        <v>677</v>
      </c>
      <c r="F63" t="s">
        <v>724</v>
      </c>
      <c r="G63" t="s">
        <v>784</v>
      </c>
      <c r="I63">
        <v>1</v>
      </c>
      <c r="J63" t="s">
        <v>855</v>
      </c>
      <c r="K63" t="s">
        <v>932</v>
      </c>
      <c r="L63" t="s">
        <v>984</v>
      </c>
      <c r="M63">
        <v>1</v>
      </c>
      <c r="O63" t="s">
        <v>992</v>
      </c>
      <c r="P63" t="s">
        <v>932</v>
      </c>
      <c r="Q63">
        <v>0</v>
      </c>
    </row>
    <row r="64" spans="1:17" x14ac:dyDescent="0.25">
      <c r="A64">
        <v>100063</v>
      </c>
      <c r="B64" t="s">
        <v>366</v>
      </c>
      <c r="C64" t="s">
        <v>514</v>
      </c>
      <c r="D64" t="s">
        <v>589</v>
      </c>
      <c r="F64" t="s">
        <v>725</v>
      </c>
      <c r="G64" t="s">
        <v>785</v>
      </c>
      <c r="H64" s="1">
        <v>500</v>
      </c>
      <c r="I64">
        <v>2</v>
      </c>
      <c r="J64" t="s">
        <v>856</v>
      </c>
      <c r="K64" t="s">
        <v>933</v>
      </c>
      <c r="N64">
        <v>1</v>
      </c>
      <c r="O64" t="s">
        <v>991</v>
      </c>
      <c r="P64" t="s">
        <v>933</v>
      </c>
    </row>
    <row r="65" spans="1:17" x14ac:dyDescent="0.25">
      <c r="A65">
        <v>100064</v>
      </c>
      <c r="B65" t="s">
        <v>366</v>
      </c>
      <c r="C65" t="s">
        <v>486</v>
      </c>
      <c r="D65" t="s">
        <v>563</v>
      </c>
      <c r="F65" t="s">
        <v>705</v>
      </c>
      <c r="G65" t="s">
        <v>759</v>
      </c>
      <c r="H65" s="1">
        <v>50</v>
      </c>
      <c r="I65">
        <v>1</v>
      </c>
      <c r="J65" t="s">
        <v>826</v>
      </c>
      <c r="K65" t="s">
        <v>906</v>
      </c>
      <c r="M65">
        <v>-8.1600000000000006E-2</v>
      </c>
      <c r="N65">
        <v>0.91839999999999999</v>
      </c>
      <c r="O65" t="s">
        <v>989</v>
      </c>
      <c r="P65" t="s">
        <v>906</v>
      </c>
      <c r="Q65">
        <v>-4.08</v>
      </c>
    </row>
    <row r="66" spans="1:17" x14ac:dyDescent="0.25">
      <c r="A66">
        <v>100065</v>
      </c>
      <c r="B66" t="s">
        <v>366</v>
      </c>
      <c r="C66" t="s">
        <v>487</v>
      </c>
      <c r="D66" t="s">
        <v>564</v>
      </c>
      <c r="E66" t="s">
        <v>638</v>
      </c>
      <c r="F66" t="s">
        <v>706</v>
      </c>
      <c r="G66" t="s">
        <v>760</v>
      </c>
      <c r="H66" s="1">
        <v>50</v>
      </c>
      <c r="I66">
        <v>2</v>
      </c>
      <c r="J66" t="s">
        <v>827</v>
      </c>
      <c r="K66" t="s">
        <v>907</v>
      </c>
      <c r="L66" t="s">
        <v>638</v>
      </c>
      <c r="M66">
        <v>2.1749637506041958E-3</v>
      </c>
      <c r="N66">
        <v>0.99782503624939578</v>
      </c>
      <c r="O66" t="s">
        <v>990</v>
      </c>
      <c r="P66" t="s">
        <v>907</v>
      </c>
      <c r="Q66">
        <v>8.7100000000000009</v>
      </c>
    </row>
    <row r="67" spans="1:17" x14ac:dyDescent="0.25">
      <c r="A67">
        <v>100066</v>
      </c>
      <c r="B67" t="s">
        <v>366</v>
      </c>
      <c r="C67" t="s">
        <v>487</v>
      </c>
      <c r="D67" t="s">
        <v>564</v>
      </c>
      <c r="E67" t="s">
        <v>639</v>
      </c>
      <c r="F67" t="s">
        <v>706</v>
      </c>
      <c r="G67" t="s">
        <v>760</v>
      </c>
      <c r="H67" s="1">
        <v>50</v>
      </c>
      <c r="I67">
        <v>2</v>
      </c>
      <c r="J67" t="s">
        <v>827</v>
      </c>
      <c r="K67" t="s">
        <v>907</v>
      </c>
      <c r="L67" t="s">
        <v>639</v>
      </c>
      <c r="M67">
        <v>0.16260895701833486</v>
      </c>
      <c r="N67">
        <v>0.83739104298166511</v>
      </c>
      <c r="O67" t="s">
        <v>990</v>
      </c>
      <c r="P67" t="s">
        <v>907</v>
      </c>
      <c r="Q67">
        <v>22.14</v>
      </c>
    </row>
    <row r="68" spans="1:17" x14ac:dyDescent="0.25">
      <c r="A68">
        <v>100067</v>
      </c>
      <c r="B68" t="s">
        <v>366</v>
      </c>
      <c r="C68" t="s">
        <v>487</v>
      </c>
      <c r="D68" t="s">
        <v>564</v>
      </c>
      <c r="E68" t="s">
        <v>640</v>
      </c>
      <c r="F68" t="s">
        <v>706</v>
      </c>
      <c r="G68" t="s">
        <v>760</v>
      </c>
      <c r="H68" s="1">
        <v>50</v>
      </c>
      <c r="I68">
        <v>2</v>
      </c>
      <c r="J68" t="s">
        <v>827</v>
      </c>
      <c r="K68" t="s">
        <v>907</v>
      </c>
      <c r="L68" t="s">
        <v>640</v>
      </c>
      <c r="M68">
        <v>-9.1599642537980377E-3</v>
      </c>
      <c r="N68">
        <v>0.99084003574620194</v>
      </c>
      <c r="O68" t="s">
        <v>989</v>
      </c>
      <c r="P68" t="s">
        <v>907</v>
      </c>
      <c r="Q68">
        <v>4.83</v>
      </c>
    </row>
    <row r="69" spans="1:17" x14ac:dyDescent="0.25">
      <c r="A69">
        <v>100068</v>
      </c>
      <c r="B69" t="s">
        <v>366</v>
      </c>
      <c r="C69" t="s">
        <v>488</v>
      </c>
      <c r="D69" t="s">
        <v>565</v>
      </c>
      <c r="F69" t="s">
        <v>707</v>
      </c>
      <c r="G69" t="s">
        <v>761</v>
      </c>
      <c r="H69" s="1">
        <v>50</v>
      </c>
      <c r="I69">
        <v>1</v>
      </c>
      <c r="J69" t="s">
        <v>828</v>
      </c>
      <c r="K69" t="s">
        <v>908</v>
      </c>
      <c r="M69">
        <v>-0.15</v>
      </c>
      <c r="N69">
        <v>0.85</v>
      </c>
      <c r="O69" t="s">
        <v>989</v>
      </c>
      <c r="P69" t="s">
        <v>908</v>
      </c>
      <c r="Q69">
        <v>-7.5</v>
      </c>
    </row>
    <row r="70" spans="1:17" x14ac:dyDescent="0.25">
      <c r="A70">
        <v>100069</v>
      </c>
      <c r="B70" t="s">
        <v>366</v>
      </c>
      <c r="C70" t="s">
        <v>489</v>
      </c>
      <c r="D70" t="s">
        <v>566</v>
      </c>
      <c r="F70" t="s">
        <v>707</v>
      </c>
      <c r="G70" t="s">
        <v>762</v>
      </c>
      <c r="H70" s="1">
        <v>50</v>
      </c>
      <c r="I70">
        <v>2</v>
      </c>
      <c r="J70" t="s">
        <v>829</v>
      </c>
      <c r="K70" t="s">
        <v>909</v>
      </c>
      <c r="M70">
        <v>0.248</v>
      </c>
      <c r="N70">
        <v>0.752</v>
      </c>
      <c r="O70" t="s">
        <v>990</v>
      </c>
      <c r="P70" t="s">
        <v>909</v>
      </c>
      <c r="Q70">
        <v>12.4</v>
      </c>
    </row>
    <row r="71" spans="1:17" x14ac:dyDescent="0.25">
      <c r="A71">
        <v>100070</v>
      </c>
      <c r="B71" t="s">
        <v>366</v>
      </c>
      <c r="C71" t="s">
        <v>500</v>
      </c>
      <c r="D71" t="s">
        <v>574</v>
      </c>
      <c r="E71" t="s">
        <v>653</v>
      </c>
      <c r="F71" t="s">
        <v>715</v>
      </c>
      <c r="G71" t="s">
        <v>771</v>
      </c>
      <c r="H71" s="1">
        <v>0</v>
      </c>
      <c r="I71">
        <v>1</v>
      </c>
      <c r="J71" t="s">
        <v>838</v>
      </c>
      <c r="K71" t="s">
        <v>918</v>
      </c>
      <c r="L71" t="s">
        <v>653</v>
      </c>
      <c r="M71">
        <v>0.13760539629005059</v>
      </c>
      <c r="N71">
        <v>0.86239460370994947</v>
      </c>
      <c r="O71" t="s">
        <v>990</v>
      </c>
      <c r="P71" t="s">
        <v>918</v>
      </c>
      <c r="Q71">
        <v>5114000</v>
      </c>
    </row>
    <row r="72" spans="1:17" x14ac:dyDescent="0.25">
      <c r="A72">
        <v>100071</v>
      </c>
      <c r="B72" t="s">
        <v>366</v>
      </c>
      <c r="C72" t="s">
        <v>500</v>
      </c>
      <c r="D72" t="s">
        <v>574</v>
      </c>
      <c r="E72" t="s">
        <v>654</v>
      </c>
      <c r="F72" t="s">
        <v>715</v>
      </c>
      <c r="G72" t="s">
        <v>771</v>
      </c>
      <c r="H72" s="1">
        <v>0</v>
      </c>
      <c r="I72">
        <v>1</v>
      </c>
      <c r="J72" t="s">
        <v>838</v>
      </c>
      <c r="K72" t="s">
        <v>918</v>
      </c>
      <c r="L72" t="s">
        <v>654</v>
      </c>
      <c r="M72">
        <v>0.40268006700167502</v>
      </c>
      <c r="N72">
        <v>0.59731993299832498</v>
      </c>
      <c r="O72" t="s">
        <v>990</v>
      </c>
      <c r="P72" t="s">
        <v>918</v>
      </c>
      <c r="Q72">
        <v>1783000</v>
      </c>
    </row>
    <row r="73" spans="1:17" x14ac:dyDescent="0.25">
      <c r="A73">
        <v>100072</v>
      </c>
      <c r="B73" t="s">
        <v>366</v>
      </c>
      <c r="C73" t="s">
        <v>135</v>
      </c>
      <c r="D73" t="s">
        <v>135</v>
      </c>
      <c r="E73" t="s">
        <v>653</v>
      </c>
      <c r="F73" t="s">
        <v>716</v>
      </c>
      <c r="G73" t="s">
        <v>772</v>
      </c>
      <c r="H73" s="1">
        <v>288</v>
      </c>
      <c r="I73">
        <v>2</v>
      </c>
      <c r="J73" t="s">
        <v>839</v>
      </c>
      <c r="K73" t="s">
        <v>919</v>
      </c>
      <c r="L73" t="s">
        <v>653</v>
      </c>
      <c r="M73">
        <v>-6.9444444444444441E-3</v>
      </c>
      <c r="N73">
        <v>0.99305555555555558</v>
      </c>
      <c r="O73" t="s">
        <v>989</v>
      </c>
      <c r="P73" t="s">
        <v>919</v>
      </c>
      <c r="Q73">
        <v>578</v>
      </c>
    </row>
    <row r="74" spans="1:17" x14ac:dyDescent="0.25">
      <c r="A74">
        <v>100073</v>
      </c>
      <c r="B74" t="s">
        <v>366</v>
      </c>
      <c r="C74" t="s">
        <v>135</v>
      </c>
      <c r="D74" t="s">
        <v>135</v>
      </c>
      <c r="E74" t="s">
        <v>654</v>
      </c>
      <c r="F74" t="s">
        <v>716</v>
      </c>
      <c r="G74" t="s">
        <v>772</v>
      </c>
      <c r="H74" s="1">
        <v>87</v>
      </c>
      <c r="I74">
        <v>2</v>
      </c>
      <c r="J74" t="s">
        <v>839</v>
      </c>
      <c r="K74" t="s">
        <v>919</v>
      </c>
      <c r="L74" t="s">
        <v>654</v>
      </c>
      <c r="M74">
        <v>-0.11494252873563218</v>
      </c>
      <c r="N74">
        <v>0.88505747126436785</v>
      </c>
      <c r="O74" t="s">
        <v>989</v>
      </c>
      <c r="P74" t="s">
        <v>919</v>
      </c>
      <c r="Q74">
        <v>184</v>
      </c>
    </row>
    <row r="75" spans="1:17" x14ac:dyDescent="0.25">
      <c r="A75">
        <v>100074</v>
      </c>
      <c r="B75" t="s">
        <v>366</v>
      </c>
      <c r="C75" t="s">
        <v>515</v>
      </c>
      <c r="D75" t="s">
        <v>590</v>
      </c>
      <c r="F75" t="s">
        <v>726</v>
      </c>
      <c r="G75" t="s">
        <v>786</v>
      </c>
      <c r="H75" s="1">
        <v>30</v>
      </c>
      <c r="I75">
        <v>1</v>
      </c>
      <c r="J75" t="s">
        <v>857</v>
      </c>
      <c r="K75" t="s">
        <v>934</v>
      </c>
      <c r="N75">
        <v>1</v>
      </c>
      <c r="O75" t="s">
        <v>991</v>
      </c>
      <c r="P75" t="s">
        <v>934</v>
      </c>
    </row>
    <row r="76" spans="1:17" x14ac:dyDescent="0.25">
      <c r="A76">
        <v>100075</v>
      </c>
      <c r="B76" t="s">
        <v>366</v>
      </c>
      <c r="C76" t="s">
        <v>516</v>
      </c>
      <c r="D76" t="s">
        <v>591</v>
      </c>
      <c r="F76" t="s">
        <v>726</v>
      </c>
      <c r="G76" t="s">
        <v>787</v>
      </c>
      <c r="H76" s="1">
        <v>30</v>
      </c>
      <c r="I76">
        <v>2</v>
      </c>
      <c r="J76" t="s">
        <v>858</v>
      </c>
      <c r="K76" t="s">
        <v>935</v>
      </c>
      <c r="N76">
        <v>1</v>
      </c>
      <c r="O76" t="s">
        <v>991</v>
      </c>
      <c r="P76" t="s">
        <v>935</v>
      </c>
    </row>
    <row r="77" spans="1:17" x14ac:dyDescent="0.25">
      <c r="A77">
        <v>100076</v>
      </c>
      <c r="B77" t="s">
        <v>366</v>
      </c>
      <c r="C77" t="s">
        <v>544</v>
      </c>
      <c r="D77" t="s">
        <v>618</v>
      </c>
      <c r="E77" t="s">
        <v>689</v>
      </c>
      <c r="F77" t="s">
        <v>165</v>
      </c>
      <c r="G77" t="s">
        <v>812</v>
      </c>
      <c r="I77">
        <v>1</v>
      </c>
      <c r="J77" t="s">
        <v>886</v>
      </c>
      <c r="K77" t="s">
        <v>961</v>
      </c>
      <c r="L77" t="s">
        <v>689</v>
      </c>
      <c r="O77" t="s">
        <v>993</v>
      </c>
      <c r="P77" t="s">
        <v>961</v>
      </c>
    </row>
    <row r="78" spans="1:17" x14ac:dyDescent="0.25">
      <c r="A78">
        <v>100077</v>
      </c>
      <c r="B78" t="s">
        <v>366</v>
      </c>
      <c r="C78" t="s">
        <v>544</v>
      </c>
      <c r="D78" t="s">
        <v>618</v>
      </c>
      <c r="E78" t="s">
        <v>690</v>
      </c>
      <c r="F78" t="s">
        <v>165</v>
      </c>
      <c r="G78" t="s">
        <v>812</v>
      </c>
      <c r="H78" s="1">
        <v>30</v>
      </c>
      <c r="I78">
        <v>1</v>
      </c>
      <c r="J78" t="s">
        <v>886</v>
      </c>
      <c r="K78" t="s">
        <v>961</v>
      </c>
      <c r="L78" t="s">
        <v>690</v>
      </c>
      <c r="N78">
        <v>1</v>
      </c>
      <c r="O78" t="s">
        <v>991</v>
      </c>
      <c r="P78" t="s">
        <v>961</v>
      </c>
    </row>
    <row r="79" spans="1:17" x14ac:dyDescent="0.25">
      <c r="A79">
        <v>100078</v>
      </c>
      <c r="B79" t="s">
        <v>366</v>
      </c>
      <c r="C79" t="s">
        <v>545</v>
      </c>
      <c r="D79" t="s">
        <v>619</v>
      </c>
      <c r="F79" t="s">
        <v>744</v>
      </c>
      <c r="G79" t="s">
        <v>796</v>
      </c>
      <c r="I79">
        <v>2</v>
      </c>
      <c r="J79" t="s">
        <v>887</v>
      </c>
      <c r="K79" t="s">
        <v>962</v>
      </c>
      <c r="O79" t="s">
        <v>993</v>
      </c>
      <c r="P79" t="s">
        <v>962</v>
      </c>
    </row>
    <row r="80" spans="1:17" x14ac:dyDescent="0.25">
      <c r="A80">
        <v>100079</v>
      </c>
      <c r="B80" t="s">
        <v>366</v>
      </c>
      <c r="C80" t="s">
        <v>276</v>
      </c>
      <c r="D80" t="s">
        <v>574</v>
      </c>
      <c r="E80" t="s">
        <v>655</v>
      </c>
      <c r="F80" t="s">
        <v>713</v>
      </c>
      <c r="I80">
        <v>1</v>
      </c>
      <c r="J80" t="s">
        <v>840</v>
      </c>
      <c r="K80" t="s">
        <v>918</v>
      </c>
      <c r="L80" t="s">
        <v>655</v>
      </c>
      <c r="O80" t="s">
        <v>993</v>
      </c>
      <c r="P80" t="s">
        <v>918</v>
      </c>
    </row>
    <row r="81" spans="1:17" x14ac:dyDescent="0.25">
      <c r="A81">
        <v>100080</v>
      </c>
      <c r="B81" t="s">
        <v>366</v>
      </c>
      <c r="C81" t="s">
        <v>276</v>
      </c>
      <c r="D81" t="s">
        <v>574</v>
      </c>
      <c r="E81" t="s">
        <v>565</v>
      </c>
      <c r="F81" t="s">
        <v>713</v>
      </c>
      <c r="I81">
        <v>1</v>
      </c>
      <c r="J81" t="s">
        <v>840</v>
      </c>
      <c r="K81" t="s">
        <v>918</v>
      </c>
      <c r="L81" t="s">
        <v>565</v>
      </c>
      <c r="O81" t="s">
        <v>993</v>
      </c>
      <c r="P81" t="s">
        <v>918</v>
      </c>
    </row>
    <row r="82" spans="1:17" x14ac:dyDescent="0.25">
      <c r="A82">
        <v>100081</v>
      </c>
      <c r="B82" t="s">
        <v>366</v>
      </c>
      <c r="C82" t="s">
        <v>501</v>
      </c>
      <c r="D82" t="s">
        <v>575</v>
      </c>
      <c r="E82" t="s">
        <v>656</v>
      </c>
      <c r="F82" t="s">
        <v>165</v>
      </c>
      <c r="G82" t="s">
        <v>773</v>
      </c>
      <c r="H82" s="1">
        <v>0</v>
      </c>
      <c r="I82">
        <v>1</v>
      </c>
      <c r="J82" t="s">
        <v>842</v>
      </c>
      <c r="K82" t="s">
        <v>920</v>
      </c>
      <c r="L82" t="s">
        <v>656</v>
      </c>
      <c r="N82">
        <v>1</v>
      </c>
      <c r="O82" t="s">
        <v>991</v>
      </c>
      <c r="P82" t="s">
        <v>920</v>
      </c>
    </row>
    <row r="83" spans="1:17" x14ac:dyDescent="0.25">
      <c r="A83">
        <v>100082</v>
      </c>
      <c r="B83" t="s">
        <v>366</v>
      </c>
      <c r="C83" t="s">
        <v>503</v>
      </c>
      <c r="D83" t="s">
        <v>576</v>
      </c>
      <c r="E83" t="s">
        <v>658</v>
      </c>
      <c r="F83" t="s">
        <v>716</v>
      </c>
      <c r="G83" t="s">
        <v>774</v>
      </c>
      <c r="H83" s="1">
        <v>5400000</v>
      </c>
      <c r="I83">
        <v>2</v>
      </c>
      <c r="J83" t="s">
        <v>843</v>
      </c>
      <c r="K83" t="s">
        <v>921</v>
      </c>
      <c r="L83" t="s">
        <v>658</v>
      </c>
      <c r="M83">
        <v>0</v>
      </c>
      <c r="N83">
        <v>1</v>
      </c>
      <c r="O83" t="s">
        <v>990</v>
      </c>
      <c r="P83" t="s">
        <v>921</v>
      </c>
      <c r="Q83">
        <v>18000000</v>
      </c>
    </row>
    <row r="84" spans="1:17" x14ac:dyDescent="0.25">
      <c r="A84">
        <v>100083</v>
      </c>
      <c r="B84" t="s">
        <v>366</v>
      </c>
      <c r="C84" t="s">
        <v>503</v>
      </c>
      <c r="D84" t="s">
        <v>576</v>
      </c>
      <c r="E84" t="s">
        <v>659</v>
      </c>
      <c r="F84" t="s">
        <v>716</v>
      </c>
      <c r="G84" t="s">
        <v>774</v>
      </c>
      <c r="H84" s="1">
        <v>60900000</v>
      </c>
      <c r="I84">
        <v>2</v>
      </c>
      <c r="J84" t="s">
        <v>843</v>
      </c>
      <c r="K84" t="s">
        <v>921</v>
      </c>
      <c r="L84" t="s">
        <v>659</v>
      </c>
      <c r="M84">
        <v>0</v>
      </c>
      <c r="N84">
        <v>1</v>
      </c>
      <c r="O84" t="s">
        <v>990</v>
      </c>
      <c r="P84" t="s">
        <v>921</v>
      </c>
      <c r="Q84">
        <v>20300000</v>
      </c>
    </row>
    <row r="85" spans="1:17" x14ac:dyDescent="0.25">
      <c r="A85">
        <v>100087</v>
      </c>
      <c r="B85" t="s">
        <v>366</v>
      </c>
      <c r="C85" t="s">
        <v>276</v>
      </c>
      <c r="D85" t="s">
        <v>631</v>
      </c>
      <c r="E85" t="s">
        <v>699</v>
      </c>
      <c r="F85" t="s">
        <v>727</v>
      </c>
      <c r="G85" t="s">
        <v>822</v>
      </c>
      <c r="I85">
        <v>1</v>
      </c>
      <c r="J85" t="s">
        <v>899</v>
      </c>
      <c r="K85" t="s">
        <v>974</v>
      </c>
      <c r="L85" t="s">
        <v>699</v>
      </c>
      <c r="M85">
        <v>1</v>
      </c>
      <c r="O85" t="s">
        <v>992</v>
      </c>
      <c r="P85" t="s">
        <v>974</v>
      </c>
      <c r="Q85">
        <v>3000</v>
      </c>
    </row>
    <row r="86" spans="1:17" x14ac:dyDescent="0.25">
      <c r="A86">
        <v>100088</v>
      </c>
      <c r="B86" t="s">
        <v>366</v>
      </c>
      <c r="C86" t="s">
        <v>276</v>
      </c>
      <c r="D86" t="s">
        <v>631</v>
      </c>
      <c r="E86" t="s">
        <v>700</v>
      </c>
      <c r="F86" t="s">
        <v>727</v>
      </c>
      <c r="G86" t="s">
        <v>822</v>
      </c>
      <c r="I86">
        <v>1</v>
      </c>
      <c r="J86" t="s">
        <v>899</v>
      </c>
      <c r="K86" t="s">
        <v>974</v>
      </c>
      <c r="L86" t="s">
        <v>700</v>
      </c>
      <c r="M86">
        <v>1</v>
      </c>
      <c r="O86" t="s">
        <v>992</v>
      </c>
      <c r="P86" t="s">
        <v>974</v>
      </c>
      <c r="Q86">
        <v>220000</v>
      </c>
    </row>
    <row r="87" spans="1:17" x14ac:dyDescent="0.25">
      <c r="A87">
        <v>100089</v>
      </c>
      <c r="B87" t="s">
        <v>366</v>
      </c>
      <c r="C87" t="s">
        <v>276</v>
      </c>
      <c r="D87" t="s">
        <v>631</v>
      </c>
      <c r="E87" t="s">
        <v>701</v>
      </c>
      <c r="F87" t="s">
        <v>727</v>
      </c>
      <c r="G87" t="s">
        <v>822</v>
      </c>
      <c r="I87">
        <v>1</v>
      </c>
      <c r="J87" t="s">
        <v>899</v>
      </c>
      <c r="K87" t="s">
        <v>974</v>
      </c>
      <c r="L87" t="s">
        <v>701</v>
      </c>
      <c r="M87">
        <v>1</v>
      </c>
      <c r="O87" t="s">
        <v>992</v>
      </c>
      <c r="P87" t="s">
        <v>974</v>
      </c>
      <c r="Q87">
        <v>59</v>
      </c>
    </row>
    <row r="88" spans="1:17" x14ac:dyDescent="0.25">
      <c r="A88">
        <v>100090</v>
      </c>
      <c r="B88" t="s">
        <v>366</v>
      </c>
      <c r="C88" t="s">
        <v>557</v>
      </c>
      <c r="D88" t="s">
        <v>632</v>
      </c>
      <c r="E88" t="s">
        <v>702</v>
      </c>
      <c r="F88" t="s">
        <v>754</v>
      </c>
      <c r="G88" t="s">
        <v>823</v>
      </c>
      <c r="I88">
        <v>2</v>
      </c>
      <c r="J88" t="s">
        <v>900</v>
      </c>
      <c r="K88" t="s">
        <v>975</v>
      </c>
      <c r="L88" t="s">
        <v>988</v>
      </c>
      <c r="O88" t="s">
        <v>993</v>
      </c>
      <c r="P88" t="s">
        <v>975</v>
      </c>
    </row>
    <row r="89" spans="1:17" x14ac:dyDescent="0.25">
      <c r="A89">
        <v>100091</v>
      </c>
      <c r="B89" t="s">
        <v>366</v>
      </c>
      <c r="C89" t="s">
        <v>557</v>
      </c>
      <c r="D89" t="s">
        <v>632</v>
      </c>
      <c r="E89" t="s">
        <v>703</v>
      </c>
      <c r="F89" t="s">
        <v>754</v>
      </c>
      <c r="G89" t="s">
        <v>823</v>
      </c>
      <c r="I89">
        <v>2</v>
      </c>
      <c r="J89" t="s">
        <v>900</v>
      </c>
      <c r="K89" t="s">
        <v>975</v>
      </c>
      <c r="L89" t="s">
        <v>703</v>
      </c>
      <c r="O89" t="s">
        <v>993</v>
      </c>
      <c r="P89" t="s">
        <v>975</v>
      </c>
    </row>
    <row r="90" spans="1:17" x14ac:dyDescent="0.25">
      <c r="A90">
        <v>100092</v>
      </c>
      <c r="B90" t="s">
        <v>366</v>
      </c>
      <c r="C90" t="s">
        <v>557</v>
      </c>
      <c r="D90" t="s">
        <v>632</v>
      </c>
      <c r="E90" t="s">
        <v>704</v>
      </c>
      <c r="F90" t="s">
        <v>754</v>
      </c>
      <c r="G90" t="s">
        <v>823</v>
      </c>
      <c r="I90">
        <v>2</v>
      </c>
      <c r="J90" t="s">
        <v>900</v>
      </c>
      <c r="K90" t="s">
        <v>975</v>
      </c>
      <c r="L90" t="s">
        <v>704</v>
      </c>
      <c r="O90" t="s">
        <v>993</v>
      </c>
      <c r="P90" t="s">
        <v>975</v>
      </c>
    </row>
    <row r="91" spans="1:17" x14ac:dyDescent="0.25">
      <c r="A91">
        <v>100093</v>
      </c>
      <c r="B91" t="s">
        <v>366</v>
      </c>
      <c r="C91" t="s">
        <v>517</v>
      </c>
      <c r="D91" t="s">
        <v>592</v>
      </c>
      <c r="F91" t="s">
        <v>727</v>
      </c>
      <c r="G91" t="s">
        <v>788</v>
      </c>
      <c r="I91">
        <v>1</v>
      </c>
      <c r="J91" t="s">
        <v>859</v>
      </c>
      <c r="K91" t="s">
        <v>936</v>
      </c>
      <c r="O91" t="s">
        <v>993</v>
      </c>
      <c r="P91" t="s">
        <v>994</v>
      </c>
    </row>
    <row r="92" spans="1:17" x14ac:dyDescent="0.25">
      <c r="A92">
        <v>100094</v>
      </c>
      <c r="B92" t="s">
        <v>366</v>
      </c>
      <c r="C92" t="s">
        <v>518</v>
      </c>
      <c r="D92" t="s">
        <v>593</v>
      </c>
      <c r="F92" t="s">
        <v>728</v>
      </c>
      <c r="G92" t="s">
        <v>789</v>
      </c>
      <c r="I92">
        <v>2</v>
      </c>
      <c r="J92" t="s">
        <v>860</v>
      </c>
      <c r="K92" t="s">
        <v>937</v>
      </c>
      <c r="O92" t="s">
        <v>993</v>
      </c>
      <c r="P92" t="s">
        <v>937</v>
      </c>
    </row>
    <row r="93" spans="1:17" x14ac:dyDescent="0.25">
      <c r="A93">
        <v>100095</v>
      </c>
      <c r="B93" t="s">
        <v>366</v>
      </c>
      <c r="C93" t="s">
        <v>494</v>
      </c>
      <c r="D93" t="s">
        <v>570</v>
      </c>
      <c r="E93" t="s">
        <v>648</v>
      </c>
      <c r="F93" t="s">
        <v>711</v>
      </c>
      <c r="G93" t="s">
        <v>767</v>
      </c>
      <c r="I93">
        <v>1</v>
      </c>
      <c r="J93" t="s">
        <v>834</v>
      </c>
      <c r="K93" t="s">
        <v>914</v>
      </c>
      <c r="L93" t="s">
        <v>648</v>
      </c>
      <c r="M93">
        <v>1</v>
      </c>
      <c r="O93" t="s">
        <v>992</v>
      </c>
      <c r="P93" t="s">
        <v>914</v>
      </c>
      <c r="Q93">
        <v>162</v>
      </c>
    </row>
    <row r="94" spans="1:17" x14ac:dyDescent="0.25">
      <c r="A94">
        <v>100096</v>
      </c>
      <c r="B94" t="s">
        <v>366</v>
      </c>
      <c r="C94" t="s">
        <v>497</v>
      </c>
      <c r="D94" t="s">
        <v>572</v>
      </c>
      <c r="E94" t="s">
        <v>565</v>
      </c>
      <c r="F94" t="s">
        <v>713</v>
      </c>
      <c r="I94">
        <v>1</v>
      </c>
      <c r="J94" t="s">
        <v>836</v>
      </c>
      <c r="K94" t="s">
        <v>916</v>
      </c>
      <c r="L94" t="s">
        <v>565</v>
      </c>
      <c r="O94" t="s">
        <v>993</v>
      </c>
      <c r="P94" t="s">
        <v>916</v>
      </c>
    </row>
    <row r="95" spans="1:17" x14ac:dyDescent="0.25">
      <c r="A95">
        <v>100097</v>
      </c>
      <c r="B95" t="s">
        <v>366</v>
      </c>
      <c r="C95" t="s">
        <v>498</v>
      </c>
      <c r="D95" t="s">
        <v>572</v>
      </c>
      <c r="E95" t="s">
        <v>650</v>
      </c>
      <c r="F95" t="s">
        <v>713</v>
      </c>
      <c r="I95">
        <v>1</v>
      </c>
      <c r="J95" t="s">
        <v>836</v>
      </c>
      <c r="K95" t="s">
        <v>916</v>
      </c>
      <c r="L95" t="s">
        <v>650</v>
      </c>
      <c r="O95" t="s">
        <v>993</v>
      </c>
      <c r="P95" t="s">
        <v>916</v>
      </c>
    </row>
    <row r="96" spans="1:17" x14ac:dyDescent="0.25">
      <c r="A96">
        <v>100098</v>
      </c>
      <c r="B96" t="s">
        <v>366</v>
      </c>
      <c r="C96" t="s">
        <v>276</v>
      </c>
      <c r="D96" t="s">
        <v>574</v>
      </c>
      <c r="E96" t="s">
        <v>650</v>
      </c>
      <c r="F96" t="s">
        <v>713</v>
      </c>
      <c r="I96">
        <v>1</v>
      </c>
      <c r="J96" t="s">
        <v>840</v>
      </c>
      <c r="K96" t="s">
        <v>918</v>
      </c>
      <c r="L96" t="s">
        <v>650</v>
      </c>
      <c r="O96" t="s">
        <v>993</v>
      </c>
      <c r="P96" t="s">
        <v>918</v>
      </c>
    </row>
    <row r="97" spans="1:17" x14ac:dyDescent="0.25">
      <c r="A97">
        <v>100099</v>
      </c>
      <c r="B97" t="s">
        <v>366</v>
      </c>
      <c r="C97" t="s">
        <v>276</v>
      </c>
      <c r="D97" t="s">
        <v>573</v>
      </c>
      <c r="I97">
        <v>2</v>
      </c>
      <c r="J97" t="s">
        <v>841</v>
      </c>
      <c r="K97" t="s">
        <v>917</v>
      </c>
      <c r="O97" t="s">
        <v>993</v>
      </c>
      <c r="P97" t="s">
        <v>917</v>
      </c>
    </row>
    <row r="98" spans="1:17" x14ac:dyDescent="0.25">
      <c r="A98">
        <v>100100</v>
      </c>
      <c r="B98" t="s">
        <v>366</v>
      </c>
      <c r="C98" t="s">
        <v>502</v>
      </c>
      <c r="D98" t="s">
        <v>575</v>
      </c>
      <c r="E98" t="s">
        <v>657</v>
      </c>
      <c r="F98" t="s">
        <v>165</v>
      </c>
      <c r="I98">
        <v>1</v>
      </c>
      <c r="J98" t="s">
        <v>842</v>
      </c>
      <c r="K98" t="s">
        <v>920</v>
      </c>
      <c r="L98" t="s">
        <v>657</v>
      </c>
      <c r="O98" t="s">
        <v>993</v>
      </c>
      <c r="P98" t="s">
        <v>920</v>
      </c>
    </row>
    <row r="99" spans="1:17" x14ac:dyDescent="0.25">
      <c r="A99">
        <v>200001</v>
      </c>
      <c r="B99" t="s">
        <v>485</v>
      </c>
      <c r="C99" t="s">
        <v>1533</v>
      </c>
      <c r="D99" t="s">
        <v>1534</v>
      </c>
      <c r="F99" t="s">
        <v>719</v>
      </c>
      <c r="G99" t="s">
        <v>1522</v>
      </c>
      <c r="H99">
        <v>5</v>
      </c>
      <c r="I99">
        <v>3</v>
      </c>
    </row>
    <row r="100" spans="1:17" x14ac:dyDescent="0.25">
      <c r="A100">
        <v>200002</v>
      </c>
      <c r="B100" t="s">
        <v>485</v>
      </c>
      <c r="C100" t="s">
        <v>1535</v>
      </c>
      <c r="D100" t="s">
        <v>1536</v>
      </c>
      <c r="F100" t="s">
        <v>719</v>
      </c>
      <c r="G100" t="s">
        <v>347</v>
      </c>
      <c r="H100">
        <v>100</v>
      </c>
      <c r="I100">
        <v>3</v>
      </c>
    </row>
    <row r="101" spans="1:17" x14ac:dyDescent="0.25">
      <c r="A101">
        <v>200003</v>
      </c>
      <c r="B101" t="s">
        <v>485</v>
      </c>
      <c r="C101" t="s">
        <v>1537</v>
      </c>
      <c r="D101" t="s">
        <v>1538</v>
      </c>
      <c r="F101" t="s">
        <v>719</v>
      </c>
      <c r="G101" t="s">
        <v>1527</v>
      </c>
      <c r="H101">
        <v>300</v>
      </c>
      <c r="I101">
        <v>3</v>
      </c>
    </row>
    <row r="102" spans="1:17" x14ac:dyDescent="0.25">
      <c r="A102">
        <v>200004</v>
      </c>
      <c r="B102" t="s">
        <v>485</v>
      </c>
      <c r="C102" t="s">
        <v>276</v>
      </c>
      <c r="D102" t="s">
        <v>599</v>
      </c>
      <c r="H102"/>
      <c r="I102">
        <v>3</v>
      </c>
    </row>
    <row r="103" spans="1:17" x14ac:dyDescent="0.25">
      <c r="A103">
        <v>200005</v>
      </c>
      <c r="B103" t="s">
        <v>485</v>
      </c>
      <c r="C103" t="s">
        <v>276</v>
      </c>
      <c r="D103" t="s">
        <v>599</v>
      </c>
      <c r="H103"/>
      <c r="I103">
        <v>3</v>
      </c>
    </row>
    <row r="104" spans="1:17" x14ac:dyDescent="0.25">
      <c r="A104">
        <v>200006</v>
      </c>
      <c r="B104" t="s">
        <v>485</v>
      </c>
      <c r="C104" t="s">
        <v>276</v>
      </c>
      <c r="D104" t="s">
        <v>599</v>
      </c>
      <c r="H104"/>
      <c r="I104">
        <v>3</v>
      </c>
    </row>
    <row r="105" spans="1:17" x14ac:dyDescent="0.25">
      <c r="A105">
        <v>200007</v>
      </c>
      <c r="B105" t="s">
        <v>485</v>
      </c>
      <c r="C105" t="s">
        <v>276</v>
      </c>
      <c r="D105" t="s">
        <v>599</v>
      </c>
      <c r="H105"/>
      <c r="I105">
        <v>3</v>
      </c>
    </row>
    <row r="106" spans="1:17" x14ac:dyDescent="0.25">
      <c r="A106">
        <v>200008</v>
      </c>
      <c r="B106" t="s">
        <v>485</v>
      </c>
      <c r="C106" t="s">
        <v>276</v>
      </c>
      <c r="D106" t="s">
        <v>599</v>
      </c>
      <c r="H106"/>
      <c r="I106">
        <v>3</v>
      </c>
    </row>
    <row r="107" spans="1:17" x14ac:dyDescent="0.25">
      <c r="A107">
        <v>200009</v>
      </c>
      <c r="B107" t="s">
        <v>485</v>
      </c>
      <c r="C107" t="s">
        <v>519</v>
      </c>
      <c r="D107" t="s">
        <v>594</v>
      </c>
      <c r="E107" t="s">
        <v>668</v>
      </c>
      <c r="F107" t="s">
        <v>723</v>
      </c>
      <c r="G107" t="s">
        <v>790</v>
      </c>
      <c r="H107" s="1">
        <v>20</v>
      </c>
      <c r="I107">
        <v>3</v>
      </c>
      <c r="J107" t="s">
        <v>861</v>
      </c>
      <c r="K107" t="s">
        <v>938</v>
      </c>
      <c r="L107" t="s">
        <v>668</v>
      </c>
      <c r="M107">
        <v>0</v>
      </c>
      <c r="N107">
        <v>1</v>
      </c>
      <c r="O107" t="s">
        <v>990</v>
      </c>
      <c r="P107" t="s">
        <v>995</v>
      </c>
      <c r="Q107">
        <v>0</v>
      </c>
    </row>
    <row r="108" spans="1:17" x14ac:dyDescent="0.25">
      <c r="A108">
        <v>200010</v>
      </c>
      <c r="B108" t="s">
        <v>485</v>
      </c>
      <c r="C108" t="s">
        <v>276</v>
      </c>
      <c r="D108" t="s">
        <v>599</v>
      </c>
      <c r="H108"/>
      <c r="I108">
        <v>3</v>
      </c>
    </row>
    <row r="109" spans="1:17" x14ac:dyDescent="0.25">
      <c r="A109">
        <v>200011</v>
      </c>
      <c r="B109" t="s">
        <v>485</v>
      </c>
      <c r="C109" t="s">
        <v>276</v>
      </c>
      <c r="D109" t="s">
        <v>599</v>
      </c>
      <c r="H109"/>
      <c r="I109">
        <v>3</v>
      </c>
    </row>
    <row r="110" spans="1:17" x14ac:dyDescent="0.25">
      <c r="A110">
        <v>200012</v>
      </c>
      <c r="B110" t="s">
        <v>485</v>
      </c>
      <c r="C110" t="s">
        <v>276</v>
      </c>
      <c r="D110" t="s">
        <v>599</v>
      </c>
      <c r="H110"/>
      <c r="I110">
        <v>3</v>
      </c>
    </row>
    <row r="111" spans="1:17" x14ac:dyDescent="0.25">
      <c r="A111">
        <v>200013</v>
      </c>
      <c r="B111" t="s">
        <v>485</v>
      </c>
      <c r="C111" t="s">
        <v>276</v>
      </c>
      <c r="D111" t="s">
        <v>599</v>
      </c>
      <c r="H111"/>
      <c r="I111">
        <v>3</v>
      </c>
    </row>
    <row r="112" spans="1:17" x14ac:dyDescent="0.25">
      <c r="A112">
        <v>200014</v>
      </c>
      <c r="B112" t="s">
        <v>485</v>
      </c>
      <c r="C112" t="s">
        <v>276</v>
      </c>
      <c r="D112" t="s">
        <v>599</v>
      </c>
      <c r="H112"/>
      <c r="I112">
        <v>3</v>
      </c>
    </row>
    <row r="113" spans="1:17" x14ac:dyDescent="0.25">
      <c r="A113">
        <v>200015</v>
      </c>
      <c r="B113" t="s">
        <v>485</v>
      </c>
      <c r="C113" t="s">
        <v>276</v>
      </c>
      <c r="D113" t="s">
        <v>599</v>
      </c>
      <c r="H113"/>
      <c r="I113">
        <v>3</v>
      </c>
    </row>
    <row r="114" spans="1:17" x14ac:dyDescent="0.25">
      <c r="A114">
        <v>200016</v>
      </c>
      <c r="B114" t="s">
        <v>485</v>
      </c>
      <c r="C114" t="s">
        <v>276</v>
      </c>
      <c r="D114" t="s">
        <v>599</v>
      </c>
      <c r="H114"/>
      <c r="I114">
        <v>3</v>
      </c>
    </row>
    <row r="115" spans="1:17" x14ac:dyDescent="0.25">
      <c r="A115">
        <v>200017</v>
      </c>
      <c r="B115" t="s">
        <v>485</v>
      </c>
      <c r="C115" t="s">
        <v>276</v>
      </c>
      <c r="D115" t="s">
        <v>599</v>
      </c>
      <c r="H115"/>
      <c r="I115">
        <v>3</v>
      </c>
    </row>
    <row r="116" spans="1:17" x14ac:dyDescent="0.25">
      <c r="A116">
        <v>200018</v>
      </c>
      <c r="B116" t="s">
        <v>485</v>
      </c>
      <c r="C116" t="s">
        <v>276</v>
      </c>
      <c r="D116" t="s">
        <v>599</v>
      </c>
      <c r="H116"/>
      <c r="I116">
        <v>3</v>
      </c>
    </row>
    <row r="117" spans="1:17" x14ac:dyDescent="0.25">
      <c r="A117">
        <v>200019</v>
      </c>
      <c r="B117" t="s">
        <v>485</v>
      </c>
      <c r="C117" t="s">
        <v>558</v>
      </c>
      <c r="D117" t="s">
        <v>633</v>
      </c>
      <c r="F117" t="s">
        <v>755</v>
      </c>
      <c r="G117" t="s">
        <v>820</v>
      </c>
      <c r="H117">
        <v>100</v>
      </c>
      <c r="I117">
        <v>3</v>
      </c>
    </row>
    <row r="118" spans="1:17" x14ac:dyDescent="0.25">
      <c r="A118">
        <v>200020</v>
      </c>
      <c r="B118" t="s">
        <v>485</v>
      </c>
      <c r="C118" t="s">
        <v>276</v>
      </c>
      <c r="D118" t="s">
        <v>599</v>
      </c>
      <c r="H118"/>
      <c r="I118">
        <v>3</v>
      </c>
    </row>
    <row r="119" spans="1:17" x14ac:dyDescent="0.25">
      <c r="A119">
        <v>200021</v>
      </c>
      <c r="B119" t="s">
        <v>485</v>
      </c>
      <c r="C119" t="s">
        <v>276</v>
      </c>
      <c r="D119" t="s">
        <v>599</v>
      </c>
      <c r="H119"/>
      <c r="I119">
        <v>3</v>
      </c>
    </row>
    <row r="120" spans="1:17" x14ac:dyDescent="0.25">
      <c r="A120">
        <v>200022</v>
      </c>
      <c r="B120" t="s">
        <v>485</v>
      </c>
      <c r="C120" t="s">
        <v>276</v>
      </c>
      <c r="D120" t="s">
        <v>599</v>
      </c>
      <c r="H120"/>
      <c r="I120">
        <v>3</v>
      </c>
    </row>
    <row r="121" spans="1:17" x14ac:dyDescent="0.25">
      <c r="A121">
        <v>200023</v>
      </c>
      <c r="B121" t="s">
        <v>485</v>
      </c>
      <c r="C121" t="s">
        <v>276</v>
      </c>
      <c r="D121" t="s">
        <v>599</v>
      </c>
      <c r="H121"/>
      <c r="I121">
        <v>3</v>
      </c>
    </row>
    <row r="122" spans="1:17" x14ac:dyDescent="0.25">
      <c r="A122">
        <v>200024</v>
      </c>
      <c r="B122" t="s">
        <v>485</v>
      </c>
      <c r="C122" t="s">
        <v>276</v>
      </c>
      <c r="D122" t="s">
        <v>599</v>
      </c>
      <c r="H122"/>
      <c r="I122">
        <v>3</v>
      </c>
    </row>
    <row r="123" spans="1:17" x14ac:dyDescent="0.25">
      <c r="A123">
        <v>200025</v>
      </c>
      <c r="B123" t="s">
        <v>485</v>
      </c>
      <c r="C123" t="s">
        <v>276</v>
      </c>
      <c r="D123" t="s">
        <v>599</v>
      </c>
      <c r="H123"/>
      <c r="I123">
        <v>3</v>
      </c>
    </row>
    <row r="124" spans="1:17" x14ac:dyDescent="0.25">
      <c r="A124">
        <v>200026</v>
      </c>
      <c r="B124" t="s">
        <v>485</v>
      </c>
      <c r="C124" t="s">
        <v>558</v>
      </c>
      <c r="D124" t="s">
        <v>633</v>
      </c>
      <c r="F124" t="s">
        <v>755</v>
      </c>
      <c r="G124" t="s">
        <v>820</v>
      </c>
      <c r="H124" s="1">
        <v>100</v>
      </c>
      <c r="I124">
        <v>3</v>
      </c>
      <c r="J124" t="s">
        <v>901</v>
      </c>
      <c r="K124" t="s">
        <v>976</v>
      </c>
      <c r="M124">
        <v>1</v>
      </c>
      <c r="N124">
        <v>0</v>
      </c>
      <c r="O124" t="s">
        <v>990</v>
      </c>
      <c r="P124" t="s">
        <v>976</v>
      </c>
      <c r="Q124">
        <v>100</v>
      </c>
    </row>
    <row r="125" spans="1:17" x14ac:dyDescent="0.25">
      <c r="A125">
        <v>200027</v>
      </c>
      <c r="B125" t="s">
        <v>485</v>
      </c>
      <c r="C125" t="s">
        <v>560</v>
      </c>
      <c r="D125" t="s">
        <v>635</v>
      </c>
      <c r="F125" t="s">
        <v>756</v>
      </c>
      <c r="G125" t="s">
        <v>821</v>
      </c>
      <c r="H125" s="1">
        <v>50</v>
      </c>
      <c r="I125">
        <v>4</v>
      </c>
      <c r="J125" t="s">
        <v>903</v>
      </c>
      <c r="K125" t="s">
        <v>978</v>
      </c>
      <c r="N125">
        <v>1</v>
      </c>
      <c r="O125" t="s">
        <v>991</v>
      </c>
      <c r="P125" t="s">
        <v>978</v>
      </c>
    </row>
    <row r="126" spans="1:17" x14ac:dyDescent="0.25">
      <c r="A126">
        <v>200028</v>
      </c>
      <c r="B126" t="s">
        <v>485</v>
      </c>
      <c r="C126" t="s">
        <v>559</v>
      </c>
      <c r="D126" t="s">
        <v>634</v>
      </c>
      <c r="F126" t="s">
        <v>756</v>
      </c>
      <c r="G126" t="s">
        <v>821</v>
      </c>
      <c r="H126" s="1">
        <v>50</v>
      </c>
      <c r="I126">
        <v>3</v>
      </c>
      <c r="J126" t="s">
        <v>902</v>
      </c>
      <c r="K126" t="s">
        <v>977</v>
      </c>
      <c r="N126">
        <v>1</v>
      </c>
      <c r="O126" t="s">
        <v>991</v>
      </c>
      <c r="P126" t="s">
        <v>977</v>
      </c>
    </row>
    <row r="127" spans="1:17" x14ac:dyDescent="0.25">
      <c r="A127">
        <v>200029</v>
      </c>
      <c r="B127" t="s">
        <v>485</v>
      </c>
      <c r="C127" t="s">
        <v>532</v>
      </c>
      <c r="D127" t="s">
        <v>606</v>
      </c>
      <c r="F127" t="s">
        <v>737</v>
      </c>
      <c r="G127" t="s">
        <v>798</v>
      </c>
      <c r="I127">
        <v>3</v>
      </c>
      <c r="J127" t="s">
        <v>874</v>
      </c>
      <c r="K127" t="s">
        <v>997</v>
      </c>
      <c r="O127" t="s">
        <v>993</v>
      </c>
      <c r="P127" t="s">
        <v>997</v>
      </c>
    </row>
    <row r="128" spans="1:17" x14ac:dyDescent="0.25">
      <c r="A128">
        <v>200030</v>
      </c>
      <c r="B128" t="s">
        <v>485</v>
      </c>
      <c r="C128" t="s">
        <v>533</v>
      </c>
      <c r="D128" t="s">
        <v>607</v>
      </c>
      <c r="F128" t="s">
        <v>732</v>
      </c>
      <c r="G128" t="s">
        <v>798</v>
      </c>
      <c r="I128">
        <v>4</v>
      </c>
      <c r="J128" t="s">
        <v>875</v>
      </c>
      <c r="K128" t="s">
        <v>950</v>
      </c>
      <c r="O128" t="s">
        <v>993</v>
      </c>
      <c r="P128" t="s">
        <v>950</v>
      </c>
    </row>
    <row r="129" spans="1:17" x14ac:dyDescent="0.25">
      <c r="A129">
        <v>200032</v>
      </c>
      <c r="B129" t="s">
        <v>485</v>
      </c>
      <c r="C129" t="s">
        <v>534</v>
      </c>
      <c r="D129" t="s">
        <v>608</v>
      </c>
      <c r="F129" t="s">
        <v>738</v>
      </c>
      <c r="G129" t="s">
        <v>803</v>
      </c>
      <c r="H129" s="1">
        <v>5</v>
      </c>
      <c r="I129">
        <v>3</v>
      </c>
      <c r="J129" t="s">
        <v>876</v>
      </c>
      <c r="K129" t="s">
        <v>951</v>
      </c>
      <c r="M129">
        <v>0</v>
      </c>
      <c r="N129">
        <v>1</v>
      </c>
      <c r="O129" t="s">
        <v>990</v>
      </c>
      <c r="P129" t="s">
        <v>951</v>
      </c>
      <c r="Q129">
        <v>0</v>
      </c>
    </row>
    <row r="130" spans="1:17" x14ac:dyDescent="0.25">
      <c r="A130">
        <v>200033</v>
      </c>
      <c r="B130" t="s">
        <v>485</v>
      </c>
      <c r="C130" t="s">
        <v>535</v>
      </c>
      <c r="D130" t="s">
        <v>609</v>
      </c>
      <c r="F130" t="s">
        <v>738</v>
      </c>
      <c r="G130" t="s">
        <v>803</v>
      </c>
      <c r="H130" s="1">
        <v>4</v>
      </c>
      <c r="I130">
        <v>4</v>
      </c>
      <c r="J130" t="s">
        <v>877</v>
      </c>
      <c r="K130" t="s">
        <v>952</v>
      </c>
      <c r="M130">
        <v>0</v>
      </c>
      <c r="N130">
        <v>1</v>
      </c>
      <c r="O130" t="s">
        <v>990</v>
      </c>
      <c r="P130" t="s">
        <v>952</v>
      </c>
      <c r="Q130">
        <v>0</v>
      </c>
    </row>
    <row r="131" spans="1:17" x14ac:dyDescent="0.25">
      <c r="A131">
        <v>200034</v>
      </c>
      <c r="B131" t="s">
        <v>485</v>
      </c>
      <c r="C131" t="s">
        <v>504</v>
      </c>
      <c r="D131" t="s">
        <v>577</v>
      </c>
      <c r="E131" t="s">
        <v>660</v>
      </c>
      <c r="F131" t="s">
        <v>717</v>
      </c>
      <c r="G131" t="s">
        <v>775</v>
      </c>
      <c r="H131" s="1">
        <v>48</v>
      </c>
      <c r="I131">
        <v>3</v>
      </c>
      <c r="J131" t="s">
        <v>844</v>
      </c>
      <c r="K131" t="s">
        <v>922</v>
      </c>
      <c r="L131" t="s">
        <v>660</v>
      </c>
      <c r="M131">
        <v>0</v>
      </c>
      <c r="N131">
        <v>1</v>
      </c>
      <c r="O131" t="s">
        <v>990</v>
      </c>
      <c r="P131" t="s">
        <v>922</v>
      </c>
      <c r="Q131">
        <v>30</v>
      </c>
    </row>
    <row r="132" spans="1:17" x14ac:dyDescent="0.25">
      <c r="A132">
        <v>200035</v>
      </c>
      <c r="B132" t="s">
        <v>485</v>
      </c>
      <c r="C132" t="s">
        <v>504</v>
      </c>
      <c r="D132" t="s">
        <v>577</v>
      </c>
      <c r="E132" t="s">
        <v>661</v>
      </c>
      <c r="F132" t="s">
        <v>717</v>
      </c>
      <c r="G132" t="s">
        <v>775</v>
      </c>
      <c r="H132" s="1">
        <v>30</v>
      </c>
      <c r="I132">
        <v>3</v>
      </c>
      <c r="J132" t="s">
        <v>844</v>
      </c>
      <c r="K132" t="s">
        <v>922</v>
      </c>
      <c r="L132" t="s">
        <v>661</v>
      </c>
      <c r="M132">
        <v>0</v>
      </c>
      <c r="N132">
        <v>1</v>
      </c>
      <c r="O132" t="s">
        <v>990</v>
      </c>
      <c r="P132" t="s">
        <v>922</v>
      </c>
      <c r="Q132">
        <v>10</v>
      </c>
    </row>
    <row r="133" spans="1:17" x14ac:dyDescent="0.25">
      <c r="A133">
        <v>200036</v>
      </c>
      <c r="B133" t="s">
        <v>485</v>
      </c>
      <c r="C133" t="s">
        <v>505</v>
      </c>
      <c r="D133" t="s">
        <v>578</v>
      </c>
      <c r="E133" t="s">
        <v>662</v>
      </c>
      <c r="F133" t="s">
        <v>718</v>
      </c>
      <c r="G133" t="s">
        <v>776</v>
      </c>
      <c r="H133" s="1">
        <v>95</v>
      </c>
      <c r="I133">
        <v>4</v>
      </c>
      <c r="J133" t="s">
        <v>845</v>
      </c>
      <c r="K133" t="s">
        <v>578</v>
      </c>
      <c r="L133" t="s">
        <v>662</v>
      </c>
      <c r="M133">
        <v>0</v>
      </c>
      <c r="N133">
        <v>1</v>
      </c>
      <c r="O133" t="s">
        <v>990</v>
      </c>
      <c r="P133" t="s">
        <v>578</v>
      </c>
      <c r="Q133">
        <v>40</v>
      </c>
    </row>
    <row r="134" spans="1:17" x14ac:dyDescent="0.25">
      <c r="A134">
        <v>200037</v>
      </c>
      <c r="B134" t="s">
        <v>485</v>
      </c>
      <c r="C134" t="s">
        <v>505</v>
      </c>
      <c r="D134" t="s">
        <v>578</v>
      </c>
      <c r="E134" t="s">
        <v>663</v>
      </c>
      <c r="F134" t="s">
        <v>718</v>
      </c>
      <c r="G134" t="s">
        <v>776</v>
      </c>
      <c r="H134" s="1">
        <v>60</v>
      </c>
      <c r="I134">
        <v>4</v>
      </c>
      <c r="J134" t="s">
        <v>845</v>
      </c>
      <c r="K134" t="s">
        <v>578</v>
      </c>
      <c r="L134" t="s">
        <v>663</v>
      </c>
      <c r="M134">
        <v>0</v>
      </c>
      <c r="N134">
        <v>1</v>
      </c>
      <c r="O134" t="s">
        <v>990</v>
      </c>
      <c r="P134" t="s">
        <v>578</v>
      </c>
      <c r="Q134">
        <v>20</v>
      </c>
    </row>
    <row r="135" spans="1:17" x14ac:dyDescent="0.25">
      <c r="A135">
        <v>200038</v>
      </c>
      <c r="B135" t="s">
        <v>485</v>
      </c>
      <c r="C135" t="s">
        <v>506</v>
      </c>
      <c r="D135" t="s">
        <v>579</v>
      </c>
      <c r="E135" s="6" t="s">
        <v>664</v>
      </c>
      <c r="F135" t="s">
        <v>719</v>
      </c>
      <c r="G135" t="s">
        <v>777</v>
      </c>
      <c r="I135">
        <v>3</v>
      </c>
      <c r="J135" t="s">
        <v>846</v>
      </c>
      <c r="K135" t="s">
        <v>923</v>
      </c>
      <c r="L135" t="s">
        <v>664</v>
      </c>
      <c r="M135">
        <v>1</v>
      </c>
      <c r="O135" t="s">
        <v>992</v>
      </c>
      <c r="P135" t="s">
        <v>923</v>
      </c>
      <c r="Q135">
        <v>43460</v>
      </c>
    </row>
    <row r="136" spans="1:17" x14ac:dyDescent="0.25">
      <c r="A136">
        <v>200039</v>
      </c>
      <c r="B136" t="s">
        <v>485</v>
      </c>
      <c r="C136" t="s">
        <v>507</v>
      </c>
      <c r="D136" t="s">
        <v>579</v>
      </c>
      <c r="E136" s="6" t="s">
        <v>665</v>
      </c>
      <c r="F136" t="s">
        <v>719</v>
      </c>
      <c r="G136" t="s">
        <v>777</v>
      </c>
      <c r="I136">
        <v>3</v>
      </c>
      <c r="J136" t="s">
        <v>846</v>
      </c>
      <c r="K136" t="s">
        <v>923</v>
      </c>
      <c r="L136" t="s">
        <v>665</v>
      </c>
      <c r="M136">
        <v>1</v>
      </c>
      <c r="O136" t="s">
        <v>992</v>
      </c>
      <c r="P136" t="s">
        <v>923</v>
      </c>
      <c r="Q136">
        <v>80625</v>
      </c>
    </row>
    <row r="137" spans="1:17" x14ac:dyDescent="0.25">
      <c r="A137">
        <v>200041</v>
      </c>
      <c r="B137" t="s">
        <v>485</v>
      </c>
      <c r="C137" t="s">
        <v>508</v>
      </c>
      <c r="D137" t="s">
        <v>580</v>
      </c>
      <c r="E137" t="s">
        <v>666</v>
      </c>
      <c r="F137" t="s">
        <v>719</v>
      </c>
      <c r="G137" t="s">
        <v>777</v>
      </c>
      <c r="H137" s="1">
        <v>12000000</v>
      </c>
      <c r="I137">
        <v>4</v>
      </c>
      <c r="J137" t="s">
        <v>847</v>
      </c>
      <c r="K137" t="s">
        <v>924</v>
      </c>
      <c r="L137" t="s">
        <v>666</v>
      </c>
      <c r="M137">
        <v>0</v>
      </c>
      <c r="N137">
        <v>1</v>
      </c>
      <c r="O137" t="s">
        <v>990</v>
      </c>
      <c r="P137" t="s">
        <v>924</v>
      </c>
      <c r="Q137">
        <v>1252900</v>
      </c>
    </row>
    <row r="138" spans="1:17" x14ac:dyDescent="0.25">
      <c r="A138">
        <v>200042</v>
      </c>
      <c r="B138" t="s">
        <v>485</v>
      </c>
      <c r="C138" t="s">
        <v>508</v>
      </c>
      <c r="D138" t="s">
        <v>580</v>
      </c>
      <c r="E138" t="s">
        <v>667</v>
      </c>
      <c r="F138" t="s">
        <v>719</v>
      </c>
      <c r="G138" t="s">
        <v>777</v>
      </c>
      <c r="H138" s="1">
        <v>17</v>
      </c>
      <c r="I138">
        <v>4</v>
      </c>
      <c r="J138" t="s">
        <v>847</v>
      </c>
      <c r="K138" t="s">
        <v>924</v>
      </c>
      <c r="L138" t="s">
        <v>981</v>
      </c>
      <c r="M138">
        <v>0.5</v>
      </c>
      <c r="N138">
        <v>0.5</v>
      </c>
      <c r="O138" t="s">
        <v>990</v>
      </c>
      <c r="P138" t="s">
        <v>924</v>
      </c>
      <c r="Q138">
        <v>11</v>
      </c>
    </row>
    <row r="139" spans="1:17" x14ac:dyDescent="0.25">
      <c r="A139">
        <v>200044</v>
      </c>
      <c r="B139" t="s">
        <v>485</v>
      </c>
      <c r="C139" t="s">
        <v>519</v>
      </c>
      <c r="D139" t="s">
        <v>594</v>
      </c>
      <c r="E139" t="s">
        <v>678</v>
      </c>
      <c r="F139" t="s">
        <v>723</v>
      </c>
      <c r="G139" t="s">
        <v>790</v>
      </c>
      <c r="H139" s="1">
        <v>20</v>
      </c>
      <c r="I139">
        <v>3</v>
      </c>
      <c r="J139" t="s">
        <v>861</v>
      </c>
      <c r="K139" t="s">
        <v>938</v>
      </c>
      <c r="L139" t="s">
        <v>678</v>
      </c>
      <c r="N139">
        <v>1</v>
      </c>
      <c r="O139" t="s">
        <v>991</v>
      </c>
      <c r="P139" t="s">
        <v>995</v>
      </c>
    </row>
    <row r="140" spans="1:17" x14ac:dyDescent="0.25">
      <c r="A140">
        <v>200045</v>
      </c>
      <c r="B140" t="s">
        <v>485</v>
      </c>
      <c r="C140" t="s">
        <v>546</v>
      </c>
      <c r="D140" t="s">
        <v>620</v>
      </c>
      <c r="E140" t="s">
        <v>691</v>
      </c>
      <c r="F140" t="s">
        <v>165</v>
      </c>
      <c r="G140" t="s">
        <v>813</v>
      </c>
      <c r="I140">
        <v>3</v>
      </c>
      <c r="J140" t="s">
        <v>888</v>
      </c>
      <c r="K140" t="s">
        <v>963</v>
      </c>
      <c r="L140" t="s">
        <v>691</v>
      </c>
      <c r="M140">
        <v>1</v>
      </c>
      <c r="O140" t="s">
        <v>992</v>
      </c>
      <c r="P140" t="s">
        <v>963</v>
      </c>
      <c r="Q140">
        <v>24</v>
      </c>
    </row>
    <row r="141" spans="1:17" x14ac:dyDescent="0.25">
      <c r="A141">
        <v>200046</v>
      </c>
      <c r="B141" t="s">
        <v>485</v>
      </c>
      <c r="C141" t="s">
        <v>546</v>
      </c>
      <c r="D141" t="s">
        <v>620</v>
      </c>
      <c r="E141" t="s">
        <v>692</v>
      </c>
      <c r="F141" t="s">
        <v>165</v>
      </c>
      <c r="G141" t="s">
        <v>813</v>
      </c>
      <c r="H141" s="1">
        <v>75</v>
      </c>
      <c r="I141">
        <v>3</v>
      </c>
      <c r="J141" t="s">
        <v>888</v>
      </c>
      <c r="K141" t="s">
        <v>963</v>
      </c>
      <c r="L141" t="s">
        <v>692</v>
      </c>
      <c r="M141">
        <v>0</v>
      </c>
      <c r="N141">
        <v>1</v>
      </c>
      <c r="O141" t="s">
        <v>990</v>
      </c>
      <c r="P141" t="s">
        <v>963</v>
      </c>
      <c r="Q141">
        <v>8.9700000000000006</v>
      </c>
    </row>
    <row r="142" spans="1:17" x14ac:dyDescent="0.25">
      <c r="A142">
        <v>200047</v>
      </c>
      <c r="B142" t="s">
        <v>485</v>
      </c>
      <c r="C142" t="s">
        <v>547</v>
      </c>
      <c r="D142" t="s">
        <v>621</v>
      </c>
      <c r="E142" t="s">
        <v>682</v>
      </c>
      <c r="F142" t="s">
        <v>745</v>
      </c>
      <c r="G142" t="s">
        <v>807</v>
      </c>
      <c r="H142" s="1">
        <v>25</v>
      </c>
      <c r="I142">
        <v>4</v>
      </c>
      <c r="J142" t="s">
        <v>889</v>
      </c>
      <c r="K142" t="s">
        <v>964</v>
      </c>
      <c r="L142" t="s">
        <v>682</v>
      </c>
      <c r="M142">
        <v>0</v>
      </c>
      <c r="N142">
        <v>1</v>
      </c>
      <c r="O142" t="s">
        <v>990</v>
      </c>
      <c r="P142" t="s">
        <v>964</v>
      </c>
      <c r="Q142">
        <v>7.69</v>
      </c>
    </row>
    <row r="143" spans="1:17" x14ac:dyDescent="0.25">
      <c r="A143">
        <v>200048</v>
      </c>
      <c r="B143" t="s">
        <v>485</v>
      </c>
      <c r="C143" t="s">
        <v>547</v>
      </c>
      <c r="D143" t="s">
        <v>621</v>
      </c>
      <c r="E143" t="s">
        <v>683</v>
      </c>
      <c r="F143" t="s">
        <v>745</v>
      </c>
      <c r="G143" t="s">
        <v>807</v>
      </c>
      <c r="H143" s="1">
        <v>25</v>
      </c>
      <c r="I143">
        <v>4</v>
      </c>
      <c r="J143" t="s">
        <v>889</v>
      </c>
      <c r="K143" t="s">
        <v>964</v>
      </c>
      <c r="L143" t="s">
        <v>985</v>
      </c>
      <c r="M143">
        <v>1.9818331957060301E-2</v>
      </c>
      <c r="N143">
        <v>0.98018166804293971</v>
      </c>
      <c r="O143" t="s">
        <v>990</v>
      </c>
      <c r="P143" t="s">
        <v>964</v>
      </c>
      <c r="Q143">
        <v>13.13</v>
      </c>
    </row>
    <row r="144" spans="1:17" x14ac:dyDescent="0.25">
      <c r="A144">
        <v>200049</v>
      </c>
      <c r="B144" t="s">
        <v>485</v>
      </c>
      <c r="C144" t="s">
        <v>547</v>
      </c>
      <c r="D144" t="s">
        <v>621</v>
      </c>
      <c r="E144" t="s">
        <v>684</v>
      </c>
      <c r="F144" t="s">
        <v>745</v>
      </c>
      <c r="G144" t="s">
        <v>807</v>
      </c>
      <c r="H144" s="1">
        <v>25</v>
      </c>
      <c r="I144">
        <v>4</v>
      </c>
      <c r="J144" t="s">
        <v>889</v>
      </c>
      <c r="K144" t="s">
        <v>964</v>
      </c>
      <c r="L144" t="s">
        <v>986</v>
      </c>
      <c r="M144">
        <v>0</v>
      </c>
      <c r="N144">
        <v>1</v>
      </c>
      <c r="O144" t="s">
        <v>990</v>
      </c>
      <c r="P144" t="s">
        <v>964</v>
      </c>
      <c r="Q144">
        <v>4.88</v>
      </c>
    </row>
    <row r="145" spans="1:17" x14ac:dyDescent="0.25">
      <c r="A145">
        <v>200050</v>
      </c>
      <c r="B145" t="s">
        <v>485</v>
      </c>
      <c r="C145" t="s">
        <v>548</v>
      </c>
      <c r="D145" t="s">
        <v>622</v>
      </c>
      <c r="F145" t="s">
        <v>746</v>
      </c>
      <c r="G145" t="s">
        <v>814</v>
      </c>
      <c r="H145" s="1">
        <v>5000</v>
      </c>
      <c r="I145">
        <v>3</v>
      </c>
      <c r="J145" t="s">
        <v>890</v>
      </c>
      <c r="K145" t="s">
        <v>965</v>
      </c>
      <c r="N145">
        <v>1</v>
      </c>
      <c r="O145" t="s">
        <v>991</v>
      </c>
      <c r="P145" t="s">
        <v>965</v>
      </c>
    </row>
    <row r="146" spans="1:17" x14ac:dyDescent="0.25">
      <c r="A146">
        <v>200051</v>
      </c>
      <c r="B146" t="s">
        <v>485</v>
      </c>
      <c r="C146" t="s">
        <v>549</v>
      </c>
      <c r="D146" t="s">
        <v>623</v>
      </c>
      <c r="E146" t="s">
        <v>693</v>
      </c>
      <c r="F146" t="s">
        <v>747</v>
      </c>
      <c r="G146" t="s">
        <v>815</v>
      </c>
      <c r="H146" s="1">
        <v>200</v>
      </c>
      <c r="I146">
        <v>4</v>
      </c>
      <c r="J146" t="s">
        <v>891</v>
      </c>
      <c r="K146" t="s">
        <v>966</v>
      </c>
      <c r="L146" t="s">
        <v>693</v>
      </c>
      <c r="M146">
        <v>0</v>
      </c>
      <c r="N146">
        <v>1</v>
      </c>
      <c r="O146" t="s">
        <v>990</v>
      </c>
      <c r="P146" t="s">
        <v>966</v>
      </c>
      <c r="Q146">
        <v>0</v>
      </c>
    </row>
    <row r="147" spans="1:17" x14ac:dyDescent="0.25">
      <c r="A147">
        <v>200052</v>
      </c>
      <c r="B147" t="s">
        <v>485</v>
      </c>
      <c r="C147" t="s">
        <v>549</v>
      </c>
      <c r="D147" t="s">
        <v>623</v>
      </c>
      <c r="E147" t="s">
        <v>694</v>
      </c>
      <c r="F147" t="s">
        <v>747</v>
      </c>
      <c r="G147" t="s">
        <v>815</v>
      </c>
      <c r="H147" s="1">
        <v>200</v>
      </c>
      <c r="I147">
        <v>4</v>
      </c>
      <c r="J147" t="s">
        <v>891</v>
      </c>
      <c r="K147" t="s">
        <v>966</v>
      </c>
      <c r="L147" t="s">
        <v>694</v>
      </c>
      <c r="M147">
        <v>0</v>
      </c>
      <c r="N147">
        <v>1</v>
      </c>
      <c r="O147" t="s">
        <v>990</v>
      </c>
      <c r="P147" t="s">
        <v>966</v>
      </c>
      <c r="Q147">
        <v>0</v>
      </c>
    </row>
    <row r="148" spans="1:17" x14ac:dyDescent="0.25">
      <c r="A148">
        <v>200053</v>
      </c>
      <c r="B148" t="s">
        <v>485</v>
      </c>
      <c r="C148" t="s">
        <v>550</v>
      </c>
      <c r="D148" t="s">
        <v>624</v>
      </c>
      <c r="E148" t="s">
        <v>695</v>
      </c>
      <c r="F148" t="s">
        <v>748</v>
      </c>
      <c r="G148" t="s">
        <v>816</v>
      </c>
      <c r="H148" s="1">
        <v>75</v>
      </c>
      <c r="I148">
        <v>3</v>
      </c>
      <c r="J148" t="s">
        <v>892</v>
      </c>
      <c r="K148" t="s">
        <v>967</v>
      </c>
      <c r="L148" t="s">
        <v>695</v>
      </c>
      <c r="M148">
        <v>1</v>
      </c>
      <c r="N148">
        <v>0</v>
      </c>
      <c r="O148" t="s">
        <v>990</v>
      </c>
      <c r="P148" t="s">
        <v>967</v>
      </c>
      <c r="Q148">
        <v>139</v>
      </c>
    </row>
    <row r="149" spans="1:17" x14ac:dyDescent="0.25">
      <c r="A149">
        <v>200054</v>
      </c>
      <c r="B149" t="s">
        <v>485</v>
      </c>
      <c r="C149" t="s">
        <v>550</v>
      </c>
      <c r="D149" t="s">
        <v>624</v>
      </c>
      <c r="E149" t="s">
        <v>696</v>
      </c>
      <c r="F149" t="s">
        <v>748</v>
      </c>
      <c r="G149" t="s">
        <v>816</v>
      </c>
      <c r="H149" s="1">
        <v>450</v>
      </c>
      <c r="I149">
        <v>3</v>
      </c>
      <c r="J149" t="s">
        <v>892</v>
      </c>
      <c r="K149" t="s">
        <v>967</v>
      </c>
      <c r="L149" t="s">
        <v>696</v>
      </c>
      <c r="M149">
        <v>0</v>
      </c>
      <c r="N149">
        <v>1</v>
      </c>
      <c r="O149" t="s">
        <v>990</v>
      </c>
      <c r="P149" t="s">
        <v>967</v>
      </c>
      <c r="Q149">
        <v>0</v>
      </c>
    </row>
    <row r="150" spans="1:17" x14ac:dyDescent="0.25">
      <c r="A150">
        <v>200056</v>
      </c>
      <c r="B150" t="s">
        <v>485</v>
      </c>
      <c r="C150" t="s">
        <v>536</v>
      </c>
      <c r="D150" t="s">
        <v>610</v>
      </c>
      <c r="F150" t="s">
        <v>739</v>
      </c>
      <c r="G150" t="s">
        <v>804</v>
      </c>
      <c r="H150" s="1">
        <v>4000000</v>
      </c>
      <c r="I150">
        <v>3</v>
      </c>
      <c r="J150" t="s">
        <v>878</v>
      </c>
      <c r="K150" t="s">
        <v>953</v>
      </c>
      <c r="M150">
        <v>0</v>
      </c>
      <c r="N150">
        <v>1</v>
      </c>
      <c r="O150" t="s">
        <v>990</v>
      </c>
      <c r="P150" t="s">
        <v>953</v>
      </c>
      <c r="Q150">
        <v>0</v>
      </c>
    </row>
    <row r="151" spans="1:17" x14ac:dyDescent="0.25">
      <c r="A151">
        <v>200057</v>
      </c>
      <c r="B151" t="s">
        <v>485</v>
      </c>
      <c r="C151" t="s">
        <v>537</v>
      </c>
      <c r="D151" t="s">
        <v>611</v>
      </c>
      <c r="F151" t="s">
        <v>740</v>
      </c>
      <c r="G151" t="s">
        <v>805</v>
      </c>
      <c r="H151" s="1">
        <v>80</v>
      </c>
      <c r="I151">
        <v>4</v>
      </c>
      <c r="J151" t="s">
        <v>879</v>
      </c>
      <c r="K151" t="s">
        <v>954</v>
      </c>
      <c r="N151">
        <v>1</v>
      </c>
      <c r="O151" t="s">
        <v>991</v>
      </c>
      <c r="P151" t="s">
        <v>998</v>
      </c>
    </row>
    <row r="152" spans="1:17" x14ac:dyDescent="0.25">
      <c r="A152">
        <v>200058</v>
      </c>
      <c r="B152" t="s">
        <v>485</v>
      </c>
      <c r="C152" t="s">
        <v>520</v>
      </c>
      <c r="D152" t="s">
        <v>595</v>
      </c>
      <c r="E152" t="s">
        <v>664</v>
      </c>
      <c r="F152" t="s">
        <v>719</v>
      </c>
      <c r="G152" t="s">
        <v>791</v>
      </c>
      <c r="H152" s="1">
        <v>50</v>
      </c>
      <c r="I152">
        <v>3</v>
      </c>
      <c r="J152" t="s">
        <v>862</v>
      </c>
      <c r="K152" t="s">
        <v>939</v>
      </c>
      <c r="L152" t="s">
        <v>664</v>
      </c>
      <c r="M152">
        <v>0</v>
      </c>
      <c r="N152">
        <v>1</v>
      </c>
      <c r="O152" t="s">
        <v>990</v>
      </c>
      <c r="P152" t="s">
        <v>939</v>
      </c>
      <c r="Q152">
        <v>4</v>
      </c>
    </row>
    <row r="153" spans="1:17" x14ac:dyDescent="0.25">
      <c r="A153">
        <v>200059</v>
      </c>
      <c r="B153" t="s">
        <v>485</v>
      </c>
      <c r="C153" t="s">
        <v>520</v>
      </c>
      <c r="D153" t="s">
        <v>595</v>
      </c>
      <c r="E153" t="s">
        <v>679</v>
      </c>
      <c r="F153" t="s">
        <v>719</v>
      </c>
      <c r="G153" t="s">
        <v>791</v>
      </c>
      <c r="H153" s="1">
        <v>3</v>
      </c>
      <c r="I153">
        <v>3</v>
      </c>
      <c r="J153" t="s">
        <v>862</v>
      </c>
      <c r="K153" t="s">
        <v>939</v>
      </c>
      <c r="L153" t="s">
        <v>679</v>
      </c>
      <c r="M153">
        <v>0</v>
      </c>
      <c r="N153">
        <v>1</v>
      </c>
      <c r="O153" t="s">
        <v>990</v>
      </c>
      <c r="P153" t="s">
        <v>939</v>
      </c>
      <c r="Q153">
        <v>0</v>
      </c>
    </row>
    <row r="154" spans="1:17" x14ac:dyDescent="0.25">
      <c r="A154">
        <v>200060</v>
      </c>
      <c r="B154" t="s">
        <v>485</v>
      </c>
      <c r="C154" t="s">
        <v>521</v>
      </c>
      <c r="D154" t="s">
        <v>596</v>
      </c>
      <c r="F154" t="s">
        <v>729</v>
      </c>
      <c r="G154" t="s">
        <v>792</v>
      </c>
      <c r="H154" s="1">
        <v>15</v>
      </c>
      <c r="I154">
        <v>4</v>
      </c>
      <c r="J154" t="s">
        <v>863</v>
      </c>
      <c r="K154" t="s">
        <v>940</v>
      </c>
      <c r="M154">
        <v>0</v>
      </c>
      <c r="N154">
        <v>1</v>
      </c>
      <c r="O154" t="s">
        <v>990</v>
      </c>
      <c r="P154" t="s">
        <v>940</v>
      </c>
      <c r="Q154">
        <v>0</v>
      </c>
    </row>
    <row r="155" spans="1:17" x14ac:dyDescent="0.25">
      <c r="A155">
        <v>200061</v>
      </c>
      <c r="B155" t="s">
        <v>485</v>
      </c>
      <c r="C155" t="s">
        <v>490</v>
      </c>
      <c r="D155" t="s">
        <v>567</v>
      </c>
      <c r="E155" t="s">
        <v>641</v>
      </c>
      <c r="F155" t="s">
        <v>708</v>
      </c>
      <c r="G155" t="s">
        <v>763</v>
      </c>
      <c r="H155" s="1">
        <v>500</v>
      </c>
      <c r="I155">
        <v>3</v>
      </c>
      <c r="J155" t="s">
        <v>830</v>
      </c>
      <c r="K155" t="s">
        <v>910</v>
      </c>
      <c r="L155" t="s">
        <v>641</v>
      </c>
      <c r="M155">
        <v>0.23400000000000001</v>
      </c>
      <c r="N155">
        <v>0.76600000000000001</v>
      </c>
      <c r="O155" t="s">
        <v>990</v>
      </c>
      <c r="P155" t="s">
        <v>910</v>
      </c>
      <c r="Q155">
        <v>117</v>
      </c>
    </row>
    <row r="156" spans="1:17" x14ac:dyDescent="0.25">
      <c r="A156">
        <v>200062</v>
      </c>
      <c r="B156" t="s">
        <v>485</v>
      </c>
      <c r="C156" t="s">
        <v>490</v>
      </c>
      <c r="D156" t="s">
        <v>567</v>
      </c>
      <c r="E156" t="s">
        <v>642</v>
      </c>
      <c r="F156" t="s">
        <v>708</v>
      </c>
      <c r="G156" t="s">
        <v>763</v>
      </c>
      <c r="H156" s="1">
        <v>500</v>
      </c>
      <c r="I156">
        <v>3</v>
      </c>
      <c r="J156" t="s">
        <v>830</v>
      </c>
      <c r="K156" t="s">
        <v>910</v>
      </c>
      <c r="L156" t="s">
        <v>642</v>
      </c>
      <c r="M156">
        <v>9.4E-2</v>
      </c>
      <c r="N156">
        <v>0.90600000000000003</v>
      </c>
      <c r="O156" t="s">
        <v>990</v>
      </c>
      <c r="P156" t="s">
        <v>910</v>
      </c>
      <c r="Q156">
        <v>47</v>
      </c>
    </row>
    <row r="157" spans="1:17" x14ac:dyDescent="0.25">
      <c r="A157">
        <v>200063</v>
      </c>
      <c r="B157" t="s">
        <v>485</v>
      </c>
      <c r="C157" t="s">
        <v>491</v>
      </c>
      <c r="D157" t="s">
        <v>568</v>
      </c>
      <c r="E157" t="s">
        <v>639</v>
      </c>
      <c r="F157" t="s">
        <v>709</v>
      </c>
      <c r="G157" t="s">
        <v>764</v>
      </c>
      <c r="H157" s="1">
        <v>60000</v>
      </c>
      <c r="I157">
        <v>4</v>
      </c>
      <c r="J157" t="s">
        <v>831</v>
      </c>
      <c r="K157" t="s">
        <v>911</v>
      </c>
      <c r="L157" t="s">
        <v>639</v>
      </c>
      <c r="M157">
        <v>9.6001232015810865E-5</v>
      </c>
      <c r="N157">
        <v>0.99990399876798419</v>
      </c>
      <c r="O157" t="s">
        <v>990</v>
      </c>
      <c r="P157" t="s">
        <v>911</v>
      </c>
      <c r="Q157">
        <v>6.53</v>
      </c>
    </row>
    <row r="158" spans="1:17" x14ac:dyDescent="0.25">
      <c r="A158">
        <v>200064</v>
      </c>
      <c r="B158" t="s">
        <v>485</v>
      </c>
      <c r="C158" t="s">
        <v>491</v>
      </c>
      <c r="D158" t="s">
        <v>568</v>
      </c>
      <c r="E158" t="s">
        <v>643</v>
      </c>
      <c r="F158" t="s">
        <v>709</v>
      </c>
      <c r="G158" t="s">
        <v>764</v>
      </c>
      <c r="H158" s="1">
        <v>40000</v>
      </c>
      <c r="I158">
        <v>4</v>
      </c>
      <c r="J158" t="s">
        <v>831</v>
      </c>
      <c r="K158" t="s">
        <v>911</v>
      </c>
      <c r="L158" t="s">
        <v>643</v>
      </c>
      <c r="N158">
        <v>1</v>
      </c>
      <c r="O158" t="s">
        <v>991</v>
      </c>
      <c r="P158" t="s">
        <v>911</v>
      </c>
    </row>
    <row r="159" spans="1:17" x14ac:dyDescent="0.25">
      <c r="A159">
        <v>200065</v>
      </c>
      <c r="B159" t="s">
        <v>485</v>
      </c>
      <c r="C159" t="s">
        <v>492</v>
      </c>
      <c r="D159" t="s">
        <v>569</v>
      </c>
      <c r="E159" t="s">
        <v>644</v>
      </c>
      <c r="F159" t="s">
        <v>710</v>
      </c>
      <c r="G159" t="s">
        <v>765</v>
      </c>
      <c r="H159" s="1">
        <v>25</v>
      </c>
      <c r="I159">
        <v>3</v>
      </c>
      <c r="J159" t="s">
        <v>832</v>
      </c>
      <c r="K159" t="s">
        <v>912</v>
      </c>
      <c r="L159" t="s">
        <v>644</v>
      </c>
      <c r="M159">
        <v>0</v>
      </c>
      <c r="N159">
        <v>1</v>
      </c>
      <c r="O159" t="s">
        <v>990</v>
      </c>
      <c r="P159" t="s">
        <v>912</v>
      </c>
      <c r="Q159">
        <v>0</v>
      </c>
    </row>
    <row r="160" spans="1:17" x14ac:dyDescent="0.25">
      <c r="A160">
        <v>200066</v>
      </c>
      <c r="B160" t="s">
        <v>485</v>
      </c>
      <c r="C160" t="s">
        <v>492</v>
      </c>
      <c r="D160" t="s">
        <v>569</v>
      </c>
      <c r="E160" t="s">
        <v>645</v>
      </c>
      <c r="F160" t="s">
        <v>710</v>
      </c>
      <c r="G160" t="s">
        <v>765</v>
      </c>
      <c r="H160" s="1">
        <v>25</v>
      </c>
      <c r="I160">
        <v>3</v>
      </c>
      <c r="J160" t="s">
        <v>832</v>
      </c>
      <c r="K160" t="s">
        <v>912</v>
      </c>
      <c r="L160" t="s">
        <v>645</v>
      </c>
      <c r="M160">
        <v>0.16</v>
      </c>
      <c r="N160">
        <v>0.84</v>
      </c>
      <c r="O160" t="s">
        <v>990</v>
      </c>
      <c r="P160" t="s">
        <v>912</v>
      </c>
      <c r="Q160">
        <v>4</v>
      </c>
    </row>
    <row r="161" spans="1:17" x14ac:dyDescent="0.25">
      <c r="A161">
        <v>200068</v>
      </c>
      <c r="B161" t="s">
        <v>485</v>
      </c>
      <c r="C161" t="s">
        <v>493</v>
      </c>
      <c r="D161" t="s">
        <v>493</v>
      </c>
      <c r="E161" t="s">
        <v>646</v>
      </c>
      <c r="F161" t="s">
        <v>165</v>
      </c>
      <c r="G161" t="s">
        <v>765</v>
      </c>
      <c r="H161" s="1">
        <v>28</v>
      </c>
      <c r="I161">
        <v>4</v>
      </c>
      <c r="J161" t="s">
        <v>833</v>
      </c>
      <c r="K161" t="s">
        <v>913</v>
      </c>
      <c r="L161" t="s">
        <v>646</v>
      </c>
      <c r="M161">
        <v>0</v>
      </c>
      <c r="N161">
        <v>1</v>
      </c>
      <c r="O161" t="s">
        <v>990</v>
      </c>
      <c r="P161" t="s">
        <v>913</v>
      </c>
      <c r="Q161">
        <v>17</v>
      </c>
    </row>
    <row r="162" spans="1:17" x14ac:dyDescent="0.25">
      <c r="A162">
        <v>200069</v>
      </c>
      <c r="B162" t="s">
        <v>485</v>
      </c>
      <c r="C162" t="s">
        <v>509</v>
      </c>
      <c r="D162" t="s">
        <v>581</v>
      </c>
      <c r="F162" t="s">
        <v>708</v>
      </c>
      <c r="G162" t="s">
        <v>778</v>
      </c>
      <c r="H162" s="1">
        <v>1000</v>
      </c>
      <c r="I162">
        <v>3</v>
      </c>
      <c r="J162" t="s">
        <v>848</v>
      </c>
      <c r="K162" t="s">
        <v>925</v>
      </c>
      <c r="M162">
        <v>0.31960049937578028</v>
      </c>
      <c r="N162">
        <v>0.68039950062421972</v>
      </c>
      <c r="O162" t="s">
        <v>990</v>
      </c>
      <c r="P162" t="s">
        <v>925</v>
      </c>
      <c r="Q162">
        <v>455</v>
      </c>
    </row>
    <row r="163" spans="1:17" x14ac:dyDescent="0.25">
      <c r="A163">
        <v>200070</v>
      </c>
      <c r="B163" t="s">
        <v>485</v>
      </c>
      <c r="C163" t="s">
        <v>510</v>
      </c>
      <c r="D163" t="s">
        <v>582</v>
      </c>
      <c r="E163" t="s">
        <v>668</v>
      </c>
      <c r="F163" t="s">
        <v>720</v>
      </c>
      <c r="G163" t="s">
        <v>779</v>
      </c>
      <c r="H163" s="1">
        <v>75</v>
      </c>
      <c r="I163">
        <v>4</v>
      </c>
      <c r="J163" t="s">
        <v>849</v>
      </c>
      <c r="K163" t="s">
        <v>926</v>
      </c>
      <c r="L163" t="s">
        <v>668</v>
      </c>
      <c r="M163">
        <v>1</v>
      </c>
      <c r="N163">
        <v>0</v>
      </c>
      <c r="O163" t="s">
        <v>990</v>
      </c>
      <c r="P163" t="s">
        <v>926</v>
      </c>
      <c r="Q163">
        <v>96</v>
      </c>
    </row>
    <row r="164" spans="1:17" x14ac:dyDescent="0.25">
      <c r="A164">
        <v>200071</v>
      </c>
      <c r="B164" t="s">
        <v>485</v>
      </c>
      <c r="C164" t="s">
        <v>510</v>
      </c>
      <c r="D164" t="s">
        <v>582</v>
      </c>
      <c r="E164" t="s">
        <v>669</v>
      </c>
      <c r="F164" t="s">
        <v>720</v>
      </c>
      <c r="G164" t="s">
        <v>779</v>
      </c>
      <c r="H164" s="1">
        <v>75</v>
      </c>
      <c r="I164">
        <v>4</v>
      </c>
      <c r="J164" t="s">
        <v>849</v>
      </c>
      <c r="K164" t="s">
        <v>926</v>
      </c>
      <c r="L164" t="s">
        <v>669</v>
      </c>
      <c r="M164">
        <v>5.8823529411764705E-2</v>
      </c>
      <c r="N164">
        <v>0.94117647058823528</v>
      </c>
      <c r="O164" t="s">
        <v>990</v>
      </c>
      <c r="P164" t="s">
        <v>926</v>
      </c>
      <c r="Q164">
        <v>43</v>
      </c>
    </row>
    <row r="165" spans="1:17" x14ac:dyDescent="0.25">
      <c r="A165">
        <v>200072</v>
      </c>
      <c r="B165" t="s">
        <v>485</v>
      </c>
      <c r="C165" t="s">
        <v>522</v>
      </c>
      <c r="D165" t="s">
        <v>597</v>
      </c>
      <c r="E165" t="s">
        <v>680</v>
      </c>
      <c r="F165" t="s">
        <v>730</v>
      </c>
      <c r="G165" t="s">
        <v>793</v>
      </c>
      <c r="H165" s="1">
        <v>80</v>
      </c>
      <c r="I165">
        <v>3</v>
      </c>
      <c r="J165" t="s">
        <v>864</v>
      </c>
      <c r="K165" t="s">
        <v>941</v>
      </c>
      <c r="L165" t="s">
        <v>680</v>
      </c>
      <c r="N165">
        <v>1</v>
      </c>
      <c r="O165" t="s">
        <v>991</v>
      </c>
      <c r="P165" t="s">
        <v>941</v>
      </c>
    </row>
    <row r="166" spans="1:17" x14ac:dyDescent="0.25">
      <c r="A166">
        <v>200073</v>
      </c>
      <c r="B166" t="s">
        <v>485</v>
      </c>
      <c r="C166" t="s">
        <v>522</v>
      </c>
      <c r="D166" t="s">
        <v>597</v>
      </c>
      <c r="E166" t="s">
        <v>681</v>
      </c>
      <c r="F166" t="s">
        <v>730</v>
      </c>
      <c r="G166" t="s">
        <v>793</v>
      </c>
      <c r="H166" s="1">
        <v>80</v>
      </c>
      <c r="I166">
        <v>3</v>
      </c>
      <c r="J166" t="s">
        <v>864</v>
      </c>
      <c r="K166" t="s">
        <v>941</v>
      </c>
      <c r="L166" t="s">
        <v>681</v>
      </c>
      <c r="N166">
        <v>1</v>
      </c>
      <c r="O166" t="s">
        <v>991</v>
      </c>
      <c r="P166" t="s">
        <v>941</v>
      </c>
    </row>
    <row r="167" spans="1:17" x14ac:dyDescent="0.25">
      <c r="A167">
        <v>200074</v>
      </c>
      <c r="B167" t="s">
        <v>485</v>
      </c>
      <c r="C167" t="s">
        <v>523</v>
      </c>
      <c r="D167" t="s">
        <v>598</v>
      </c>
      <c r="F167" t="s">
        <v>165</v>
      </c>
      <c r="G167" t="s">
        <v>794</v>
      </c>
      <c r="I167">
        <v>4</v>
      </c>
      <c r="J167" t="s">
        <v>865</v>
      </c>
      <c r="K167" t="s">
        <v>942</v>
      </c>
      <c r="O167" t="s">
        <v>993</v>
      </c>
      <c r="P167" t="s">
        <v>942</v>
      </c>
    </row>
    <row r="168" spans="1:17" x14ac:dyDescent="0.25">
      <c r="A168">
        <v>200075</v>
      </c>
      <c r="B168" t="s">
        <v>485</v>
      </c>
      <c r="C168" t="s">
        <v>551</v>
      </c>
      <c r="D168" t="s">
        <v>625</v>
      </c>
      <c r="F168" t="s">
        <v>749</v>
      </c>
      <c r="G168" t="s">
        <v>817</v>
      </c>
      <c r="I168">
        <v>3</v>
      </c>
      <c r="J168" t="s">
        <v>893</v>
      </c>
      <c r="K168" t="s">
        <v>968</v>
      </c>
      <c r="O168" t="s">
        <v>993</v>
      </c>
      <c r="P168" t="s">
        <v>968</v>
      </c>
    </row>
    <row r="169" spans="1:17" x14ac:dyDescent="0.25">
      <c r="A169">
        <v>200076</v>
      </c>
      <c r="B169" t="s">
        <v>485</v>
      </c>
      <c r="C169" t="s">
        <v>552</v>
      </c>
      <c r="D169" t="s">
        <v>626</v>
      </c>
      <c r="F169" t="s">
        <v>750</v>
      </c>
      <c r="G169" t="s">
        <v>818</v>
      </c>
      <c r="I169">
        <v>4</v>
      </c>
      <c r="J169" t="s">
        <v>894</v>
      </c>
      <c r="K169" t="s">
        <v>969</v>
      </c>
      <c r="O169" t="s">
        <v>993</v>
      </c>
      <c r="P169" t="s">
        <v>969</v>
      </c>
    </row>
    <row r="170" spans="1:17" x14ac:dyDescent="0.25">
      <c r="A170">
        <v>200077</v>
      </c>
      <c r="B170" t="s">
        <v>485</v>
      </c>
      <c r="C170" t="s">
        <v>276</v>
      </c>
      <c r="D170" t="s">
        <v>583</v>
      </c>
      <c r="F170" t="s">
        <v>721</v>
      </c>
      <c r="G170" t="s">
        <v>780</v>
      </c>
      <c r="I170">
        <v>3</v>
      </c>
      <c r="J170" t="s">
        <v>850</v>
      </c>
      <c r="K170" t="s">
        <v>927</v>
      </c>
      <c r="O170" t="s">
        <v>993</v>
      </c>
      <c r="P170" t="s">
        <v>927</v>
      </c>
    </row>
    <row r="171" spans="1:17" x14ac:dyDescent="0.25">
      <c r="A171">
        <v>200078</v>
      </c>
      <c r="B171" t="s">
        <v>485</v>
      </c>
      <c r="C171" t="s">
        <v>276</v>
      </c>
      <c r="D171" t="s">
        <v>584</v>
      </c>
      <c r="E171" t="s">
        <v>670</v>
      </c>
      <c r="F171" t="s">
        <v>719</v>
      </c>
      <c r="I171">
        <v>4</v>
      </c>
      <c r="J171" t="s">
        <v>851</v>
      </c>
      <c r="K171" t="s">
        <v>928</v>
      </c>
      <c r="L171" t="s">
        <v>670</v>
      </c>
      <c r="O171" t="s">
        <v>993</v>
      </c>
      <c r="P171" t="s">
        <v>928</v>
      </c>
    </row>
    <row r="172" spans="1:17" x14ac:dyDescent="0.25">
      <c r="A172">
        <v>200079</v>
      </c>
      <c r="B172" t="s">
        <v>485</v>
      </c>
      <c r="C172" t="s">
        <v>511</v>
      </c>
      <c r="D172" t="s">
        <v>585</v>
      </c>
      <c r="F172" t="s">
        <v>716</v>
      </c>
      <c r="G172" t="s">
        <v>781</v>
      </c>
      <c r="I172">
        <v>3</v>
      </c>
      <c r="J172" t="s">
        <v>852</v>
      </c>
      <c r="K172" t="s">
        <v>929</v>
      </c>
      <c r="O172" t="s">
        <v>993</v>
      </c>
      <c r="P172" t="s">
        <v>929</v>
      </c>
    </row>
    <row r="173" spans="1:17" x14ac:dyDescent="0.25">
      <c r="A173">
        <v>200080</v>
      </c>
      <c r="B173" t="s">
        <v>485</v>
      </c>
      <c r="C173" t="s">
        <v>503</v>
      </c>
      <c r="D173" t="s">
        <v>576</v>
      </c>
      <c r="E173" t="s">
        <v>658</v>
      </c>
      <c r="F173" t="s">
        <v>722</v>
      </c>
      <c r="G173" t="s">
        <v>774</v>
      </c>
      <c r="I173">
        <v>4</v>
      </c>
      <c r="J173" t="s">
        <v>853</v>
      </c>
      <c r="K173" t="s">
        <v>921</v>
      </c>
      <c r="L173" t="s">
        <v>658</v>
      </c>
      <c r="O173" t="s">
        <v>993</v>
      </c>
      <c r="P173" t="s">
        <v>921</v>
      </c>
    </row>
    <row r="174" spans="1:17" x14ac:dyDescent="0.25">
      <c r="A174">
        <v>200081</v>
      </c>
      <c r="B174" t="s">
        <v>485</v>
      </c>
      <c r="C174" t="s">
        <v>503</v>
      </c>
      <c r="D174" t="s">
        <v>576</v>
      </c>
      <c r="E174" t="s">
        <v>659</v>
      </c>
      <c r="F174" t="s">
        <v>722</v>
      </c>
      <c r="G174" t="s">
        <v>774</v>
      </c>
      <c r="I174">
        <v>4</v>
      </c>
      <c r="J174" t="s">
        <v>853</v>
      </c>
      <c r="K174" t="s">
        <v>921</v>
      </c>
      <c r="L174" t="s">
        <v>659</v>
      </c>
      <c r="O174" t="s">
        <v>993</v>
      </c>
      <c r="P174" t="s">
        <v>921</v>
      </c>
    </row>
    <row r="175" spans="1:17" x14ac:dyDescent="0.25">
      <c r="A175">
        <v>200082</v>
      </c>
      <c r="B175" t="s">
        <v>485</v>
      </c>
      <c r="C175" t="s">
        <v>561</v>
      </c>
      <c r="D175" t="s">
        <v>636</v>
      </c>
      <c r="F175" t="s">
        <v>757</v>
      </c>
      <c r="G175" t="s">
        <v>824</v>
      </c>
      <c r="I175">
        <v>3</v>
      </c>
      <c r="J175" t="s">
        <v>904</v>
      </c>
      <c r="K175" t="s">
        <v>979</v>
      </c>
      <c r="O175" t="s">
        <v>993</v>
      </c>
      <c r="P175" t="s">
        <v>979</v>
      </c>
    </row>
    <row r="176" spans="1:17" x14ac:dyDescent="0.25">
      <c r="A176">
        <v>200083</v>
      </c>
      <c r="B176" t="s">
        <v>485</v>
      </c>
      <c r="C176" t="s">
        <v>562</v>
      </c>
      <c r="D176" t="s">
        <v>637</v>
      </c>
      <c r="F176" t="s">
        <v>758</v>
      </c>
      <c r="G176" t="s">
        <v>825</v>
      </c>
      <c r="H176" s="1">
        <v>3</v>
      </c>
      <c r="I176">
        <v>4</v>
      </c>
      <c r="J176" t="s">
        <v>905</v>
      </c>
      <c r="K176" t="s">
        <v>980</v>
      </c>
      <c r="N176">
        <v>1</v>
      </c>
      <c r="O176" t="s">
        <v>991</v>
      </c>
      <c r="P176" t="s">
        <v>980</v>
      </c>
    </row>
    <row r="177" spans="1:16" x14ac:dyDescent="0.25">
      <c r="A177">
        <v>200084</v>
      </c>
      <c r="B177" t="s">
        <v>485</v>
      </c>
      <c r="C177" t="s">
        <v>524</v>
      </c>
      <c r="D177" t="s">
        <v>599</v>
      </c>
      <c r="F177" t="s">
        <v>165</v>
      </c>
      <c r="G177" t="s">
        <v>795</v>
      </c>
      <c r="I177">
        <v>3</v>
      </c>
      <c r="J177" t="s">
        <v>866</v>
      </c>
      <c r="K177" t="s">
        <v>943</v>
      </c>
      <c r="O177" t="s">
        <v>993</v>
      </c>
      <c r="P177" t="s">
        <v>943</v>
      </c>
    </row>
    <row r="178" spans="1:16" x14ac:dyDescent="0.25">
      <c r="A178">
        <v>200085</v>
      </c>
      <c r="B178" t="s">
        <v>485</v>
      </c>
      <c r="C178" t="s">
        <v>525</v>
      </c>
      <c r="D178" t="s">
        <v>600</v>
      </c>
      <c r="F178" t="s">
        <v>731</v>
      </c>
      <c r="G178" t="s">
        <v>796</v>
      </c>
      <c r="I178">
        <v>4</v>
      </c>
      <c r="J178" t="s">
        <v>867</v>
      </c>
      <c r="K178" t="s">
        <v>944</v>
      </c>
      <c r="O178" t="s">
        <v>993</v>
      </c>
      <c r="P178" t="s">
        <v>944</v>
      </c>
    </row>
    <row r="179" spans="1:16" x14ac:dyDescent="0.25">
      <c r="A179">
        <v>200086</v>
      </c>
      <c r="B179" t="s">
        <v>485</v>
      </c>
      <c r="C179" t="s">
        <v>276</v>
      </c>
      <c r="D179" t="s">
        <v>584</v>
      </c>
      <c r="E179" t="s">
        <v>671</v>
      </c>
      <c r="F179" t="s">
        <v>719</v>
      </c>
      <c r="I179">
        <v>4</v>
      </c>
      <c r="J179" t="s">
        <v>851</v>
      </c>
      <c r="K179" t="s">
        <v>928</v>
      </c>
      <c r="L179" t="s">
        <v>671</v>
      </c>
      <c r="P179" t="s">
        <v>928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73"/>
  <sheetViews>
    <sheetView topLeftCell="A106" workbookViewId="0">
      <selection activeCell="D166" sqref="D166"/>
    </sheetView>
  </sheetViews>
  <sheetFormatPr defaultRowHeight="15" x14ac:dyDescent="0.25"/>
  <sheetData>
    <row r="1" spans="1:10" x14ac:dyDescent="0.25">
      <c r="A1" t="s">
        <v>207</v>
      </c>
      <c r="B1" t="s">
        <v>208</v>
      </c>
      <c r="C1" t="s">
        <v>385</v>
      </c>
      <c r="D1" t="s">
        <v>0</v>
      </c>
      <c r="E1" t="s">
        <v>209</v>
      </c>
      <c r="F1" t="s">
        <v>210</v>
      </c>
      <c r="G1" t="s">
        <v>211</v>
      </c>
      <c r="H1" t="s">
        <v>999</v>
      </c>
      <c r="I1" t="s">
        <v>214</v>
      </c>
      <c r="J1" t="s">
        <v>1000</v>
      </c>
    </row>
    <row r="2" spans="1:10" x14ac:dyDescent="0.25">
      <c r="A2">
        <v>2017</v>
      </c>
      <c r="B2">
        <v>521</v>
      </c>
      <c r="C2" t="s">
        <v>1439</v>
      </c>
      <c r="D2">
        <v>100001</v>
      </c>
      <c r="E2">
        <v>0</v>
      </c>
    </row>
    <row r="3" spans="1:10" x14ac:dyDescent="0.25">
      <c r="A3">
        <v>2018</v>
      </c>
      <c r="B3">
        <v>521</v>
      </c>
      <c r="C3" t="s">
        <v>1439</v>
      </c>
      <c r="D3">
        <v>100001</v>
      </c>
      <c r="E3">
        <v>0</v>
      </c>
    </row>
    <row r="4" spans="1:10" x14ac:dyDescent="0.25">
      <c r="A4">
        <v>2016</v>
      </c>
      <c r="B4">
        <v>521</v>
      </c>
      <c r="C4" t="s">
        <v>1443</v>
      </c>
      <c r="D4">
        <v>100002</v>
      </c>
      <c r="E4">
        <v>0</v>
      </c>
    </row>
    <row r="5" spans="1:10" x14ac:dyDescent="0.25">
      <c r="A5">
        <v>2018</v>
      </c>
      <c r="B5">
        <v>521</v>
      </c>
      <c r="C5" t="s">
        <v>1443</v>
      </c>
      <c r="D5">
        <v>100002</v>
      </c>
      <c r="E5">
        <v>11</v>
      </c>
    </row>
    <row r="6" spans="1:10" x14ac:dyDescent="0.25">
      <c r="A6">
        <v>2020</v>
      </c>
      <c r="B6">
        <v>521</v>
      </c>
      <c r="C6" t="s">
        <v>1443</v>
      </c>
      <c r="D6">
        <v>100002</v>
      </c>
      <c r="E6">
        <v>20</v>
      </c>
    </row>
    <row r="7" spans="1:10" x14ac:dyDescent="0.25">
      <c r="A7">
        <v>2014</v>
      </c>
      <c r="B7">
        <v>521</v>
      </c>
      <c r="C7" t="s">
        <v>1447</v>
      </c>
      <c r="D7">
        <v>100003</v>
      </c>
      <c r="E7">
        <v>0</v>
      </c>
    </row>
    <row r="8" spans="1:10" x14ac:dyDescent="0.25">
      <c r="A8">
        <v>2018</v>
      </c>
      <c r="B8">
        <v>521</v>
      </c>
      <c r="C8" t="s">
        <v>1447</v>
      </c>
      <c r="D8">
        <v>100003</v>
      </c>
      <c r="E8">
        <v>0.68</v>
      </c>
    </row>
    <row r="9" spans="1:10" x14ac:dyDescent="0.25">
      <c r="A9">
        <v>2020</v>
      </c>
      <c r="B9">
        <v>521</v>
      </c>
      <c r="C9" t="s">
        <v>1447</v>
      </c>
      <c r="D9">
        <v>100003</v>
      </c>
      <c r="E9">
        <v>2</v>
      </c>
    </row>
    <row r="10" spans="1:10" x14ac:dyDescent="0.25">
      <c r="A10">
        <v>9999</v>
      </c>
      <c r="B10">
        <v>557</v>
      </c>
      <c r="C10" t="s">
        <v>1451</v>
      </c>
      <c r="D10">
        <v>100004</v>
      </c>
    </row>
    <row r="11" spans="1:10" x14ac:dyDescent="0.25">
      <c r="A11">
        <v>9999</v>
      </c>
      <c r="B11">
        <v>522</v>
      </c>
      <c r="C11" t="s">
        <v>1455</v>
      </c>
      <c r="D11">
        <v>100005</v>
      </c>
    </row>
    <row r="12" spans="1:10" x14ac:dyDescent="0.25">
      <c r="A12">
        <v>9999</v>
      </c>
      <c r="B12">
        <v>522</v>
      </c>
      <c r="C12" t="s">
        <v>1459</v>
      </c>
      <c r="D12">
        <v>100006</v>
      </c>
    </row>
    <row r="13" spans="1:10" x14ac:dyDescent="0.25">
      <c r="A13">
        <v>9999</v>
      </c>
      <c r="B13">
        <v>522</v>
      </c>
      <c r="C13" t="s">
        <v>1463</v>
      </c>
      <c r="D13">
        <v>100007</v>
      </c>
    </row>
    <row r="14" spans="1:10" x14ac:dyDescent="0.25">
      <c r="A14">
        <v>9999</v>
      </c>
      <c r="B14">
        <v>522</v>
      </c>
      <c r="C14" t="s">
        <v>1467</v>
      </c>
      <c r="D14">
        <v>100008</v>
      </c>
    </row>
    <row r="15" spans="1:10" x14ac:dyDescent="0.25">
      <c r="A15">
        <v>2014</v>
      </c>
      <c r="B15">
        <v>523</v>
      </c>
      <c r="C15" t="s">
        <v>399</v>
      </c>
      <c r="D15">
        <v>100009</v>
      </c>
      <c r="E15">
        <v>0</v>
      </c>
      <c r="H15">
        <v>0</v>
      </c>
    </row>
    <row r="16" spans="1:10" x14ac:dyDescent="0.25">
      <c r="A16">
        <v>2014</v>
      </c>
      <c r="B16">
        <v>523</v>
      </c>
      <c r="C16" t="s">
        <v>399</v>
      </c>
      <c r="D16">
        <v>100010</v>
      </c>
      <c r="E16">
        <v>0</v>
      </c>
      <c r="H16">
        <v>0</v>
      </c>
    </row>
    <row r="17" spans="1:10" x14ac:dyDescent="0.25">
      <c r="A17">
        <v>2030</v>
      </c>
      <c r="B17">
        <v>523</v>
      </c>
      <c r="C17" t="s">
        <v>399</v>
      </c>
      <c r="D17">
        <v>100010</v>
      </c>
      <c r="I17">
        <v>30</v>
      </c>
      <c r="J17">
        <v>30</v>
      </c>
    </row>
    <row r="18" spans="1:10" x14ac:dyDescent="0.25">
      <c r="A18">
        <v>2014</v>
      </c>
      <c r="B18">
        <v>523</v>
      </c>
      <c r="C18" t="s">
        <v>399</v>
      </c>
      <c r="D18">
        <v>100011</v>
      </c>
      <c r="E18">
        <v>0</v>
      </c>
      <c r="H18">
        <v>0</v>
      </c>
    </row>
    <row r="19" spans="1:10" x14ac:dyDescent="0.25">
      <c r="A19">
        <v>9999</v>
      </c>
      <c r="B19">
        <v>523</v>
      </c>
      <c r="C19" t="s">
        <v>1471</v>
      </c>
      <c r="D19">
        <v>100012</v>
      </c>
    </row>
    <row r="20" spans="1:10" x14ac:dyDescent="0.25">
      <c r="A20">
        <v>9999</v>
      </c>
      <c r="B20">
        <v>523</v>
      </c>
      <c r="C20" t="s">
        <v>1475</v>
      </c>
      <c r="D20">
        <v>100013</v>
      </c>
    </row>
    <row r="21" spans="1:10" x14ac:dyDescent="0.25">
      <c r="A21">
        <v>9999</v>
      </c>
      <c r="B21">
        <v>523</v>
      </c>
      <c r="C21" t="s">
        <v>1479</v>
      </c>
      <c r="D21">
        <v>100014</v>
      </c>
    </row>
    <row r="22" spans="1:10" x14ac:dyDescent="0.25">
      <c r="A22">
        <v>9999</v>
      </c>
      <c r="B22">
        <v>525</v>
      </c>
      <c r="C22" t="s">
        <v>1480</v>
      </c>
      <c r="D22">
        <v>100015</v>
      </c>
    </row>
    <row r="23" spans="1:10" x14ac:dyDescent="0.25">
      <c r="A23">
        <v>9999</v>
      </c>
      <c r="B23">
        <v>525</v>
      </c>
      <c r="C23" t="s">
        <v>1484</v>
      </c>
      <c r="D23">
        <v>100016</v>
      </c>
    </row>
    <row r="24" spans="1:10" x14ac:dyDescent="0.25">
      <c r="A24">
        <v>9999</v>
      </c>
      <c r="B24">
        <v>525</v>
      </c>
      <c r="C24" t="s">
        <v>1488</v>
      </c>
      <c r="D24">
        <v>100017</v>
      </c>
    </row>
    <row r="25" spans="1:10" x14ac:dyDescent="0.25">
      <c r="A25">
        <v>9999</v>
      </c>
      <c r="B25">
        <v>565</v>
      </c>
      <c r="C25" t="s">
        <v>1492</v>
      </c>
      <c r="D25">
        <v>100018</v>
      </c>
    </row>
    <row r="26" spans="1:10" x14ac:dyDescent="0.25">
      <c r="A26">
        <v>9999</v>
      </c>
      <c r="B26">
        <v>565</v>
      </c>
      <c r="C26" t="s">
        <v>1496</v>
      </c>
      <c r="D26">
        <v>100019</v>
      </c>
    </row>
    <row r="27" spans="1:10" x14ac:dyDescent="0.25">
      <c r="A27">
        <v>9999</v>
      </c>
      <c r="B27">
        <v>565</v>
      </c>
      <c r="C27" t="s">
        <v>1500</v>
      </c>
      <c r="D27">
        <v>100020</v>
      </c>
    </row>
    <row r="28" spans="1:10" x14ac:dyDescent="0.25">
      <c r="A28">
        <v>2017</v>
      </c>
      <c r="B28">
        <v>552</v>
      </c>
      <c r="C28" t="s">
        <v>1504</v>
      </c>
      <c r="D28">
        <v>100021</v>
      </c>
      <c r="E28">
        <v>0</v>
      </c>
    </row>
    <row r="29" spans="1:10" x14ac:dyDescent="0.25">
      <c r="A29">
        <v>2018</v>
      </c>
      <c r="B29">
        <v>552</v>
      </c>
      <c r="C29" t="s">
        <v>1504</v>
      </c>
      <c r="D29">
        <v>100021</v>
      </c>
      <c r="E29">
        <v>31.411530815109344</v>
      </c>
    </row>
    <row r="30" spans="1:10" x14ac:dyDescent="0.25">
      <c r="A30">
        <v>2022</v>
      </c>
      <c r="B30">
        <v>552</v>
      </c>
      <c r="C30" t="s">
        <v>1504</v>
      </c>
      <c r="D30">
        <v>100021</v>
      </c>
      <c r="E30">
        <v>80</v>
      </c>
    </row>
    <row r="31" spans="1:10" x14ac:dyDescent="0.25">
      <c r="A31">
        <v>2017</v>
      </c>
      <c r="B31">
        <v>552</v>
      </c>
      <c r="C31" t="s">
        <v>1504</v>
      </c>
      <c r="D31">
        <v>100022</v>
      </c>
      <c r="E31">
        <v>0</v>
      </c>
    </row>
    <row r="32" spans="1:10" x14ac:dyDescent="0.25">
      <c r="A32">
        <v>2018</v>
      </c>
      <c r="B32">
        <v>552</v>
      </c>
      <c r="C32" t="s">
        <v>1504</v>
      </c>
      <c r="D32">
        <v>100022</v>
      </c>
      <c r="E32">
        <v>26.642335766423354</v>
      </c>
    </row>
    <row r="33" spans="1:10" x14ac:dyDescent="0.25">
      <c r="A33">
        <v>2022</v>
      </c>
      <c r="B33">
        <v>552</v>
      </c>
      <c r="C33" t="s">
        <v>1504</v>
      </c>
      <c r="D33">
        <v>100022</v>
      </c>
      <c r="E33">
        <v>80</v>
      </c>
    </row>
    <row r="34" spans="1:10" x14ac:dyDescent="0.25">
      <c r="A34">
        <v>2017</v>
      </c>
      <c r="B34">
        <v>552</v>
      </c>
      <c r="C34" t="s">
        <v>1504</v>
      </c>
      <c r="D34">
        <v>100023</v>
      </c>
      <c r="E34">
        <v>0</v>
      </c>
    </row>
    <row r="35" spans="1:10" x14ac:dyDescent="0.25">
      <c r="A35">
        <v>2018</v>
      </c>
      <c r="B35">
        <v>552</v>
      </c>
      <c r="C35" t="s">
        <v>1504</v>
      </c>
      <c r="D35">
        <v>100023</v>
      </c>
      <c r="E35">
        <v>39.534883720930239</v>
      </c>
    </row>
    <row r="36" spans="1:10" x14ac:dyDescent="0.25">
      <c r="A36">
        <v>2022</v>
      </c>
      <c r="B36">
        <v>552</v>
      </c>
      <c r="C36" t="s">
        <v>1504</v>
      </c>
      <c r="D36">
        <v>100023</v>
      </c>
      <c r="E36">
        <v>50</v>
      </c>
    </row>
    <row r="37" spans="1:10" x14ac:dyDescent="0.25">
      <c r="A37">
        <v>9999</v>
      </c>
      <c r="B37">
        <v>552</v>
      </c>
      <c r="C37" t="s">
        <v>1507</v>
      </c>
      <c r="D37">
        <v>100024</v>
      </c>
    </row>
    <row r="38" spans="1:10" x14ac:dyDescent="0.25">
      <c r="A38">
        <v>9999</v>
      </c>
      <c r="B38">
        <v>552</v>
      </c>
      <c r="C38" t="s">
        <v>1511</v>
      </c>
      <c r="D38">
        <v>100025</v>
      </c>
    </row>
    <row r="39" spans="1:10" x14ac:dyDescent="0.25">
      <c r="A39">
        <v>9999</v>
      </c>
      <c r="B39">
        <v>552</v>
      </c>
      <c r="C39" t="s">
        <v>1512</v>
      </c>
      <c r="D39">
        <v>100026</v>
      </c>
    </row>
    <row r="40" spans="1:10" x14ac:dyDescent="0.25">
      <c r="A40">
        <v>9999</v>
      </c>
      <c r="B40">
        <v>552</v>
      </c>
      <c r="C40" t="s">
        <v>1513</v>
      </c>
      <c r="D40">
        <v>100027</v>
      </c>
    </row>
    <row r="41" spans="1:10" x14ac:dyDescent="0.25">
      <c r="A41">
        <v>9999</v>
      </c>
      <c r="B41">
        <v>524</v>
      </c>
      <c r="C41" t="s">
        <v>1514</v>
      </c>
      <c r="D41">
        <v>100028</v>
      </c>
    </row>
    <row r="42" spans="1:10" x14ac:dyDescent="0.25">
      <c r="A42">
        <v>9999</v>
      </c>
      <c r="B42">
        <v>524</v>
      </c>
      <c r="C42" t="s">
        <v>1515</v>
      </c>
      <c r="D42">
        <v>100029</v>
      </c>
    </row>
    <row r="43" spans="1:10" x14ac:dyDescent="0.25">
      <c r="A43">
        <v>2017</v>
      </c>
      <c r="B43">
        <v>526</v>
      </c>
      <c r="C43" t="s">
        <v>410</v>
      </c>
      <c r="D43">
        <v>100030</v>
      </c>
      <c r="E43">
        <v>0</v>
      </c>
      <c r="H43">
        <v>0</v>
      </c>
    </row>
    <row r="44" spans="1:10" x14ac:dyDescent="0.25">
      <c r="A44">
        <v>2018</v>
      </c>
      <c r="B44">
        <v>526</v>
      </c>
      <c r="C44" t="s">
        <v>410</v>
      </c>
      <c r="D44">
        <v>100030</v>
      </c>
      <c r="E44">
        <v>31.411530819999999</v>
      </c>
      <c r="H44">
        <v>-31.411530819999999</v>
      </c>
    </row>
    <row r="45" spans="1:10" x14ac:dyDescent="0.25">
      <c r="A45">
        <v>2022</v>
      </c>
      <c r="B45">
        <v>526</v>
      </c>
      <c r="C45" t="s">
        <v>410</v>
      </c>
      <c r="D45">
        <v>100030</v>
      </c>
      <c r="I45">
        <v>80</v>
      </c>
      <c r="J45">
        <v>-80</v>
      </c>
    </row>
    <row r="46" spans="1:10" x14ac:dyDescent="0.25">
      <c r="A46">
        <v>2017</v>
      </c>
      <c r="B46">
        <v>526</v>
      </c>
      <c r="C46" t="s">
        <v>410</v>
      </c>
      <c r="D46">
        <v>100031</v>
      </c>
      <c r="E46">
        <v>0</v>
      </c>
      <c r="H46">
        <v>0</v>
      </c>
    </row>
    <row r="47" spans="1:10" x14ac:dyDescent="0.25">
      <c r="A47">
        <v>2018</v>
      </c>
      <c r="B47">
        <v>526</v>
      </c>
      <c r="C47" t="s">
        <v>410</v>
      </c>
      <c r="D47">
        <v>100031</v>
      </c>
      <c r="E47">
        <v>26.642335769999999</v>
      </c>
      <c r="H47">
        <v>-26.642335769999999</v>
      </c>
    </row>
    <row r="48" spans="1:10" x14ac:dyDescent="0.25">
      <c r="A48">
        <v>2022</v>
      </c>
      <c r="B48">
        <v>526</v>
      </c>
      <c r="C48" t="s">
        <v>410</v>
      </c>
      <c r="D48">
        <v>100031</v>
      </c>
      <c r="I48">
        <v>80</v>
      </c>
      <c r="J48">
        <v>-80</v>
      </c>
    </row>
    <row r="49" spans="1:10" x14ac:dyDescent="0.25">
      <c r="A49">
        <v>2017</v>
      </c>
      <c r="B49">
        <v>526</v>
      </c>
      <c r="C49" t="s">
        <v>410</v>
      </c>
      <c r="D49">
        <v>100032</v>
      </c>
      <c r="E49">
        <v>0</v>
      </c>
      <c r="H49">
        <v>0</v>
      </c>
    </row>
    <row r="50" spans="1:10" x14ac:dyDescent="0.25">
      <c r="A50">
        <v>2018</v>
      </c>
      <c r="B50">
        <v>526</v>
      </c>
      <c r="C50" t="s">
        <v>410</v>
      </c>
      <c r="D50">
        <v>100032</v>
      </c>
      <c r="E50">
        <v>39.534883720000003</v>
      </c>
      <c r="H50">
        <v>-39.534883720000003</v>
      </c>
    </row>
    <row r="51" spans="1:10" x14ac:dyDescent="0.25">
      <c r="A51">
        <v>2022</v>
      </c>
      <c r="B51">
        <v>526</v>
      </c>
      <c r="C51" t="s">
        <v>410</v>
      </c>
      <c r="D51">
        <v>100032</v>
      </c>
      <c r="I51">
        <v>50</v>
      </c>
      <c r="J51">
        <v>-50</v>
      </c>
    </row>
    <row r="52" spans="1:10" x14ac:dyDescent="0.25">
      <c r="A52">
        <v>2018</v>
      </c>
      <c r="B52">
        <v>526</v>
      </c>
      <c r="C52" t="s">
        <v>411</v>
      </c>
      <c r="D52">
        <v>100033</v>
      </c>
      <c r="E52">
        <v>444927</v>
      </c>
      <c r="H52">
        <v>444927</v>
      </c>
    </row>
    <row r="53" spans="1:10" x14ac:dyDescent="0.25">
      <c r="A53">
        <v>2019</v>
      </c>
      <c r="B53">
        <v>526</v>
      </c>
      <c r="C53" t="s">
        <v>411</v>
      </c>
      <c r="D53">
        <v>100033</v>
      </c>
      <c r="E53">
        <v>444927</v>
      </c>
      <c r="H53">
        <v>444927</v>
      </c>
    </row>
    <row r="54" spans="1:10" x14ac:dyDescent="0.25">
      <c r="A54">
        <v>2022</v>
      </c>
      <c r="B54">
        <v>526</v>
      </c>
      <c r="C54" t="s">
        <v>411</v>
      </c>
      <c r="D54">
        <v>100033</v>
      </c>
      <c r="I54">
        <v>10820535</v>
      </c>
      <c r="J54">
        <v>10820535</v>
      </c>
    </row>
    <row r="55" spans="1:10" x14ac:dyDescent="0.25">
      <c r="A55">
        <v>2018</v>
      </c>
      <c r="B55">
        <v>526</v>
      </c>
      <c r="C55" t="s">
        <v>411</v>
      </c>
      <c r="D55">
        <v>100034</v>
      </c>
      <c r="E55">
        <v>2</v>
      </c>
      <c r="H55">
        <v>2</v>
      </c>
    </row>
    <row r="56" spans="1:10" x14ac:dyDescent="0.25">
      <c r="A56">
        <v>2019</v>
      </c>
      <c r="B56">
        <v>526</v>
      </c>
      <c r="C56" t="s">
        <v>411</v>
      </c>
      <c r="D56">
        <v>100034</v>
      </c>
      <c r="E56">
        <v>2</v>
      </c>
      <c r="H56">
        <v>2</v>
      </c>
    </row>
    <row r="57" spans="1:10" x14ac:dyDescent="0.25">
      <c r="A57">
        <v>2022</v>
      </c>
      <c r="B57">
        <v>526</v>
      </c>
      <c r="C57" t="s">
        <v>411</v>
      </c>
      <c r="D57">
        <v>100034</v>
      </c>
      <c r="I57">
        <v>50</v>
      </c>
      <c r="J57">
        <v>50</v>
      </c>
    </row>
    <row r="58" spans="1:10" x14ac:dyDescent="0.25">
      <c r="A58">
        <v>2019</v>
      </c>
      <c r="B58">
        <v>525</v>
      </c>
      <c r="C58" t="s">
        <v>403</v>
      </c>
      <c r="D58">
        <v>100035</v>
      </c>
    </row>
    <row r="59" spans="1:10" x14ac:dyDescent="0.25">
      <c r="A59">
        <v>2019</v>
      </c>
      <c r="B59">
        <v>525</v>
      </c>
      <c r="C59" t="s">
        <v>403</v>
      </c>
      <c r="D59">
        <v>100036</v>
      </c>
    </row>
    <row r="60" spans="1:10" x14ac:dyDescent="0.25">
      <c r="A60">
        <v>2017</v>
      </c>
      <c r="B60">
        <v>525</v>
      </c>
      <c r="C60" t="s">
        <v>404</v>
      </c>
      <c r="D60">
        <v>100037</v>
      </c>
      <c r="E60">
        <v>0</v>
      </c>
      <c r="H60">
        <v>0</v>
      </c>
    </row>
    <row r="61" spans="1:10" x14ac:dyDescent="0.25">
      <c r="A61">
        <v>2019</v>
      </c>
      <c r="B61">
        <v>525</v>
      </c>
      <c r="C61" t="s">
        <v>404</v>
      </c>
      <c r="D61">
        <v>100037</v>
      </c>
      <c r="E61">
        <v>1300</v>
      </c>
      <c r="H61">
        <v>1300</v>
      </c>
    </row>
    <row r="62" spans="1:10" x14ac:dyDescent="0.25">
      <c r="A62">
        <v>2030</v>
      </c>
      <c r="B62">
        <v>525</v>
      </c>
      <c r="C62" t="s">
        <v>404</v>
      </c>
      <c r="D62">
        <v>100037</v>
      </c>
      <c r="I62">
        <v>19425</v>
      </c>
      <c r="J62">
        <v>19425</v>
      </c>
    </row>
    <row r="63" spans="1:10" x14ac:dyDescent="0.25">
      <c r="A63">
        <v>2017</v>
      </c>
      <c r="B63">
        <v>525</v>
      </c>
      <c r="C63" t="s">
        <v>404</v>
      </c>
      <c r="D63">
        <v>100038</v>
      </c>
      <c r="E63">
        <v>0</v>
      </c>
      <c r="H63">
        <v>0</v>
      </c>
    </row>
    <row r="64" spans="1:10" x14ac:dyDescent="0.25">
      <c r="A64">
        <v>2030</v>
      </c>
      <c r="B64">
        <v>525</v>
      </c>
      <c r="C64" t="s">
        <v>404</v>
      </c>
      <c r="D64">
        <v>100038</v>
      </c>
      <c r="I64">
        <v>11</v>
      </c>
      <c r="J64">
        <v>11</v>
      </c>
    </row>
    <row r="65" spans="1:10" x14ac:dyDescent="0.25">
      <c r="A65">
        <v>2011</v>
      </c>
      <c r="B65">
        <v>522</v>
      </c>
      <c r="C65" t="s">
        <v>394</v>
      </c>
      <c r="D65">
        <v>100039</v>
      </c>
      <c r="E65">
        <v>51</v>
      </c>
      <c r="H65">
        <v>51</v>
      </c>
    </row>
    <row r="66" spans="1:10" x14ac:dyDescent="0.25">
      <c r="A66">
        <v>2030</v>
      </c>
      <c r="B66">
        <v>522</v>
      </c>
      <c r="C66" t="s">
        <v>394</v>
      </c>
      <c r="D66">
        <v>100039</v>
      </c>
      <c r="I66">
        <v>25.5</v>
      </c>
      <c r="J66">
        <v>25.5</v>
      </c>
    </row>
    <row r="67" spans="1:10" x14ac:dyDescent="0.25">
      <c r="A67">
        <v>2018</v>
      </c>
      <c r="B67">
        <v>522</v>
      </c>
      <c r="C67" t="s">
        <v>394</v>
      </c>
      <c r="D67">
        <v>100040</v>
      </c>
    </row>
    <row r="68" spans="1:10" x14ac:dyDescent="0.25">
      <c r="A68">
        <v>2030</v>
      </c>
      <c r="B68">
        <v>522</v>
      </c>
      <c r="C68" t="s">
        <v>394</v>
      </c>
      <c r="D68">
        <v>100040</v>
      </c>
      <c r="I68">
        <v>100</v>
      </c>
      <c r="J68">
        <v>100</v>
      </c>
    </row>
    <row r="69" spans="1:10" x14ac:dyDescent="0.25">
      <c r="A69">
        <v>2013</v>
      </c>
      <c r="B69">
        <v>522</v>
      </c>
      <c r="C69" t="s">
        <v>395</v>
      </c>
      <c r="D69">
        <v>100041</v>
      </c>
      <c r="E69">
        <v>0</v>
      </c>
      <c r="H69">
        <v>0</v>
      </c>
    </row>
    <row r="70" spans="1:10" x14ac:dyDescent="0.25">
      <c r="A70">
        <v>2014</v>
      </c>
      <c r="B70">
        <v>522</v>
      </c>
      <c r="C70" t="s">
        <v>395</v>
      </c>
      <c r="D70">
        <v>100041</v>
      </c>
      <c r="E70">
        <v>-72568</v>
      </c>
      <c r="H70">
        <v>-72568</v>
      </c>
    </row>
    <row r="71" spans="1:10" x14ac:dyDescent="0.25">
      <c r="A71">
        <v>2015</v>
      </c>
      <c r="B71">
        <v>522</v>
      </c>
      <c r="C71" t="s">
        <v>395</v>
      </c>
      <c r="D71">
        <v>100041</v>
      </c>
      <c r="E71">
        <v>497859</v>
      </c>
      <c r="H71">
        <v>497859</v>
      </c>
    </row>
    <row r="72" spans="1:10" x14ac:dyDescent="0.25">
      <c r="A72">
        <v>2016</v>
      </c>
      <c r="B72">
        <v>522</v>
      </c>
      <c r="C72" t="s">
        <v>395</v>
      </c>
      <c r="D72">
        <v>100041</v>
      </c>
      <c r="E72">
        <v>1127651</v>
      </c>
      <c r="H72">
        <v>1127651</v>
      </c>
    </row>
    <row r="73" spans="1:10" x14ac:dyDescent="0.25">
      <c r="A73">
        <v>2017</v>
      </c>
      <c r="B73">
        <v>522</v>
      </c>
      <c r="C73" t="s">
        <v>395</v>
      </c>
      <c r="D73">
        <v>100041</v>
      </c>
      <c r="E73">
        <v>2831012</v>
      </c>
      <c r="H73">
        <v>2831012</v>
      </c>
    </row>
    <row r="74" spans="1:10" x14ac:dyDescent="0.25">
      <c r="A74">
        <v>2030</v>
      </c>
      <c r="B74">
        <v>522</v>
      </c>
      <c r="C74" t="s">
        <v>395</v>
      </c>
      <c r="D74">
        <v>100041</v>
      </c>
      <c r="I74">
        <v>13300000</v>
      </c>
      <c r="J74">
        <v>13300000</v>
      </c>
    </row>
    <row r="75" spans="1:10" x14ac:dyDescent="0.25">
      <c r="A75">
        <v>2002</v>
      </c>
      <c r="B75">
        <v>522</v>
      </c>
      <c r="C75" t="s">
        <v>395</v>
      </c>
      <c r="D75">
        <v>100042</v>
      </c>
      <c r="E75">
        <v>750</v>
      </c>
      <c r="H75">
        <v>750</v>
      </c>
    </row>
    <row r="76" spans="1:10" x14ac:dyDescent="0.25">
      <c r="A76">
        <v>2012</v>
      </c>
      <c r="B76">
        <v>522</v>
      </c>
      <c r="C76" t="s">
        <v>395</v>
      </c>
      <c r="D76">
        <v>100042</v>
      </c>
      <c r="E76">
        <v>1440</v>
      </c>
      <c r="H76">
        <v>1440</v>
      </c>
    </row>
    <row r="77" spans="1:10" x14ac:dyDescent="0.25">
      <c r="A77">
        <v>2013</v>
      </c>
      <c r="B77">
        <v>522</v>
      </c>
      <c r="C77" t="s">
        <v>395</v>
      </c>
      <c r="D77">
        <v>100042</v>
      </c>
      <c r="E77">
        <v>1565</v>
      </c>
      <c r="H77">
        <v>1565</v>
      </c>
    </row>
    <row r="78" spans="1:10" x14ac:dyDescent="0.25">
      <c r="A78">
        <v>2014</v>
      </c>
      <c r="B78">
        <v>522</v>
      </c>
      <c r="C78" t="s">
        <v>395</v>
      </c>
      <c r="D78">
        <v>100042</v>
      </c>
      <c r="E78">
        <v>1730</v>
      </c>
      <c r="H78">
        <v>1730</v>
      </c>
    </row>
    <row r="79" spans="1:10" x14ac:dyDescent="0.25">
      <c r="A79">
        <v>2015</v>
      </c>
      <c r="B79">
        <v>522</v>
      </c>
      <c r="C79" t="s">
        <v>395</v>
      </c>
      <c r="D79">
        <v>100042</v>
      </c>
      <c r="E79">
        <v>1888</v>
      </c>
      <c r="H79">
        <v>1888</v>
      </c>
    </row>
    <row r="80" spans="1:10" x14ac:dyDescent="0.25">
      <c r="A80">
        <v>2018</v>
      </c>
      <c r="B80">
        <v>522</v>
      </c>
      <c r="C80" t="s">
        <v>395</v>
      </c>
      <c r="D80">
        <v>100042</v>
      </c>
      <c r="E80">
        <v>2813</v>
      </c>
      <c r="H80">
        <v>2813</v>
      </c>
    </row>
    <row r="81" spans="1:10" x14ac:dyDescent="0.25">
      <c r="A81">
        <v>2019</v>
      </c>
      <c r="B81">
        <v>522</v>
      </c>
      <c r="C81" t="s">
        <v>395</v>
      </c>
      <c r="D81">
        <v>100042</v>
      </c>
      <c r="E81">
        <v>2963</v>
      </c>
      <c r="H81">
        <v>2963</v>
      </c>
    </row>
    <row r="82" spans="1:10" x14ac:dyDescent="0.25">
      <c r="A82">
        <v>2030</v>
      </c>
      <c r="B82">
        <v>522</v>
      </c>
      <c r="C82" t="s">
        <v>395</v>
      </c>
      <c r="D82">
        <v>100042</v>
      </c>
      <c r="I82">
        <v>5000</v>
      </c>
      <c r="J82">
        <v>5000</v>
      </c>
    </row>
    <row r="83" spans="1:10" x14ac:dyDescent="0.25">
      <c r="A83">
        <v>2002</v>
      </c>
      <c r="B83">
        <v>522</v>
      </c>
      <c r="C83" t="s">
        <v>395</v>
      </c>
      <c r="D83">
        <v>100043</v>
      </c>
      <c r="E83">
        <v>123</v>
      </c>
      <c r="H83">
        <v>123</v>
      </c>
    </row>
    <row r="84" spans="1:10" x14ac:dyDescent="0.25">
      <c r="A84">
        <v>2010</v>
      </c>
      <c r="B84">
        <v>522</v>
      </c>
      <c r="C84" t="s">
        <v>395</v>
      </c>
      <c r="D84">
        <v>100043</v>
      </c>
      <c r="E84">
        <v>117</v>
      </c>
      <c r="H84">
        <v>117</v>
      </c>
    </row>
    <row r="85" spans="1:10" x14ac:dyDescent="0.25">
      <c r="A85">
        <v>2011</v>
      </c>
      <c r="B85">
        <v>522</v>
      </c>
      <c r="C85" t="s">
        <v>395</v>
      </c>
      <c r="D85">
        <v>100043</v>
      </c>
      <c r="E85">
        <v>102</v>
      </c>
      <c r="H85">
        <v>102</v>
      </c>
    </row>
    <row r="86" spans="1:10" x14ac:dyDescent="0.25">
      <c r="A86">
        <v>2012</v>
      </c>
      <c r="B86">
        <v>522</v>
      </c>
      <c r="C86" t="s">
        <v>395</v>
      </c>
      <c r="D86">
        <v>100043</v>
      </c>
      <c r="E86">
        <v>86</v>
      </c>
      <c r="H86">
        <v>86</v>
      </c>
    </row>
    <row r="87" spans="1:10" x14ac:dyDescent="0.25">
      <c r="A87">
        <v>2013</v>
      </c>
      <c r="B87">
        <v>522</v>
      </c>
      <c r="C87" t="s">
        <v>395</v>
      </c>
      <c r="D87">
        <v>100043</v>
      </c>
      <c r="E87">
        <v>57</v>
      </c>
      <c r="H87">
        <v>57</v>
      </c>
    </row>
    <row r="88" spans="1:10" x14ac:dyDescent="0.25">
      <c r="A88">
        <v>2014</v>
      </c>
      <c r="B88">
        <v>522</v>
      </c>
      <c r="C88" t="s">
        <v>395</v>
      </c>
      <c r="D88">
        <v>100043</v>
      </c>
      <c r="E88">
        <v>46</v>
      </c>
      <c r="H88">
        <v>46</v>
      </c>
    </row>
    <row r="89" spans="1:10" x14ac:dyDescent="0.25">
      <c r="A89">
        <v>2015</v>
      </c>
      <c r="B89">
        <v>522</v>
      </c>
      <c r="C89" t="s">
        <v>395</v>
      </c>
      <c r="D89">
        <v>100043</v>
      </c>
      <c r="E89">
        <v>60</v>
      </c>
      <c r="H89">
        <v>60</v>
      </c>
    </row>
    <row r="90" spans="1:10" x14ac:dyDescent="0.25">
      <c r="A90">
        <v>2016</v>
      </c>
      <c r="B90">
        <v>522</v>
      </c>
      <c r="C90" t="s">
        <v>395</v>
      </c>
      <c r="D90">
        <v>100043</v>
      </c>
      <c r="E90">
        <v>76</v>
      </c>
      <c r="H90">
        <v>76</v>
      </c>
    </row>
    <row r="91" spans="1:10" x14ac:dyDescent="0.25">
      <c r="A91">
        <v>2017</v>
      </c>
      <c r="B91">
        <v>522</v>
      </c>
      <c r="C91" t="s">
        <v>395</v>
      </c>
      <c r="D91">
        <v>100043</v>
      </c>
      <c r="E91">
        <v>85</v>
      </c>
      <c r="H91">
        <v>85</v>
      </c>
    </row>
    <row r="92" spans="1:10" x14ac:dyDescent="0.25">
      <c r="A92">
        <v>2018</v>
      </c>
      <c r="B92">
        <v>522</v>
      </c>
      <c r="C92" t="s">
        <v>395</v>
      </c>
      <c r="D92">
        <v>100043</v>
      </c>
      <c r="E92">
        <v>69</v>
      </c>
      <c r="H92">
        <v>69</v>
      </c>
    </row>
    <row r="93" spans="1:10" x14ac:dyDescent="0.25">
      <c r="A93">
        <v>2030</v>
      </c>
      <c r="B93">
        <v>522</v>
      </c>
      <c r="C93" t="s">
        <v>395</v>
      </c>
      <c r="D93">
        <v>100043</v>
      </c>
      <c r="I93">
        <v>520</v>
      </c>
      <c r="J93">
        <v>520</v>
      </c>
    </row>
    <row r="94" spans="1:10" x14ac:dyDescent="0.25">
      <c r="A94">
        <v>2018</v>
      </c>
      <c r="B94">
        <v>523</v>
      </c>
      <c r="C94" t="s">
        <v>399</v>
      </c>
      <c r="D94">
        <v>100044</v>
      </c>
      <c r="E94">
        <v>0</v>
      </c>
      <c r="H94">
        <v>0</v>
      </c>
    </row>
    <row r="95" spans="1:10" x14ac:dyDescent="0.25">
      <c r="A95">
        <v>2018</v>
      </c>
      <c r="B95">
        <v>523</v>
      </c>
      <c r="C95" t="s">
        <v>399</v>
      </c>
      <c r="D95">
        <v>100045</v>
      </c>
      <c r="E95">
        <v>0</v>
      </c>
      <c r="H95">
        <v>0</v>
      </c>
    </row>
    <row r="96" spans="1:10" x14ac:dyDescent="0.25">
      <c r="A96">
        <v>2018</v>
      </c>
      <c r="B96">
        <v>523</v>
      </c>
      <c r="C96" t="s">
        <v>399</v>
      </c>
      <c r="D96">
        <v>100046</v>
      </c>
      <c r="E96">
        <v>0</v>
      </c>
      <c r="H96">
        <v>0</v>
      </c>
    </row>
    <row r="97" spans="1:10" x14ac:dyDescent="0.25">
      <c r="A97">
        <v>2030</v>
      </c>
      <c r="B97">
        <v>523</v>
      </c>
      <c r="C97" t="s">
        <v>399</v>
      </c>
      <c r="D97">
        <v>100046</v>
      </c>
      <c r="I97">
        <v>30</v>
      </c>
      <c r="J97">
        <v>30</v>
      </c>
    </row>
    <row r="98" spans="1:10" x14ac:dyDescent="0.25">
      <c r="A98">
        <v>1996</v>
      </c>
      <c r="B98">
        <v>524</v>
      </c>
      <c r="C98" t="s">
        <v>406</v>
      </c>
      <c r="D98">
        <v>100047</v>
      </c>
      <c r="E98">
        <v>0</v>
      </c>
      <c r="H98">
        <v>0</v>
      </c>
    </row>
    <row r="99" spans="1:10" x14ac:dyDescent="0.25">
      <c r="A99">
        <v>2007</v>
      </c>
      <c r="B99">
        <v>524</v>
      </c>
      <c r="C99" t="s">
        <v>406</v>
      </c>
      <c r="D99">
        <v>100047</v>
      </c>
      <c r="E99">
        <v>-3.27919523</v>
      </c>
      <c r="H99">
        <v>-3.27919523</v>
      </c>
    </row>
    <row r="100" spans="1:10" x14ac:dyDescent="0.25">
      <c r="A100">
        <v>2008</v>
      </c>
      <c r="B100">
        <v>524</v>
      </c>
      <c r="C100" t="s">
        <v>406</v>
      </c>
      <c r="D100">
        <v>100047</v>
      </c>
      <c r="E100">
        <v>-3.166500664</v>
      </c>
      <c r="H100">
        <v>-3.166500664</v>
      </c>
    </row>
    <row r="101" spans="1:10" x14ac:dyDescent="0.25">
      <c r="A101">
        <v>2009</v>
      </c>
      <c r="B101">
        <v>524</v>
      </c>
      <c r="C101" t="s">
        <v>406</v>
      </c>
      <c r="D101">
        <v>100047</v>
      </c>
      <c r="E101">
        <v>-3.2823370779999999</v>
      </c>
      <c r="H101">
        <v>-3.2823370779999999</v>
      </c>
    </row>
    <row r="102" spans="1:10" x14ac:dyDescent="0.25">
      <c r="A102">
        <v>2010</v>
      </c>
      <c r="B102">
        <v>524</v>
      </c>
      <c r="C102" t="s">
        <v>406</v>
      </c>
      <c r="D102">
        <v>100047</v>
      </c>
      <c r="E102">
        <v>-3.79564944</v>
      </c>
      <c r="H102">
        <v>-3.79564944</v>
      </c>
    </row>
    <row r="103" spans="1:10" x14ac:dyDescent="0.25">
      <c r="A103">
        <v>2015</v>
      </c>
      <c r="B103">
        <v>524</v>
      </c>
      <c r="C103" t="s">
        <v>406</v>
      </c>
      <c r="D103">
        <v>100047</v>
      </c>
      <c r="E103">
        <v>-4.3951620480000004</v>
      </c>
      <c r="H103">
        <v>-4.3951620480000004</v>
      </c>
    </row>
    <row r="104" spans="1:10" x14ac:dyDescent="0.25">
      <c r="A104">
        <v>2016</v>
      </c>
      <c r="B104">
        <v>524</v>
      </c>
      <c r="C104" t="s">
        <v>406</v>
      </c>
      <c r="D104">
        <v>100047</v>
      </c>
      <c r="E104">
        <v>-4.4637958820000003</v>
      </c>
      <c r="H104">
        <v>-4.4637958820000003</v>
      </c>
    </row>
    <row r="105" spans="1:10" x14ac:dyDescent="0.25">
      <c r="A105">
        <v>2030</v>
      </c>
      <c r="B105">
        <v>524</v>
      </c>
      <c r="C105" t="s">
        <v>406</v>
      </c>
      <c r="D105">
        <v>100047</v>
      </c>
      <c r="I105">
        <v>20</v>
      </c>
      <c r="J105">
        <v>20</v>
      </c>
    </row>
    <row r="106" spans="1:10" x14ac:dyDescent="0.25">
      <c r="A106">
        <v>2018</v>
      </c>
      <c r="B106">
        <v>524</v>
      </c>
      <c r="C106" t="s">
        <v>406</v>
      </c>
      <c r="D106">
        <v>100048</v>
      </c>
    </row>
    <row r="107" spans="1:10" x14ac:dyDescent="0.25">
      <c r="A107">
        <v>2030</v>
      </c>
      <c r="B107">
        <v>524</v>
      </c>
      <c r="C107" t="s">
        <v>406</v>
      </c>
      <c r="D107">
        <v>100048</v>
      </c>
      <c r="I107">
        <v>30</v>
      </c>
      <c r="J107">
        <v>30</v>
      </c>
    </row>
    <row r="108" spans="1:10" x14ac:dyDescent="0.25">
      <c r="A108">
        <v>2018</v>
      </c>
      <c r="B108">
        <v>524</v>
      </c>
      <c r="C108" t="s">
        <v>406</v>
      </c>
      <c r="D108">
        <v>100049</v>
      </c>
    </row>
    <row r="109" spans="1:10" x14ac:dyDescent="0.25">
      <c r="A109">
        <v>2030</v>
      </c>
      <c r="B109">
        <v>524</v>
      </c>
      <c r="C109" t="s">
        <v>406</v>
      </c>
      <c r="D109">
        <v>100049</v>
      </c>
      <c r="I109">
        <v>30</v>
      </c>
      <c r="J109">
        <v>30</v>
      </c>
    </row>
    <row r="110" spans="1:10" x14ac:dyDescent="0.25">
      <c r="A110">
        <v>2018</v>
      </c>
      <c r="B110">
        <v>524</v>
      </c>
      <c r="C110" t="s">
        <v>406</v>
      </c>
      <c r="D110">
        <v>100050</v>
      </c>
    </row>
    <row r="111" spans="1:10" x14ac:dyDescent="0.25">
      <c r="A111">
        <v>2030</v>
      </c>
      <c r="B111">
        <v>524</v>
      </c>
      <c r="C111" t="s">
        <v>406</v>
      </c>
      <c r="D111">
        <v>100050</v>
      </c>
      <c r="I111">
        <v>30</v>
      </c>
      <c r="J111">
        <v>30</v>
      </c>
    </row>
    <row r="112" spans="1:10" x14ac:dyDescent="0.25">
      <c r="A112">
        <v>2018</v>
      </c>
      <c r="B112">
        <v>524</v>
      </c>
      <c r="C112" t="s">
        <v>407</v>
      </c>
      <c r="D112">
        <v>100051</v>
      </c>
    </row>
    <row r="113" spans="1:10" x14ac:dyDescent="0.25">
      <c r="A113">
        <v>2030</v>
      </c>
      <c r="B113">
        <v>524</v>
      </c>
      <c r="C113" t="s">
        <v>407</v>
      </c>
      <c r="D113">
        <v>100051</v>
      </c>
      <c r="I113">
        <v>50</v>
      </c>
      <c r="J113">
        <v>50</v>
      </c>
    </row>
    <row r="114" spans="1:10" x14ac:dyDescent="0.25">
      <c r="A114">
        <v>2019</v>
      </c>
      <c r="B114">
        <v>524</v>
      </c>
      <c r="C114" t="s">
        <v>407</v>
      </c>
      <c r="D114">
        <v>100052</v>
      </c>
      <c r="E114">
        <v>0</v>
      </c>
      <c r="H114">
        <v>0</v>
      </c>
    </row>
    <row r="115" spans="1:10" x14ac:dyDescent="0.25">
      <c r="A115">
        <v>2030</v>
      </c>
      <c r="B115">
        <v>524</v>
      </c>
      <c r="C115" t="s">
        <v>407</v>
      </c>
      <c r="D115">
        <v>100052</v>
      </c>
      <c r="I115">
        <v>100</v>
      </c>
      <c r="J115">
        <v>100</v>
      </c>
    </row>
    <row r="116" spans="1:10" x14ac:dyDescent="0.25">
      <c r="A116">
        <v>2019</v>
      </c>
      <c r="B116">
        <v>524</v>
      </c>
      <c r="C116" t="s">
        <v>407</v>
      </c>
      <c r="D116">
        <v>100053</v>
      </c>
      <c r="E116">
        <v>0</v>
      </c>
      <c r="H116">
        <v>0</v>
      </c>
    </row>
    <row r="117" spans="1:10" x14ac:dyDescent="0.25">
      <c r="A117">
        <v>2030</v>
      </c>
      <c r="B117">
        <v>524</v>
      </c>
      <c r="C117" t="s">
        <v>407</v>
      </c>
      <c r="D117">
        <v>100053</v>
      </c>
      <c r="I117">
        <v>100</v>
      </c>
      <c r="J117">
        <v>100</v>
      </c>
    </row>
    <row r="118" spans="1:10" x14ac:dyDescent="0.25">
      <c r="A118">
        <v>2019</v>
      </c>
      <c r="B118">
        <v>524</v>
      </c>
      <c r="C118" t="s">
        <v>407</v>
      </c>
      <c r="D118">
        <v>100054</v>
      </c>
      <c r="E118">
        <v>0</v>
      </c>
      <c r="H118">
        <v>0</v>
      </c>
    </row>
    <row r="119" spans="1:10" x14ac:dyDescent="0.25">
      <c r="A119">
        <v>2030</v>
      </c>
      <c r="B119">
        <v>524</v>
      </c>
      <c r="C119" t="s">
        <v>407</v>
      </c>
      <c r="D119">
        <v>100054</v>
      </c>
      <c r="I119">
        <v>100</v>
      </c>
      <c r="J119">
        <v>100</v>
      </c>
    </row>
    <row r="120" spans="1:10" x14ac:dyDescent="0.25">
      <c r="A120">
        <v>2018</v>
      </c>
      <c r="B120">
        <v>524</v>
      </c>
      <c r="C120" t="s">
        <v>408</v>
      </c>
      <c r="D120">
        <v>100055</v>
      </c>
      <c r="E120">
        <v>8.6</v>
      </c>
      <c r="H120">
        <v>8.6</v>
      </c>
    </row>
    <row r="121" spans="1:10" x14ac:dyDescent="0.25">
      <c r="A121">
        <v>2019</v>
      </c>
      <c r="B121">
        <v>524</v>
      </c>
      <c r="C121" t="s">
        <v>408</v>
      </c>
      <c r="D121">
        <v>100055</v>
      </c>
      <c r="E121">
        <v>10.6</v>
      </c>
      <c r="H121">
        <v>10.6</v>
      </c>
    </row>
    <row r="122" spans="1:10" x14ac:dyDescent="0.25">
      <c r="A122">
        <v>2030</v>
      </c>
      <c r="B122">
        <v>524</v>
      </c>
      <c r="C122" t="s">
        <v>408</v>
      </c>
      <c r="D122">
        <v>100055</v>
      </c>
      <c r="I122">
        <v>25.8</v>
      </c>
      <c r="J122">
        <v>25.8</v>
      </c>
    </row>
    <row r="123" spans="1:10" x14ac:dyDescent="0.25">
      <c r="A123">
        <v>2018</v>
      </c>
      <c r="B123">
        <v>524</v>
      </c>
      <c r="C123" t="s">
        <v>408</v>
      </c>
      <c r="D123">
        <v>100056</v>
      </c>
      <c r="E123">
        <v>0</v>
      </c>
      <c r="H123">
        <v>0</v>
      </c>
    </row>
    <row r="124" spans="1:10" x14ac:dyDescent="0.25">
      <c r="A124">
        <v>2019</v>
      </c>
      <c r="B124">
        <v>524</v>
      </c>
      <c r="C124" t="s">
        <v>408</v>
      </c>
      <c r="D124">
        <v>100056</v>
      </c>
      <c r="E124">
        <v>40</v>
      </c>
      <c r="H124">
        <v>40</v>
      </c>
    </row>
    <row r="125" spans="1:10" x14ac:dyDescent="0.25">
      <c r="A125">
        <v>2030</v>
      </c>
      <c r="B125">
        <v>524</v>
      </c>
      <c r="C125" t="s">
        <v>408</v>
      </c>
      <c r="D125">
        <v>100056</v>
      </c>
      <c r="I125">
        <v>100</v>
      </c>
      <c r="J125">
        <v>100</v>
      </c>
    </row>
    <row r="126" spans="1:10" x14ac:dyDescent="0.25">
      <c r="A126">
        <v>2018</v>
      </c>
      <c r="B126">
        <v>524</v>
      </c>
      <c r="C126" t="s">
        <v>408</v>
      </c>
      <c r="D126">
        <v>100057</v>
      </c>
      <c r="E126">
        <v>0</v>
      </c>
      <c r="H126">
        <v>0</v>
      </c>
    </row>
    <row r="127" spans="1:10" x14ac:dyDescent="0.25">
      <c r="A127">
        <v>2019</v>
      </c>
      <c r="B127">
        <v>524</v>
      </c>
      <c r="C127" t="s">
        <v>408</v>
      </c>
      <c r="D127">
        <v>100057</v>
      </c>
      <c r="E127">
        <v>10</v>
      </c>
      <c r="H127">
        <v>10</v>
      </c>
    </row>
    <row r="128" spans="1:10" x14ac:dyDescent="0.25">
      <c r="A128">
        <v>2030</v>
      </c>
      <c r="B128">
        <v>524</v>
      </c>
      <c r="C128" t="s">
        <v>408</v>
      </c>
      <c r="D128">
        <v>100057</v>
      </c>
      <c r="I128">
        <v>75</v>
      </c>
      <c r="J128">
        <v>75</v>
      </c>
    </row>
    <row r="129" spans="1:10" x14ac:dyDescent="0.25">
      <c r="A129">
        <v>2018</v>
      </c>
      <c r="B129">
        <v>525</v>
      </c>
      <c r="C129" t="s">
        <v>405</v>
      </c>
      <c r="D129">
        <v>100058</v>
      </c>
    </row>
    <row r="130" spans="1:10" x14ac:dyDescent="0.25">
      <c r="A130">
        <v>2030</v>
      </c>
      <c r="B130">
        <v>525</v>
      </c>
      <c r="C130" t="s">
        <v>405</v>
      </c>
      <c r="D130">
        <v>100058</v>
      </c>
      <c r="I130">
        <v>80</v>
      </c>
      <c r="J130">
        <v>80</v>
      </c>
    </row>
    <row r="131" spans="1:10" x14ac:dyDescent="0.25">
      <c r="A131">
        <v>2019</v>
      </c>
      <c r="B131">
        <v>525</v>
      </c>
      <c r="C131" t="s">
        <v>405</v>
      </c>
      <c r="D131">
        <v>100059</v>
      </c>
    </row>
    <row r="132" spans="1:10" x14ac:dyDescent="0.25">
      <c r="A132">
        <v>2018</v>
      </c>
      <c r="B132">
        <v>523</v>
      </c>
      <c r="C132" t="s">
        <v>400</v>
      </c>
      <c r="D132">
        <v>100060</v>
      </c>
      <c r="E132">
        <v>0</v>
      </c>
      <c r="H132">
        <v>0</v>
      </c>
    </row>
    <row r="133" spans="1:10" x14ac:dyDescent="0.25">
      <c r="A133">
        <v>2018</v>
      </c>
      <c r="B133">
        <v>523</v>
      </c>
      <c r="C133" t="s">
        <v>400</v>
      </c>
      <c r="D133">
        <v>100061</v>
      </c>
      <c r="E133">
        <v>21960</v>
      </c>
      <c r="H133">
        <v>21960</v>
      </c>
    </row>
    <row r="134" spans="1:10" x14ac:dyDescent="0.25">
      <c r="A134">
        <v>2018</v>
      </c>
      <c r="B134">
        <v>523</v>
      </c>
      <c r="C134" t="s">
        <v>400</v>
      </c>
      <c r="D134">
        <v>100062</v>
      </c>
      <c r="E134">
        <v>0</v>
      </c>
      <c r="H134">
        <v>0</v>
      </c>
    </row>
    <row r="135" spans="1:10" x14ac:dyDescent="0.25">
      <c r="A135">
        <v>2018</v>
      </c>
      <c r="B135">
        <v>523</v>
      </c>
      <c r="C135" t="s">
        <v>400</v>
      </c>
      <c r="D135">
        <v>100063</v>
      </c>
    </row>
    <row r="136" spans="1:10" x14ac:dyDescent="0.25">
      <c r="A136">
        <v>2030</v>
      </c>
      <c r="B136">
        <v>523</v>
      </c>
      <c r="C136" t="s">
        <v>400</v>
      </c>
      <c r="D136">
        <v>100063</v>
      </c>
      <c r="I136">
        <v>500</v>
      </c>
      <c r="J136">
        <v>500</v>
      </c>
    </row>
    <row r="137" spans="1:10" x14ac:dyDescent="0.25">
      <c r="A137">
        <v>2010</v>
      </c>
      <c r="B137">
        <v>521</v>
      </c>
      <c r="C137" t="s">
        <v>392</v>
      </c>
      <c r="D137">
        <v>100064</v>
      </c>
      <c r="E137">
        <v>0</v>
      </c>
      <c r="H137">
        <v>0</v>
      </c>
    </row>
    <row r="138" spans="1:10" x14ac:dyDescent="0.25">
      <c r="A138">
        <v>2011</v>
      </c>
      <c r="B138">
        <v>521</v>
      </c>
      <c r="C138" t="s">
        <v>392</v>
      </c>
      <c r="D138">
        <v>100064</v>
      </c>
      <c r="E138">
        <v>-1.65</v>
      </c>
      <c r="H138">
        <v>1.65</v>
      </c>
    </row>
    <row r="139" spans="1:10" x14ac:dyDescent="0.25">
      <c r="A139">
        <v>2012</v>
      </c>
      <c r="B139">
        <v>521</v>
      </c>
      <c r="C139" t="s">
        <v>392</v>
      </c>
      <c r="D139">
        <v>100064</v>
      </c>
      <c r="E139">
        <v>-4.01</v>
      </c>
      <c r="H139">
        <v>4.01</v>
      </c>
    </row>
    <row r="140" spans="1:10" x14ac:dyDescent="0.25">
      <c r="A140">
        <v>2013</v>
      </c>
      <c r="B140">
        <v>521</v>
      </c>
      <c r="C140" t="s">
        <v>392</v>
      </c>
      <c r="D140">
        <v>100064</v>
      </c>
      <c r="E140">
        <v>-2.19</v>
      </c>
      <c r="H140">
        <v>2.19</v>
      </c>
    </row>
    <row r="141" spans="1:10" x14ac:dyDescent="0.25">
      <c r="A141">
        <v>2014</v>
      </c>
      <c r="B141">
        <v>521</v>
      </c>
      <c r="C141" t="s">
        <v>392</v>
      </c>
      <c r="D141">
        <v>100064</v>
      </c>
      <c r="E141">
        <v>-1.64</v>
      </c>
      <c r="H141">
        <v>1.64</v>
      </c>
    </row>
    <row r="142" spans="1:10" x14ac:dyDescent="0.25">
      <c r="A142">
        <v>2015</v>
      </c>
      <c r="B142">
        <v>521</v>
      </c>
      <c r="C142" t="s">
        <v>392</v>
      </c>
      <c r="D142">
        <v>100064</v>
      </c>
      <c r="E142">
        <v>-2.66</v>
      </c>
      <c r="H142">
        <v>2.66</v>
      </c>
    </row>
    <row r="143" spans="1:10" x14ac:dyDescent="0.25">
      <c r="A143">
        <v>2016</v>
      </c>
      <c r="B143">
        <v>521</v>
      </c>
      <c r="C143" t="s">
        <v>392</v>
      </c>
      <c r="D143">
        <v>100064</v>
      </c>
      <c r="E143">
        <v>-4.04</v>
      </c>
      <c r="H143">
        <v>4.04</v>
      </c>
    </row>
    <row r="144" spans="1:10" x14ac:dyDescent="0.25">
      <c r="A144">
        <v>2017</v>
      </c>
      <c r="B144">
        <v>521</v>
      </c>
      <c r="C144" t="s">
        <v>392</v>
      </c>
      <c r="D144">
        <v>100064</v>
      </c>
      <c r="E144">
        <v>-4.08</v>
      </c>
      <c r="H144">
        <v>4.08</v>
      </c>
    </row>
    <row r="145" spans="1:10" x14ac:dyDescent="0.25">
      <c r="A145">
        <v>2030</v>
      </c>
      <c r="B145">
        <v>521</v>
      </c>
      <c r="C145" t="s">
        <v>392</v>
      </c>
      <c r="D145">
        <v>100064</v>
      </c>
      <c r="I145">
        <v>50</v>
      </c>
      <c r="J145">
        <v>-50</v>
      </c>
    </row>
    <row r="146" spans="1:10" x14ac:dyDescent="0.25">
      <c r="A146">
        <v>2017</v>
      </c>
      <c r="B146">
        <v>521</v>
      </c>
      <c r="C146" t="s">
        <v>392</v>
      </c>
      <c r="D146">
        <v>100065</v>
      </c>
      <c r="E146">
        <v>8.6199999999999992</v>
      </c>
      <c r="H146">
        <v>8.6199999999999992</v>
      </c>
    </row>
    <row r="147" spans="1:10" x14ac:dyDescent="0.25">
      <c r="A147">
        <v>2018</v>
      </c>
      <c r="B147">
        <v>521</v>
      </c>
      <c r="C147" t="s">
        <v>392</v>
      </c>
      <c r="D147">
        <v>100065</v>
      </c>
      <c r="E147">
        <v>8.64</v>
      </c>
      <c r="H147">
        <v>8.64</v>
      </c>
    </row>
    <row r="148" spans="1:10" x14ac:dyDescent="0.25">
      <c r="A148">
        <v>2019</v>
      </c>
      <c r="B148">
        <v>521</v>
      </c>
      <c r="C148" t="s">
        <v>392</v>
      </c>
      <c r="D148">
        <v>100065</v>
      </c>
      <c r="E148">
        <v>8.7100000000000009</v>
      </c>
      <c r="H148">
        <v>8.7100000000000009</v>
      </c>
    </row>
    <row r="149" spans="1:10" x14ac:dyDescent="0.25">
      <c r="A149">
        <v>2030</v>
      </c>
      <c r="B149">
        <v>521</v>
      </c>
      <c r="C149" t="s">
        <v>392</v>
      </c>
      <c r="D149">
        <v>100065</v>
      </c>
      <c r="I149">
        <v>50</v>
      </c>
      <c r="J149">
        <v>50</v>
      </c>
    </row>
    <row r="150" spans="1:10" x14ac:dyDescent="0.25">
      <c r="A150">
        <v>2017</v>
      </c>
      <c r="B150">
        <v>521</v>
      </c>
      <c r="C150" t="s">
        <v>392</v>
      </c>
      <c r="D150">
        <v>100066</v>
      </c>
      <c r="E150">
        <v>16.73</v>
      </c>
      <c r="H150">
        <v>16.73</v>
      </c>
    </row>
    <row r="151" spans="1:10" x14ac:dyDescent="0.25">
      <c r="A151">
        <v>2018</v>
      </c>
      <c r="B151">
        <v>521</v>
      </c>
      <c r="C151" t="s">
        <v>392</v>
      </c>
      <c r="D151">
        <v>100066</v>
      </c>
      <c r="E151">
        <v>16.84</v>
      </c>
      <c r="H151">
        <v>16.84</v>
      </c>
    </row>
    <row r="152" spans="1:10" x14ac:dyDescent="0.25">
      <c r="A152">
        <v>2019</v>
      </c>
      <c r="B152">
        <v>521</v>
      </c>
      <c r="C152" t="s">
        <v>392</v>
      </c>
      <c r="D152">
        <v>100066</v>
      </c>
      <c r="E152">
        <v>22.14</v>
      </c>
      <c r="H152">
        <v>22.14</v>
      </c>
    </row>
    <row r="153" spans="1:10" x14ac:dyDescent="0.25">
      <c r="A153">
        <v>2030</v>
      </c>
      <c r="B153">
        <v>521</v>
      </c>
      <c r="C153" t="s">
        <v>392</v>
      </c>
      <c r="D153">
        <v>100066</v>
      </c>
      <c r="I153">
        <v>50</v>
      </c>
      <c r="J153">
        <v>50</v>
      </c>
    </row>
    <row r="154" spans="1:10" x14ac:dyDescent="0.25">
      <c r="A154">
        <v>2017</v>
      </c>
      <c r="B154">
        <v>521</v>
      </c>
      <c r="C154" t="s">
        <v>392</v>
      </c>
      <c r="D154">
        <v>100067</v>
      </c>
      <c r="E154">
        <v>5.24</v>
      </c>
      <c r="H154">
        <v>5.24</v>
      </c>
    </row>
    <row r="155" spans="1:10" x14ac:dyDescent="0.25">
      <c r="A155">
        <v>2018</v>
      </c>
      <c r="B155">
        <v>521</v>
      </c>
      <c r="C155" t="s">
        <v>392</v>
      </c>
      <c r="D155">
        <v>100067</v>
      </c>
      <c r="E155">
        <v>5.08</v>
      </c>
      <c r="H155">
        <v>5.08</v>
      </c>
    </row>
    <row r="156" spans="1:10" x14ac:dyDescent="0.25">
      <c r="A156">
        <v>2019</v>
      </c>
      <c r="B156">
        <v>521</v>
      </c>
      <c r="C156" t="s">
        <v>392</v>
      </c>
      <c r="D156">
        <v>100067</v>
      </c>
      <c r="E156">
        <v>4.83</v>
      </c>
      <c r="H156">
        <v>4.83</v>
      </c>
    </row>
    <row r="157" spans="1:10" x14ac:dyDescent="0.25">
      <c r="A157">
        <v>2030</v>
      </c>
      <c r="B157">
        <v>521</v>
      </c>
      <c r="C157" t="s">
        <v>392</v>
      </c>
      <c r="D157">
        <v>100067</v>
      </c>
      <c r="I157">
        <v>50</v>
      </c>
      <c r="J157">
        <v>50</v>
      </c>
    </row>
    <row r="158" spans="1:10" x14ac:dyDescent="0.25">
      <c r="A158">
        <v>2010</v>
      </c>
      <c r="B158">
        <v>521</v>
      </c>
      <c r="C158" t="s">
        <v>393</v>
      </c>
      <c r="D158">
        <v>100068</v>
      </c>
      <c r="E158">
        <v>0</v>
      </c>
      <c r="H158">
        <v>0</v>
      </c>
    </row>
    <row r="159" spans="1:10" x14ac:dyDescent="0.25">
      <c r="A159">
        <v>2015</v>
      </c>
      <c r="B159">
        <v>521</v>
      </c>
      <c r="C159" t="s">
        <v>393</v>
      </c>
      <c r="D159">
        <v>100068</v>
      </c>
      <c r="E159">
        <v>-7.5</v>
      </c>
      <c r="H159">
        <v>7.5</v>
      </c>
    </row>
    <row r="160" spans="1:10" x14ac:dyDescent="0.25">
      <c r="A160">
        <v>2018</v>
      </c>
      <c r="B160">
        <v>521</v>
      </c>
      <c r="C160" t="s">
        <v>393</v>
      </c>
      <c r="D160">
        <v>100068</v>
      </c>
    </row>
    <row r="161" spans="1:10" x14ac:dyDescent="0.25">
      <c r="A161">
        <v>2030</v>
      </c>
      <c r="B161">
        <v>521</v>
      </c>
      <c r="C161" t="s">
        <v>393</v>
      </c>
      <c r="D161">
        <v>100068</v>
      </c>
      <c r="I161">
        <v>50</v>
      </c>
      <c r="J161">
        <v>-50</v>
      </c>
    </row>
    <row r="162" spans="1:10" x14ac:dyDescent="0.25">
      <c r="A162">
        <v>2005</v>
      </c>
      <c r="B162">
        <v>521</v>
      </c>
      <c r="C162" t="s">
        <v>393</v>
      </c>
      <c r="D162">
        <v>100069</v>
      </c>
      <c r="E162">
        <v>0</v>
      </c>
      <c r="H162">
        <v>0</v>
      </c>
    </row>
    <row r="163" spans="1:10" x14ac:dyDescent="0.25">
      <c r="A163">
        <v>2017</v>
      </c>
      <c r="B163">
        <v>521</v>
      </c>
      <c r="C163" t="s">
        <v>393</v>
      </c>
      <c r="D163">
        <v>100069</v>
      </c>
      <c r="E163">
        <v>12</v>
      </c>
      <c r="H163">
        <v>-12</v>
      </c>
    </row>
    <row r="164" spans="1:10" x14ac:dyDescent="0.25">
      <c r="A164">
        <v>2019</v>
      </c>
      <c r="B164">
        <v>521</v>
      </c>
      <c r="C164" t="s">
        <v>393</v>
      </c>
      <c r="D164">
        <v>100069</v>
      </c>
      <c r="E164">
        <v>12.4</v>
      </c>
      <c r="H164">
        <v>-12.4</v>
      </c>
    </row>
    <row r="165" spans="1:10" x14ac:dyDescent="0.25">
      <c r="A165">
        <v>2030</v>
      </c>
      <c r="B165">
        <v>521</v>
      </c>
      <c r="C165" t="s">
        <v>393</v>
      </c>
      <c r="D165">
        <v>100069</v>
      </c>
      <c r="I165">
        <v>50</v>
      </c>
      <c r="J165">
        <v>-50</v>
      </c>
    </row>
    <row r="166" spans="1:10" x14ac:dyDescent="0.25">
      <c r="A166">
        <v>2016</v>
      </c>
      <c r="B166">
        <v>522</v>
      </c>
      <c r="C166" t="s">
        <v>396</v>
      </c>
      <c r="D166">
        <v>100070</v>
      </c>
      <c r="E166">
        <v>5930000</v>
      </c>
      <c r="H166">
        <v>5930000</v>
      </c>
    </row>
    <row r="167" spans="1:10" x14ac:dyDescent="0.25">
      <c r="A167">
        <v>2017</v>
      </c>
      <c r="B167">
        <v>522</v>
      </c>
      <c r="C167" t="s">
        <v>396</v>
      </c>
      <c r="D167">
        <v>100070</v>
      </c>
      <c r="E167">
        <v>5114000</v>
      </c>
      <c r="H167">
        <v>5114000</v>
      </c>
    </row>
    <row r="168" spans="1:10" x14ac:dyDescent="0.25">
      <c r="A168">
        <v>2025</v>
      </c>
      <c r="B168">
        <v>522</v>
      </c>
      <c r="C168" t="s">
        <v>396</v>
      </c>
      <c r="D168">
        <v>100070</v>
      </c>
      <c r="I168">
        <v>0</v>
      </c>
      <c r="J168">
        <v>0</v>
      </c>
    </row>
    <row r="169" spans="1:10" x14ac:dyDescent="0.25">
      <c r="A169">
        <v>2016</v>
      </c>
      <c r="B169">
        <v>522</v>
      </c>
      <c r="C169" t="s">
        <v>396</v>
      </c>
      <c r="D169">
        <v>100071</v>
      </c>
      <c r="E169">
        <v>2985000</v>
      </c>
      <c r="H169">
        <v>2985000</v>
      </c>
    </row>
    <row r="170" spans="1:10" x14ac:dyDescent="0.25">
      <c r="A170">
        <v>2017</v>
      </c>
      <c r="B170">
        <v>522</v>
      </c>
      <c r="C170" t="s">
        <v>396</v>
      </c>
      <c r="D170">
        <v>100071</v>
      </c>
      <c r="E170">
        <v>1783000</v>
      </c>
      <c r="H170">
        <v>1783000</v>
      </c>
    </row>
    <row r="171" spans="1:10" x14ac:dyDescent="0.25">
      <c r="A171">
        <v>2025</v>
      </c>
      <c r="B171">
        <v>522</v>
      </c>
      <c r="C171" t="s">
        <v>396</v>
      </c>
      <c r="D171">
        <v>100071</v>
      </c>
      <c r="I171">
        <v>0</v>
      </c>
      <c r="J171">
        <v>0</v>
      </c>
    </row>
    <row r="172" spans="1:10" x14ac:dyDescent="0.25">
      <c r="A172">
        <v>2013</v>
      </c>
      <c r="B172">
        <v>522</v>
      </c>
      <c r="C172" t="s">
        <v>396</v>
      </c>
      <c r="D172">
        <v>100072</v>
      </c>
      <c r="E172">
        <v>576</v>
      </c>
      <c r="H172">
        <v>576</v>
      </c>
    </row>
    <row r="173" spans="1:10" x14ac:dyDescent="0.25">
      <c r="A173">
        <v>2014</v>
      </c>
      <c r="B173">
        <v>522</v>
      </c>
      <c r="C173" t="s">
        <v>396</v>
      </c>
      <c r="D173">
        <v>100072</v>
      </c>
      <c r="E173">
        <v>578</v>
      </c>
      <c r="H173">
        <v>578</v>
      </c>
    </row>
    <row r="174" spans="1:10" x14ac:dyDescent="0.25">
      <c r="A174">
        <v>2025</v>
      </c>
      <c r="B174">
        <v>522</v>
      </c>
      <c r="C174" t="s">
        <v>396</v>
      </c>
      <c r="D174">
        <v>100072</v>
      </c>
      <c r="I174">
        <v>288</v>
      </c>
      <c r="J174">
        <v>288</v>
      </c>
    </row>
    <row r="175" spans="1:10" x14ac:dyDescent="0.25">
      <c r="A175">
        <v>2013</v>
      </c>
      <c r="B175">
        <v>522</v>
      </c>
      <c r="C175" t="s">
        <v>396</v>
      </c>
      <c r="D175">
        <v>100073</v>
      </c>
      <c r="E175">
        <v>174</v>
      </c>
      <c r="H175">
        <v>174</v>
      </c>
    </row>
    <row r="176" spans="1:10" x14ac:dyDescent="0.25">
      <c r="A176">
        <v>2014</v>
      </c>
      <c r="B176">
        <v>522</v>
      </c>
      <c r="C176" t="s">
        <v>396</v>
      </c>
      <c r="D176">
        <v>100073</v>
      </c>
      <c r="E176">
        <v>184</v>
      </c>
      <c r="H176">
        <v>184</v>
      </c>
    </row>
    <row r="177" spans="1:10" x14ac:dyDescent="0.25">
      <c r="A177">
        <v>2025</v>
      </c>
      <c r="B177">
        <v>522</v>
      </c>
      <c r="C177" t="s">
        <v>396</v>
      </c>
      <c r="D177">
        <v>100073</v>
      </c>
      <c r="I177">
        <v>87</v>
      </c>
      <c r="J177">
        <v>87</v>
      </c>
    </row>
    <row r="178" spans="1:10" x14ac:dyDescent="0.25">
      <c r="A178">
        <v>2018</v>
      </c>
      <c r="B178">
        <v>523</v>
      </c>
      <c r="C178" t="s">
        <v>402</v>
      </c>
      <c r="D178">
        <v>100074</v>
      </c>
    </row>
    <row r="179" spans="1:10" x14ac:dyDescent="0.25">
      <c r="A179">
        <v>2030</v>
      </c>
      <c r="B179">
        <v>523</v>
      </c>
      <c r="C179" t="s">
        <v>402</v>
      </c>
      <c r="D179">
        <v>100074</v>
      </c>
      <c r="I179">
        <v>30</v>
      </c>
      <c r="J179">
        <v>-30</v>
      </c>
    </row>
    <row r="180" spans="1:10" x14ac:dyDescent="0.25">
      <c r="A180">
        <v>2018</v>
      </c>
      <c r="B180">
        <v>523</v>
      </c>
      <c r="C180" t="s">
        <v>402</v>
      </c>
      <c r="D180">
        <v>100075</v>
      </c>
    </row>
    <row r="181" spans="1:10" x14ac:dyDescent="0.25">
      <c r="A181">
        <v>2030</v>
      </c>
      <c r="B181">
        <v>523</v>
      </c>
      <c r="C181" t="s">
        <v>402</v>
      </c>
      <c r="D181">
        <v>100075</v>
      </c>
      <c r="I181">
        <v>30</v>
      </c>
      <c r="J181">
        <v>-30</v>
      </c>
    </row>
    <row r="182" spans="1:10" x14ac:dyDescent="0.25">
      <c r="A182">
        <v>2015</v>
      </c>
      <c r="B182">
        <v>524</v>
      </c>
      <c r="C182" t="s">
        <v>409</v>
      </c>
      <c r="D182">
        <v>100076</v>
      </c>
    </row>
    <row r="183" spans="1:10" x14ac:dyDescent="0.25">
      <c r="A183">
        <v>2015</v>
      </c>
      <c r="B183">
        <v>524</v>
      </c>
      <c r="C183" t="s">
        <v>409</v>
      </c>
      <c r="D183">
        <v>100077</v>
      </c>
    </row>
    <row r="184" spans="1:10" x14ac:dyDescent="0.25">
      <c r="A184">
        <v>2030</v>
      </c>
      <c r="B184">
        <v>524</v>
      </c>
      <c r="C184" t="s">
        <v>409</v>
      </c>
      <c r="D184">
        <v>100077</v>
      </c>
      <c r="I184">
        <v>30</v>
      </c>
      <c r="J184">
        <v>30</v>
      </c>
    </row>
    <row r="185" spans="1:10" x14ac:dyDescent="0.25">
      <c r="A185">
        <v>2015</v>
      </c>
      <c r="B185">
        <v>524</v>
      </c>
      <c r="C185" t="s">
        <v>409</v>
      </c>
      <c r="D185">
        <v>100078</v>
      </c>
    </row>
    <row r="186" spans="1:10" x14ac:dyDescent="0.25">
      <c r="A186">
        <v>2019</v>
      </c>
      <c r="B186">
        <v>522</v>
      </c>
      <c r="C186" t="s">
        <v>397</v>
      </c>
      <c r="D186">
        <v>100079</v>
      </c>
    </row>
    <row r="187" spans="1:10" x14ac:dyDescent="0.25">
      <c r="A187">
        <v>2019</v>
      </c>
      <c r="B187">
        <v>522</v>
      </c>
      <c r="C187" t="s">
        <v>397</v>
      </c>
      <c r="D187">
        <v>100080</v>
      </c>
    </row>
    <row r="188" spans="1:10" x14ac:dyDescent="0.25">
      <c r="A188">
        <v>2019</v>
      </c>
      <c r="B188">
        <v>522</v>
      </c>
      <c r="C188" t="s">
        <v>398</v>
      </c>
      <c r="D188">
        <v>100081</v>
      </c>
    </row>
    <row r="189" spans="1:10" x14ac:dyDescent="0.25">
      <c r="A189">
        <v>2030</v>
      </c>
      <c r="B189">
        <v>522</v>
      </c>
      <c r="C189" t="s">
        <v>398</v>
      </c>
      <c r="D189">
        <v>100081</v>
      </c>
      <c r="I189">
        <v>0</v>
      </c>
      <c r="J189">
        <v>0</v>
      </c>
    </row>
    <row r="190" spans="1:10" x14ac:dyDescent="0.25">
      <c r="A190">
        <v>2018</v>
      </c>
      <c r="B190">
        <v>522</v>
      </c>
      <c r="C190" t="s">
        <v>398</v>
      </c>
      <c r="D190">
        <v>100082</v>
      </c>
      <c r="E190">
        <v>18000000</v>
      </c>
      <c r="H190">
        <v>18000000</v>
      </c>
    </row>
    <row r="191" spans="1:10" x14ac:dyDescent="0.25">
      <c r="A191">
        <v>2030</v>
      </c>
      <c r="B191">
        <v>522</v>
      </c>
      <c r="C191" t="s">
        <v>398</v>
      </c>
      <c r="D191">
        <v>100082</v>
      </c>
      <c r="I191">
        <v>5400000</v>
      </c>
      <c r="J191">
        <v>5400000</v>
      </c>
    </row>
    <row r="192" spans="1:10" x14ac:dyDescent="0.25">
      <c r="A192">
        <v>2018</v>
      </c>
      <c r="B192">
        <v>522</v>
      </c>
      <c r="C192" t="s">
        <v>398</v>
      </c>
      <c r="D192">
        <v>100083</v>
      </c>
      <c r="E192">
        <v>20300000</v>
      </c>
      <c r="H192">
        <v>20300000</v>
      </c>
    </row>
    <row r="193" spans="1:10" x14ac:dyDescent="0.25">
      <c r="A193">
        <v>2030</v>
      </c>
      <c r="B193">
        <v>522</v>
      </c>
      <c r="C193" t="s">
        <v>398</v>
      </c>
      <c r="D193">
        <v>100083</v>
      </c>
      <c r="I193">
        <v>60900000</v>
      </c>
      <c r="J193">
        <v>60900000</v>
      </c>
    </row>
    <row r="194" spans="1:10" x14ac:dyDescent="0.25">
      <c r="A194">
        <v>2016</v>
      </c>
      <c r="B194">
        <v>526</v>
      </c>
      <c r="C194" t="s">
        <v>412</v>
      </c>
      <c r="D194">
        <v>100087</v>
      </c>
      <c r="E194">
        <v>3000</v>
      </c>
      <c r="H194">
        <v>3000</v>
      </c>
    </row>
    <row r="195" spans="1:10" x14ac:dyDescent="0.25">
      <c r="A195">
        <v>2016</v>
      </c>
      <c r="B195">
        <v>526</v>
      </c>
      <c r="C195" t="s">
        <v>412</v>
      </c>
      <c r="D195">
        <v>100088</v>
      </c>
      <c r="E195">
        <v>220000</v>
      </c>
      <c r="H195">
        <v>220000</v>
      </c>
    </row>
    <row r="196" spans="1:10" x14ac:dyDescent="0.25">
      <c r="A196">
        <v>2016</v>
      </c>
      <c r="B196">
        <v>526</v>
      </c>
      <c r="C196" t="s">
        <v>412</v>
      </c>
      <c r="D196">
        <v>100089</v>
      </c>
      <c r="E196">
        <v>59</v>
      </c>
      <c r="H196">
        <v>59</v>
      </c>
    </row>
    <row r="197" spans="1:10" x14ac:dyDescent="0.25">
      <c r="A197">
        <v>2019</v>
      </c>
      <c r="B197">
        <v>526</v>
      </c>
      <c r="C197" t="s">
        <v>412</v>
      </c>
      <c r="D197">
        <v>100090</v>
      </c>
    </row>
    <row r="198" spans="1:10" x14ac:dyDescent="0.25">
      <c r="A198">
        <v>2019</v>
      </c>
      <c r="B198">
        <v>526</v>
      </c>
      <c r="C198" t="s">
        <v>412</v>
      </c>
      <c r="D198">
        <v>100091</v>
      </c>
    </row>
    <row r="199" spans="1:10" x14ac:dyDescent="0.25">
      <c r="A199">
        <v>2019</v>
      </c>
      <c r="B199">
        <v>526</v>
      </c>
      <c r="C199" t="s">
        <v>412</v>
      </c>
      <c r="D199">
        <v>100092</v>
      </c>
    </row>
    <row r="200" spans="1:10" x14ac:dyDescent="0.25">
      <c r="A200">
        <v>2019</v>
      </c>
      <c r="B200">
        <v>523</v>
      </c>
      <c r="C200" t="s">
        <v>401</v>
      </c>
      <c r="D200">
        <v>100093</v>
      </c>
    </row>
    <row r="201" spans="1:10" x14ac:dyDescent="0.25">
      <c r="A201">
        <v>2019</v>
      </c>
      <c r="B201">
        <v>523</v>
      </c>
      <c r="C201" t="s">
        <v>401</v>
      </c>
      <c r="D201">
        <v>100094</v>
      </c>
    </row>
    <row r="202" spans="1:10" x14ac:dyDescent="0.25">
      <c r="A202">
        <v>2011</v>
      </c>
      <c r="B202">
        <v>522</v>
      </c>
      <c r="C202" t="s">
        <v>394</v>
      </c>
      <c r="D202">
        <v>100095</v>
      </c>
      <c r="E202">
        <v>162</v>
      </c>
      <c r="H202">
        <v>162</v>
      </c>
    </row>
    <row r="203" spans="1:10" x14ac:dyDescent="0.25">
      <c r="A203">
        <v>2019</v>
      </c>
      <c r="B203">
        <v>522</v>
      </c>
      <c r="C203" t="s">
        <v>395</v>
      </c>
      <c r="D203">
        <v>100096</v>
      </c>
    </row>
    <row r="204" spans="1:10" x14ac:dyDescent="0.25">
      <c r="A204">
        <v>2019</v>
      </c>
      <c r="B204">
        <v>522</v>
      </c>
      <c r="C204" t="s">
        <v>395</v>
      </c>
      <c r="D204">
        <v>100097</v>
      </c>
    </row>
    <row r="205" spans="1:10" x14ac:dyDescent="0.25">
      <c r="A205">
        <v>2019</v>
      </c>
      <c r="B205">
        <v>522</v>
      </c>
      <c r="C205" t="s">
        <v>397</v>
      </c>
      <c r="D205">
        <v>100098</v>
      </c>
    </row>
    <row r="206" spans="1:10" x14ac:dyDescent="0.25">
      <c r="A206">
        <v>2019</v>
      </c>
      <c r="B206">
        <v>522</v>
      </c>
      <c r="C206" t="s">
        <v>397</v>
      </c>
      <c r="D206">
        <v>100099</v>
      </c>
    </row>
    <row r="207" spans="1:10" x14ac:dyDescent="0.25">
      <c r="A207">
        <v>2019</v>
      </c>
      <c r="B207">
        <v>522</v>
      </c>
      <c r="C207" t="s">
        <v>398</v>
      </c>
      <c r="D207">
        <v>100100</v>
      </c>
    </row>
    <row r="208" spans="1:10" x14ac:dyDescent="0.25">
      <c r="A208">
        <v>2017</v>
      </c>
      <c r="B208">
        <v>521</v>
      </c>
      <c r="C208" t="s">
        <v>1439</v>
      </c>
      <c r="D208">
        <v>200001</v>
      </c>
      <c r="E208">
        <v>0</v>
      </c>
    </row>
    <row r="209" spans="1:10" x14ac:dyDescent="0.25">
      <c r="A209">
        <v>2018</v>
      </c>
      <c r="B209">
        <v>521</v>
      </c>
      <c r="C209" t="s">
        <v>1439</v>
      </c>
      <c r="D209">
        <v>200001</v>
      </c>
      <c r="E209">
        <v>2</v>
      </c>
    </row>
    <row r="210" spans="1:10" x14ac:dyDescent="0.25">
      <c r="A210">
        <v>2020</v>
      </c>
      <c r="B210">
        <v>521</v>
      </c>
      <c r="C210" t="s">
        <v>1439</v>
      </c>
      <c r="D210">
        <v>200001</v>
      </c>
      <c r="E210">
        <v>5</v>
      </c>
    </row>
    <row r="211" spans="1:10" x14ac:dyDescent="0.25">
      <c r="A211">
        <v>2016</v>
      </c>
      <c r="B211">
        <v>521</v>
      </c>
      <c r="C211" t="s">
        <v>1443</v>
      </c>
      <c r="D211">
        <v>200002</v>
      </c>
      <c r="E211">
        <v>0</v>
      </c>
    </row>
    <row r="212" spans="1:10" x14ac:dyDescent="0.25">
      <c r="A212">
        <v>2018</v>
      </c>
      <c r="B212">
        <v>521</v>
      </c>
      <c r="C212" t="s">
        <v>1443</v>
      </c>
      <c r="D212">
        <v>200002</v>
      </c>
      <c r="E212">
        <v>13</v>
      </c>
    </row>
    <row r="213" spans="1:10" x14ac:dyDescent="0.25">
      <c r="A213">
        <v>2020</v>
      </c>
      <c r="B213">
        <v>521</v>
      </c>
      <c r="C213" t="s">
        <v>1443</v>
      </c>
      <c r="D213">
        <v>200002</v>
      </c>
      <c r="E213">
        <v>100</v>
      </c>
    </row>
    <row r="214" spans="1:10" x14ac:dyDescent="0.25">
      <c r="A214">
        <v>2014</v>
      </c>
      <c r="B214">
        <v>521</v>
      </c>
      <c r="C214" t="s">
        <v>1447</v>
      </c>
      <c r="D214">
        <v>200003</v>
      </c>
      <c r="E214">
        <v>0</v>
      </c>
    </row>
    <row r="215" spans="1:10" x14ac:dyDescent="0.25">
      <c r="A215">
        <v>2018</v>
      </c>
      <c r="B215">
        <v>521</v>
      </c>
      <c r="C215" t="s">
        <v>1447</v>
      </c>
      <c r="D215">
        <v>200003</v>
      </c>
      <c r="E215">
        <v>470</v>
      </c>
    </row>
    <row r="216" spans="1:10" x14ac:dyDescent="0.25">
      <c r="A216">
        <v>2020</v>
      </c>
      <c r="B216">
        <v>521</v>
      </c>
      <c r="C216" t="s">
        <v>1447</v>
      </c>
      <c r="D216">
        <v>200003</v>
      </c>
      <c r="E216">
        <v>300</v>
      </c>
    </row>
    <row r="217" spans="1:10" x14ac:dyDescent="0.25">
      <c r="A217">
        <v>9999</v>
      </c>
      <c r="B217">
        <v>557</v>
      </c>
      <c r="C217" t="s">
        <v>1451</v>
      </c>
      <c r="D217">
        <v>200004</v>
      </c>
    </row>
    <row r="218" spans="1:10" x14ac:dyDescent="0.25">
      <c r="A218">
        <v>9999</v>
      </c>
      <c r="B218">
        <v>522</v>
      </c>
      <c r="C218" t="s">
        <v>1455</v>
      </c>
      <c r="D218">
        <v>200005</v>
      </c>
    </row>
    <row r="219" spans="1:10" x14ac:dyDescent="0.25">
      <c r="A219">
        <v>9999</v>
      </c>
      <c r="B219">
        <v>522</v>
      </c>
      <c r="C219" t="s">
        <v>1459</v>
      </c>
      <c r="D219">
        <v>200006</v>
      </c>
    </row>
    <row r="220" spans="1:10" x14ac:dyDescent="0.25">
      <c r="A220">
        <v>9999</v>
      </c>
      <c r="B220">
        <v>522</v>
      </c>
      <c r="C220" t="s">
        <v>1463</v>
      </c>
      <c r="D220">
        <v>200007</v>
      </c>
    </row>
    <row r="221" spans="1:10" x14ac:dyDescent="0.25">
      <c r="A221">
        <v>9999</v>
      </c>
      <c r="B221">
        <v>522</v>
      </c>
      <c r="C221" t="s">
        <v>1467</v>
      </c>
      <c r="D221">
        <v>200008</v>
      </c>
    </row>
    <row r="222" spans="1:10" x14ac:dyDescent="0.25">
      <c r="A222">
        <v>2015</v>
      </c>
      <c r="B222">
        <v>523</v>
      </c>
      <c r="C222" t="s">
        <v>399</v>
      </c>
      <c r="D222">
        <v>200009</v>
      </c>
      <c r="E222">
        <v>0</v>
      </c>
      <c r="H222">
        <v>0</v>
      </c>
    </row>
    <row r="223" spans="1:10" x14ac:dyDescent="0.25">
      <c r="A223">
        <v>2030</v>
      </c>
      <c r="B223">
        <v>523</v>
      </c>
      <c r="C223" t="s">
        <v>399</v>
      </c>
      <c r="D223">
        <v>200009</v>
      </c>
      <c r="I223">
        <v>20</v>
      </c>
      <c r="J223">
        <v>20</v>
      </c>
    </row>
    <row r="224" spans="1:10" x14ac:dyDescent="0.25">
      <c r="A224">
        <v>9999</v>
      </c>
      <c r="B224">
        <v>523</v>
      </c>
      <c r="C224" t="s">
        <v>1471</v>
      </c>
      <c r="D224">
        <v>200010</v>
      </c>
    </row>
    <row r="225" spans="1:5" x14ac:dyDescent="0.25">
      <c r="A225">
        <v>9999</v>
      </c>
      <c r="B225">
        <v>523</v>
      </c>
      <c r="C225" t="s">
        <v>1475</v>
      </c>
      <c r="D225">
        <v>200011</v>
      </c>
    </row>
    <row r="226" spans="1:5" x14ac:dyDescent="0.25">
      <c r="A226">
        <v>9999</v>
      </c>
      <c r="B226">
        <v>523</v>
      </c>
      <c r="C226" t="s">
        <v>1479</v>
      </c>
      <c r="D226">
        <v>200012</v>
      </c>
    </row>
    <row r="227" spans="1:5" x14ac:dyDescent="0.25">
      <c r="A227">
        <v>9999</v>
      </c>
      <c r="B227">
        <v>525</v>
      </c>
      <c r="C227" t="s">
        <v>1480</v>
      </c>
      <c r="D227">
        <v>200013</v>
      </c>
    </row>
    <row r="228" spans="1:5" x14ac:dyDescent="0.25">
      <c r="A228">
        <v>9999</v>
      </c>
      <c r="B228">
        <v>525</v>
      </c>
      <c r="C228" t="s">
        <v>1484</v>
      </c>
      <c r="D228">
        <v>200014</v>
      </c>
    </row>
    <row r="229" spans="1:5" x14ac:dyDescent="0.25">
      <c r="A229">
        <v>9999</v>
      </c>
      <c r="B229">
        <v>525</v>
      </c>
      <c r="C229" t="s">
        <v>1488</v>
      </c>
      <c r="D229">
        <v>200015</v>
      </c>
    </row>
    <row r="230" spans="1:5" x14ac:dyDescent="0.25">
      <c r="A230">
        <v>9999</v>
      </c>
      <c r="B230">
        <v>565</v>
      </c>
      <c r="C230" t="s">
        <v>1492</v>
      </c>
      <c r="D230">
        <v>200016</v>
      </c>
    </row>
    <row r="231" spans="1:5" x14ac:dyDescent="0.25">
      <c r="A231">
        <v>9999</v>
      </c>
      <c r="B231">
        <v>565</v>
      </c>
      <c r="C231" t="s">
        <v>1496</v>
      </c>
      <c r="D231">
        <v>200017</v>
      </c>
    </row>
    <row r="232" spans="1:5" x14ac:dyDescent="0.25">
      <c r="A232">
        <v>9999</v>
      </c>
      <c r="B232">
        <v>565</v>
      </c>
      <c r="C232" t="s">
        <v>1500</v>
      </c>
      <c r="D232">
        <v>200018</v>
      </c>
    </row>
    <row r="233" spans="1:5" x14ac:dyDescent="0.25">
      <c r="A233">
        <v>2017</v>
      </c>
      <c r="B233">
        <v>552</v>
      </c>
      <c r="C233" t="s">
        <v>1504</v>
      </c>
      <c r="D233">
        <v>200019</v>
      </c>
      <c r="E233">
        <v>0</v>
      </c>
    </row>
    <row r="234" spans="1:5" x14ac:dyDescent="0.25">
      <c r="A234">
        <v>2018</v>
      </c>
      <c r="B234">
        <v>552</v>
      </c>
      <c r="C234" t="s">
        <v>1504</v>
      </c>
      <c r="D234">
        <v>200019</v>
      </c>
      <c r="E234">
        <v>100</v>
      </c>
    </row>
    <row r="235" spans="1:5" x14ac:dyDescent="0.25">
      <c r="A235">
        <v>2022</v>
      </c>
      <c r="B235">
        <v>552</v>
      </c>
      <c r="C235" t="s">
        <v>1504</v>
      </c>
      <c r="D235">
        <v>200019</v>
      </c>
      <c r="E235">
        <v>100</v>
      </c>
    </row>
    <row r="236" spans="1:5" x14ac:dyDescent="0.25">
      <c r="A236">
        <v>9999</v>
      </c>
      <c r="B236">
        <v>552</v>
      </c>
      <c r="C236" t="s">
        <v>1507</v>
      </c>
      <c r="D236">
        <v>200020</v>
      </c>
    </row>
    <row r="237" spans="1:5" x14ac:dyDescent="0.25">
      <c r="A237">
        <v>9999</v>
      </c>
      <c r="B237">
        <v>552</v>
      </c>
      <c r="C237" t="s">
        <v>1511</v>
      </c>
      <c r="D237">
        <v>200021</v>
      </c>
    </row>
    <row r="238" spans="1:5" x14ac:dyDescent="0.25">
      <c r="A238">
        <v>9999</v>
      </c>
      <c r="B238">
        <v>552</v>
      </c>
      <c r="C238" t="s">
        <v>1512</v>
      </c>
      <c r="D238">
        <v>200022</v>
      </c>
    </row>
    <row r="239" spans="1:5" x14ac:dyDescent="0.25">
      <c r="A239">
        <v>9999</v>
      </c>
      <c r="B239">
        <v>552</v>
      </c>
      <c r="C239" t="s">
        <v>1513</v>
      </c>
      <c r="D239">
        <v>200023</v>
      </c>
    </row>
    <row r="240" spans="1:5" x14ac:dyDescent="0.25">
      <c r="A240">
        <v>9999</v>
      </c>
      <c r="B240">
        <v>524</v>
      </c>
      <c r="C240" t="s">
        <v>1514</v>
      </c>
      <c r="D240">
        <v>200024</v>
      </c>
    </row>
    <row r="241" spans="1:10" x14ac:dyDescent="0.25">
      <c r="A241">
        <v>9999</v>
      </c>
      <c r="B241">
        <v>524</v>
      </c>
      <c r="C241" t="s">
        <v>1515</v>
      </c>
      <c r="D241">
        <v>200025</v>
      </c>
    </row>
    <row r="242" spans="1:10" x14ac:dyDescent="0.25">
      <c r="A242">
        <v>2017</v>
      </c>
      <c r="B242">
        <v>526</v>
      </c>
      <c r="C242" t="s">
        <v>410</v>
      </c>
      <c r="D242">
        <v>200026</v>
      </c>
      <c r="E242">
        <v>0</v>
      </c>
      <c r="H242">
        <v>0</v>
      </c>
    </row>
    <row r="243" spans="1:10" x14ac:dyDescent="0.25">
      <c r="A243">
        <v>2018</v>
      </c>
      <c r="B243">
        <v>526</v>
      </c>
      <c r="C243" t="s">
        <v>410</v>
      </c>
      <c r="D243">
        <v>200026</v>
      </c>
      <c r="E243">
        <v>100</v>
      </c>
      <c r="H243">
        <v>100</v>
      </c>
    </row>
    <row r="244" spans="1:10" x14ac:dyDescent="0.25">
      <c r="A244">
        <v>2022</v>
      </c>
      <c r="B244">
        <v>526</v>
      </c>
      <c r="C244" t="s">
        <v>410</v>
      </c>
      <c r="D244">
        <v>200026</v>
      </c>
      <c r="I244">
        <v>100</v>
      </c>
      <c r="J244">
        <v>100</v>
      </c>
    </row>
    <row r="245" spans="1:10" x14ac:dyDescent="0.25">
      <c r="A245">
        <v>2018</v>
      </c>
      <c r="B245">
        <v>526</v>
      </c>
      <c r="C245" t="s">
        <v>411</v>
      </c>
      <c r="D245">
        <v>200027</v>
      </c>
    </row>
    <row r="246" spans="1:10" x14ac:dyDescent="0.25">
      <c r="A246">
        <v>2022</v>
      </c>
      <c r="B246">
        <v>526</v>
      </c>
      <c r="C246" t="s">
        <v>411</v>
      </c>
      <c r="D246">
        <v>200027</v>
      </c>
      <c r="I246">
        <v>50</v>
      </c>
      <c r="J246">
        <v>50</v>
      </c>
    </row>
    <row r="247" spans="1:10" x14ac:dyDescent="0.25">
      <c r="A247">
        <v>2018</v>
      </c>
      <c r="B247">
        <v>526</v>
      </c>
      <c r="C247" t="s">
        <v>411</v>
      </c>
      <c r="D247">
        <v>200028</v>
      </c>
    </row>
    <row r="248" spans="1:10" x14ac:dyDescent="0.25">
      <c r="A248">
        <v>2022</v>
      </c>
      <c r="B248">
        <v>526</v>
      </c>
      <c r="C248" t="s">
        <v>411</v>
      </c>
      <c r="D248">
        <v>200028</v>
      </c>
      <c r="I248">
        <v>50</v>
      </c>
      <c r="J248">
        <v>50</v>
      </c>
    </row>
    <row r="249" spans="1:10" x14ac:dyDescent="0.25">
      <c r="A249">
        <v>2019</v>
      </c>
      <c r="B249">
        <v>525</v>
      </c>
      <c r="C249" t="s">
        <v>403</v>
      </c>
      <c r="D249">
        <v>200029</v>
      </c>
    </row>
    <row r="250" spans="1:10" x14ac:dyDescent="0.25">
      <c r="A250">
        <v>2019</v>
      </c>
      <c r="B250">
        <v>525</v>
      </c>
      <c r="C250" t="s">
        <v>403</v>
      </c>
      <c r="D250">
        <v>200030</v>
      </c>
    </row>
    <row r="251" spans="1:10" x14ac:dyDescent="0.25">
      <c r="A251">
        <v>2017</v>
      </c>
      <c r="B251">
        <v>525</v>
      </c>
      <c r="C251" t="s">
        <v>404</v>
      </c>
      <c r="D251">
        <v>200032</v>
      </c>
      <c r="E251">
        <v>0</v>
      </c>
      <c r="H251">
        <v>0</v>
      </c>
    </row>
    <row r="252" spans="1:10" x14ac:dyDescent="0.25">
      <c r="A252">
        <v>2023</v>
      </c>
      <c r="B252">
        <v>525</v>
      </c>
      <c r="C252" t="s">
        <v>404</v>
      </c>
      <c r="D252">
        <v>200032</v>
      </c>
      <c r="I252">
        <v>5</v>
      </c>
      <c r="J252">
        <v>5</v>
      </c>
    </row>
    <row r="253" spans="1:10" x14ac:dyDescent="0.25">
      <c r="A253">
        <v>2017</v>
      </c>
      <c r="B253">
        <v>525</v>
      </c>
      <c r="C253" t="s">
        <v>404</v>
      </c>
      <c r="D253">
        <v>200033</v>
      </c>
      <c r="E253">
        <v>0</v>
      </c>
      <c r="H253">
        <v>0</v>
      </c>
    </row>
    <row r="254" spans="1:10" x14ac:dyDescent="0.25">
      <c r="A254">
        <v>2023</v>
      </c>
      <c r="B254">
        <v>525</v>
      </c>
      <c r="C254" t="s">
        <v>404</v>
      </c>
      <c r="D254">
        <v>200033</v>
      </c>
      <c r="I254">
        <v>4</v>
      </c>
      <c r="J254">
        <v>4</v>
      </c>
    </row>
    <row r="255" spans="1:10" x14ac:dyDescent="0.25">
      <c r="A255">
        <v>2018</v>
      </c>
      <c r="B255">
        <v>522</v>
      </c>
      <c r="C255" t="s">
        <v>394</v>
      </c>
      <c r="D255">
        <v>200034</v>
      </c>
      <c r="E255">
        <v>30</v>
      </c>
      <c r="H255">
        <v>30</v>
      </c>
    </row>
    <row r="256" spans="1:10" x14ac:dyDescent="0.25">
      <c r="A256">
        <v>2021</v>
      </c>
      <c r="B256">
        <v>522</v>
      </c>
      <c r="C256" t="s">
        <v>394</v>
      </c>
      <c r="D256">
        <v>200034</v>
      </c>
      <c r="I256">
        <v>48</v>
      </c>
      <c r="J256">
        <v>48</v>
      </c>
    </row>
    <row r="257" spans="1:10" x14ac:dyDescent="0.25">
      <c r="A257">
        <v>2018</v>
      </c>
      <c r="B257">
        <v>522</v>
      </c>
      <c r="C257" t="s">
        <v>394</v>
      </c>
      <c r="D257">
        <v>200035</v>
      </c>
      <c r="E257">
        <v>10</v>
      </c>
      <c r="H257">
        <v>10</v>
      </c>
    </row>
    <row r="258" spans="1:10" x14ac:dyDescent="0.25">
      <c r="A258">
        <v>2021</v>
      </c>
      <c r="B258">
        <v>522</v>
      </c>
      <c r="C258" t="s">
        <v>394</v>
      </c>
      <c r="D258">
        <v>200035</v>
      </c>
      <c r="I258">
        <v>30</v>
      </c>
      <c r="J258">
        <v>30</v>
      </c>
    </row>
    <row r="259" spans="1:10" x14ac:dyDescent="0.25">
      <c r="A259">
        <v>2018</v>
      </c>
      <c r="B259">
        <v>522</v>
      </c>
      <c r="C259" t="s">
        <v>394</v>
      </c>
      <c r="D259">
        <v>200036</v>
      </c>
      <c r="E259">
        <v>40</v>
      </c>
      <c r="H259">
        <v>40</v>
      </c>
    </row>
    <row r="260" spans="1:10" x14ac:dyDescent="0.25">
      <c r="A260">
        <v>2021</v>
      </c>
      <c r="B260">
        <v>522</v>
      </c>
      <c r="C260" t="s">
        <v>394</v>
      </c>
      <c r="D260">
        <v>200036</v>
      </c>
      <c r="I260">
        <v>95</v>
      </c>
      <c r="J260">
        <v>95</v>
      </c>
    </row>
    <row r="261" spans="1:10" x14ac:dyDescent="0.25">
      <c r="A261">
        <v>2018</v>
      </c>
      <c r="B261">
        <v>522</v>
      </c>
      <c r="C261" t="s">
        <v>394</v>
      </c>
      <c r="D261">
        <v>200037</v>
      </c>
      <c r="E261">
        <v>20</v>
      </c>
      <c r="H261">
        <v>20</v>
      </c>
    </row>
    <row r="262" spans="1:10" x14ac:dyDescent="0.25">
      <c r="A262">
        <v>2021</v>
      </c>
      <c r="B262">
        <v>522</v>
      </c>
      <c r="C262" t="s">
        <v>394</v>
      </c>
      <c r="D262">
        <v>200037</v>
      </c>
      <c r="I262">
        <v>60</v>
      </c>
      <c r="J262">
        <v>60</v>
      </c>
    </row>
    <row r="263" spans="1:10" x14ac:dyDescent="0.25">
      <c r="A263">
        <v>2018</v>
      </c>
      <c r="B263">
        <v>522</v>
      </c>
      <c r="C263" t="s">
        <v>395</v>
      </c>
      <c r="D263">
        <v>200038</v>
      </c>
      <c r="E263">
        <v>43460</v>
      </c>
      <c r="H263">
        <v>43460</v>
      </c>
    </row>
    <row r="264" spans="1:10" x14ac:dyDescent="0.25">
      <c r="A264">
        <v>2019</v>
      </c>
      <c r="B264">
        <v>522</v>
      </c>
      <c r="C264" t="s">
        <v>395</v>
      </c>
      <c r="D264">
        <v>200039</v>
      </c>
      <c r="E264">
        <v>80625</v>
      </c>
      <c r="H264">
        <v>80625</v>
      </c>
    </row>
    <row r="265" spans="1:10" x14ac:dyDescent="0.25">
      <c r="A265">
        <v>2002</v>
      </c>
      <c r="B265">
        <v>522</v>
      </c>
      <c r="C265" t="s">
        <v>395</v>
      </c>
      <c r="D265">
        <v>200041</v>
      </c>
      <c r="E265">
        <v>1252900</v>
      </c>
      <c r="H265">
        <v>1252900</v>
      </c>
    </row>
    <row r="266" spans="1:10" x14ac:dyDescent="0.25">
      <c r="A266">
        <v>2024</v>
      </c>
      <c r="B266">
        <v>522</v>
      </c>
      <c r="C266" t="s">
        <v>395</v>
      </c>
      <c r="D266">
        <v>200041</v>
      </c>
      <c r="I266">
        <v>12000000</v>
      </c>
      <c r="J266">
        <v>12000000</v>
      </c>
    </row>
    <row r="267" spans="1:10" x14ac:dyDescent="0.25">
      <c r="A267">
        <v>2002</v>
      </c>
      <c r="B267">
        <v>522</v>
      </c>
      <c r="C267" t="s">
        <v>395</v>
      </c>
      <c r="D267">
        <v>200042</v>
      </c>
      <c r="E267">
        <v>5</v>
      </c>
      <c r="H267">
        <v>5</v>
      </c>
    </row>
    <row r="268" spans="1:10" x14ac:dyDescent="0.25">
      <c r="A268">
        <v>2010</v>
      </c>
      <c r="B268">
        <v>522</v>
      </c>
      <c r="C268" t="s">
        <v>395</v>
      </c>
      <c r="D268">
        <v>200042</v>
      </c>
      <c r="E268">
        <v>11</v>
      </c>
      <c r="H268">
        <v>11</v>
      </c>
    </row>
    <row r="269" spans="1:10" x14ac:dyDescent="0.25">
      <c r="A269">
        <v>2011</v>
      </c>
      <c r="B269">
        <v>522</v>
      </c>
      <c r="C269" t="s">
        <v>395</v>
      </c>
      <c r="D269">
        <v>200042</v>
      </c>
      <c r="E269">
        <v>10</v>
      </c>
      <c r="H269">
        <v>10</v>
      </c>
    </row>
    <row r="270" spans="1:10" x14ac:dyDescent="0.25">
      <c r="A270">
        <v>2012</v>
      </c>
      <c r="B270">
        <v>522</v>
      </c>
      <c r="C270" t="s">
        <v>395</v>
      </c>
      <c r="D270">
        <v>200042</v>
      </c>
      <c r="E270">
        <v>10</v>
      </c>
      <c r="H270">
        <v>10</v>
      </c>
    </row>
    <row r="271" spans="1:10" x14ac:dyDescent="0.25">
      <c r="A271">
        <v>2013</v>
      </c>
      <c r="B271">
        <v>522</v>
      </c>
      <c r="C271" t="s">
        <v>395</v>
      </c>
      <c r="D271">
        <v>200042</v>
      </c>
      <c r="E271">
        <v>12</v>
      </c>
      <c r="H271">
        <v>12</v>
      </c>
    </row>
    <row r="272" spans="1:10" x14ac:dyDescent="0.25">
      <c r="A272">
        <v>2014</v>
      </c>
      <c r="B272">
        <v>522</v>
      </c>
      <c r="C272" t="s">
        <v>395</v>
      </c>
      <c r="D272">
        <v>200042</v>
      </c>
      <c r="E272">
        <v>10</v>
      </c>
      <c r="H272">
        <v>10</v>
      </c>
    </row>
    <row r="273" spans="1:10" x14ac:dyDescent="0.25">
      <c r="A273">
        <v>2015</v>
      </c>
      <c r="B273">
        <v>522</v>
      </c>
      <c r="C273" t="s">
        <v>395</v>
      </c>
      <c r="D273">
        <v>200042</v>
      </c>
      <c r="E273">
        <v>11</v>
      </c>
      <c r="H273">
        <v>11</v>
      </c>
    </row>
    <row r="274" spans="1:10" x14ac:dyDescent="0.25">
      <c r="A274">
        <v>2016</v>
      </c>
      <c r="B274">
        <v>522</v>
      </c>
      <c r="C274" t="s">
        <v>395</v>
      </c>
      <c r="D274">
        <v>200042</v>
      </c>
      <c r="E274">
        <v>11</v>
      </c>
      <c r="H274">
        <v>11</v>
      </c>
    </row>
    <row r="275" spans="1:10" x14ac:dyDescent="0.25">
      <c r="A275">
        <v>2017</v>
      </c>
      <c r="B275">
        <v>522</v>
      </c>
      <c r="C275" t="s">
        <v>395</v>
      </c>
      <c r="D275">
        <v>200042</v>
      </c>
      <c r="E275">
        <v>12</v>
      </c>
      <c r="H275">
        <v>12</v>
      </c>
    </row>
    <row r="276" spans="1:10" x14ac:dyDescent="0.25">
      <c r="A276">
        <v>2018</v>
      </c>
      <c r="B276">
        <v>522</v>
      </c>
      <c r="C276" t="s">
        <v>395</v>
      </c>
      <c r="D276">
        <v>200042</v>
      </c>
      <c r="E276">
        <v>11</v>
      </c>
      <c r="H276">
        <v>11</v>
      </c>
    </row>
    <row r="277" spans="1:10" x14ac:dyDescent="0.25">
      <c r="A277">
        <v>2030</v>
      </c>
      <c r="B277">
        <v>522</v>
      </c>
      <c r="C277" t="s">
        <v>395</v>
      </c>
      <c r="D277">
        <v>200042</v>
      </c>
      <c r="I277">
        <v>17</v>
      </c>
      <c r="J277">
        <v>17</v>
      </c>
    </row>
    <row r="278" spans="1:10" x14ac:dyDescent="0.25">
      <c r="A278">
        <v>2019</v>
      </c>
      <c r="B278">
        <v>523</v>
      </c>
      <c r="C278" t="s">
        <v>399</v>
      </c>
      <c r="D278">
        <v>200044</v>
      </c>
    </row>
    <row r="279" spans="1:10" x14ac:dyDescent="0.25">
      <c r="A279">
        <v>2030</v>
      </c>
      <c r="B279">
        <v>523</v>
      </c>
      <c r="C279" t="s">
        <v>399</v>
      </c>
      <c r="D279">
        <v>200044</v>
      </c>
      <c r="I279">
        <v>20</v>
      </c>
      <c r="J279">
        <v>20</v>
      </c>
    </row>
    <row r="280" spans="1:10" x14ac:dyDescent="0.25">
      <c r="A280">
        <v>2016</v>
      </c>
      <c r="B280">
        <v>524</v>
      </c>
      <c r="C280" t="s">
        <v>406</v>
      </c>
      <c r="D280">
        <v>200045</v>
      </c>
      <c r="E280">
        <v>24</v>
      </c>
      <c r="H280">
        <v>24</v>
      </c>
    </row>
    <row r="281" spans="1:10" x14ac:dyDescent="0.25">
      <c r="A281">
        <v>2016</v>
      </c>
      <c r="B281">
        <v>524</v>
      </c>
      <c r="C281" t="s">
        <v>406</v>
      </c>
      <c r="D281">
        <v>200046</v>
      </c>
      <c r="E281">
        <v>8.9700000000000006</v>
      </c>
      <c r="H281">
        <v>8.9700000000000006</v>
      </c>
    </row>
    <row r="282" spans="1:10" x14ac:dyDescent="0.25">
      <c r="A282">
        <v>2025</v>
      </c>
      <c r="B282">
        <v>524</v>
      </c>
      <c r="C282" t="s">
        <v>406</v>
      </c>
      <c r="D282">
        <v>200046</v>
      </c>
      <c r="I282">
        <v>75</v>
      </c>
      <c r="J282">
        <v>75</v>
      </c>
    </row>
    <row r="283" spans="1:10" x14ac:dyDescent="0.25">
      <c r="A283">
        <v>2010</v>
      </c>
      <c r="B283">
        <v>524</v>
      </c>
      <c r="C283" t="s">
        <v>406</v>
      </c>
      <c r="D283">
        <v>200047</v>
      </c>
      <c r="E283">
        <v>7.69</v>
      </c>
      <c r="H283">
        <v>7.69</v>
      </c>
    </row>
    <row r="284" spans="1:10" x14ac:dyDescent="0.25">
      <c r="A284">
        <v>2015</v>
      </c>
      <c r="B284">
        <v>524</v>
      </c>
      <c r="C284" t="s">
        <v>406</v>
      </c>
      <c r="D284">
        <v>200047</v>
      </c>
      <c r="E284">
        <v>7.69</v>
      </c>
      <c r="H284">
        <v>7.69</v>
      </c>
    </row>
    <row r="285" spans="1:10" x14ac:dyDescent="0.25">
      <c r="A285">
        <v>2016</v>
      </c>
      <c r="B285">
        <v>524</v>
      </c>
      <c r="C285" t="s">
        <v>406</v>
      </c>
      <c r="D285">
        <v>200047</v>
      </c>
      <c r="E285">
        <v>7.69</v>
      </c>
      <c r="H285">
        <v>7.69</v>
      </c>
    </row>
    <row r="286" spans="1:10" x14ac:dyDescent="0.25">
      <c r="A286">
        <v>2025</v>
      </c>
      <c r="B286">
        <v>524</v>
      </c>
      <c r="C286" t="s">
        <v>406</v>
      </c>
      <c r="D286">
        <v>200047</v>
      </c>
      <c r="I286">
        <v>25</v>
      </c>
      <c r="J286">
        <v>25</v>
      </c>
    </row>
    <row r="287" spans="1:10" x14ac:dyDescent="0.25">
      <c r="A287">
        <v>2010</v>
      </c>
      <c r="B287">
        <v>524</v>
      </c>
      <c r="C287" t="s">
        <v>406</v>
      </c>
      <c r="D287">
        <v>200048</v>
      </c>
      <c r="E287">
        <v>12.89</v>
      </c>
      <c r="H287">
        <v>12.89</v>
      </c>
    </row>
    <row r="288" spans="1:10" x14ac:dyDescent="0.25">
      <c r="A288">
        <v>2015</v>
      </c>
      <c r="B288">
        <v>524</v>
      </c>
      <c r="C288" t="s">
        <v>406</v>
      </c>
      <c r="D288">
        <v>200048</v>
      </c>
      <c r="E288">
        <v>13.13</v>
      </c>
      <c r="H288">
        <v>13.13</v>
      </c>
    </row>
    <row r="289" spans="1:10" x14ac:dyDescent="0.25">
      <c r="A289">
        <v>2016</v>
      </c>
      <c r="B289">
        <v>524</v>
      </c>
      <c r="C289" t="s">
        <v>406</v>
      </c>
      <c r="D289">
        <v>200048</v>
      </c>
      <c r="E289">
        <v>13.13</v>
      </c>
      <c r="H289">
        <v>13.13</v>
      </c>
    </row>
    <row r="290" spans="1:10" x14ac:dyDescent="0.25">
      <c r="A290">
        <v>2025</v>
      </c>
      <c r="B290">
        <v>524</v>
      </c>
      <c r="C290" t="s">
        <v>406</v>
      </c>
      <c r="D290">
        <v>200048</v>
      </c>
      <c r="I290">
        <v>25</v>
      </c>
      <c r="J290">
        <v>25</v>
      </c>
    </row>
    <row r="291" spans="1:10" x14ac:dyDescent="0.25">
      <c r="A291">
        <v>2010</v>
      </c>
      <c r="B291">
        <v>524</v>
      </c>
      <c r="C291" t="s">
        <v>406</v>
      </c>
      <c r="D291">
        <v>200049</v>
      </c>
      <c r="E291">
        <v>4.88</v>
      </c>
      <c r="H291">
        <v>4.88</v>
      </c>
    </row>
    <row r="292" spans="1:10" x14ac:dyDescent="0.25">
      <c r="A292">
        <v>2015</v>
      </c>
      <c r="B292">
        <v>524</v>
      </c>
      <c r="C292" t="s">
        <v>406</v>
      </c>
      <c r="D292">
        <v>200049</v>
      </c>
      <c r="E292">
        <v>4.88</v>
      </c>
      <c r="H292">
        <v>4.88</v>
      </c>
    </row>
    <row r="293" spans="1:10" x14ac:dyDescent="0.25">
      <c r="A293">
        <v>2016</v>
      </c>
      <c r="B293">
        <v>524</v>
      </c>
      <c r="C293" t="s">
        <v>406</v>
      </c>
      <c r="D293">
        <v>200049</v>
      </c>
      <c r="E293">
        <v>4.88</v>
      </c>
      <c r="H293">
        <v>4.88</v>
      </c>
    </row>
    <row r="294" spans="1:10" x14ac:dyDescent="0.25">
      <c r="A294">
        <v>2025</v>
      </c>
      <c r="B294">
        <v>524</v>
      </c>
      <c r="C294" t="s">
        <v>406</v>
      </c>
      <c r="D294">
        <v>200049</v>
      </c>
      <c r="I294">
        <v>25</v>
      </c>
      <c r="J294">
        <v>25</v>
      </c>
    </row>
    <row r="295" spans="1:10" x14ac:dyDescent="0.25">
      <c r="A295">
        <v>2019</v>
      </c>
      <c r="B295">
        <v>524</v>
      </c>
      <c r="C295" t="s">
        <v>407</v>
      </c>
      <c r="D295">
        <v>200050</v>
      </c>
    </row>
    <row r="296" spans="1:10" x14ac:dyDescent="0.25">
      <c r="A296">
        <v>2030</v>
      </c>
      <c r="B296">
        <v>524</v>
      </c>
      <c r="C296" t="s">
        <v>407</v>
      </c>
      <c r="D296">
        <v>200050</v>
      </c>
      <c r="I296">
        <v>5000</v>
      </c>
      <c r="J296">
        <v>5000</v>
      </c>
    </row>
    <row r="297" spans="1:10" x14ac:dyDescent="0.25">
      <c r="A297">
        <v>2019</v>
      </c>
      <c r="B297">
        <v>524</v>
      </c>
      <c r="C297" t="s">
        <v>407</v>
      </c>
      <c r="D297">
        <v>200051</v>
      </c>
      <c r="E297">
        <v>0</v>
      </c>
      <c r="H297">
        <v>0</v>
      </c>
    </row>
    <row r="298" spans="1:10" x14ac:dyDescent="0.25">
      <c r="A298">
        <v>2030</v>
      </c>
      <c r="B298">
        <v>524</v>
      </c>
      <c r="C298" t="s">
        <v>407</v>
      </c>
      <c r="D298">
        <v>200051</v>
      </c>
      <c r="I298">
        <v>200</v>
      </c>
      <c r="J298">
        <v>200</v>
      </c>
    </row>
    <row r="299" spans="1:10" x14ac:dyDescent="0.25">
      <c r="A299">
        <v>2019</v>
      </c>
      <c r="B299">
        <v>524</v>
      </c>
      <c r="C299" t="s">
        <v>407</v>
      </c>
      <c r="D299">
        <v>200052</v>
      </c>
      <c r="E299">
        <v>0</v>
      </c>
      <c r="H299">
        <v>0</v>
      </c>
    </row>
    <row r="300" spans="1:10" x14ac:dyDescent="0.25">
      <c r="A300">
        <v>2030</v>
      </c>
      <c r="B300">
        <v>524</v>
      </c>
      <c r="C300" t="s">
        <v>407</v>
      </c>
      <c r="D300">
        <v>200052</v>
      </c>
      <c r="I300">
        <v>200</v>
      </c>
      <c r="J300">
        <v>200</v>
      </c>
    </row>
    <row r="301" spans="1:10" x14ac:dyDescent="0.25">
      <c r="A301">
        <v>2018</v>
      </c>
      <c r="B301">
        <v>524</v>
      </c>
      <c r="C301" t="s">
        <v>408</v>
      </c>
      <c r="D301">
        <v>200053</v>
      </c>
      <c r="E301">
        <v>0</v>
      </c>
      <c r="H301">
        <v>0</v>
      </c>
    </row>
    <row r="302" spans="1:10" x14ac:dyDescent="0.25">
      <c r="A302">
        <v>2019</v>
      </c>
      <c r="B302">
        <v>524</v>
      </c>
      <c r="C302" t="s">
        <v>408</v>
      </c>
      <c r="D302">
        <v>200053</v>
      </c>
      <c r="E302">
        <v>139</v>
      </c>
      <c r="H302">
        <v>139</v>
      </c>
    </row>
    <row r="303" spans="1:10" x14ac:dyDescent="0.25">
      <c r="A303">
        <v>2025</v>
      </c>
      <c r="B303">
        <v>524</v>
      </c>
      <c r="C303" t="s">
        <v>408</v>
      </c>
      <c r="D303">
        <v>200053</v>
      </c>
      <c r="I303">
        <v>75</v>
      </c>
      <c r="J303">
        <v>75</v>
      </c>
    </row>
    <row r="304" spans="1:10" x14ac:dyDescent="0.25">
      <c r="A304">
        <v>2018</v>
      </c>
      <c r="B304">
        <v>524</v>
      </c>
      <c r="C304" t="s">
        <v>408</v>
      </c>
      <c r="D304">
        <v>200054</v>
      </c>
      <c r="E304">
        <v>0</v>
      </c>
      <c r="H304">
        <v>0</v>
      </c>
    </row>
    <row r="305" spans="1:10" x14ac:dyDescent="0.25">
      <c r="A305">
        <v>2019</v>
      </c>
      <c r="B305">
        <v>524</v>
      </c>
      <c r="C305" t="s">
        <v>408</v>
      </c>
      <c r="D305">
        <v>200054</v>
      </c>
      <c r="E305">
        <v>0</v>
      </c>
      <c r="H305">
        <v>0</v>
      </c>
    </row>
    <row r="306" spans="1:10" x14ac:dyDescent="0.25">
      <c r="A306">
        <v>2025</v>
      </c>
      <c r="B306">
        <v>524</v>
      </c>
      <c r="C306" t="s">
        <v>408</v>
      </c>
      <c r="D306">
        <v>200054</v>
      </c>
      <c r="I306">
        <v>450</v>
      </c>
      <c r="J306">
        <v>450</v>
      </c>
    </row>
    <row r="307" spans="1:10" x14ac:dyDescent="0.25">
      <c r="A307">
        <v>2019</v>
      </c>
      <c r="B307">
        <v>525</v>
      </c>
      <c r="C307" t="s">
        <v>405</v>
      </c>
      <c r="D307">
        <v>200056</v>
      </c>
      <c r="E307">
        <v>0</v>
      </c>
      <c r="H307">
        <v>0</v>
      </c>
    </row>
    <row r="308" spans="1:10" x14ac:dyDescent="0.25">
      <c r="A308">
        <v>2025</v>
      </c>
      <c r="B308">
        <v>525</v>
      </c>
      <c r="C308" t="s">
        <v>405</v>
      </c>
      <c r="D308">
        <v>200056</v>
      </c>
      <c r="I308">
        <v>4000000</v>
      </c>
      <c r="J308">
        <v>4000000</v>
      </c>
    </row>
    <row r="309" spans="1:10" x14ac:dyDescent="0.25">
      <c r="A309">
        <v>2019</v>
      </c>
      <c r="B309">
        <v>525</v>
      </c>
      <c r="C309" t="s">
        <v>405</v>
      </c>
      <c r="D309">
        <v>200057</v>
      </c>
    </row>
    <row r="310" spans="1:10" x14ac:dyDescent="0.25">
      <c r="A310">
        <v>2025</v>
      </c>
      <c r="B310">
        <v>525</v>
      </c>
      <c r="C310" t="s">
        <v>405</v>
      </c>
      <c r="D310">
        <v>200057</v>
      </c>
      <c r="I310">
        <v>80</v>
      </c>
      <c r="J310">
        <v>80</v>
      </c>
    </row>
    <row r="311" spans="1:10" x14ac:dyDescent="0.25">
      <c r="A311">
        <v>2018</v>
      </c>
      <c r="B311">
        <v>523</v>
      </c>
      <c r="C311" t="s">
        <v>400</v>
      </c>
      <c r="D311">
        <v>200058</v>
      </c>
      <c r="E311">
        <v>4</v>
      </c>
      <c r="H311">
        <v>4</v>
      </c>
    </row>
    <row r="312" spans="1:10" x14ac:dyDescent="0.25">
      <c r="A312">
        <v>2025</v>
      </c>
      <c r="B312">
        <v>523</v>
      </c>
      <c r="C312" t="s">
        <v>400</v>
      </c>
      <c r="D312">
        <v>200058</v>
      </c>
      <c r="I312">
        <v>50</v>
      </c>
      <c r="J312">
        <v>50</v>
      </c>
    </row>
    <row r="313" spans="1:10" x14ac:dyDescent="0.25">
      <c r="A313">
        <v>2018</v>
      </c>
      <c r="B313">
        <v>523</v>
      </c>
      <c r="C313" t="s">
        <v>400</v>
      </c>
      <c r="D313">
        <v>200059</v>
      </c>
      <c r="E313">
        <v>0</v>
      </c>
      <c r="H313">
        <v>0</v>
      </c>
    </row>
    <row r="314" spans="1:10" x14ac:dyDescent="0.25">
      <c r="A314">
        <v>2025</v>
      </c>
      <c r="B314">
        <v>523</v>
      </c>
      <c r="C314" t="s">
        <v>400</v>
      </c>
      <c r="D314">
        <v>200059</v>
      </c>
      <c r="I314">
        <v>3</v>
      </c>
      <c r="J314">
        <v>3</v>
      </c>
    </row>
    <row r="315" spans="1:10" x14ac:dyDescent="0.25">
      <c r="A315">
        <v>2018</v>
      </c>
      <c r="B315">
        <v>523</v>
      </c>
      <c r="C315" t="s">
        <v>400</v>
      </c>
      <c r="D315">
        <v>200060</v>
      </c>
      <c r="E315">
        <v>0</v>
      </c>
      <c r="H315">
        <v>0</v>
      </c>
    </row>
    <row r="316" spans="1:10" x14ac:dyDescent="0.25">
      <c r="A316">
        <v>2025</v>
      </c>
      <c r="B316">
        <v>523</v>
      </c>
      <c r="C316" t="s">
        <v>400</v>
      </c>
      <c r="D316">
        <v>200060</v>
      </c>
      <c r="I316">
        <v>15</v>
      </c>
      <c r="J316">
        <v>15</v>
      </c>
    </row>
    <row r="317" spans="1:10" x14ac:dyDescent="0.25">
      <c r="A317">
        <v>2015</v>
      </c>
      <c r="B317">
        <v>521</v>
      </c>
      <c r="C317" t="s">
        <v>392</v>
      </c>
      <c r="D317">
        <v>200061</v>
      </c>
      <c r="E317">
        <v>0</v>
      </c>
      <c r="H317">
        <v>0</v>
      </c>
    </row>
    <row r="318" spans="1:10" x14ac:dyDescent="0.25">
      <c r="A318">
        <v>2016</v>
      </c>
      <c r="B318">
        <v>521</v>
      </c>
      <c r="C318" t="s">
        <v>392</v>
      </c>
      <c r="D318">
        <v>200061</v>
      </c>
      <c r="E318">
        <v>35</v>
      </c>
      <c r="H318">
        <v>35</v>
      </c>
    </row>
    <row r="319" spans="1:10" x14ac:dyDescent="0.25">
      <c r="A319">
        <v>2017</v>
      </c>
      <c r="B319">
        <v>521</v>
      </c>
      <c r="C319" t="s">
        <v>392</v>
      </c>
      <c r="D319">
        <v>200061</v>
      </c>
      <c r="E319">
        <v>71</v>
      </c>
      <c r="H319">
        <v>71</v>
      </c>
    </row>
    <row r="320" spans="1:10" x14ac:dyDescent="0.25">
      <c r="A320">
        <v>2018</v>
      </c>
      <c r="B320">
        <v>521</v>
      </c>
      <c r="C320" t="s">
        <v>392</v>
      </c>
      <c r="D320">
        <v>200061</v>
      </c>
      <c r="E320">
        <v>94</v>
      </c>
      <c r="H320">
        <v>94</v>
      </c>
    </row>
    <row r="321" spans="1:10" x14ac:dyDescent="0.25">
      <c r="A321">
        <v>2019</v>
      </c>
      <c r="B321">
        <v>521</v>
      </c>
      <c r="C321" t="s">
        <v>392</v>
      </c>
      <c r="D321">
        <v>200061</v>
      </c>
      <c r="E321">
        <v>117</v>
      </c>
      <c r="H321">
        <v>117</v>
      </c>
    </row>
    <row r="322" spans="1:10" x14ac:dyDescent="0.25">
      <c r="A322">
        <v>2023</v>
      </c>
      <c r="B322">
        <v>521</v>
      </c>
      <c r="C322" t="s">
        <v>392</v>
      </c>
      <c r="D322">
        <v>200061</v>
      </c>
      <c r="I322">
        <v>500</v>
      </c>
      <c r="J322">
        <v>500</v>
      </c>
    </row>
    <row r="323" spans="1:10" x14ac:dyDescent="0.25">
      <c r="A323">
        <v>2015</v>
      </c>
      <c r="B323">
        <v>521</v>
      </c>
      <c r="C323" t="s">
        <v>392</v>
      </c>
      <c r="D323">
        <v>200062</v>
      </c>
      <c r="E323">
        <v>0</v>
      </c>
      <c r="H323">
        <v>0</v>
      </c>
    </row>
    <row r="324" spans="1:10" x14ac:dyDescent="0.25">
      <c r="A324">
        <v>2016</v>
      </c>
      <c r="B324">
        <v>521</v>
      </c>
      <c r="C324" t="s">
        <v>392</v>
      </c>
      <c r="D324">
        <v>200062</v>
      </c>
      <c r="E324">
        <v>13</v>
      </c>
      <c r="H324">
        <v>13</v>
      </c>
    </row>
    <row r="325" spans="1:10" x14ac:dyDescent="0.25">
      <c r="A325">
        <v>2017</v>
      </c>
      <c r="B325">
        <v>521</v>
      </c>
      <c r="C325" t="s">
        <v>392</v>
      </c>
      <c r="D325">
        <v>200062</v>
      </c>
      <c r="E325">
        <v>20</v>
      </c>
      <c r="H325">
        <v>20</v>
      </c>
    </row>
    <row r="326" spans="1:10" x14ac:dyDescent="0.25">
      <c r="A326">
        <v>2018</v>
      </c>
      <c r="B326">
        <v>521</v>
      </c>
      <c r="C326" t="s">
        <v>392</v>
      </c>
      <c r="D326">
        <v>200062</v>
      </c>
      <c r="E326">
        <v>37</v>
      </c>
      <c r="H326">
        <v>37</v>
      </c>
    </row>
    <row r="327" spans="1:10" x14ac:dyDescent="0.25">
      <c r="A327">
        <v>2019</v>
      </c>
      <c r="B327">
        <v>521</v>
      </c>
      <c r="C327" t="s">
        <v>392</v>
      </c>
      <c r="D327">
        <v>200062</v>
      </c>
      <c r="E327">
        <v>47</v>
      </c>
      <c r="H327">
        <v>47</v>
      </c>
    </row>
    <row r="328" spans="1:10" x14ac:dyDescent="0.25">
      <c r="A328">
        <v>2023</v>
      </c>
      <c r="B328">
        <v>521</v>
      </c>
      <c r="C328" t="s">
        <v>392</v>
      </c>
      <c r="D328">
        <v>200062</v>
      </c>
      <c r="I328">
        <v>500</v>
      </c>
      <c r="J328">
        <v>500</v>
      </c>
    </row>
    <row r="329" spans="1:10" x14ac:dyDescent="0.25">
      <c r="A329">
        <v>2013</v>
      </c>
      <c r="B329">
        <v>521</v>
      </c>
      <c r="C329" t="s">
        <v>392</v>
      </c>
      <c r="D329">
        <v>200063</v>
      </c>
      <c r="E329">
        <v>0.77</v>
      </c>
      <c r="H329">
        <v>0.77</v>
      </c>
    </row>
    <row r="330" spans="1:10" x14ac:dyDescent="0.25">
      <c r="A330">
        <v>2014</v>
      </c>
      <c r="B330">
        <v>521</v>
      </c>
      <c r="C330" t="s">
        <v>392</v>
      </c>
      <c r="D330">
        <v>200063</v>
      </c>
      <c r="E330">
        <v>1.2</v>
      </c>
      <c r="H330">
        <v>1.2</v>
      </c>
    </row>
    <row r="331" spans="1:10" x14ac:dyDescent="0.25">
      <c r="A331">
        <v>2015</v>
      </c>
      <c r="B331">
        <v>521</v>
      </c>
      <c r="C331" t="s">
        <v>392</v>
      </c>
      <c r="D331">
        <v>200063</v>
      </c>
      <c r="E331">
        <v>3.22</v>
      </c>
      <c r="H331">
        <v>3.22</v>
      </c>
    </row>
    <row r="332" spans="1:10" x14ac:dyDescent="0.25">
      <c r="A332">
        <v>2016</v>
      </c>
      <c r="B332">
        <v>521</v>
      </c>
      <c r="C332" t="s">
        <v>392</v>
      </c>
      <c r="D332">
        <v>200063</v>
      </c>
      <c r="E332">
        <v>1.73</v>
      </c>
      <c r="H332">
        <v>1.73</v>
      </c>
    </row>
    <row r="333" spans="1:10" x14ac:dyDescent="0.25">
      <c r="A333">
        <v>2017</v>
      </c>
      <c r="B333">
        <v>521</v>
      </c>
      <c r="C333" t="s">
        <v>392</v>
      </c>
      <c r="D333">
        <v>200063</v>
      </c>
      <c r="E333">
        <v>2.78</v>
      </c>
      <c r="H333">
        <v>2.78</v>
      </c>
    </row>
    <row r="334" spans="1:10" x14ac:dyDescent="0.25">
      <c r="A334">
        <v>2018</v>
      </c>
      <c r="B334">
        <v>521</v>
      </c>
      <c r="C334" t="s">
        <v>392</v>
      </c>
      <c r="D334">
        <v>200063</v>
      </c>
      <c r="E334">
        <v>6.53</v>
      </c>
      <c r="H334">
        <v>6.53</v>
      </c>
    </row>
    <row r="335" spans="1:10" x14ac:dyDescent="0.25">
      <c r="A335">
        <v>2025</v>
      </c>
      <c r="B335">
        <v>521</v>
      </c>
      <c r="C335" t="s">
        <v>392</v>
      </c>
      <c r="D335">
        <v>200063</v>
      </c>
      <c r="I335">
        <v>60000</v>
      </c>
      <c r="J335">
        <v>60000</v>
      </c>
    </row>
    <row r="336" spans="1:10" x14ac:dyDescent="0.25">
      <c r="A336">
        <v>2013</v>
      </c>
      <c r="B336">
        <v>521</v>
      </c>
      <c r="C336" t="s">
        <v>392</v>
      </c>
      <c r="D336">
        <v>200064</v>
      </c>
    </row>
    <row r="337" spans="1:10" x14ac:dyDescent="0.25">
      <c r="A337">
        <v>2025</v>
      </c>
      <c r="B337">
        <v>521</v>
      </c>
      <c r="C337" t="s">
        <v>392</v>
      </c>
      <c r="D337">
        <v>200064</v>
      </c>
      <c r="I337">
        <v>40000</v>
      </c>
      <c r="J337">
        <v>40000</v>
      </c>
    </row>
    <row r="338" spans="1:10" x14ac:dyDescent="0.25">
      <c r="A338">
        <v>2018</v>
      </c>
      <c r="B338">
        <v>521</v>
      </c>
      <c r="C338" t="s">
        <v>393</v>
      </c>
      <c r="D338">
        <v>200065</v>
      </c>
      <c r="E338">
        <v>0</v>
      </c>
      <c r="H338">
        <v>0</v>
      </c>
    </row>
    <row r="339" spans="1:10" x14ac:dyDescent="0.25">
      <c r="A339">
        <v>2019</v>
      </c>
      <c r="B339">
        <v>521</v>
      </c>
      <c r="C339" t="s">
        <v>393</v>
      </c>
      <c r="D339">
        <v>200065</v>
      </c>
      <c r="E339">
        <v>0</v>
      </c>
      <c r="H339">
        <v>0</v>
      </c>
    </row>
    <row r="340" spans="1:10" x14ac:dyDescent="0.25">
      <c r="A340">
        <v>2030</v>
      </c>
      <c r="B340">
        <v>521</v>
      </c>
      <c r="C340" t="s">
        <v>393</v>
      </c>
      <c r="D340">
        <v>200065</v>
      </c>
      <c r="I340">
        <v>25</v>
      </c>
      <c r="J340">
        <v>25</v>
      </c>
    </row>
    <row r="341" spans="1:10" x14ac:dyDescent="0.25">
      <c r="A341">
        <v>2018</v>
      </c>
      <c r="B341">
        <v>521</v>
      </c>
      <c r="C341" t="s">
        <v>393</v>
      </c>
      <c r="D341">
        <v>200066</v>
      </c>
      <c r="E341">
        <v>0</v>
      </c>
      <c r="H341">
        <v>0</v>
      </c>
    </row>
    <row r="342" spans="1:10" x14ac:dyDescent="0.25">
      <c r="A342">
        <v>2019</v>
      </c>
      <c r="B342">
        <v>521</v>
      </c>
      <c r="C342" t="s">
        <v>393</v>
      </c>
      <c r="D342">
        <v>200066</v>
      </c>
      <c r="E342">
        <v>4</v>
      </c>
      <c r="H342">
        <v>4</v>
      </c>
    </row>
    <row r="343" spans="1:10" x14ac:dyDescent="0.25">
      <c r="A343">
        <v>2030</v>
      </c>
      <c r="B343">
        <v>521</v>
      </c>
      <c r="C343" t="s">
        <v>393</v>
      </c>
      <c r="D343">
        <v>200066</v>
      </c>
      <c r="I343">
        <v>25</v>
      </c>
      <c r="J343">
        <v>25</v>
      </c>
    </row>
    <row r="344" spans="1:10" x14ac:dyDescent="0.25">
      <c r="A344">
        <v>2018</v>
      </c>
      <c r="B344">
        <v>521</v>
      </c>
      <c r="C344" t="s">
        <v>393</v>
      </c>
      <c r="D344">
        <v>200068</v>
      </c>
      <c r="E344">
        <v>17</v>
      </c>
      <c r="H344">
        <v>17</v>
      </c>
    </row>
    <row r="345" spans="1:10" x14ac:dyDescent="0.25">
      <c r="A345">
        <v>2021</v>
      </c>
      <c r="B345">
        <v>521</v>
      </c>
      <c r="C345" t="s">
        <v>393</v>
      </c>
      <c r="D345">
        <v>200068</v>
      </c>
      <c r="I345">
        <v>28</v>
      </c>
      <c r="J345">
        <v>28</v>
      </c>
    </row>
    <row r="346" spans="1:10" x14ac:dyDescent="0.25">
      <c r="A346">
        <v>2016</v>
      </c>
      <c r="B346">
        <v>522</v>
      </c>
      <c r="C346" t="s">
        <v>396</v>
      </c>
      <c r="D346">
        <v>200069</v>
      </c>
      <c r="E346">
        <v>199</v>
      </c>
      <c r="H346">
        <v>199</v>
      </c>
    </row>
    <row r="347" spans="1:10" x14ac:dyDescent="0.25">
      <c r="A347">
        <v>2017</v>
      </c>
      <c r="B347">
        <v>522</v>
      </c>
      <c r="C347" t="s">
        <v>396</v>
      </c>
      <c r="D347">
        <v>200069</v>
      </c>
      <c r="E347">
        <v>264</v>
      </c>
      <c r="H347">
        <v>264</v>
      </c>
    </row>
    <row r="348" spans="1:10" x14ac:dyDescent="0.25">
      <c r="A348">
        <v>2018</v>
      </c>
      <c r="B348">
        <v>522</v>
      </c>
      <c r="C348" t="s">
        <v>396</v>
      </c>
      <c r="D348">
        <v>200069</v>
      </c>
      <c r="E348">
        <v>455</v>
      </c>
      <c r="H348">
        <v>455</v>
      </c>
    </row>
    <row r="349" spans="1:10" x14ac:dyDescent="0.25">
      <c r="A349">
        <v>2023</v>
      </c>
      <c r="B349">
        <v>522</v>
      </c>
      <c r="C349" t="s">
        <v>396</v>
      </c>
      <c r="D349">
        <v>200069</v>
      </c>
      <c r="I349">
        <v>1000</v>
      </c>
      <c r="J349">
        <v>1000</v>
      </c>
    </row>
    <row r="350" spans="1:10" x14ac:dyDescent="0.25">
      <c r="A350">
        <v>2016</v>
      </c>
      <c r="B350">
        <v>522</v>
      </c>
      <c r="C350" t="s">
        <v>396</v>
      </c>
      <c r="D350">
        <v>200070</v>
      </c>
      <c r="E350">
        <v>63</v>
      </c>
      <c r="H350">
        <v>63</v>
      </c>
    </row>
    <row r="351" spans="1:10" x14ac:dyDescent="0.25">
      <c r="A351">
        <v>2017</v>
      </c>
      <c r="B351">
        <v>522</v>
      </c>
      <c r="C351" t="s">
        <v>396</v>
      </c>
      <c r="D351">
        <v>200070</v>
      </c>
      <c r="E351">
        <v>92</v>
      </c>
      <c r="H351">
        <v>92</v>
      </c>
    </row>
    <row r="352" spans="1:10" x14ac:dyDescent="0.25">
      <c r="A352">
        <v>2018</v>
      </c>
      <c r="B352">
        <v>522</v>
      </c>
      <c r="C352" t="s">
        <v>396</v>
      </c>
      <c r="D352">
        <v>200070</v>
      </c>
      <c r="E352">
        <v>96</v>
      </c>
      <c r="H352">
        <v>96</v>
      </c>
    </row>
    <row r="353" spans="1:10" x14ac:dyDescent="0.25">
      <c r="A353">
        <v>2021</v>
      </c>
      <c r="B353">
        <v>522</v>
      </c>
      <c r="C353" t="s">
        <v>396</v>
      </c>
      <c r="D353">
        <v>200070</v>
      </c>
      <c r="I353">
        <v>75</v>
      </c>
      <c r="J353">
        <v>75</v>
      </c>
    </row>
    <row r="354" spans="1:10" x14ac:dyDescent="0.25">
      <c r="A354">
        <v>2016</v>
      </c>
      <c r="B354">
        <v>522</v>
      </c>
      <c r="C354" t="s">
        <v>396</v>
      </c>
      <c r="D354">
        <v>200071</v>
      </c>
      <c r="E354">
        <v>41</v>
      </c>
      <c r="H354">
        <v>41</v>
      </c>
    </row>
    <row r="355" spans="1:10" x14ac:dyDescent="0.25">
      <c r="A355">
        <v>2017</v>
      </c>
      <c r="B355">
        <v>522</v>
      </c>
      <c r="C355" t="s">
        <v>396</v>
      </c>
      <c r="D355">
        <v>200071</v>
      </c>
      <c r="E355">
        <v>43</v>
      </c>
      <c r="H355">
        <v>43</v>
      </c>
    </row>
    <row r="356" spans="1:10" x14ac:dyDescent="0.25">
      <c r="A356">
        <v>2021</v>
      </c>
      <c r="B356">
        <v>522</v>
      </c>
      <c r="C356" t="s">
        <v>396</v>
      </c>
      <c r="D356">
        <v>200071</v>
      </c>
      <c r="I356">
        <v>75</v>
      </c>
      <c r="J356">
        <v>75</v>
      </c>
    </row>
    <row r="357" spans="1:10" x14ac:dyDescent="0.25">
      <c r="A357">
        <v>2018</v>
      </c>
      <c r="B357">
        <v>523</v>
      </c>
      <c r="C357" t="s">
        <v>402</v>
      </c>
      <c r="D357">
        <v>200072</v>
      </c>
    </row>
    <row r="358" spans="1:10" x14ac:dyDescent="0.25">
      <c r="A358">
        <v>2030</v>
      </c>
      <c r="B358">
        <v>523</v>
      </c>
      <c r="C358" t="s">
        <v>402</v>
      </c>
      <c r="D358">
        <v>200072</v>
      </c>
      <c r="I358">
        <v>80</v>
      </c>
      <c r="J358">
        <v>80</v>
      </c>
    </row>
    <row r="359" spans="1:10" x14ac:dyDescent="0.25">
      <c r="A359">
        <v>2018</v>
      </c>
      <c r="B359">
        <v>523</v>
      </c>
      <c r="C359" t="s">
        <v>402</v>
      </c>
      <c r="D359">
        <v>200073</v>
      </c>
    </row>
    <row r="360" spans="1:10" x14ac:dyDescent="0.25">
      <c r="A360">
        <v>2030</v>
      </c>
      <c r="B360">
        <v>523</v>
      </c>
      <c r="C360" t="s">
        <v>402</v>
      </c>
      <c r="D360">
        <v>200073</v>
      </c>
      <c r="I360">
        <v>80</v>
      </c>
      <c r="J360">
        <v>80</v>
      </c>
    </row>
    <row r="361" spans="1:10" x14ac:dyDescent="0.25">
      <c r="A361">
        <v>2018</v>
      </c>
      <c r="B361">
        <v>523</v>
      </c>
      <c r="C361" t="s">
        <v>402</v>
      </c>
      <c r="D361">
        <v>200074</v>
      </c>
    </row>
    <row r="362" spans="1:10" x14ac:dyDescent="0.25">
      <c r="A362">
        <v>2019</v>
      </c>
      <c r="B362">
        <v>524</v>
      </c>
      <c r="C362" t="s">
        <v>409</v>
      </c>
      <c r="D362">
        <v>200075</v>
      </c>
    </row>
    <row r="363" spans="1:10" x14ac:dyDescent="0.25">
      <c r="A363">
        <v>2019</v>
      </c>
      <c r="B363">
        <v>524</v>
      </c>
      <c r="C363" t="s">
        <v>409</v>
      </c>
      <c r="D363">
        <v>200076</v>
      </c>
    </row>
    <row r="364" spans="1:10" x14ac:dyDescent="0.25">
      <c r="A364">
        <v>2019</v>
      </c>
      <c r="B364">
        <v>522</v>
      </c>
      <c r="C364" t="s">
        <v>397</v>
      </c>
      <c r="D364">
        <v>200077</v>
      </c>
    </row>
    <row r="365" spans="1:10" x14ac:dyDescent="0.25">
      <c r="A365">
        <v>2019</v>
      </c>
      <c r="B365">
        <v>522</v>
      </c>
      <c r="C365" t="s">
        <v>397</v>
      </c>
      <c r="D365">
        <v>200078</v>
      </c>
    </row>
    <row r="366" spans="1:10" x14ac:dyDescent="0.25">
      <c r="A366">
        <v>2019</v>
      </c>
      <c r="B366">
        <v>522</v>
      </c>
      <c r="C366" t="s">
        <v>398</v>
      </c>
      <c r="D366">
        <v>200079</v>
      </c>
    </row>
    <row r="367" spans="1:10" x14ac:dyDescent="0.25">
      <c r="A367">
        <v>2018</v>
      </c>
      <c r="B367">
        <v>522</v>
      </c>
      <c r="C367" t="s">
        <v>398</v>
      </c>
      <c r="D367">
        <v>200080</v>
      </c>
    </row>
    <row r="368" spans="1:10" x14ac:dyDescent="0.25">
      <c r="A368">
        <v>2018</v>
      </c>
      <c r="B368">
        <v>522</v>
      </c>
      <c r="C368" t="s">
        <v>398</v>
      </c>
      <c r="D368">
        <v>200081</v>
      </c>
    </row>
    <row r="369" spans="1:10" x14ac:dyDescent="0.25">
      <c r="A369">
        <v>2011</v>
      </c>
      <c r="B369">
        <v>526</v>
      </c>
      <c r="C369" t="s">
        <v>412</v>
      </c>
      <c r="D369">
        <v>200082</v>
      </c>
    </row>
    <row r="370" spans="1:10" x14ac:dyDescent="0.25">
      <c r="A370">
        <v>2019</v>
      </c>
      <c r="B370">
        <v>526</v>
      </c>
      <c r="C370" t="s">
        <v>412</v>
      </c>
      <c r="D370">
        <v>200083</v>
      </c>
    </row>
    <row r="371" spans="1:10" x14ac:dyDescent="0.25">
      <c r="A371">
        <v>2023</v>
      </c>
      <c r="B371">
        <v>526</v>
      </c>
      <c r="C371" t="s">
        <v>412</v>
      </c>
      <c r="D371">
        <v>200083</v>
      </c>
      <c r="I371">
        <v>3</v>
      </c>
      <c r="J371">
        <v>3</v>
      </c>
    </row>
    <row r="372" spans="1:10" x14ac:dyDescent="0.25">
      <c r="A372">
        <v>2019</v>
      </c>
      <c r="B372">
        <v>523</v>
      </c>
      <c r="C372" t="s">
        <v>401</v>
      </c>
      <c r="D372">
        <v>200084</v>
      </c>
    </row>
    <row r="373" spans="1:10" x14ac:dyDescent="0.25">
      <c r="A373">
        <v>2019</v>
      </c>
      <c r="B373">
        <v>523</v>
      </c>
      <c r="C373" t="s">
        <v>401</v>
      </c>
      <c r="D373">
        <v>200085</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7"/>
  <sheetViews>
    <sheetView workbookViewId="0">
      <selection sqref="A1:XFD1048576"/>
    </sheetView>
  </sheetViews>
  <sheetFormatPr defaultRowHeight="15" x14ac:dyDescent="0.25"/>
  <sheetData>
    <row r="1" spans="1:7" x14ac:dyDescent="0.25">
      <c r="A1" t="s">
        <v>1001</v>
      </c>
      <c r="B1" t="s">
        <v>208</v>
      </c>
      <c r="C1" t="s">
        <v>385</v>
      </c>
      <c r="D1" t="s">
        <v>1002</v>
      </c>
      <c r="E1" t="s">
        <v>1003</v>
      </c>
      <c r="F1" t="s">
        <v>1004</v>
      </c>
      <c r="G1" t="s">
        <v>481</v>
      </c>
    </row>
    <row r="2" spans="1:7" x14ac:dyDescent="0.25">
      <c r="A2">
        <v>20180831</v>
      </c>
      <c r="B2">
        <v>521</v>
      </c>
      <c r="C2" t="s">
        <v>1439</v>
      </c>
    </row>
    <row r="3" spans="1:7" x14ac:dyDescent="0.25">
      <c r="A3">
        <v>20180831</v>
      </c>
      <c r="B3">
        <v>521</v>
      </c>
      <c r="C3" t="s">
        <v>1443</v>
      </c>
    </row>
    <row r="4" spans="1:7" x14ac:dyDescent="0.25">
      <c r="A4">
        <v>20180831</v>
      </c>
      <c r="B4">
        <v>521</v>
      </c>
      <c r="C4" t="s">
        <v>1447</v>
      </c>
    </row>
    <row r="5" spans="1:7" x14ac:dyDescent="0.25">
      <c r="A5">
        <v>20180831</v>
      </c>
      <c r="B5">
        <v>557</v>
      </c>
      <c r="C5" t="s">
        <v>1451</v>
      </c>
    </row>
    <row r="6" spans="1:7" x14ac:dyDescent="0.25">
      <c r="A6">
        <v>20180831</v>
      </c>
      <c r="B6">
        <v>522</v>
      </c>
      <c r="C6" t="s">
        <v>1455</v>
      </c>
    </row>
    <row r="7" spans="1:7" x14ac:dyDescent="0.25">
      <c r="A7">
        <v>20180831</v>
      </c>
      <c r="B7">
        <v>522</v>
      </c>
      <c r="C7" t="s">
        <v>1459</v>
      </c>
    </row>
    <row r="8" spans="1:7" x14ac:dyDescent="0.25">
      <c r="A8">
        <v>20180831</v>
      </c>
      <c r="B8">
        <v>522</v>
      </c>
      <c r="C8" t="s">
        <v>1463</v>
      </c>
    </row>
    <row r="9" spans="1:7" x14ac:dyDescent="0.25">
      <c r="A9">
        <v>20180831</v>
      </c>
      <c r="B9">
        <v>522</v>
      </c>
      <c r="C9" t="s">
        <v>1467</v>
      </c>
    </row>
    <row r="10" spans="1:7" x14ac:dyDescent="0.25">
      <c r="A10">
        <v>20190703</v>
      </c>
      <c r="B10">
        <v>523</v>
      </c>
      <c r="C10" t="s">
        <v>399</v>
      </c>
      <c r="D10">
        <v>116800594</v>
      </c>
      <c r="E10">
        <v>28209417</v>
      </c>
      <c r="F10">
        <v>75025974</v>
      </c>
      <c r="G10">
        <v>13565203</v>
      </c>
    </row>
    <row r="11" spans="1:7" x14ac:dyDescent="0.25">
      <c r="A11">
        <v>20180831</v>
      </c>
      <c r="B11">
        <v>523</v>
      </c>
      <c r="C11" t="s">
        <v>399</v>
      </c>
      <c r="D11">
        <v>1000000000</v>
      </c>
      <c r="E11">
        <v>215000000</v>
      </c>
    </row>
    <row r="12" spans="1:7" x14ac:dyDescent="0.25">
      <c r="A12">
        <v>20180831</v>
      </c>
      <c r="B12">
        <v>523</v>
      </c>
      <c r="C12" t="s">
        <v>1471</v>
      </c>
    </row>
    <row r="13" spans="1:7" x14ac:dyDescent="0.25">
      <c r="A13">
        <v>20180831</v>
      </c>
      <c r="B13">
        <v>523</v>
      </c>
      <c r="C13" t="s">
        <v>1475</v>
      </c>
    </row>
    <row r="14" spans="1:7" x14ac:dyDescent="0.25">
      <c r="A14">
        <v>20180831</v>
      </c>
      <c r="B14">
        <v>523</v>
      </c>
      <c r="C14" t="s">
        <v>1479</v>
      </c>
    </row>
    <row r="15" spans="1:7" x14ac:dyDescent="0.25">
      <c r="A15">
        <v>20180831</v>
      </c>
      <c r="B15">
        <v>525</v>
      </c>
      <c r="C15" t="s">
        <v>1480</v>
      </c>
    </row>
    <row r="16" spans="1:7" x14ac:dyDescent="0.25">
      <c r="A16">
        <v>20180831</v>
      </c>
      <c r="B16">
        <v>525</v>
      </c>
      <c r="C16" t="s">
        <v>1484</v>
      </c>
    </row>
    <row r="17" spans="1:7" x14ac:dyDescent="0.25">
      <c r="A17">
        <v>20180831</v>
      </c>
      <c r="B17">
        <v>525</v>
      </c>
      <c r="C17" t="s">
        <v>1488</v>
      </c>
    </row>
    <row r="18" spans="1:7" x14ac:dyDescent="0.25">
      <c r="A18">
        <v>20180831</v>
      </c>
      <c r="B18">
        <v>565</v>
      </c>
      <c r="C18" t="s">
        <v>1492</v>
      </c>
    </row>
    <row r="19" spans="1:7" x14ac:dyDescent="0.25">
      <c r="A19">
        <v>20180831</v>
      </c>
      <c r="B19">
        <v>565</v>
      </c>
      <c r="C19" t="s">
        <v>1496</v>
      </c>
    </row>
    <row r="20" spans="1:7" x14ac:dyDescent="0.25">
      <c r="A20">
        <v>20180831</v>
      </c>
      <c r="B20">
        <v>565</v>
      </c>
      <c r="C20" t="s">
        <v>1500</v>
      </c>
    </row>
    <row r="21" spans="1:7" x14ac:dyDescent="0.25">
      <c r="A21">
        <v>20180831</v>
      </c>
      <c r="B21">
        <v>552</v>
      </c>
      <c r="C21" t="s">
        <v>1504</v>
      </c>
      <c r="D21">
        <v>32900000</v>
      </c>
      <c r="E21">
        <v>17000000</v>
      </c>
    </row>
    <row r="22" spans="1:7" x14ac:dyDescent="0.25">
      <c r="A22">
        <v>20180831</v>
      </c>
      <c r="B22">
        <v>552</v>
      </c>
      <c r="C22" t="s">
        <v>1507</v>
      </c>
    </row>
    <row r="23" spans="1:7" x14ac:dyDescent="0.25">
      <c r="A23">
        <v>20180831</v>
      </c>
      <c r="B23">
        <v>552</v>
      </c>
      <c r="C23" t="s">
        <v>1511</v>
      </c>
    </row>
    <row r="24" spans="1:7" x14ac:dyDescent="0.25">
      <c r="A24">
        <v>20180831</v>
      </c>
      <c r="B24">
        <v>552</v>
      </c>
      <c r="C24" t="s">
        <v>1512</v>
      </c>
    </row>
    <row r="25" spans="1:7" x14ac:dyDescent="0.25">
      <c r="A25">
        <v>20180831</v>
      </c>
      <c r="B25">
        <v>552</v>
      </c>
      <c r="C25" t="s">
        <v>1513</v>
      </c>
    </row>
    <row r="26" spans="1:7" x14ac:dyDescent="0.25">
      <c r="A26">
        <v>20180831</v>
      </c>
      <c r="B26">
        <v>524</v>
      </c>
      <c r="C26" t="s">
        <v>1514</v>
      </c>
    </row>
    <row r="27" spans="1:7" x14ac:dyDescent="0.25">
      <c r="A27">
        <v>20180831</v>
      </c>
      <c r="B27">
        <v>524</v>
      </c>
      <c r="C27" t="s">
        <v>1515</v>
      </c>
    </row>
    <row r="28" spans="1:7" x14ac:dyDescent="0.25">
      <c r="A28">
        <v>20190715</v>
      </c>
      <c r="B28">
        <v>526</v>
      </c>
      <c r="C28" t="s">
        <v>410</v>
      </c>
      <c r="D28">
        <v>3886884</v>
      </c>
      <c r="E28">
        <v>286820</v>
      </c>
      <c r="F28">
        <v>129870</v>
      </c>
      <c r="G28">
        <v>3470194</v>
      </c>
    </row>
    <row r="29" spans="1:7" x14ac:dyDescent="0.25">
      <c r="A29">
        <v>20190715</v>
      </c>
      <c r="B29">
        <v>526</v>
      </c>
      <c r="C29" t="s">
        <v>411</v>
      </c>
      <c r="D29">
        <v>28107210</v>
      </c>
      <c r="E29">
        <v>3579919</v>
      </c>
      <c r="F29">
        <v>9462271</v>
      </c>
      <c r="G29">
        <v>15065020</v>
      </c>
    </row>
    <row r="30" spans="1:7" x14ac:dyDescent="0.25">
      <c r="A30">
        <v>20190730</v>
      </c>
      <c r="B30">
        <v>521</v>
      </c>
      <c r="C30" t="s">
        <v>392</v>
      </c>
      <c r="D30">
        <v>7280289</v>
      </c>
      <c r="E30">
        <v>1808578</v>
      </c>
      <c r="F30">
        <v>1320000</v>
      </c>
      <c r="G30">
        <v>4151711</v>
      </c>
    </row>
    <row r="31" spans="1:7" x14ac:dyDescent="0.25">
      <c r="A31">
        <v>20190730</v>
      </c>
      <c r="B31">
        <v>521</v>
      </c>
      <c r="C31" t="s">
        <v>393</v>
      </c>
      <c r="D31">
        <v>24065849</v>
      </c>
      <c r="E31">
        <v>304556</v>
      </c>
      <c r="F31">
        <v>2223700</v>
      </c>
      <c r="G31">
        <v>21537593</v>
      </c>
    </row>
    <row r="32" spans="1:7" x14ac:dyDescent="0.25">
      <c r="A32">
        <v>20190703</v>
      </c>
      <c r="B32">
        <v>522</v>
      </c>
      <c r="C32" t="s">
        <v>394</v>
      </c>
      <c r="D32">
        <v>9674768</v>
      </c>
      <c r="E32">
        <v>2296402</v>
      </c>
      <c r="F32">
        <v>0</v>
      </c>
      <c r="G32">
        <v>7378366</v>
      </c>
    </row>
    <row r="33" spans="1:7" x14ac:dyDescent="0.25">
      <c r="A33">
        <v>20190703</v>
      </c>
      <c r="B33">
        <v>522</v>
      </c>
      <c r="C33" t="s">
        <v>395</v>
      </c>
      <c r="D33">
        <v>13189297</v>
      </c>
      <c r="E33">
        <v>2735243</v>
      </c>
      <c r="F33">
        <v>3341444</v>
      </c>
      <c r="G33">
        <v>7112610</v>
      </c>
    </row>
    <row r="34" spans="1:7" x14ac:dyDescent="0.25">
      <c r="A34">
        <v>20190730</v>
      </c>
      <c r="B34">
        <v>522</v>
      </c>
      <c r="C34" t="s">
        <v>396</v>
      </c>
      <c r="D34">
        <v>10278999</v>
      </c>
      <c r="E34">
        <v>7024355</v>
      </c>
      <c r="F34">
        <v>50000</v>
      </c>
      <c r="G34">
        <v>3204644</v>
      </c>
    </row>
    <row r="35" spans="1:7" x14ac:dyDescent="0.25">
      <c r="A35">
        <v>20190730</v>
      </c>
      <c r="B35">
        <v>522</v>
      </c>
      <c r="C35" t="s">
        <v>397</v>
      </c>
      <c r="D35">
        <v>8980625</v>
      </c>
      <c r="E35">
        <v>466030</v>
      </c>
      <c r="F35">
        <v>1703073</v>
      </c>
      <c r="G35">
        <v>6811522</v>
      </c>
    </row>
    <row r="36" spans="1:7" x14ac:dyDescent="0.25">
      <c r="A36">
        <v>20190730</v>
      </c>
      <c r="B36">
        <v>522</v>
      </c>
      <c r="C36" t="s">
        <v>398</v>
      </c>
      <c r="D36">
        <v>23814338</v>
      </c>
      <c r="E36">
        <v>10279526</v>
      </c>
      <c r="F36">
        <v>5422663</v>
      </c>
      <c r="G36">
        <v>8112149</v>
      </c>
    </row>
    <row r="37" spans="1:7" x14ac:dyDescent="0.25">
      <c r="A37">
        <v>20190715</v>
      </c>
      <c r="B37">
        <v>523</v>
      </c>
      <c r="C37" t="s">
        <v>400</v>
      </c>
      <c r="D37">
        <v>41817672</v>
      </c>
      <c r="E37">
        <v>7023477</v>
      </c>
      <c r="F37">
        <v>24537578</v>
      </c>
      <c r="G37">
        <v>10256617</v>
      </c>
    </row>
    <row r="38" spans="1:7" x14ac:dyDescent="0.25">
      <c r="A38">
        <v>20190813</v>
      </c>
      <c r="B38">
        <v>523</v>
      </c>
      <c r="C38" t="s">
        <v>401</v>
      </c>
      <c r="D38">
        <v>39309620</v>
      </c>
      <c r="E38">
        <v>2311820</v>
      </c>
      <c r="F38">
        <v>21302339</v>
      </c>
      <c r="G38">
        <v>15695461</v>
      </c>
    </row>
    <row r="39" spans="1:7" x14ac:dyDescent="0.25">
      <c r="A39">
        <v>20190730</v>
      </c>
      <c r="B39">
        <v>523</v>
      </c>
      <c r="C39" t="s">
        <v>402</v>
      </c>
      <c r="D39">
        <v>26274447</v>
      </c>
      <c r="E39">
        <v>240857</v>
      </c>
      <c r="F39">
        <v>19000000</v>
      </c>
      <c r="G39">
        <v>7033590</v>
      </c>
    </row>
    <row r="40" spans="1:7" x14ac:dyDescent="0.25">
      <c r="A40">
        <v>20190703</v>
      </c>
      <c r="B40">
        <v>525</v>
      </c>
      <c r="C40" t="s">
        <v>403</v>
      </c>
      <c r="D40">
        <v>18971858</v>
      </c>
      <c r="E40">
        <v>756856</v>
      </c>
      <c r="F40">
        <v>3944053</v>
      </c>
      <c r="G40">
        <v>14270949</v>
      </c>
    </row>
    <row r="41" spans="1:7" x14ac:dyDescent="0.25">
      <c r="A41">
        <v>20190703</v>
      </c>
      <c r="B41">
        <v>525</v>
      </c>
      <c r="C41" t="s">
        <v>404</v>
      </c>
      <c r="D41">
        <v>19565528</v>
      </c>
      <c r="E41">
        <v>1743700</v>
      </c>
      <c r="F41">
        <v>1558738</v>
      </c>
      <c r="G41">
        <v>16263090</v>
      </c>
    </row>
    <row r="42" spans="1:7" x14ac:dyDescent="0.25">
      <c r="A42">
        <v>20190715</v>
      </c>
      <c r="B42">
        <v>525</v>
      </c>
      <c r="C42" t="s">
        <v>405</v>
      </c>
      <c r="D42">
        <v>4450784</v>
      </c>
      <c r="E42">
        <v>58869</v>
      </c>
      <c r="F42">
        <v>2525000</v>
      </c>
      <c r="G42">
        <v>1866915</v>
      </c>
    </row>
    <row r="43" spans="1:7" x14ac:dyDescent="0.25">
      <c r="A43">
        <v>20190715</v>
      </c>
      <c r="B43">
        <v>524</v>
      </c>
      <c r="C43" t="s">
        <v>406</v>
      </c>
      <c r="D43">
        <v>30493095</v>
      </c>
      <c r="E43">
        <v>3195735</v>
      </c>
      <c r="F43">
        <v>2225000</v>
      </c>
      <c r="G43">
        <v>25072360</v>
      </c>
    </row>
    <row r="44" spans="1:7" x14ac:dyDescent="0.25">
      <c r="A44">
        <v>20190715</v>
      </c>
      <c r="B44">
        <v>524</v>
      </c>
      <c r="C44" t="s">
        <v>407</v>
      </c>
      <c r="D44">
        <v>2177682</v>
      </c>
      <c r="E44">
        <v>303322</v>
      </c>
      <c r="F44">
        <v>2292143</v>
      </c>
      <c r="G44">
        <v>-417783</v>
      </c>
    </row>
    <row r="45" spans="1:7" x14ac:dyDescent="0.25">
      <c r="A45">
        <v>20190715</v>
      </c>
      <c r="B45">
        <v>524</v>
      </c>
      <c r="C45" t="s">
        <v>408</v>
      </c>
      <c r="D45">
        <v>21034972</v>
      </c>
      <c r="E45">
        <v>886864</v>
      </c>
      <c r="F45">
        <v>3119309</v>
      </c>
      <c r="G45">
        <v>17028799</v>
      </c>
    </row>
    <row r="46" spans="1:7" x14ac:dyDescent="0.25">
      <c r="A46">
        <v>20190730</v>
      </c>
      <c r="B46">
        <v>524</v>
      </c>
      <c r="C46" t="s">
        <v>409</v>
      </c>
      <c r="D46">
        <v>11672019</v>
      </c>
      <c r="E46">
        <v>573182</v>
      </c>
      <c r="F46">
        <v>558457</v>
      </c>
      <c r="G46">
        <v>10540380</v>
      </c>
    </row>
    <row r="47" spans="1:7" x14ac:dyDescent="0.25">
      <c r="A47">
        <v>20190715</v>
      </c>
      <c r="B47">
        <v>526</v>
      </c>
      <c r="C47" t="s">
        <v>412</v>
      </c>
      <c r="D47">
        <v>24479788</v>
      </c>
      <c r="E47">
        <v>6991205</v>
      </c>
      <c r="F47">
        <v>3015086</v>
      </c>
      <c r="G47">
        <v>14473497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20"/>
  <sheetViews>
    <sheetView workbookViewId="0">
      <selection sqref="A1:XFD1048576"/>
    </sheetView>
  </sheetViews>
  <sheetFormatPr defaultRowHeight="15" x14ac:dyDescent="0.25"/>
  <sheetData>
    <row r="1" spans="1:2" x14ac:dyDescent="0.25">
      <c r="A1" t="s">
        <v>1005</v>
      </c>
      <c r="B1" t="s">
        <v>385</v>
      </c>
    </row>
    <row r="2" spans="1:2" x14ac:dyDescent="0.25">
      <c r="A2" t="s">
        <v>1043</v>
      </c>
      <c r="B2" t="s">
        <v>399</v>
      </c>
    </row>
    <row r="3" spans="1:2" x14ac:dyDescent="0.25">
      <c r="A3" t="s">
        <v>1044</v>
      </c>
      <c r="B3" t="s">
        <v>399</v>
      </c>
    </row>
    <row r="4" spans="1:2" x14ac:dyDescent="0.25">
      <c r="A4" t="s">
        <v>1539</v>
      </c>
      <c r="B4" t="s">
        <v>399</v>
      </c>
    </row>
    <row r="5" spans="1:2" x14ac:dyDescent="0.25">
      <c r="A5" t="s">
        <v>1540</v>
      </c>
      <c r="B5" t="s">
        <v>399</v>
      </c>
    </row>
    <row r="6" spans="1:2" x14ac:dyDescent="0.25">
      <c r="A6" t="s">
        <v>1047</v>
      </c>
      <c r="B6" t="s">
        <v>399</v>
      </c>
    </row>
    <row r="7" spans="1:2" x14ac:dyDescent="0.25">
      <c r="A7" t="s">
        <v>1104</v>
      </c>
      <c r="B7" t="s">
        <v>410</v>
      </c>
    </row>
    <row r="8" spans="1:2" x14ac:dyDescent="0.25">
      <c r="A8" t="s">
        <v>1105</v>
      </c>
      <c r="B8" t="s">
        <v>410</v>
      </c>
    </row>
    <row r="9" spans="1:2" x14ac:dyDescent="0.25">
      <c r="A9" t="s">
        <v>1106</v>
      </c>
      <c r="B9" t="s">
        <v>410</v>
      </c>
    </row>
    <row r="10" spans="1:2" x14ac:dyDescent="0.25">
      <c r="A10" t="s">
        <v>1107</v>
      </c>
      <c r="B10" t="s">
        <v>410</v>
      </c>
    </row>
    <row r="11" spans="1:2" x14ac:dyDescent="0.25">
      <c r="A11" t="s">
        <v>1108</v>
      </c>
      <c r="B11" t="s">
        <v>410</v>
      </c>
    </row>
    <row r="12" spans="1:2" x14ac:dyDescent="0.25">
      <c r="A12" t="s">
        <v>1109</v>
      </c>
      <c r="B12" t="s">
        <v>411</v>
      </c>
    </row>
    <row r="13" spans="1:2" x14ac:dyDescent="0.25">
      <c r="A13" t="s">
        <v>1110</v>
      </c>
      <c r="B13" t="s">
        <v>411</v>
      </c>
    </row>
    <row r="14" spans="1:2" x14ac:dyDescent="0.25">
      <c r="A14" t="s">
        <v>1111</v>
      </c>
      <c r="B14" t="s">
        <v>411</v>
      </c>
    </row>
    <row r="15" spans="1:2" x14ac:dyDescent="0.25">
      <c r="A15" t="s">
        <v>1112</v>
      </c>
      <c r="B15" t="s">
        <v>411</v>
      </c>
    </row>
    <row r="16" spans="1:2" x14ac:dyDescent="0.25">
      <c r="A16" t="s">
        <v>1113</v>
      </c>
      <c r="B16" t="s">
        <v>411</v>
      </c>
    </row>
    <row r="17" spans="1:2" x14ac:dyDescent="0.25">
      <c r="A17" t="s">
        <v>1114</v>
      </c>
      <c r="B17" t="s">
        <v>411</v>
      </c>
    </row>
    <row r="18" spans="1:2" x14ac:dyDescent="0.25">
      <c r="A18" t="s">
        <v>1064</v>
      </c>
      <c r="B18" t="s">
        <v>403</v>
      </c>
    </row>
    <row r="19" spans="1:2" x14ac:dyDescent="0.25">
      <c r="A19" t="s">
        <v>1065</v>
      </c>
      <c r="B19" t="s">
        <v>403</v>
      </c>
    </row>
    <row r="20" spans="1:2" x14ac:dyDescent="0.25">
      <c r="A20" t="s">
        <v>1066</v>
      </c>
      <c r="B20" t="s">
        <v>403</v>
      </c>
    </row>
    <row r="21" spans="1:2" x14ac:dyDescent="0.25">
      <c r="A21" t="s">
        <v>1067</v>
      </c>
      <c r="B21" t="s">
        <v>403</v>
      </c>
    </row>
    <row r="22" spans="1:2" x14ac:dyDescent="0.25">
      <c r="A22" t="s">
        <v>1068</v>
      </c>
      <c r="B22" t="s">
        <v>403</v>
      </c>
    </row>
    <row r="23" spans="1:2" x14ac:dyDescent="0.25">
      <c r="A23" t="s">
        <v>1069</v>
      </c>
      <c r="B23" t="s">
        <v>403</v>
      </c>
    </row>
    <row r="24" spans="1:2" x14ac:dyDescent="0.25">
      <c r="A24" t="s">
        <v>1070</v>
      </c>
      <c r="B24" t="s">
        <v>404</v>
      </c>
    </row>
    <row r="25" spans="1:2" x14ac:dyDescent="0.25">
      <c r="A25" t="s">
        <v>1071</v>
      </c>
      <c r="B25" t="s">
        <v>404</v>
      </c>
    </row>
    <row r="26" spans="1:2" x14ac:dyDescent="0.25">
      <c r="A26" t="s">
        <v>1072</v>
      </c>
      <c r="B26" t="s">
        <v>404</v>
      </c>
    </row>
    <row r="27" spans="1:2" x14ac:dyDescent="0.25">
      <c r="A27" t="s">
        <v>1073</v>
      </c>
      <c r="B27" t="s">
        <v>404</v>
      </c>
    </row>
    <row r="28" spans="1:2" x14ac:dyDescent="0.25">
      <c r="A28" t="s">
        <v>1074</v>
      </c>
      <c r="B28" t="s">
        <v>404</v>
      </c>
    </row>
    <row r="29" spans="1:2" x14ac:dyDescent="0.25">
      <c r="A29" t="s">
        <v>1075</v>
      </c>
      <c r="B29" t="s">
        <v>404</v>
      </c>
    </row>
    <row r="30" spans="1:2" x14ac:dyDescent="0.25">
      <c r="A30" t="s">
        <v>1018</v>
      </c>
      <c r="B30" t="s">
        <v>394</v>
      </c>
    </row>
    <row r="31" spans="1:2" x14ac:dyDescent="0.25">
      <c r="A31" t="s">
        <v>1019</v>
      </c>
      <c r="B31" t="s">
        <v>394</v>
      </c>
    </row>
    <row r="32" spans="1:2" x14ac:dyDescent="0.25">
      <c r="A32" t="s">
        <v>1020</v>
      </c>
      <c r="B32" t="s">
        <v>394</v>
      </c>
    </row>
    <row r="33" spans="1:2" x14ac:dyDescent="0.25">
      <c r="A33" t="s">
        <v>1021</v>
      </c>
      <c r="B33" t="s">
        <v>394</v>
      </c>
    </row>
    <row r="34" spans="1:2" x14ac:dyDescent="0.25">
      <c r="A34" t="s">
        <v>1022</v>
      </c>
      <c r="B34" t="s">
        <v>394</v>
      </c>
    </row>
    <row r="35" spans="1:2" x14ac:dyDescent="0.25">
      <c r="A35" t="s">
        <v>1023</v>
      </c>
      <c r="B35" t="s">
        <v>395</v>
      </c>
    </row>
    <row r="36" spans="1:2" x14ac:dyDescent="0.25">
      <c r="A36" t="s">
        <v>1024</v>
      </c>
      <c r="B36" t="s">
        <v>395</v>
      </c>
    </row>
    <row r="37" spans="1:2" x14ac:dyDescent="0.25">
      <c r="A37" t="s">
        <v>1025</v>
      </c>
      <c r="B37" t="s">
        <v>395</v>
      </c>
    </row>
    <row r="38" spans="1:2" x14ac:dyDescent="0.25">
      <c r="A38" t="s">
        <v>1026</v>
      </c>
      <c r="B38" t="s">
        <v>395</v>
      </c>
    </row>
    <row r="39" spans="1:2" x14ac:dyDescent="0.25">
      <c r="A39" t="s">
        <v>1027</v>
      </c>
      <c r="B39" t="s">
        <v>395</v>
      </c>
    </row>
    <row r="40" spans="1:2" x14ac:dyDescent="0.25">
      <c r="A40" t="s">
        <v>1028</v>
      </c>
      <c r="B40" t="s">
        <v>395</v>
      </c>
    </row>
    <row r="41" spans="1:2" x14ac:dyDescent="0.25">
      <c r="A41" t="s">
        <v>1045</v>
      </c>
      <c r="B41" t="s">
        <v>399</v>
      </c>
    </row>
    <row r="42" spans="1:2" x14ac:dyDescent="0.25">
      <c r="A42" t="s">
        <v>1046</v>
      </c>
      <c r="B42" t="s">
        <v>399</v>
      </c>
    </row>
    <row r="43" spans="1:2" x14ac:dyDescent="0.25">
      <c r="A43" t="s">
        <v>1081</v>
      </c>
      <c r="B43" t="s">
        <v>406</v>
      </c>
    </row>
    <row r="44" spans="1:2" x14ac:dyDescent="0.25">
      <c r="A44" t="s">
        <v>1082</v>
      </c>
      <c r="B44" t="s">
        <v>406</v>
      </c>
    </row>
    <row r="45" spans="1:2" x14ac:dyDescent="0.25">
      <c r="A45" t="s">
        <v>1083</v>
      </c>
      <c r="B45" t="s">
        <v>406</v>
      </c>
    </row>
    <row r="46" spans="1:2" x14ac:dyDescent="0.25">
      <c r="A46" t="s">
        <v>1084</v>
      </c>
      <c r="B46" t="s">
        <v>406</v>
      </c>
    </row>
    <row r="47" spans="1:2" x14ac:dyDescent="0.25">
      <c r="A47" t="s">
        <v>1085</v>
      </c>
      <c r="B47" t="s">
        <v>406</v>
      </c>
    </row>
    <row r="48" spans="1:2" x14ac:dyDescent="0.25">
      <c r="A48" t="s">
        <v>1086</v>
      </c>
      <c r="B48" t="s">
        <v>407</v>
      </c>
    </row>
    <row r="49" spans="1:2" x14ac:dyDescent="0.25">
      <c r="A49" t="s">
        <v>1087</v>
      </c>
      <c r="B49" t="s">
        <v>407</v>
      </c>
    </row>
    <row r="50" spans="1:2" x14ac:dyDescent="0.25">
      <c r="A50" t="s">
        <v>1088</v>
      </c>
      <c r="B50" t="s">
        <v>407</v>
      </c>
    </row>
    <row r="51" spans="1:2" x14ac:dyDescent="0.25">
      <c r="A51" t="s">
        <v>1089</v>
      </c>
      <c r="B51" t="s">
        <v>407</v>
      </c>
    </row>
    <row r="52" spans="1:2" x14ac:dyDescent="0.25">
      <c r="A52" t="s">
        <v>1090</v>
      </c>
      <c r="B52" t="s">
        <v>407</v>
      </c>
    </row>
    <row r="53" spans="1:2" x14ac:dyDescent="0.25">
      <c r="A53" t="s">
        <v>1091</v>
      </c>
      <c r="B53" t="s">
        <v>407</v>
      </c>
    </row>
    <row r="54" spans="1:2" x14ac:dyDescent="0.25">
      <c r="A54" t="s">
        <v>1092</v>
      </c>
      <c r="B54" t="s">
        <v>408</v>
      </c>
    </row>
    <row r="55" spans="1:2" x14ac:dyDescent="0.25">
      <c r="A55" t="s">
        <v>1093</v>
      </c>
      <c r="B55" t="s">
        <v>408</v>
      </c>
    </row>
    <row r="56" spans="1:2" x14ac:dyDescent="0.25">
      <c r="A56" t="s">
        <v>1094</v>
      </c>
      <c r="B56" t="s">
        <v>408</v>
      </c>
    </row>
    <row r="57" spans="1:2" x14ac:dyDescent="0.25">
      <c r="A57" t="s">
        <v>1095</v>
      </c>
      <c r="B57" t="s">
        <v>408</v>
      </c>
    </row>
    <row r="58" spans="1:2" x14ac:dyDescent="0.25">
      <c r="A58" t="s">
        <v>1096</v>
      </c>
      <c r="B58" t="s">
        <v>408</v>
      </c>
    </row>
    <row r="59" spans="1:2" x14ac:dyDescent="0.25">
      <c r="A59" t="s">
        <v>1097</v>
      </c>
      <c r="B59" t="s">
        <v>408</v>
      </c>
    </row>
    <row r="60" spans="1:2" x14ac:dyDescent="0.25">
      <c r="A60" t="s">
        <v>1076</v>
      </c>
      <c r="B60" t="s">
        <v>405</v>
      </c>
    </row>
    <row r="61" spans="1:2" x14ac:dyDescent="0.25">
      <c r="A61" t="s">
        <v>1077</v>
      </c>
      <c r="B61" t="s">
        <v>405</v>
      </c>
    </row>
    <row r="62" spans="1:2" x14ac:dyDescent="0.25">
      <c r="A62" t="s">
        <v>1078</v>
      </c>
      <c r="B62" t="s">
        <v>405</v>
      </c>
    </row>
    <row r="63" spans="1:2" x14ac:dyDescent="0.25">
      <c r="A63" t="s">
        <v>1079</v>
      </c>
      <c r="B63" t="s">
        <v>405</v>
      </c>
    </row>
    <row r="64" spans="1:2" x14ac:dyDescent="0.25">
      <c r="A64" t="s">
        <v>1080</v>
      </c>
      <c r="B64" t="s">
        <v>405</v>
      </c>
    </row>
    <row r="65" spans="1:2" x14ac:dyDescent="0.25">
      <c r="A65" t="s">
        <v>1048</v>
      </c>
      <c r="B65" t="s">
        <v>400</v>
      </c>
    </row>
    <row r="66" spans="1:2" x14ac:dyDescent="0.25">
      <c r="A66" t="s">
        <v>1049</v>
      </c>
      <c r="B66" t="s">
        <v>400</v>
      </c>
    </row>
    <row r="67" spans="1:2" x14ac:dyDescent="0.25">
      <c r="A67" t="s">
        <v>1050</v>
      </c>
      <c r="B67" t="s">
        <v>400</v>
      </c>
    </row>
    <row r="68" spans="1:2" x14ac:dyDescent="0.25">
      <c r="A68" t="s">
        <v>1051</v>
      </c>
      <c r="B68" t="s">
        <v>400</v>
      </c>
    </row>
    <row r="69" spans="1:2" x14ac:dyDescent="0.25">
      <c r="A69" t="s">
        <v>1052</v>
      </c>
      <c r="B69" t="s">
        <v>400</v>
      </c>
    </row>
    <row r="70" spans="1:2" x14ac:dyDescent="0.25">
      <c r="A70" t="s">
        <v>1053</v>
      </c>
      <c r="B70" t="s">
        <v>400</v>
      </c>
    </row>
    <row r="71" spans="1:2" x14ac:dyDescent="0.25">
      <c r="A71" t="s">
        <v>1006</v>
      </c>
      <c r="B71" t="s">
        <v>392</v>
      </c>
    </row>
    <row r="72" spans="1:2" x14ac:dyDescent="0.25">
      <c r="A72" t="s">
        <v>1007</v>
      </c>
      <c r="B72" t="s">
        <v>392</v>
      </c>
    </row>
    <row r="73" spans="1:2" x14ac:dyDescent="0.25">
      <c r="A73" t="s">
        <v>1008</v>
      </c>
      <c r="B73" t="s">
        <v>392</v>
      </c>
    </row>
    <row r="74" spans="1:2" x14ac:dyDescent="0.25">
      <c r="A74" t="s">
        <v>1009</v>
      </c>
      <c r="B74" t="s">
        <v>392</v>
      </c>
    </row>
    <row r="75" spans="1:2" x14ac:dyDescent="0.25">
      <c r="A75" t="s">
        <v>1010</v>
      </c>
      <c r="B75" t="s">
        <v>392</v>
      </c>
    </row>
    <row r="76" spans="1:2" x14ac:dyDescent="0.25">
      <c r="A76" t="s">
        <v>1011</v>
      </c>
      <c r="B76" t="s">
        <v>392</v>
      </c>
    </row>
    <row r="77" spans="1:2" x14ac:dyDescent="0.25">
      <c r="A77" t="s">
        <v>1012</v>
      </c>
      <c r="B77" t="s">
        <v>393</v>
      </c>
    </row>
    <row r="78" spans="1:2" x14ac:dyDescent="0.25">
      <c r="A78" t="s">
        <v>1013</v>
      </c>
      <c r="B78" t="s">
        <v>393</v>
      </c>
    </row>
    <row r="79" spans="1:2" x14ac:dyDescent="0.25">
      <c r="A79" t="s">
        <v>1014</v>
      </c>
      <c r="B79" t="s">
        <v>393</v>
      </c>
    </row>
    <row r="80" spans="1:2" x14ac:dyDescent="0.25">
      <c r="A80" t="s">
        <v>1015</v>
      </c>
      <c r="B80" t="s">
        <v>393</v>
      </c>
    </row>
    <row r="81" spans="1:2" x14ac:dyDescent="0.25">
      <c r="A81" t="s">
        <v>1016</v>
      </c>
      <c r="B81" t="s">
        <v>393</v>
      </c>
    </row>
    <row r="82" spans="1:2" x14ac:dyDescent="0.25">
      <c r="A82" t="s">
        <v>1017</v>
      </c>
      <c r="B82" t="s">
        <v>393</v>
      </c>
    </row>
    <row r="83" spans="1:2" x14ac:dyDescent="0.25">
      <c r="A83" t="s">
        <v>1029</v>
      </c>
      <c r="B83" t="s">
        <v>396</v>
      </c>
    </row>
    <row r="84" spans="1:2" x14ac:dyDescent="0.25">
      <c r="A84" t="s">
        <v>1030</v>
      </c>
      <c r="B84" t="s">
        <v>396</v>
      </c>
    </row>
    <row r="85" spans="1:2" x14ac:dyDescent="0.25">
      <c r="A85" t="s">
        <v>1031</v>
      </c>
      <c r="B85" t="s">
        <v>396</v>
      </c>
    </row>
    <row r="86" spans="1:2" x14ac:dyDescent="0.25">
      <c r="A86" t="s">
        <v>1032</v>
      </c>
      <c r="B86" t="s">
        <v>396</v>
      </c>
    </row>
    <row r="87" spans="1:2" x14ac:dyDescent="0.25">
      <c r="A87" t="s">
        <v>1033</v>
      </c>
      <c r="B87" t="s">
        <v>396</v>
      </c>
    </row>
    <row r="88" spans="1:2" x14ac:dyDescent="0.25">
      <c r="A88" t="s">
        <v>1054</v>
      </c>
      <c r="B88" t="s">
        <v>402</v>
      </c>
    </row>
    <row r="89" spans="1:2" x14ac:dyDescent="0.25">
      <c r="A89" t="s">
        <v>1055</v>
      </c>
      <c r="B89" t="s">
        <v>402</v>
      </c>
    </row>
    <row r="90" spans="1:2" x14ac:dyDescent="0.25">
      <c r="A90" t="s">
        <v>1056</v>
      </c>
      <c r="B90" t="s">
        <v>402</v>
      </c>
    </row>
    <row r="91" spans="1:2" x14ac:dyDescent="0.25">
      <c r="A91" t="s">
        <v>1057</v>
      </c>
      <c r="B91" t="s">
        <v>402</v>
      </c>
    </row>
    <row r="92" spans="1:2" x14ac:dyDescent="0.25">
      <c r="A92" t="s">
        <v>1098</v>
      </c>
      <c r="B92" t="s">
        <v>409</v>
      </c>
    </row>
    <row r="93" spans="1:2" x14ac:dyDescent="0.25">
      <c r="A93" t="s">
        <v>1099</v>
      </c>
      <c r="B93" t="s">
        <v>409</v>
      </c>
    </row>
    <row r="94" spans="1:2" x14ac:dyDescent="0.25">
      <c r="A94" t="s">
        <v>1100</v>
      </c>
      <c r="B94" t="s">
        <v>409</v>
      </c>
    </row>
    <row r="95" spans="1:2" x14ac:dyDescent="0.25">
      <c r="A95" t="s">
        <v>1101</v>
      </c>
      <c r="B95" t="s">
        <v>409</v>
      </c>
    </row>
    <row r="96" spans="1:2" x14ac:dyDescent="0.25">
      <c r="A96" t="s">
        <v>1102</v>
      </c>
      <c r="B96" t="s">
        <v>409</v>
      </c>
    </row>
    <row r="97" spans="1:2" x14ac:dyDescent="0.25">
      <c r="A97" t="s">
        <v>1103</v>
      </c>
      <c r="B97" t="s">
        <v>409</v>
      </c>
    </row>
    <row r="98" spans="1:2" x14ac:dyDescent="0.25">
      <c r="A98" t="s">
        <v>1034</v>
      </c>
      <c r="B98" s="2" t="s">
        <v>397</v>
      </c>
    </row>
    <row r="99" spans="1:2" x14ac:dyDescent="0.25">
      <c r="A99" t="s">
        <v>1035</v>
      </c>
      <c r="B99" s="2" t="s">
        <v>397</v>
      </c>
    </row>
    <row r="100" spans="1:2" x14ac:dyDescent="0.25">
      <c r="A100" t="s">
        <v>1036</v>
      </c>
      <c r="B100" s="2" t="s">
        <v>397</v>
      </c>
    </row>
    <row r="101" spans="1:2" x14ac:dyDescent="0.25">
      <c r="A101" t="s">
        <v>1037</v>
      </c>
      <c r="B101" s="2" t="s">
        <v>398</v>
      </c>
    </row>
    <row r="102" spans="1:2" x14ac:dyDescent="0.25">
      <c r="A102" t="s">
        <v>1038</v>
      </c>
      <c r="B102" s="2" t="s">
        <v>398</v>
      </c>
    </row>
    <row r="103" spans="1:2" x14ac:dyDescent="0.25">
      <c r="A103" t="s">
        <v>1039</v>
      </c>
      <c r="B103" s="2" t="s">
        <v>398</v>
      </c>
    </row>
    <row r="104" spans="1:2" x14ac:dyDescent="0.25">
      <c r="A104" t="s">
        <v>1040</v>
      </c>
      <c r="B104" s="2" t="s">
        <v>398</v>
      </c>
    </row>
    <row r="105" spans="1:2" x14ac:dyDescent="0.25">
      <c r="A105" t="s">
        <v>1041</v>
      </c>
      <c r="B105" s="2" t="s">
        <v>398</v>
      </c>
    </row>
    <row r="106" spans="1:2" x14ac:dyDescent="0.25">
      <c r="A106" t="s">
        <v>1042</v>
      </c>
      <c r="B106" s="2" t="s">
        <v>398</v>
      </c>
    </row>
    <row r="107" spans="1:2" x14ac:dyDescent="0.25">
      <c r="A107" t="s">
        <v>1115</v>
      </c>
      <c r="B107" t="s">
        <v>412</v>
      </c>
    </row>
    <row r="108" spans="1:2" x14ac:dyDescent="0.25">
      <c r="A108" t="s">
        <v>1116</v>
      </c>
      <c r="B108" t="s">
        <v>412</v>
      </c>
    </row>
    <row r="109" spans="1:2" x14ac:dyDescent="0.25">
      <c r="A109" t="s">
        <v>1117</v>
      </c>
      <c r="B109" t="s">
        <v>412</v>
      </c>
    </row>
    <row r="110" spans="1:2" x14ac:dyDescent="0.25">
      <c r="A110" t="s">
        <v>1118</v>
      </c>
      <c r="B110" t="s">
        <v>412</v>
      </c>
    </row>
    <row r="111" spans="1:2" x14ac:dyDescent="0.25">
      <c r="A111" t="s">
        <v>1119</v>
      </c>
      <c r="B111" t="s">
        <v>412</v>
      </c>
    </row>
    <row r="112" spans="1:2" x14ac:dyDescent="0.25">
      <c r="A112" t="s">
        <v>1120</v>
      </c>
      <c r="B112" t="s">
        <v>412</v>
      </c>
    </row>
    <row r="113" spans="1:2" x14ac:dyDescent="0.25">
      <c r="A113" t="s">
        <v>1121</v>
      </c>
      <c r="B113" t="s">
        <v>412</v>
      </c>
    </row>
    <row r="114" spans="1:2" x14ac:dyDescent="0.25">
      <c r="A114" t="s">
        <v>1122</v>
      </c>
      <c r="B114" t="s">
        <v>412</v>
      </c>
    </row>
    <row r="115" spans="1:2" x14ac:dyDescent="0.25">
      <c r="A115" t="s">
        <v>1058</v>
      </c>
      <c r="B115" t="s">
        <v>401</v>
      </c>
    </row>
    <row r="116" spans="1:2" x14ac:dyDescent="0.25">
      <c r="A116" t="s">
        <v>1059</v>
      </c>
      <c r="B116" t="s">
        <v>401</v>
      </c>
    </row>
    <row r="117" spans="1:2" x14ac:dyDescent="0.25">
      <c r="A117" t="s">
        <v>1060</v>
      </c>
      <c r="B117" t="s">
        <v>401</v>
      </c>
    </row>
    <row r="118" spans="1:2" x14ac:dyDescent="0.25">
      <c r="A118" t="s">
        <v>1061</v>
      </c>
      <c r="B118" t="s">
        <v>401</v>
      </c>
    </row>
    <row r="119" spans="1:2" x14ac:dyDescent="0.25">
      <c r="A119" t="s">
        <v>1062</v>
      </c>
      <c r="B119" t="s">
        <v>401</v>
      </c>
    </row>
    <row r="120" spans="1:2" x14ac:dyDescent="0.25">
      <c r="A120" t="s">
        <v>1063</v>
      </c>
      <c r="B120" t="s">
        <v>401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Dim_Context_Indicator_Type</vt:lpstr>
      <vt:lpstr>Fact_Global_Context_Indicators</vt:lpstr>
      <vt:lpstr>Dim_Global_WWF_2030_Indicator_T</vt:lpstr>
      <vt:lpstr>Fact_Global_2030_Outcomes</vt:lpstr>
      <vt:lpstr>Dim_Initiative</vt:lpstr>
      <vt:lpstr>Dim_Initiative_Indicator_Type</vt:lpstr>
      <vt:lpstr>Fact_Initiative_Indicators</vt:lpstr>
      <vt:lpstr>Fact_Initiative_Financials</vt:lpstr>
      <vt:lpstr>Milestone_Group_Bridge</vt:lpstr>
      <vt:lpstr>Dim_Milestone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installer</cp:lastModifiedBy>
  <dcterms:created xsi:type="dcterms:W3CDTF">2019-10-22T00:44:08Z</dcterms:created>
  <dcterms:modified xsi:type="dcterms:W3CDTF">2019-10-25T13:42:39Z</dcterms:modified>
</cp:coreProperties>
</file>