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laborn-intern\Dropbox (MPAMystery)\GitHub\ConservationDashboard\2_Oct2019_US\2_FlatDataFiles\ConsDB_Output_2019\"/>
    </mc:Choice>
  </mc:AlternateContent>
  <xr:revisionPtr revIDLastSave="0" documentId="13_ncr:1_{B197FF01-A74F-4A0A-AE6E-2F62F469048A}" xr6:coauthVersionLast="45" xr6:coauthVersionMax="45" xr10:uidLastSave="{00000000-0000-0000-0000-000000000000}"/>
  <bookViews>
    <workbookView xWindow="28680" yWindow="-120" windowWidth="29040" windowHeight="15840" firstSheet="4" activeTab="8" xr2:uid="{00000000-000D-0000-FFFF-FFFF00000000}"/>
  </bookViews>
  <sheets>
    <sheet name="Dim_Context_Indicator_Type" sheetId="1" r:id="rId1"/>
    <sheet name="Fact_Global_Context_Indicators" sheetId="2" r:id="rId2"/>
    <sheet name="Dim_Global_WWF_2030_Indicator_T" sheetId="3" r:id="rId3"/>
    <sheet name="Fact_Global_2030_Outcomes" sheetId="4" r:id="rId4"/>
    <sheet name="Dim_Initiative" sheetId="5" r:id="rId5"/>
    <sheet name="Dim_Initiative_Indicator_Type" sheetId="6" r:id="rId6"/>
    <sheet name="Fact_Initiative_Indicators" sheetId="7" r:id="rId7"/>
    <sheet name="Fact_Initiative_Financials" sheetId="8" r:id="rId8"/>
    <sheet name="Milestone_Group_Bridge" sheetId="9" r:id="rId9"/>
    <sheet name="Dim_Milestone"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2" i="3"/>
  <c r="K40" i="1"/>
  <c r="K41" i="1"/>
  <c r="K42" i="1"/>
  <c r="K43" i="1"/>
  <c r="K44" i="1"/>
  <c r="K45" i="1"/>
  <c r="K46" i="1"/>
  <c r="K47" i="1"/>
  <c r="K48" i="1"/>
  <c r="K49" i="1"/>
  <c r="K50" i="1"/>
  <c r="K39" i="1"/>
</calcChain>
</file>

<file path=xl/sharedStrings.xml><?xml version="1.0" encoding="utf-8"?>
<sst xmlns="http://schemas.openxmlformats.org/spreadsheetml/2006/main" count="5641" uniqueCount="1592">
  <si>
    <t>Indicator_Type_Key</t>
  </si>
  <si>
    <t>Indicator_Name</t>
  </si>
  <si>
    <t>Indicator_Label</t>
  </si>
  <si>
    <t>Panel_Label</t>
  </si>
  <si>
    <t>Panel</t>
  </si>
  <si>
    <t>Indicator_Subcategory</t>
  </si>
  <si>
    <t>Indicator_Unit</t>
  </si>
  <si>
    <t>Data_Source</t>
  </si>
  <si>
    <t>Global_Indicator</t>
  </si>
  <si>
    <t>US_Indicator</t>
  </si>
  <si>
    <t>Panel_Label_Upper</t>
  </si>
  <si>
    <t>Panel_Min_Year</t>
  </si>
  <si>
    <t>Panel_Max_Year</t>
  </si>
  <si>
    <t>GCS_CE_A</t>
  </si>
  <si>
    <t>GCT_CE_A</t>
  </si>
  <si>
    <t>GCT_CE_B</t>
  </si>
  <si>
    <t>GCT_CE_C</t>
  </si>
  <si>
    <t>GCR_CE_A</t>
  </si>
  <si>
    <t>GCR_CE_B</t>
  </si>
  <si>
    <t>GCR_CE_C</t>
  </si>
  <si>
    <t>GCS_FD_A</t>
  </si>
  <si>
    <t>GCS_FD_B</t>
  </si>
  <si>
    <t>GCS_FD_C</t>
  </si>
  <si>
    <t>GCT_FD_A</t>
  </si>
  <si>
    <t>GCT_FD_B</t>
  </si>
  <si>
    <t>GCT_FD_C</t>
  </si>
  <si>
    <t>GCT_FD_D</t>
  </si>
  <si>
    <t>GCR_FD_A</t>
  </si>
  <si>
    <t>GCR_FD_B</t>
  </si>
  <si>
    <t>GCS_FR_A</t>
  </si>
  <si>
    <t>GCS_FR_B</t>
  </si>
  <si>
    <t>GCS_FR_C</t>
  </si>
  <si>
    <t>GCT_FR_A</t>
  </si>
  <si>
    <t>GCT_FR_B</t>
  </si>
  <si>
    <t>GCR_FR_A</t>
  </si>
  <si>
    <t>GCR_FR_B</t>
  </si>
  <si>
    <t>GCS_FW_A</t>
  </si>
  <si>
    <t>GCT_FW_A</t>
  </si>
  <si>
    <t>GCR_FW_A</t>
  </si>
  <si>
    <t>GCS_OC_A</t>
  </si>
  <si>
    <t>GCS_OC_B</t>
  </si>
  <si>
    <t>GCT_OC_A</t>
  </si>
  <si>
    <t>GCT_OC_B</t>
  </si>
  <si>
    <t>GCR_OC_A</t>
  </si>
  <si>
    <t>GCR_OC_B</t>
  </si>
  <si>
    <t>GCS_WL_A</t>
  </si>
  <si>
    <t>GCS_WL_B</t>
  </si>
  <si>
    <t>GCT_WL_A</t>
  </si>
  <si>
    <t>GCR_WL_A</t>
  </si>
  <si>
    <t>GCR_WL_B</t>
  </si>
  <si>
    <t>Global annual summary of surface temperature over land &amp; sea (temperature anomaly from pre-industrial average)</t>
  </si>
  <si>
    <t>Global annual coal fuel consumption</t>
  </si>
  <si>
    <t>Global annual natural gas fuel consumption</t>
  </si>
  <si>
    <t>Global annual petroleum and other liquid fuel consumption</t>
  </si>
  <si>
    <t>Global GHG Emissions Gap, current policy trajectory</t>
  </si>
  <si>
    <t>Global GHG Emissions Gap, 2 degree C pathway (median and 10th and 90th percentiles shown, for 10 scenarios) -- more than 66% chance 2 degrees, least-cost from 2020</t>
  </si>
  <si>
    <t>Global GHG Emissions Gap, 1.5 degree C pathway (median and 10th and 90th percentiles shown, for 6 scenarios) -- 50-66% chance 1.5 degrees, least-cost from 2020</t>
  </si>
  <si>
    <t>Global dietary energy supply (kcal per capita per day)</t>
  </si>
  <si>
    <t>Global dietary protein supply (g per capita per day)</t>
  </si>
  <si>
    <t>Global dietary fat supply (g per capita per day)</t>
  </si>
  <si>
    <t>Land use type (percentage of total land area)</t>
  </si>
  <si>
    <t>Land use (percentage of total land area)</t>
  </si>
  <si>
    <t>Global GHG emissions from the agricultural sector</t>
  </si>
  <si>
    <t>Millions of kcals produced per ton of GHGs emitted annually</t>
  </si>
  <si>
    <t>Forest area (millions of hectares)</t>
  </si>
  <si>
    <t>Tree cover loss (millions of hectares per year)</t>
  </si>
  <si>
    <t>Forest fragmentation (non-core:core ratio)</t>
  </si>
  <si>
    <t>Global terrestrial protected area coverage (M ha)</t>
  </si>
  <si>
    <t>FSC certified forest area (M ha)</t>
  </si>
  <si>
    <t>Freshwater Living Planet Index</t>
  </si>
  <si>
    <t>Connectivity Status Index (% of total watersheds that reach 95% connectivity threshold)</t>
  </si>
  <si>
    <t>Degree of IWRM implementation (scores range from 1-100)</t>
  </si>
  <si>
    <t>Global Mangrove coverage (M ha)</t>
  </si>
  <si>
    <t>Percent coral cover in the Great Barrier Reef</t>
  </si>
  <si>
    <t>Percent of fish stocks overfished</t>
  </si>
  <si>
    <t>FORTHCOMING: Coral reefs lost to bleaching</t>
  </si>
  <si>
    <t>Global Marine Protected Area coverage (M ha)</t>
  </si>
  <si>
    <t>Marine area committed to being protected (M ha)</t>
  </si>
  <si>
    <t>Global Living Planet Index</t>
  </si>
  <si>
    <t>Red List Index</t>
  </si>
  <si>
    <t>Global tree cover loss (M ha per year)</t>
  </si>
  <si>
    <t>Global PA Coverage (terrestrial &amp; marine; M ha)</t>
  </si>
  <si>
    <t>ICCA Coverage (M ha)</t>
  </si>
  <si>
    <t>Global Average Surface Temperature</t>
  </si>
  <si>
    <t>Global Fossil Fuel Consumption, by Energy Type</t>
  </si>
  <si>
    <t>Global GHG Emissions: Three Scenarios</t>
  </si>
  <si>
    <t>Daily Per Capita Supply of Dietary Energy, Protein, &amp; Fat</t>
  </si>
  <si>
    <t>Type of Use</t>
  </si>
  <si>
    <t>Agricultural GHG Emissions &amp; Units of Food Produced per Tonne of Emissions</t>
  </si>
  <si>
    <t>Total Area of Tree Cover</t>
  </si>
  <si>
    <t>Tree Cover Loss &amp; Forest Fragmentation</t>
  </si>
  <si>
    <t>Protected &amp; FSC Certified Areas</t>
  </si>
  <si>
    <t>Freshwater Living Planet Index (LPI)</t>
  </si>
  <si>
    <t>Free-Flowing Rivers (Connectivity Status Index)</t>
  </si>
  <si>
    <t>Integrated Water Resource Management Implementation</t>
  </si>
  <si>
    <t>Total Mangrove Area &amp; Great Barrier Reef (GBR) Coral Cover*</t>
  </si>
  <si>
    <t>Overfishing &amp; Coral Reef Loss*</t>
  </si>
  <si>
    <t>Protected &amp; Pledged*</t>
  </si>
  <si>
    <t>Population Trends &amp; Extinction Risk</t>
  </si>
  <si>
    <t>Terrestrial &amp; Marine* Habitat Loss</t>
  </si>
  <si>
    <t>Protected &amp; Community Conserved* Areas</t>
  </si>
  <si>
    <t>Surface Temperature</t>
  </si>
  <si>
    <t>Fossil Fuel Consumption</t>
  </si>
  <si>
    <t>Emissions Gap</t>
  </si>
  <si>
    <t>Food Supply</t>
  </si>
  <si>
    <t>Land Use</t>
  </si>
  <si>
    <t>Emissions &amp; Efficiency</t>
  </si>
  <si>
    <t>Forest Extent</t>
  </si>
  <si>
    <t>Forest Loss</t>
  </si>
  <si>
    <t>Forest Protection</t>
  </si>
  <si>
    <t>Freshwater Biodiversity</t>
  </si>
  <si>
    <t>Water Infrastructure Development</t>
  </si>
  <si>
    <t>Water Stewardship &amp; Governance</t>
  </si>
  <si>
    <t>Coastal Ecosystems</t>
  </si>
  <si>
    <t>Threats to Marine Life</t>
  </si>
  <si>
    <t>Marine Protection</t>
  </si>
  <si>
    <t>Global Biodiversity</t>
  </si>
  <si>
    <t>Habitat Loss</t>
  </si>
  <si>
    <t>Habitat Protection</t>
  </si>
  <si>
    <t>State</t>
  </si>
  <si>
    <t>Threat</t>
  </si>
  <si>
    <t>Response</t>
  </si>
  <si>
    <t>Coal</t>
  </si>
  <si>
    <t>Natural Gas</t>
  </si>
  <si>
    <t>Oil</t>
  </si>
  <si>
    <t>Current Policy Trajectory</t>
  </si>
  <si>
    <t>2 Degree C Pathway</t>
  </si>
  <si>
    <t>1.5 Degree C Pathway</t>
  </si>
  <si>
    <t>Dietary Energy</t>
  </si>
  <si>
    <t>Protein</t>
  </si>
  <si>
    <t>Fat</t>
  </si>
  <si>
    <t>Arable and Cropland</t>
  </si>
  <si>
    <t>Meadows and Pastures</t>
  </si>
  <si>
    <t>Forest</t>
  </si>
  <si>
    <t>Other</t>
  </si>
  <si>
    <t>Agricultural GHG Emissions</t>
  </si>
  <si>
    <t>Efficiency</t>
  </si>
  <si>
    <t>Boreal</t>
  </si>
  <si>
    <t>Temperate</t>
  </si>
  <si>
    <t>Tropical &amp; Sub-Tropical</t>
  </si>
  <si>
    <t>Loss</t>
  </si>
  <si>
    <t>Fragmentation</t>
  </si>
  <si>
    <t>Protected</t>
  </si>
  <si>
    <t>FSC Certified</t>
  </si>
  <si>
    <t>Mangrove Extent</t>
  </si>
  <si>
    <t>GBR Coral Cover</t>
  </si>
  <si>
    <t>Overfished Stocks</t>
  </si>
  <si>
    <t>Bleached Reefs</t>
  </si>
  <si>
    <t>Pledged</t>
  </si>
  <si>
    <t>Living Planet Index</t>
  </si>
  <si>
    <t>Tree Cover Loss</t>
  </si>
  <si>
    <t>Community Conserved</t>
  </si>
  <si>
    <t>Pre-industrial temperature anomaly (Celsius)</t>
  </si>
  <si>
    <t>% of total energy consumption</t>
  </si>
  <si>
    <t>Gt CO2e</t>
  </si>
  <si>
    <t>Kcal</t>
  </si>
  <si>
    <t>Grams</t>
  </si>
  <si>
    <t>% of total land</t>
  </si>
  <si>
    <t>M kcal per tonne CO2e</t>
  </si>
  <si>
    <t>M ha</t>
  </si>
  <si>
    <t>M ha per year</t>
  </si>
  <si>
    <t>Non-core : Core</t>
  </si>
  <si>
    <t>Index</t>
  </si>
  <si>
    <t>% of global river length</t>
  </si>
  <si>
    <t>% of countries with high implementation</t>
  </si>
  <si>
    <t>%</t>
  </si>
  <si>
    <t>Berkeley Earth Land &amp; Ocean summary data, http://berkeleyearth.lbl.gov/auto/Global/Land_and_Ocean_summary.txt</t>
  </si>
  <si>
    <t>U.S. Energy and Information Administration</t>
  </si>
  <si>
    <t>UNEP, The Emissions Gap Report 2017 -- p.13-15</t>
  </si>
  <si>
    <t>FAOSTAT, FAO Food Balance Sheets</t>
  </si>
  <si>
    <t>OECDStat, from FAO</t>
  </si>
  <si>
    <t>CAIT Climate Data Explorer. 2017. Washington, DC: World Resources Institute</t>
  </si>
  <si>
    <t>CAIT Climate Data Explorer (2017); FAO Food Balance Sheets</t>
  </si>
  <si>
    <t>FAO, Global Forest Resources Assessment</t>
  </si>
  <si>
    <t>Global Forest Watch</t>
  </si>
  <si>
    <t>Aurelie Shapiro, WWF-DE</t>
  </si>
  <si>
    <t>WDPA</t>
  </si>
  <si>
    <t>FSC Annual Reports</t>
  </si>
  <si>
    <t>Zoological Society of London; 2016 Living Planet Index database</t>
  </si>
  <si>
    <t>WWF/McGill -- value provided by Michele Thieme, WWF-US</t>
  </si>
  <si>
    <t>UN SDG Indicator bank - SDG 6.5.1 - UNEP</t>
  </si>
  <si>
    <t>Global Mangrove Alliance</t>
  </si>
  <si>
    <t>AIMS Long-term Reef Monitoring Program - Annual Summary Report on coral reef condition for 2017-18</t>
  </si>
  <si>
    <t>FAO Fish Stock Assessment; FAO 2018 state of the world fisheries and aquaculture</t>
  </si>
  <si>
    <t>FORTHCOMING: internal (WWF) estimates of annual bleaching and habitat loss -- details being worked out</t>
  </si>
  <si>
    <t>MPAtlas</t>
  </si>
  <si>
    <t>Zoological Society of London; August 2018 Living Planet Index database</t>
  </si>
  <si>
    <t>SDG Indicator Bank -- IUCN</t>
  </si>
  <si>
    <t>Yes</t>
  </si>
  <si>
    <t>SURFACE TEMPERATURE</t>
  </si>
  <si>
    <t>FOSSIL FUEL CONSUMPTION</t>
  </si>
  <si>
    <t>EMISSIONS GAP</t>
  </si>
  <si>
    <t>FOOD SUPPLY</t>
  </si>
  <si>
    <t>LAND USE</t>
  </si>
  <si>
    <t>EMISSIONS &amp; EFFICIENCY</t>
  </si>
  <si>
    <t>FOREST EXTENT</t>
  </si>
  <si>
    <t>FOREST LOSS</t>
  </si>
  <si>
    <t>FOREST PROTECTION</t>
  </si>
  <si>
    <t>FRESHWATER BIODIVERSITY</t>
  </si>
  <si>
    <t>WATER INFRASTRUCTURE DEVELOPMENT</t>
  </si>
  <si>
    <t>WATER STEWARDSHIP &amp; GOVERNANCE</t>
  </si>
  <si>
    <t>COASTAL ECOSYSTEMS</t>
  </si>
  <si>
    <t>THREATS TO MARINE LIFE</t>
  </si>
  <si>
    <t>MARINE PROTECTION</t>
  </si>
  <si>
    <t>GLOBAL BIODIVERSITY</t>
  </si>
  <si>
    <t>HABITAT LOSS</t>
  </si>
  <si>
    <t>HABITAT PROTECTION</t>
  </si>
  <si>
    <t>Year_Key</t>
  </si>
  <si>
    <t>Practice_Key</t>
  </si>
  <si>
    <t>Indicator_Value</t>
  </si>
  <si>
    <t>Indicator_Upper_Value</t>
  </si>
  <si>
    <t>Indicator_Lower_Value</t>
  </si>
  <si>
    <t>Value_First_Last</t>
  </si>
  <si>
    <t>Data_source</t>
  </si>
  <si>
    <t>Indicator_Target</t>
  </si>
  <si>
    <t>Indicator_Type</t>
  </si>
  <si>
    <t>Display_Order</t>
  </si>
  <si>
    <t>Indicator_Latest_Year</t>
  </si>
  <si>
    <t>Indicator_Latest_Value</t>
  </si>
  <si>
    <t>OUT1_CE_A</t>
  </si>
  <si>
    <t>OUT2_CE_A</t>
  </si>
  <si>
    <t>OUT2_CE_B</t>
  </si>
  <si>
    <t>OUT2_CE_C</t>
  </si>
  <si>
    <t>OUT2_CE_D</t>
  </si>
  <si>
    <t>OUT3_CE_A</t>
  </si>
  <si>
    <t>OUT1_FD_A</t>
  </si>
  <si>
    <t>OUT1_FD_B</t>
  </si>
  <si>
    <t>OUT1_FD_C</t>
  </si>
  <si>
    <t>OUT1_FD_D</t>
  </si>
  <si>
    <t>OUT2_FD_A</t>
  </si>
  <si>
    <t>OUT2_FD_B</t>
  </si>
  <si>
    <t>OUT3_FD_A</t>
  </si>
  <si>
    <t>OUT1_FR_A</t>
  </si>
  <si>
    <t>OUT2_FR_A</t>
  </si>
  <si>
    <t>OUT3_FR_A</t>
  </si>
  <si>
    <t>OUT3_FR_B</t>
  </si>
  <si>
    <t>OUT3_FR_C</t>
  </si>
  <si>
    <t>OUT1_FW_A</t>
  </si>
  <si>
    <t>OUT1_FW_B</t>
  </si>
  <si>
    <t>OUT1_FW_C</t>
  </si>
  <si>
    <t>OUT2_FW_A</t>
  </si>
  <si>
    <t>OUT2_FW_B</t>
  </si>
  <si>
    <t>OUT1_OC_A</t>
  </si>
  <si>
    <t>OUT1_OC_B</t>
  </si>
  <si>
    <t>OUT2_OC_A</t>
  </si>
  <si>
    <t>OUT1_WL_A</t>
  </si>
  <si>
    <t>OUT1_WL_B</t>
  </si>
  <si>
    <t>OUT1_WL_C</t>
  </si>
  <si>
    <t>OUT1_WL_D</t>
  </si>
  <si>
    <t>OUT1_WL_E</t>
  </si>
  <si>
    <t>OUT2_WL_A</t>
  </si>
  <si>
    <t>OUT2_WL_B</t>
  </si>
  <si>
    <t>Global GHG emissions, including Land-Use Change and Forestry</t>
  </si>
  <si>
    <t>Renewable energy share in the total final energy consumption</t>
  </si>
  <si>
    <t>Energy intensity level of primary energy (megajoules per constant 2011 purchasing power parity GDP)</t>
  </si>
  <si>
    <t>Proportion of world population with access to electricity</t>
  </si>
  <si>
    <t>Capacity of Coal Plants currently in pipeline (Megawatts)</t>
  </si>
  <si>
    <t>Number of countries with a National Adaptation Plan, or equivalent (for developed countries)</t>
  </si>
  <si>
    <t>FORTHCOMING: SDG 15.3.1 - Proportion of land that is degraded over total land area</t>
  </si>
  <si>
    <t>FORTHCOMING: SDG 2.4.1 - Proportion of agricultural land under productive and sustainable agriculture</t>
  </si>
  <si>
    <t>Commodity-driven forest cover loss</t>
  </si>
  <si>
    <t>Mangrove forest change</t>
  </si>
  <si>
    <t>FORTHCOMING: SDG 12.3.1.b -- Global Food Loss Index (GFLI)</t>
  </si>
  <si>
    <t>FORTHCOMING: SDG 12.3.1.a -- Per capita food waste (kg/year)</t>
  </si>
  <si>
    <t>FORTHCOMING: Actual global food plate (FAO Food Balance sheets) compared to EAT-Lancet diet</t>
  </si>
  <si>
    <t>Effectively managed and protected forests</t>
  </si>
  <si>
    <t>Commodity Driven Deforestation (M ha per year)</t>
  </si>
  <si>
    <t>Commitments to forest restoration (millions ha by 2030)</t>
  </si>
  <si>
    <t>Area of commitments that are funded (millions ha)</t>
  </si>
  <si>
    <t>Area of forest restored (millions ha)</t>
  </si>
  <si>
    <t>Trend of freshwater LPI since baseline of 2015</t>
  </si>
  <si>
    <t>Length of river brought under protection (i.e., all river length within PAs)</t>
  </si>
  <si>
    <t>Area under Ramsar designation (M ha)</t>
  </si>
  <si>
    <t>Ambient water quality of rivers</t>
  </si>
  <si>
    <t>Management effectiveness, as proportion of MPA area that has been assessed using a METT</t>
  </si>
  <si>
    <t>Management effectiveness, as proportion of assessed area that meets METT threshold of effectiveness</t>
  </si>
  <si>
    <t>FORTHCOMING</t>
  </si>
  <si>
    <t>Global protected area coverage, as percent of total land area</t>
  </si>
  <si>
    <t>Percent of total protected area that is within Key Biodiversity Areas (M ha PAs within KBAs / M ha PAs)</t>
  </si>
  <si>
    <t>Percent of global protected area coverage that is well-connected (accounting for boundaries that limit ability to connect)</t>
  </si>
  <si>
    <t>Percent of total protected area that has been assessed using METT</t>
  </si>
  <si>
    <t>Percent of total assessed area that meets a METT threshold of effectiveness, based on Nature's Gill et al (2017)</t>
  </si>
  <si>
    <t>FORTHCOMING: CITES Illegal Trade &amp; Exploitation Index</t>
  </si>
  <si>
    <t>CITES Monitoring the Illegal Killing of Elephants Programme</t>
  </si>
  <si>
    <t>Total GHG Emissions</t>
  </si>
  <si>
    <t>Renewable, Efficient, Universal, &amp; Clean</t>
  </si>
  <si>
    <t>National Adaptation Plans, or equivalent</t>
  </si>
  <si>
    <t>Degraded Land and Sustainable Agricultural Land</t>
  </si>
  <si>
    <t>Terrestrial &amp; Mangrove Habitat Conversion</t>
  </si>
  <si>
    <t>Loss Index and Kilograms Wasted</t>
  </si>
  <si>
    <t>Global Food Plate*</t>
  </si>
  <si>
    <t>Effective Protection &amp; Management</t>
  </si>
  <si>
    <t>Commodity Driven Forest Cover Loss</t>
  </si>
  <si>
    <t>Total Area Committed, Funded, &amp; Restored</t>
  </si>
  <si>
    <t>Species Recovery &amp; Habitat Protection</t>
  </si>
  <si>
    <t>Improved Integrity &amp; Quality</t>
  </si>
  <si>
    <t>Effectively Managed (METT Assessed)*</t>
  </si>
  <si>
    <t>Effectively Managed (Meets Score Threshold)*</t>
  </si>
  <si>
    <t>Extensive, Effective, Connected, &amp; Biologically Important Habitat Protection</t>
  </si>
  <si>
    <t>Illegal Trade and Exploitation Index*</t>
  </si>
  <si>
    <t>Illegal Killing of African Elephants*</t>
  </si>
  <si>
    <t>Renewable Energy</t>
  </si>
  <si>
    <t>Energy Intensity</t>
  </si>
  <si>
    <t>Universal Energy</t>
  </si>
  <si>
    <t>Coal Plant Pipeline</t>
  </si>
  <si>
    <t>Land Degradation*</t>
  </si>
  <si>
    <t>Sustainable Agriculture*</t>
  </si>
  <si>
    <t>Aquaculture Driven Mangrove Cover Loss</t>
  </si>
  <si>
    <t>Per Capita Global Food Loss</t>
  </si>
  <si>
    <t>Per Capita Global Food Waste</t>
  </si>
  <si>
    <t>(under development by members of Food Practice &amp; WWF-UK)</t>
  </si>
  <si>
    <t>Reduced Degradation* &amp; FSC Certification</t>
  </si>
  <si>
    <t>Committed</t>
  </si>
  <si>
    <t>Funded*</t>
  </si>
  <si>
    <t>Restored*</t>
  </si>
  <si>
    <t>Stable or Increasing Populations</t>
  </si>
  <si>
    <t>River Protection</t>
  </si>
  <si>
    <t>Ramsar Site Area</t>
  </si>
  <si>
    <t>Hydrological Integrity</t>
  </si>
  <si>
    <t>Ambient Water Quality*</t>
  </si>
  <si>
    <t>(under development by Oceans Practice)</t>
  </si>
  <si>
    <t>Extent</t>
  </si>
  <si>
    <t>Biological Importance</t>
  </si>
  <si>
    <t>Connectedness*</t>
  </si>
  <si>
    <t>Effectiveness (METT Assessed)*</t>
  </si>
  <si>
    <t>Effectiveness (Meets Score Threshold)*</t>
  </si>
  <si>
    <t>MJ/2011 USD PPP</t>
  </si>
  <si>
    <t>% of population with electricity access</t>
  </si>
  <si>
    <t>Megawatts of capacity</t>
  </si>
  <si>
    <t>Number of countries</t>
  </si>
  <si>
    <t>% of agricultural land</t>
  </si>
  <si>
    <t>% reduction since 2011 baseline</t>
  </si>
  <si>
    <t>% matched to EAT-Lancet diet</t>
  </si>
  <si>
    <t>% of total forest area</t>
  </si>
  <si>
    <t>Change in FW LPI since 2015</t>
  </si>
  <si>
    <t>Kilometers free-flowing river</t>
  </si>
  <si>
    <t>% river water bodies with good quality</t>
  </si>
  <si>
    <t>% of total MPA area</t>
  </si>
  <si>
    <t>% of assessed area</t>
  </si>
  <si>
    <t>% global area</t>
  </si>
  <si>
    <t>% protected area</t>
  </si>
  <si>
    <t>% assessed area</t>
  </si>
  <si>
    <t/>
  </si>
  <si>
    <t>% PIKE</t>
  </si>
  <si>
    <t>UN SDG Indicator Bank - World Bank analysis based on World Energy Statistics and Balances, IEA (2017); 
             Energy Balances, UN Statistics Division (2017)</t>
  </si>
  <si>
    <t>UN SDG Indicator Bank - Global Tracking Framework 2018</t>
  </si>
  <si>
    <t>Global Coal Plant Tracker, Boom &amp; Bust 2018 Report</t>
  </si>
  <si>
    <t>UNFCCC NAP Central</t>
  </si>
  <si>
    <t>UN SDG Indicator Bank -- UNCCD, FAO, UNSD, UNEP, UNFCCC, CBD</t>
  </si>
  <si>
    <t>UN SDG Indicator Bank -- FAO</t>
  </si>
  <si>
    <t>Global Forest Watch - Curtis et al (2018) Global drivers of forest loss</t>
  </si>
  <si>
    <t>Thomas et al (2017) Distribution and drivers of global mangrove forest change, 1996-2010</t>
  </si>
  <si>
    <t>FAO. (2011). Global food losses and food waste [Report]: Dusseldorf, Germany.</t>
  </si>
  <si>
    <t>Developed and analyzed by WWF's Food Practice -- in collaboation with WWF-UK, Tanya Steele</t>
  </si>
  <si>
    <t>FSC for Effective Management; FORTHCOMING for Effective Protection (either fragmentation data (WWF-DE) or global drivers of loss &amp; WDPA data)</t>
  </si>
  <si>
    <t>Bonn Challenge, country-level commitments</t>
  </si>
  <si>
    <t>Zoological Society of London, Living Planet Index Database</t>
  </si>
  <si>
    <t>WWF/McGill - Abell et al (2017) Looking Beyond the Fenceline - Assessing Protection Gaps for the World's Rivers</t>
  </si>
  <si>
    <t>UN - SDG Indicator Bank (SDG 6.3.2)</t>
  </si>
  <si>
    <t>METT &amp; WDPA</t>
  </si>
  <si>
    <t>WDPA &amp; KBA database</t>
  </si>
  <si>
    <t>Saura et al (2018) Protected area connectivity: Shortfalls in global targets and country-level priorities</t>
  </si>
  <si>
    <t>METT - UNEP-WCMC; WDPA</t>
  </si>
  <si>
    <t>METT - UNEP-WCMC; threshold methodology from Gill et al (2017); WDPA</t>
  </si>
  <si>
    <t>CITES, processed by WWF/TRAFFIC</t>
  </si>
  <si>
    <t>CITES / PIKE 'Trends in Africa' dataset</t>
  </si>
  <si>
    <t>Outcome</t>
  </si>
  <si>
    <t>Mitigation</t>
  </si>
  <si>
    <t>Energy</t>
  </si>
  <si>
    <t>Adaptation</t>
  </si>
  <si>
    <t>Sustainable Land Management</t>
  </si>
  <si>
    <t>Habitat Conversion for Food</t>
  </si>
  <si>
    <t>Food Loss &amp; Waste</t>
  </si>
  <si>
    <t>Healthy Diets</t>
  </si>
  <si>
    <t>Resilient Forests</t>
  </si>
  <si>
    <t>Halt Deforestation</t>
  </si>
  <si>
    <t>Forest Restoration</t>
  </si>
  <si>
    <t>Healthy Habitats &amp; Species</t>
  </si>
  <si>
    <t>Clean Flowing Rivers</t>
  </si>
  <si>
    <t>Healthy &amp; Productive Ecosystems</t>
  </si>
  <si>
    <t>Sustainable Fisheries</t>
  </si>
  <si>
    <t>Vital Habitats Conserved</t>
  </si>
  <si>
    <t>Overexploitation Prevented</t>
  </si>
  <si>
    <t>No</t>
  </si>
  <si>
    <t>Practice_Outcome_Key</t>
  </si>
  <si>
    <t>Initiative_Key</t>
  </si>
  <si>
    <t>Initiative_Name</t>
  </si>
  <si>
    <t>Initiative_Status</t>
  </si>
  <si>
    <t>Initiative_Status_Justification</t>
  </si>
  <si>
    <t>Initiative_Goal</t>
  </si>
  <si>
    <t>Global_Initiative</t>
  </si>
  <si>
    <t>US_Initiative</t>
  </si>
  <si>
    <t>0029</t>
  </si>
  <si>
    <t>0030</t>
  </si>
  <si>
    <t>0031</t>
  </si>
  <si>
    <t>0032</t>
  </si>
  <si>
    <t>0033</t>
  </si>
  <si>
    <t>0034</t>
  </si>
  <si>
    <t>0035</t>
  </si>
  <si>
    <t>0009</t>
  </si>
  <si>
    <t>0036</t>
  </si>
  <si>
    <t>0037</t>
  </si>
  <si>
    <t>0038</t>
  </si>
  <si>
    <t>0039</t>
  </si>
  <si>
    <t>0040</t>
  </si>
  <si>
    <t>0041</t>
  </si>
  <si>
    <t>0042</t>
  </si>
  <si>
    <t>0043</t>
  </si>
  <si>
    <t>0044</t>
  </si>
  <si>
    <t>0045</t>
  </si>
  <si>
    <t>0026</t>
  </si>
  <si>
    <t>0027</t>
  </si>
  <si>
    <t>0046</t>
  </si>
  <si>
    <t>WWF Climate &amp; Business Hub-US</t>
  </si>
  <si>
    <t>Alliances for Climate Action (incl WASI)</t>
  </si>
  <si>
    <t>Food Loss and Waste</t>
  </si>
  <si>
    <t>Northern Great Plains</t>
  </si>
  <si>
    <t>Deforestation Free Supply Chains</t>
  </si>
  <si>
    <t>Animal Agriculture Systems</t>
  </si>
  <si>
    <t>Aquatic Production Systems</t>
  </si>
  <si>
    <t>Earth for Life</t>
  </si>
  <si>
    <t>Public/Private Sector Forest Strategies</t>
  </si>
  <si>
    <t>Congo Basin</t>
  </si>
  <si>
    <t>Infrastructure</t>
  </si>
  <si>
    <t>Corporate Water Stewardship</t>
  </si>
  <si>
    <t>Free-Flowing Rivers</t>
  </si>
  <si>
    <t>The Pantanal Initiative</t>
  </si>
  <si>
    <t>Resilient Tropical Coastal Ecosystems</t>
  </si>
  <si>
    <t>ReSource: Plastic</t>
  </si>
  <si>
    <t>Arctic</t>
  </si>
  <si>
    <t>Closing Asia's Elephant Ivory Markets</t>
  </si>
  <si>
    <t>Tiger Heartlands</t>
  </si>
  <si>
    <t>KAZA</t>
  </si>
  <si>
    <t>Progress</t>
  </si>
  <si>
    <t>Opportunity</t>
  </si>
  <si>
    <t>Barrier</t>
  </si>
  <si>
    <t>Science based targets and corporate emission reductions are progressing reasonably well, though need further scaling; Passage of national climate legislation and meeting the US NDC face external barriers.</t>
  </si>
  <si>
    <t>Alliances for Climate Action and We Are Still In have achieved early success in the US, Mexico, Japan, and Argentina between 2017 and 2018, and now have the opportunity to scale their size, influence, and impact through WWF Network collaboration and continued partnerships.</t>
  </si>
  <si>
    <t>Our global ACAI team is making progress and advancing prototyping and pilot projects in approximately 18 countries. In 2020, we will begin assessing how these projects and inititiaves can be scaled within the WWF network and what areas we will prioritize as an organization.</t>
  </si>
  <si>
    <t>The NGP program is multifaceted, working across varying scales, with numerous projects taking place simultaneously. Overall, the work is making strong progress. There are projects in early development (opportunity), some are well underway towards meeting goals (progress), and others are well developed but have barriers.</t>
  </si>
  <si>
    <t>We have made good progress in the GMBF CFA program and in our partnerships under the GEF GGP, both of which can be leveraged for further impact at scale. We have recently launched tools and frameworks that can now be implemented across our key geographies and there is indication that donors are interested in broadening the work.</t>
  </si>
  <si>
    <t>This initiative includes different supply chains with varying viewpoints on sustainability and spans a large geography. It will require great collaboration. Fundraising is critical to allow for program development and to ensure that proper facilitation is available.</t>
  </si>
  <si>
    <t>Fisheries, Aquaculture and Seafood Markets teams have a history of collaboration and are currently progressing towards these targets, respectively.</t>
  </si>
  <si>
    <t>While the majority of the initiative is on track, the Forest Positive program is looking for SUPPORT from Aug 2019 - Feb 2020 from an external strategy consultant to refine and finalize the programmatic and funding requirements for participating companies, and branding/outreach strategy.   Leadership support here would be appreciated.</t>
  </si>
  <si>
    <t>Key initiatives under way (e.g., Mozambique natcap / climate assessments, Myanmar infrastructure mapping, collaboration with Sustainable Infrastructure Foundation). Seed funds secured (innovation funds, governance practice). Fundraising in progress (e.g., IKI, Moore foundation). Substantial funds critically needed to take progress to scale.</t>
  </si>
  <si>
    <t>The Initiative is making progress in laying the foundation for 2030 target achievement. The next few years wil be critical to put the team on a glide path for success. Attaining the right trajectory will require a strategic shift for the program that will require new partners and leadership support, as well as alignment with other goal teams.</t>
  </si>
  <si>
    <t>With recent successes such as cancellation of the dam on the Luangwa River, the publication of the global free-flowing rivers assessment in Nature and the Connected and Flowing report at the World Hydropower Congress, there is an opportunity to scale and leverage the work to drive toward the major milestones of this initiative.</t>
  </si>
  <si>
    <t>The political situation is challenging given the priorities of the Brazilian Administration, and the current anti-NGO, anti-conservation atmosphere in Brazil. Still, work towards the Pantanal outcomes continues: a new lead for trinational policy workstream has been agreed; a process is underway, led by WWF-Brazil with strong US and other engagement, to build a holistic Pantanal Initiative that will link policy engagement with workstreams on sustainable landscapes, productive practices, and communications; and intensive on-the-ground work continues, including trinational government engagement at national and state levels.</t>
  </si>
  <si>
    <t>Initiative is on track. The mangrove and coral reef strategies were recently merged into a single, integrated strategy to guide this body of work. While mangrove cover is still declining overall, the rate of decline is slowing and we anticipate that it will stabilize and then begin to increase within the next several years.</t>
  </si>
  <si>
    <t>We are achieving progress for key milestones, including: 1. increasing ReSource membership, 2. piloting our baseline assessment, 3. creating Global ReSource chapters in the network, and 4. beginning to initiate ReSource projects.</t>
  </si>
  <si>
    <t>The Sustainable Fisheries initiative is on track.  Strong progress has been achieved, some sooner than forecast, and additional interest by donors and other potential partners and implementors has been shown.</t>
  </si>
  <si>
    <t>The Arctic serves the planet as an "air conditioner," a fish basket, a home to rich cultures, and provides diverse, large intact habitats for migratory species. Given the urgency of climate change, we must increase our efforts to ensure the survival and resilience of Arctic wildlife and ecosystems.</t>
  </si>
  <si>
    <t>Progress on many fronts, particularly in scaling up consumer demand reduction efforts. There is declining interest among relevant offices to engage in coordinated action via the ivory HII, so future progress may be more unilateral. Main funding sources for this work are GAAs and there remain significant gaps in the budget that limit success.</t>
  </si>
  <si>
    <t>Substantive progress being made across KAZA to pilot key elements of our landscape-scale strategy (e.g., climate adaptation pilots, reports on social impacts). Significant emerging opportunity to finance KAZA effort emerging via the Green Climate Fund, with a concept note due in 2020.</t>
  </si>
  <si>
    <t>By 2030, US business fills gap in the US NDCs to the Paris Climate Agreement goals by 50% reduction of its GHG emissions below 2010 levels and renewables supply 50% of final energy demand through one-on-one engagements with US companies, scaling of cooperative market transformation platforms, and corporate policy advocacy.</t>
  </si>
  <si>
    <t>By 2030,  domestic multi-stakeholder coalitions formed in 25 countries champion 1.5 C aligned policies &amp; inspire a critical mass of non-state actors to achieve 1.5 C-aligned targets, by mobilizing new voluntary climate actions, building public support &amp; encouraging governments to meet &amp; enhance national climate targets.</t>
  </si>
  <si>
    <t>By 2030, cut global food waste by 50% and reduce post-harvest loss by working with food businesses and suppliers to improve data gathering, set reduction targets, implement prevention strategies, and report measurable results.</t>
  </si>
  <si>
    <t>By 2030, improve the status of the Northern Great Plains as a fully functioning grassland ecosystem by: 1) sustaining intact grasslands and enhancing biodiversity across the ecoregion; and 2) restoring two flagship species - the Plains bison and the black-footed ferret.</t>
  </si>
  <si>
    <t>By 2025, the D-FREE supply chain initiative will work with companies to halt new deforestation and land conversion in tropical geographies from community supply chains globally, reducing GHG emissions and biodiversity loss associated with commodity production.</t>
  </si>
  <si>
    <t>By 2030, achieve a 50% reduction in impacts regarding the land use, water use and green-house gas emissions of terrestrial livestock production in the US by developing shared performance monitoring system (including common indicators), sharing best practices and business cases that prove conservation can pay.</t>
  </si>
  <si>
    <t>By 2030, WWF will triple the volume of seafood that is MSC/ASC certified or in transition to meet those standards, and improve the sustainability of aquaculture production systems by: reducing habitat conversion, offsetting GHGs, and improving resource efficiency to drive better actions in the seafood sector.</t>
  </si>
  <si>
    <t>By 2030, Earth for Life (EFL) pursues durable protection of the world's critical natural ecosystems for biodiversity, climate, and human well-being.</t>
  </si>
  <si>
    <t>By 2030, combined public and private sector strategies maximize conservation gains for priority forests, securing their contribution to biodiversity, climate change and livelihoods. Investment and actions will stop deforestation/degradation, promote restoration, protection and improved management.</t>
  </si>
  <si>
    <t>By 2035, the sustainable management of forests in the Congo Basin benefits local people and contributes to the planet's ecological resilience by the sustainable management of protected areas, industrial concessions, and community areas in three landscapes (Salonga, TNS, TRIDOM) and by implementing green economic development DRC (N. Kivu and Mai Ndombe) to reduce carbon emissions by XX % against 2019 baseline.</t>
  </si>
  <si>
    <t>By 2030, key infrastructure investments that impact priority landscapes (Amazon, Southern Africa, Mekong and Himalayas) incorporate ecosystems, natural capital and climate resilience into decisions on whether, where and how to develop, based on accepted global sustainability standards and public finance influence.</t>
  </si>
  <si>
    <t>By 2030, freshwater habitat conversion has been halted in 10 global priority basins by empowering US corporations to become responsible stewards of water resources through raising risk awareness, aiding in setting and achieving meaningful commitments, scientific leadership, and multi-stakeholder collective action.</t>
  </si>
  <si>
    <t>By 2030, the most critical free-flowing rivers are valued and protected through seeking alternative pathways for development, siting infrastructure in ways that minimize impacts on nature and people and securing policy protections for rivers.</t>
  </si>
  <si>
    <t>By 2030, the Pantanal is a healthy, functioning freshwater ecosystem through approaches that integrate water basin management and promote free flowing rivers. The region will embark on a new pathway for sustainable development, providing ecosystem services and promoting sustainable economic activities.</t>
  </si>
  <si>
    <t>By 2030, WWF and partners aim to maintain and rebuild the resilience of coastal ecosystems (mangroves, seagrass and coral reefs) through conservation and restoration in seven priority seascapes, using community and science-based cross-sectoral approaches, thereby improving the lives of 10 million people.</t>
  </si>
  <si>
    <t>By 2030, in coordination with WWF's No Plastic in Nature Initiative, ReSource: Plastic will help stop the leakage of plastic into nature by working with businesses to reduce unnecessary plastic, shift to sustainable sources for remaining plastic, and ensure the plastic they sell is recovered for recycling or reuse.</t>
  </si>
  <si>
    <t>By 2030, we will double the world's sustainable fisheries through improving fisheries management, and reducing IUU which will leading to healthy and resilient marine ecosystems that support abundant biodiversity, sustainable livelihoods, and global food security.</t>
  </si>
  <si>
    <t>By 2050, the Arctic Ocean is well-managed, biodiverse and resilient, where stable or increasing wildlife populations coexist with local communities in a network of managed or protected areas, and accelerated mitigation actions are halting the worst impacts of climate change.</t>
  </si>
  <si>
    <t>By 2022, ensure that ivory markets in China and neighboring countries are closed, effective enforcement and implementation is in place, demand for ivory among Chinese consumers is significantly reduced, and there is a catalytic impact for closure of ivory markets across Asia, all contributing to the reduction of illegal wildlife trade.</t>
  </si>
  <si>
    <t>By 2030, KAZA is a connected, ecologically and economically sustainable conservation landscape for people &amp; nature achieved by promoting community-based conservation, reducing poaching and illegal trade, greening regional land and water use, and securing wildlife populations and their habitat.</t>
  </si>
  <si>
    <t>Indicator_Statement</t>
  </si>
  <si>
    <t>Indicator_Label_Abbr</t>
  </si>
  <si>
    <t>Subcategory_Abbr</t>
  </si>
  <si>
    <t>Amount_Achieved</t>
  </si>
  <si>
    <t>Amount_Remaining</t>
  </si>
  <si>
    <t>Pie_Type</t>
  </si>
  <si>
    <t>Indicator_Label_Caps</t>
  </si>
  <si>
    <t>Indicator_Latest</t>
  </si>
  <si>
    <t>Pathway</t>
  </si>
  <si>
    <t>% reduction of business portion of total U.S. Inventory of Greenhouse Gas Emissions and Sinks. This would include emissions from industry, transportation (excluding non-commercial categories), electricity generation, agriculture, and commercial properties.</t>
  </si>
  <si>
    <t>% of US energy use produced from renewable energy</t>
  </si>
  <si>
    <t>Greenhouse Gas (GHG) emissions in 25 focal countries* + at global level (CO2 equivalent) based on national level inventories. *Current list of countries is illustrative, not final. It includes: China, US, Russia, Brazil, Japan, India, Indonesia, Canada, Argentina, Mexico, Colombia, South Africa, Vietnam, Chile, South Korea, Australia, New Zealand, France, Germany, UK, Italy, Poland, Hungary, Sweden, Philippines. Criteria (i) Top GHG global emitters ( list includes top ten heavy emitters; and selective countries from the EU); (ii) geopolitical importance; (iii) regional representationl (iv) where WWF offices and ACA global partners are present and willing to surge.</t>
  </si>
  <si>
    <t>GHG emissions in the US, as reported in the annual national GHG inventory</t>
  </si>
  <si>
    <t>US companies committed to set or setting science-based targets as certified by the science-based targets initiative.</t>
  </si>
  <si>
    <t># of additional MW of renewable electricity and thermal energy contracted by corporates from 2015</t>
  </si>
  <si>
    <t>Degree to which NDCs and long-term strategies of 25 focal countries are aligned with 1.5C emissions pathways</t>
  </si>
  <si>
    <t>Status of the US NDC</t>
  </si>
  <si>
    <t>Total quantified reduction in food waste per capita and overall direction of post-harvest loss achieved</t>
  </si>
  <si>
    <t>Percentage of food waste diverted from landfill</t>
  </si>
  <si>
    <t>The difference in acres of intact and perennial grassland restored in the NGP between the BAU scenario and actual acres. The BAU is based on trends at the start of monitoring, actual acres as calculated by WWF's Plowprint. *13.3 M currently a placeholder and may change once analyses currently underway are complete in August as will the values for Trend Line 1.</t>
  </si>
  <si>
    <t>GHG avoided emissions compared to a BAU scenario</t>
  </si>
  <si>
    <t>Water saved when compared to a BAU scenario</t>
  </si>
  <si>
    <t>Bison and black-footed ferret population numbers. *The target of 5000 bison may increase as our strategy is updated this summer.</t>
  </si>
  <si>
    <t>Land Conversion and Deforestation</t>
  </si>
  <si>
    <t>Intact habitat conversion to aquaculture</t>
  </si>
  <si>
    <t>Target fisheries engaged</t>
  </si>
  <si>
    <t># of metric tons of farmed seafood that is ASC certified or covered under aquaculture improvement programs (AIPs); # of metric tons of wild-caught seafood that is MSC certified or covered under a fishery improvement project (a FIP on FisheryProgress.org)</t>
  </si>
  <si>
    <t>Number of companies who have set food waste targets and are actively measuring and reporting against these targets.</t>
  </si>
  <si>
    <t>Number of geographic regions and/or countries engaging in systemic food system planning</t>
  </si>
  <si>
    <t># companies with commitments</t>
  </si>
  <si>
    <t># policies created with new commitments</t>
  </si>
  <si>
    <t>Number of acres enrolled in programs that promote grass-based conservation. Protected acres include those in some form of permanent conservation, improved acres are those where practices are taking place to improve range conditions and community resilience (habitat restoration, grazing management practices, etc.), and engaged acres are representative of where community engagment/awareness is taking place to promote conservation (bird surveys on ranches, stewardship recognition, educational events, etc.).  Number of new or expanded community supported conservation sites restoring bison (5 sites) and black footed ferret populations (12 sites). *The number of bison conservation sites may also increase slightly as the strategic plan is updated</t>
  </si>
  <si>
    <t>Companies Disclosing Implementation Progress on Forest Policies</t>
  </si>
  <si>
    <t>Farmland compliant with key land use regulations</t>
  </si>
  <si>
    <t>ASC certified product volume</t>
  </si>
  <si>
    <t>Change in rate of habitat loss (i.e., deforestation / coral reef cover) from baseline year to current year</t>
  </si>
  <si>
    <t>From 2018 baseline, summary of Increased hectares of forest restoration and increased hectares FSC or credible PEFC hectares (see above) and avoided hectares of deforestation. [SFM = FSC area all countries and credible PEFC in Anguilla, Belgium, Czech Republic, Denmark, Estonia, Germany, Hungary, Ireland, Latvia, Lithuania, Netherlands, Portugal, South Korea, Spain, Switzerland, United Kingdom].</t>
  </si>
  <si>
    <t>From 2018 baseline, summary of CO2e emissions avoided through maintained stocks and sequestered through enhanced sinks. [from WWF REDD+ national &amp; subnational initiatives, including jurisdictional approaches.] [Current focal countries: Colombia, Guyana, DRC, CAR, Indonesia, Nepal, Peru, Brazil, Panama, Ecuador. Jurisdictions: Cerrado, Sabah, Myanmar, Orinoco. But these will shift during the reporting period.]</t>
  </si>
  <si>
    <t>Reduced forest fragmentation based on a reference state of BAU infrastructure impacts. Reference state to be defined through comparison with matched controls (similar areas where there was no intervention)</t>
  </si>
  <si>
    <t>Reduced degradation relative to a reference state based on degradation in otherwise comparable areas where there was no intervention.</t>
  </si>
  <si>
    <t>Status of elephant populations within protected areas</t>
  </si>
  <si>
    <t>Reduction of carbon emissions using national carbon accounting methodologies compared to 2019 baseline.</t>
  </si>
  <si>
    <t>Trends in management effectiveness of protected areas under EFL PFP agreements since baseline year</t>
  </si>
  <si>
    <t>Number of companies under formal agreement with WWF, or influenced by WWF, to take "forest positive" actions.</t>
  </si>
  <si>
    <t>Number of countries who formally recognize the role of forests in their Nationally Determined Contributions submissions to the UNFCCC and appropriate scale their role in their NDCs based on the country resource base. NOTE: Countries NDCs have to be submitted every 5 years, reflecting increased ambition.  Reports between cycles could reflect progress in the implementation of the commitments.</t>
  </si>
  <si>
    <t>Percent of known infrastructure projects that incorporated natural capital, ecosystem services and climate risk/resilience at multiple stages of development process, from planning to finance, design, and construction</t>
  </si>
  <si>
    <t>Proportion of widely adopted infrastructure standards that include adequate consideration of natural capital, biodiversity and climate resilience across the development spectrum, from planning to design, finance, and development</t>
  </si>
  <si>
    <t>% effective protection (% of protected areas meeting a management effectiveness threshold defined by the METT score), % sustainable forestry (% of concessions that are FLEGT compliant or FSC certified), % community managed</t>
  </si>
  <si>
    <t>Reduction of carbon emissions through use of fuel efficient cook stoves</t>
  </si>
  <si>
    <t># basins as identified by key commodities and WWF conservation priorities, eg soy/beef, cotton etc</t>
  </si>
  <si>
    <t>% freshwater species remaining</t>
  </si>
  <si>
    <t>Length of river connectivity maintained (km) (i.e., with a Connectivity Status Index &gt; 95%) in priority geographies</t>
  </si>
  <si>
    <t>Number of rivers under legal protection</t>
  </si>
  <si>
    <t>Percent of connectivity maintained by the Pantanal’s system of rivers (based on length of river connectivity maintained (km) (i.e., with a Connectivity Status Index &gt; 95%)</t>
  </si>
  <si>
    <t>Flood pulse rate of Pantanal: Comparison of flood pulse rate (flooded surface by remote sensing, level of waters during flooded season)</t>
  </si>
  <si>
    <t># of corporates with commitments</t>
  </si>
  <si>
    <t># basins where corporates are working together</t>
  </si>
  <si>
    <t>Alternative Energy Visions completed and promoted by WWF and partners across priority geographies. Investments redirected within those geographies to non-hydropower renewables</t>
  </si>
  <si>
    <t>System-scale planning completed and has influenced the siting of dams or other infrastructure at a basin or system scale, taking into account environmental, social and economic trade-offs.</t>
  </si>
  <si>
    <t>Area under official protection in the Pantanal – includes protected areas, Ramsar sites, biosphere reserves, private protected lands, forest reserves, ecological connectivity corridors and other types of protection</t>
  </si>
  <si>
    <t>Percentage of proposed relevant infrastructure projects assessed using sound environmental criteria.</t>
  </si>
  <si>
    <t>Percentage change in mangrove cover within priority seascapes</t>
  </si>
  <si>
    <t>Percentage of coral reef, mangrove forest, and seagrass beds within effectively conserved areas.</t>
  </si>
  <si>
    <t>Metric tons of plastic waste avoided or prevented from entering nature by ReSource: Plastic members through improved design, collection, recycling, or reuse.</t>
  </si>
  <si>
    <t>Percent increase in recycling and composting rates from 2019.</t>
  </si>
  <si>
    <t>Volume of active and prospective FIPs posted on FisheryProgress.org and characterized by criteria to determine by their contribution to overall sustainability goals (e.g., fishery type, volume, economic value, uniqueness)</t>
  </si>
  <si>
    <t>Seafood Import Monitoring Program (SIMP) is expanded to cover all seafood products imported by the US and is effective in increasing transparency of catch information across the largest seafood producing countries. US imports represent 14% by volume and 23% by value in global trade in fish and seafood. Global Dialogue on Seafood Traceability (GDST) drives standardization and implementation of best seafood traceability practices by largest actors in global seafood supply chains.</t>
  </si>
  <si>
    <t>Percentage of “Arctic Jewels” effectively protected – ie, high priority conservation areas, including important polar bear, walrus, and cetacean habitat.  Percentage of protected areas meeting management effectiveness criteria (using Management Effectiveness Tracking Tool (METT) scores)</t>
  </si>
  <si>
    <t>A ratified and implemented treaty that either modifies the remit of the existing Arctic Council or creates a new framework/institution whose decisions are legally binding.</t>
  </si>
  <si>
    <t>Countries within the priority seascapes recognizing mangroves within their NDC</t>
  </si>
  <si>
    <t>Percentage of coral reef, mangrove forest, and seagrass beds within conserved areas evaluating management effectiveness.</t>
  </si>
  <si>
    <t>Annual targets for $ investment in solutions annually through ReSource members and thought partners, reaching US$5 billion cumulatively by 2030</t>
  </si>
  <si>
    <t>Amount of recycled content and responsibly sourced bio-based content used in products by ReSource members (Responsibly sourced biocontent at a minimum must be legally sourced; derived from renewable biomass; pose no adverse impacts on food security; have no negative impact on land conversion, deforestation, or critical ecosystems; and provide environmental benefits. Credible certifications such as the Roundtable on Sustainable Biomaterials can help ensure responsible sourcing. For more information visit bioplasticfeestockalliance.org/bioplastics/)</t>
  </si>
  <si>
    <t>Number of people trained in-person or online</t>
  </si>
  <si>
    <t>Legal planning process establishment, with subsidiary scientific advisory committee, and regional stakeholder groups, working toward network of specially managed areas</t>
  </si>
  <si>
    <t>High level political leaders in the eight Arctic nations are supporting the creation of new body, or are moving the Arctic Council in new direction for accountability</t>
  </si>
  <si>
    <t>Physical market ivory availability, measured as number of outlets, yearly, per country.</t>
  </si>
  <si>
    <t>Online market ivory availability, measured as New Ivory Product Advertisements online, measured yearly, in China.</t>
  </si>
  <si>
    <t>Reduction in consumer intent to buy</t>
  </si>
  <si>
    <t>Conservation Assured Tiger Standards (CA|TS) Accreditation</t>
  </si>
  <si>
    <t>Value of benefits accrued to communities from conservation activities (employment, revenue from non-consumptive and consumptive tourism, conservation agriculture, fisheries, indigenous plants, meat, etc.); number of community-managed areas with zoning and mangement plans and of these the number which are climate-smart.</t>
  </si>
  <si>
    <t>Increase in unprompted ban awareness</t>
  </si>
  <si>
    <t>Number of sites with tiger monitoring systems in place</t>
  </si>
  <si>
    <t>Percentage of the three wildlife dispersal areas (WDAs) that are zoned for in community, government and transboundary use plans</t>
  </si>
  <si>
    <t>Number of countries with JV enabling conditions as defined in the WWF Conservation Travel Scorecard</t>
  </si>
  <si>
    <t>US Business Emissions (MMT CO2 Eq.)</t>
  </si>
  <si>
    <t>US Renewable Energy Use</t>
  </si>
  <si>
    <t>GHG Emissions</t>
  </si>
  <si>
    <t>US GHG Emissions</t>
  </si>
  <si>
    <t>US Companies Setting Science-based Targets</t>
  </si>
  <si>
    <t>MWs RE (Electricity &amp; Thermal) Combined</t>
  </si>
  <si>
    <t>1.5C Alignment of NDCs and LTS</t>
  </si>
  <si>
    <t>Per Capita Food Waste and Loss</t>
  </si>
  <si>
    <t>Food Waste Diverted</t>
  </si>
  <si>
    <t>Grassland Conserved</t>
  </si>
  <si>
    <t>Species/Biodiversity Maintained</t>
  </si>
  <si>
    <t>Habitat Conserved</t>
  </si>
  <si>
    <t>Seafood Conversion Impact</t>
  </si>
  <si>
    <t>Sustainable Seafood (Certified/Transition)</t>
  </si>
  <si>
    <t>Global Food Service Industry Targets</t>
  </si>
  <si>
    <t>TBD</t>
  </si>
  <si>
    <t>Conversion-free Commitments</t>
  </si>
  <si>
    <t>Community-based Conservation</t>
  </si>
  <si>
    <t>Companies Disclosing D-Free Implementation</t>
  </si>
  <si>
    <t>Compliant Farmland</t>
  </si>
  <si>
    <t>Sustainable Land Use/GHG Commitments</t>
  </si>
  <si>
    <t>Sustainability Certification</t>
  </si>
  <si>
    <t>Sustainable Seafood Volume</t>
  </si>
  <si>
    <t>Secured Forests</t>
  </si>
  <si>
    <t>CO2 Avoided Emissions and Removals</t>
  </si>
  <si>
    <t>Avoided Deforestation from Infrastructure</t>
  </si>
  <si>
    <t>Avoided Degradation from Infrastructure</t>
  </si>
  <si>
    <t>Elephant Populations in Protected Areas</t>
  </si>
  <si>
    <t>Carbon Emissions Reduction</t>
  </si>
  <si>
    <t>PFP Protected Area Management Effectiveness</t>
  </si>
  <si>
    <t>On-the-Ground Investments</t>
  </si>
  <si>
    <t>Improved Forest Targets in NDC</t>
  </si>
  <si>
    <t>Better Projects</t>
  </si>
  <si>
    <t>Better Standards</t>
  </si>
  <si>
    <t>Not Yet Identified</t>
  </si>
  <si>
    <t>Fuel Efficient Cook Stoves</t>
  </si>
  <si>
    <t>Water Ensured for People and Nature</t>
  </si>
  <si>
    <t>Biodiversity Maintained</t>
  </si>
  <si>
    <t>River Connectivity Maintained</t>
  </si>
  <si>
    <t>Implemented Policy Protections</t>
  </si>
  <si>
    <t>Flood Pulse Rate</t>
  </si>
  <si>
    <t>Public Water Stewardship Commitments</t>
  </si>
  <si>
    <t>Landscape/Basin-Level Stewardship</t>
  </si>
  <si>
    <t>Alternative Energy Visions</t>
  </si>
  <si>
    <t>System-scale Plans</t>
  </si>
  <si>
    <t>Official Protection</t>
  </si>
  <si>
    <t>Environmental Assessments of Projects</t>
  </si>
  <si>
    <t>Mangrove Area</t>
  </si>
  <si>
    <t>Effectively Managed Coastal Ecosystems</t>
  </si>
  <si>
    <t>Avoided Plastic Leakage</t>
  </si>
  <si>
    <t>Recycling and Composting</t>
  </si>
  <si>
    <t>Global FIP Expansion</t>
  </si>
  <si>
    <t>Seafood Transparency</t>
  </si>
  <si>
    <t>Effective Protection</t>
  </si>
  <si>
    <t>Ratified Legal Framework</t>
  </si>
  <si>
    <t>Nationally Recognized Mangroves</t>
  </si>
  <si>
    <t>Coastal Habitats in Conserved Areas</t>
  </si>
  <si>
    <t>Investments in Solutions by ReSource Partners</t>
  </si>
  <si>
    <t>Increased Use of More Sustainable Plastic</t>
  </si>
  <si>
    <t>FIP Capacity Building</t>
  </si>
  <si>
    <t>Collaborative MPA Establishment</t>
  </si>
  <si>
    <t>Pan-Arctic Support</t>
  </si>
  <si>
    <t>Market Availability - China</t>
  </si>
  <si>
    <t>Chinese Consumers Intent to Buy</t>
  </si>
  <si>
    <t>Tiger Habitat Secured</t>
  </si>
  <si>
    <t>Effectively Managed Tiger Heartlands</t>
  </si>
  <si>
    <t>Wildlife Populations</t>
  </si>
  <si>
    <t>Value of Benefits</t>
  </si>
  <si>
    <t>Unprompted Ban Awareness</t>
  </si>
  <si>
    <t>Land Use Plans with WDAs Zoned</t>
  </si>
  <si>
    <t>Joint Venture Enabling Conditions</t>
  </si>
  <si>
    <t>Total</t>
  </si>
  <si>
    <t>Electricity</t>
  </si>
  <si>
    <t>Industrial</t>
  </si>
  <si>
    <t>Committed or Set</t>
  </si>
  <si>
    <t>Set</t>
  </si>
  <si>
    <t>Thermal Energy</t>
  </si>
  <si>
    <t># 1.5C NDC</t>
  </si>
  <si>
    <t># 1.5C LTS</t>
  </si>
  <si>
    <t>NSA Contribution</t>
  </si>
  <si>
    <t>Food Waste</t>
  </si>
  <si>
    <t>Food Loss</t>
  </si>
  <si>
    <t>Land Conversion (acres)</t>
  </si>
  <si>
    <t>Water Lost</t>
  </si>
  <si>
    <t>Bison (&gt;1yr old)</t>
  </si>
  <si>
    <t>Ferrets (adult)</t>
  </si>
  <si>
    <t>BR/PY/AR</t>
  </si>
  <si>
    <t>ID/MY</t>
  </si>
  <si>
    <t>Land Conversion (hectares)</t>
  </si>
  <si>
    <t>Land Cover Change</t>
  </si>
  <si>
    <t>Target Fisheries Engaged</t>
  </si>
  <si>
    <t>ASC/ASC Improvers</t>
  </si>
  <si>
    <t>MSC/FIP</t>
  </si>
  <si>
    <t>Targets Set</t>
  </si>
  <si>
    <t>Targets Monitored</t>
  </si>
  <si>
    <t>Targets</t>
  </si>
  <si>
    <t>Action</t>
  </si>
  <si>
    <t>Companies</t>
  </si>
  <si>
    <t>Policies</t>
  </si>
  <si>
    <t>Hectares Impacted</t>
  </si>
  <si>
    <t>Species Restoration Sites</t>
  </si>
  <si>
    <t>Brazil</t>
  </si>
  <si>
    <t>Argentina</t>
  </si>
  <si>
    <t>Producers</t>
  </si>
  <si>
    <t>Hectares</t>
  </si>
  <si>
    <t>Restoration</t>
  </si>
  <si>
    <t>Better Management</t>
  </si>
  <si>
    <t>Avoided Deforestation</t>
  </si>
  <si>
    <t>Peru</t>
  </si>
  <si>
    <t>New Sectors</t>
  </si>
  <si>
    <t>Averted</t>
  </si>
  <si>
    <t>Mitigated</t>
  </si>
  <si>
    <t>Coral Reefs</t>
  </si>
  <si>
    <t>Mangroves</t>
  </si>
  <si>
    <t>Seagrasses</t>
  </si>
  <si>
    <t>US Plastic Recycling</t>
  </si>
  <si>
    <t>Global Recycling</t>
  </si>
  <si>
    <t>US Composting</t>
  </si>
  <si>
    <t>Species Coverage</t>
  </si>
  <si>
    <t>Arctic Jewels (%)</t>
  </si>
  <si>
    <t>Effective PAs (%)</t>
  </si>
  <si>
    <t>Countries</t>
  </si>
  <si>
    <t>Mangrove Cover</t>
  </si>
  <si>
    <t>Recycled Content</t>
  </si>
  <si>
    <t>Bio-based Content</t>
  </si>
  <si>
    <t>In-Person</t>
  </si>
  <si>
    <t>Online</t>
  </si>
  <si>
    <t>Physical</t>
  </si>
  <si>
    <t>Future Intent to Buy</t>
  </si>
  <si>
    <t>Lions</t>
  </si>
  <si>
    <t>Elephant</t>
  </si>
  <si>
    <t>Rhino</t>
  </si>
  <si>
    <t>Jobs (Value in $)</t>
  </si>
  <si>
    <t>Tourism Revenue</t>
  </si>
  <si>
    <t>Livelihood Activities</t>
  </si>
  <si>
    <t>% reduction of US business emissions</t>
  </si>
  <si>
    <t>% US energy use powered by renewables</t>
  </si>
  <si>
    <t>% GHG reduction</t>
  </si>
  <si>
    <t># companies</t>
  </si>
  <si>
    <t>additional megawatts since 2013</t>
  </si>
  <si>
    <t># 1.5 NDC/LTS focal countries</t>
  </si>
  <si>
    <t>kg/yr per capita</t>
  </si>
  <si>
    <t>% diverted from landfill</t>
  </si>
  <si>
    <t>amount avoided</t>
  </si>
  <si>
    <t># of individuals</t>
  </si>
  <si>
    <t>hectares converted</t>
  </si>
  <si>
    <t>metric tons</t>
  </si>
  <si>
    <t># of companies</t>
  </si>
  <si>
    <t>% of global population represented</t>
  </si>
  <si>
    <t>#</t>
  </si>
  <si>
    <t>% of farmland compliant nationally</t>
  </si>
  <si>
    <t>% of companies with commitments</t>
  </si>
  <si>
    <t>million metric tons</t>
  </si>
  <si>
    <t>% change since baseline</t>
  </si>
  <si>
    <t>hectares (ha)</t>
  </si>
  <si>
    <t>million tonnes CO2</t>
  </si>
  <si>
    <t>% reduction in annual rate</t>
  </si>
  <si>
    <t>% change</t>
  </si>
  <si>
    <t>% reduction</t>
  </si>
  <si>
    <t># countries</t>
  </si>
  <si>
    <t>% of projects</t>
  </si>
  <si>
    <t>% of households</t>
  </si>
  <si>
    <t># basins</t>
  </si>
  <si>
    <t>length of river connectivity maintained (CSI&gt;95%)</t>
  </si>
  <si>
    <t># of rivers legally protected</t>
  </si>
  <si>
    <t>river connectivity in region (km, CSI&gt;95%)</t>
  </si>
  <si>
    <t>rate of flooded surface/water level</t>
  </si>
  <si>
    <t># corporations</t>
  </si>
  <si>
    <t># completed</t>
  </si>
  <si>
    <t>additional hectares since 2019</t>
  </si>
  <si>
    <t>% infrastructure projects with assessments</t>
  </si>
  <si>
    <t>% change since 1996</t>
  </si>
  <si>
    <t>% in effectively managed areas</t>
  </si>
  <si>
    <t>% increase since 2019</t>
  </si>
  <si>
    <t># of countries endorsing new approach</t>
  </si>
  <si>
    <t>% assessed protected critical habitats</t>
  </si>
  <si>
    <t>million USD</t>
  </si>
  <si>
    <t>% change since 2019</t>
  </si>
  <si>
    <t># people</t>
  </si>
  <si>
    <t>% entities participating</t>
  </si>
  <si>
    <t>% of nations</t>
  </si>
  <si>
    <t>% reduction since 2017</t>
  </si>
  <si>
    <t>hectares</t>
  </si>
  <si>
    <t># of sites</t>
  </si>
  <si>
    <t>USD</t>
  </si>
  <si>
    <t>% increase since 2017</t>
  </si>
  <si>
    <t>% wildlife dispersal areas</t>
  </si>
  <si>
    <t># of KAZA countries</t>
  </si>
  <si>
    <t>US Environmental Protection Agency official U.S. inventory of Greenhouse Gas Emissions and Sinks (1990-2017)</t>
  </si>
  <si>
    <t>US DOE, EIA, and National Laboratories</t>
  </si>
  <si>
    <t>CAIT Climate Data Explorer</t>
  </si>
  <si>
    <t>US EPA GHG Inventory</t>
  </si>
  <si>
    <t>Science Based Targets Initiative</t>
  </si>
  <si>
    <t>REBA; EIA/USDOE</t>
  </si>
  <si>
    <t>Climate Action Tracker; Climate Equity Reference Project</t>
  </si>
  <si>
    <t>FAO, UNEP, Champions 12.3</t>
  </si>
  <si>
    <t>FAO, UNEP, Champions 12.4</t>
  </si>
  <si>
    <t>Country level reports and Champions 12.3</t>
  </si>
  <si>
    <t>Cropland Data Layer (USDA NASS), Ag and Agri-Food Canada Annual Crop Inventory, Plowprint (WWF) – updated annually</t>
  </si>
  <si>
    <t>WWF, USFWS, conservation partners – updated annually</t>
  </si>
  <si>
    <t>GFW and best available country-specific data sources</t>
  </si>
  <si>
    <t>Climate Watch</t>
  </si>
  <si>
    <t>Clark Labs coastal mapping</t>
  </si>
  <si>
    <t>ASC, ASC Improvers Programme, WWF Data, MSC, FisheryProgress.org</t>
  </si>
  <si>
    <t>Champions 12.3 and CSR Evaluation. WWF private sector engagement and Food Loss and Waste ACAI updates.</t>
  </si>
  <si>
    <t>Champions 12.3 &amp; WWF</t>
  </si>
  <si>
    <t>WWF NGP</t>
  </si>
  <si>
    <t>CDP</t>
  </si>
  <si>
    <t>Country Specific: Indonesia/Malaysia: TBD, Brazil: Servico Florestal Brasileiro, Atlas Agropecuaria (Imaflora) and IGBE Census data (2006 and 2016), Argentina: Ministerio de Ambiente y Desarrollo Sustentable</t>
  </si>
  <si>
    <t>Corporate commitments, producer commitments</t>
  </si>
  <si>
    <t>ASC Certified Volume</t>
  </si>
  <si>
    <t>WWF Data from Restoration Projects (reported annually); FSC facts &amp; figures (reported annually) and GFTN Particpant data submitted to WWF; PEFC facts and figures (reported annually); In target countries (Colombia, DRC, Indonesia, Peru, Brazil, Malaysia, Myanmar, Vietnam, Bolivia, Mexico), difference between projected tree cover loss (BAU from 5 years of GFW data) and annual data reported in GFW.</t>
  </si>
  <si>
    <t>UNFCCC: https://redd.unfccc.int/info-hub.html WWF Forest &amp; Climate Initiative reported based on work supporting the REDD+ countries and jurisdictional approaches.</t>
  </si>
  <si>
    <t>Global Forest Watch, GRIP (Global Roads Database), Open Street Maps</t>
  </si>
  <si>
    <t>Potentially from Intact Forest Landscapes Degradation Analysis</t>
  </si>
  <si>
    <t>WWF and partners survey data</t>
  </si>
  <si>
    <t>DRC national carbon accounting data (DRC government)</t>
  </si>
  <si>
    <t>RAPPAM for Brazil, METT? (TBD) for Peru</t>
  </si>
  <si>
    <t>WWF-US corporate partnership data; data from partner NGOs (if WWF influenced corporate on-the-ground investment managed by another NGO partner)</t>
  </si>
  <si>
    <t>WWF staff review of NDCs/NDC Partnership/Other Reports</t>
  </si>
  <si>
    <t>WWF Data, including Infrastructure Hub, planned case studies on infrastructure projects affecting WWF land/seascapes, and other publicly available data from government and civil society sources tracking planned investments</t>
  </si>
  <si>
    <t>WWF Data (WWF will need to conduct a survey of all major global infrastructure standards)</t>
  </si>
  <si>
    <t>Elephant surveys (WWF and partner data), extent of certified forests (FLEGT and FSC data), extent of community forests (WWF/WRI data)</t>
  </si>
  <si>
    <t>WWF Data</t>
  </si>
  <si>
    <t>Annual WWF, SBTN Data</t>
  </si>
  <si>
    <t>Annual WWF Data</t>
  </si>
  <si>
    <t>Baseline is Grill et al. 2019 (updated every 5 years)</t>
  </si>
  <si>
    <t>WWF offices (updated annually)</t>
  </si>
  <si>
    <t>WWF offices (free flowing rivers assessment led by WWF-Brazil)</t>
  </si>
  <si>
    <t>WWF Offices</t>
  </si>
  <si>
    <t>WWF (annually)</t>
  </si>
  <si>
    <t>WWF (annually) / legislation</t>
  </si>
  <si>
    <t>WWF (annually) / development banks / governments</t>
  </si>
  <si>
    <t>Global Mangrove Watch – global maps of mangrove extent</t>
  </si>
  <si>
    <t>World Database of Protected Areas (WDPA) for conserved area extent. Protected Areas Management Effectiveness (PAME) database.</t>
  </si>
  <si>
    <t>Data reported to WWF by ReSource: Plastic members. (WWF data, collected annually)</t>
  </si>
  <si>
    <t>Using 2019 as the baseline. Sources will include government reports and databases, e.g. US EPA for recycling in the United States and the BioCycle survey (for composting).</t>
  </si>
  <si>
    <t>FisheryProgress.org</t>
  </si>
  <si>
    <t>US Trade Data and NOAA SIMP statistics; GDST reports</t>
  </si>
  <si>
    <t>WWF Data, Arctic Council Protected Areas of the Marine Environment, IUCN, Audubon Arctic Atlas, NOAA, etc. The ultimate source is the IUCN World Database on Protected Areas.</t>
  </si>
  <si>
    <t>UNFCCC NDC registry</t>
  </si>
  <si>
    <t>Data reported to WWF by ReSource: Plastic members annually</t>
  </si>
  <si>
    <t>Data reported to WWF by ReSource: Plastic members annually, supplemented by additional data sources if possible</t>
  </si>
  <si>
    <t>Registration sheets</t>
  </si>
  <si>
    <t>WWF data, USFWS, BLM, USGS, Traditional Ecological Knowledge (TEK)</t>
  </si>
  <si>
    <t>Arctic Council, foreign policy institutes, universities</t>
  </si>
  <si>
    <t>TRAFFIC market monitoring &amp; Online market monitoring by TRAFFIC China</t>
  </si>
  <si>
    <t>GLOBESCAN annual consumer survey</t>
  </si>
  <si>
    <t>CA|TS Reports</t>
  </si>
  <si>
    <t>Elephant, large carnivore surveys (WWF, KAZA Sec, partners); Wildlife movement data; WWF offices (data on PAs, community-managed offices, METT scores, etc.); KAZA Secretariat</t>
  </si>
  <si>
    <t>WWF offices and partner institutions (e.g. NACSO, CSOs and community governance groups, etc.); Namibia: Conservancy annual report &amp; database; Project reports</t>
  </si>
  <si>
    <t>Land use plans accepted; Water use &amp; management plans; Water flows data; Collared wildlife movement</t>
  </si>
  <si>
    <t>Policies, regulatory documents; # of joint venture partnerships (existing or in development); Conservation Travel scorecard</t>
  </si>
  <si>
    <t>By 2030, US business, which is responsible for at least 60% of US emissions, has cut GHG emissions 50% below 2010 levels.</t>
  </si>
  <si>
    <t>By 2030, renewable energy supplies 50% of final energy use in the US.</t>
  </si>
  <si>
    <t>By 2030, 25 countries representing at least 50% of the world's emissions* collectively reduce GHG emissions globally by 50% relative to 2010 levels and put the world in an emissions trajectory aligned with 1.5C.</t>
  </si>
  <si>
    <t>By 2023, the United States is on an emissions pathway that is consistent with what the IPCC requires for 1.5 degree scenario (i.e., 40 to 60 percent below 2010 levels by 2030, and net zero by 2050).</t>
  </si>
  <si>
    <t>By 2023, 500 US companies, including those with potential for meaningful emissions reductions, have committed or set science-based targets under the Science Based Targets Initiative.</t>
  </si>
  <si>
    <t>By 2025, US companies have contracted a 60 GW net gain in power supply from renewable electricity (MWe) and a 40 GW gain from renewable thermal energy (MWt) from a 2013 baseline.</t>
  </si>
  <si>
    <t>By 2030, the NDCs and/or long-term strategies of 25 focal countries are aligned with 1.5C emissions trajectories based on the advocacy efforts and technical inputs of domestic multi-stakeholder coalitions in those countries.</t>
  </si>
  <si>
    <t>By the end of 2021, the United States has put forward an NDC that is consistent with the IPCC required pathway.</t>
  </si>
  <si>
    <t>By 2030, halve per capita global food waste from 2011 levels, and reduce post-harvest loss, in line with SDG 12.3 target.</t>
  </si>
  <si>
    <t>Divert 100% of food waste from landfills globally by 2030.</t>
  </si>
  <si>
    <t>By 2030, stop grassland loss and increase restoration to effectively conserve 13.3 M acres across the NGP of grasslands as compared to a BAU scenario, avoiding XX GHG emissions and XX lost water.</t>
  </si>
  <si>
    <t>By 2030, increase the number of bison (&gt;1yr old) to 5,000 in 5 or more herds and the number of breeding adult black-footed ferrets to 520 in 12 populations.</t>
  </si>
  <si>
    <t>By 2025, deforestation and habitat conversion for the production of beef, soy and oil palm is halted in Indonesia, Malaysia, Brazil, Paraguay and Argentina, avoiding XX hectares of conversion.</t>
  </si>
  <si>
    <t>By 2025, GHG emissions from agriculture are halved in key tropical geographies in Indonesia, Malaysia, Brazil, Paraguay, and Argentina.</t>
  </si>
  <si>
    <t>By 2030, animal agriculture supply chains (beef, dairy, and poultry) in the US have adopted production practices that avoid XX hectares of land conversion, XX GHG emissions, and XX volume of water lost to excessive use -- along with improved carbon sequestration and water quality improvements.</t>
  </si>
  <si>
    <t>By 2030, biodiversity is maintained across animal agriculture systems in the US.</t>
  </si>
  <si>
    <t>By 2030, WWF will halt intact habitat conversion to aquaculture, support a 20% reduction in aquaculture resource use, and offset the seaweed &amp; molluscan aquaculture industry's GHG emissions through precompetitive platforms, and transition tools.</t>
  </si>
  <si>
    <t>By 2030, triple the volume of responsibly produced aquaculture that is ASC certified or in transition to the ASC standard, and triple the volume of fisheries that are MSC certified or in transition to the MSC standard.</t>
  </si>
  <si>
    <t>By 2021, &gt;95% of the world's 50 largest food companies have set specific FLW reduction targets aligned with SDG 12.3 and by 2025 60% of these companies have started measuring and reporting on FLW.</t>
  </si>
  <si>
    <t>By 2021, countries with &gt;95% of the global population have set specific FLW reduction targets and by 2025 60% of the global population is working to prevent or divert FLW from landfill.</t>
  </si>
  <si>
    <t>By 2030, XX companies have made conversion-free commitments in the Northern Great Plains, resulting in XX new policies.</t>
  </si>
  <si>
    <t>Support community-based programs that promote grassland conservation, and improve the incentive framework such that policies and markets reward grassland conservation and ecosystem function, impacting 12m acres by 2024 and restoring bison at 5 sites and black-footed ferrets at 12 sites by 2030.</t>
  </si>
  <si>
    <t>By 2023, 1,000 companies are disclosing the status of the implementation of their deforestation-free commitments.</t>
  </si>
  <si>
    <t>By 2021, 75% of national farmland is compliant with key land use regulations in Indonesia, Malaysia, Brazil, Paraguay, and Argentina.</t>
  </si>
  <si>
    <t>By 2030, top 10 sourcing companies in the beef, dairy and poultry supply with commitments to source sustainable products.</t>
  </si>
  <si>
    <t>By 2030, XX producers and XX hectares are engaged in sustainability certification platforms.</t>
  </si>
  <si>
    <t>By 2030, use WWF's market-based leverage to support more than doubling the commitments to verified sources of more sustainable seafood.</t>
  </si>
  <si>
    <t>By 2025, an additional 30% of WWF US Private Sector Partner wild capture and farmed seafood procurement will be in transition to and/or certified to the MSC/ASC standard.</t>
  </si>
  <si>
    <t>By 2030, the rate of habitat loss in each country with an EFL PFP Protected Area will be reduced by one third, from baseline levels.</t>
  </si>
  <si>
    <t>By 2030, 30 million hectares of combined increased sustainable forest management and forest restoration areas and avoided deforestation achieved through private sector investment.</t>
  </si>
  <si>
    <t>By 2030, at least 500 million tonnes of forest CO2 are maintained or enhanced from national/subnational REDD+ programs and jurisdictional initiatives.</t>
  </si>
  <si>
    <t>By 2030, forest fragmentation are reduced by one third through improved infrastructure planning and financing.</t>
  </si>
  <si>
    <t>By 2030, forest degradation is reduced by one third through improved infrastructure planning and financing.</t>
  </si>
  <si>
    <t>By 2035, sustainable landscape-scale management in three key regions (Salonga, TNS, TRIDOM) result in stable elephant populations within protected area boundaries.</t>
  </si>
  <si>
    <t>By 2035, green economic development policies and programs are implemented in two provinces (N. Kivu and Mai Ndombe) leading to a XX% reduction in carbon emissions.</t>
  </si>
  <si>
    <t>By 2030, EFL PFP Protected Area management will be improved by 20 percent from baseline year.</t>
  </si>
  <si>
    <t>By 2025, 50 leading US companies, including three in new sectors (not forest products), increase ambition for forests via supporting restoration, better management, protection or zero deforestation approaches.</t>
  </si>
  <si>
    <t>By 2025, 15 tropical countries increase ambition for forests in their NDCs, facilitated by increase technical capacity, access to climate finance, and leverage of place-based private sector partnerships.</t>
  </si>
  <si>
    <t>By 2030, 80% of planned or in-progress infrastructure projects averted or mitigated in high-priority conservation areas.</t>
  </si>
  <si>
    <t>By 2030, dominant global infrastructure planning and development standards incorporate biodiversity, natural capital and ecosystem services, and climate risk and resilience.</t>
  </si>
  <si>
    <t>By 2023, three priority protected areas are effectively managed, XX ha of commercial concessions are FSC certified or FLEGT compliant, and XX ha of community-managed conservation lands under legal recognition in three key regions (Salonga, TNS, TRIDOM)</t>
  </si>
  <si>
    <t>By 2023, N. Kivu provincial Government green energy strategy is validated and implemented, leading to a XX% reduction in carbon emissions.</t>
  </si>
  <si>
    <t>By 2030, water for people and nature is ensured in basins that are critical for key commodity supply chains.</t>
  </si>
  <si>
    <t>By 2030, freshwater biodiversity is maintained and/or restored in priority freshwater ecosystems/geographies.</t>
  </si>
  <si>
    <t>By 2030, river connectivity is maintained on at least 30,000km of rivers.</t>
  </si>
  <si>
    <t>By 2030, at least 10,000km of rivers are under legal protection.</t>
  </si>
  <si>
    <t>By 2030, the system of rivers maintains more than 80% of its connectivity, guaranteeing the conservation and maintenance of the species in the main rivers of the region.</t>
  </si>
  <si>
    <t>By 2030, the flood pulse of the Pantanal is maintained without significant changes, considering historical rates in the last 20 years.</t>
  </si>
  <si>
    <t>By 2025, XX corporations have public water stewardship commitments/targets that include clear action and implementation plans across their operations and supply chains.</t>
  </si>
  <si>
    <t>By 2025, corporates are working together for landscape/basin-level impact related to water stewardship across XX critical basins.</t>
  </si>
  <si>
    <t>By 2023, alternative energy options have been proposed for the following countries: Brazil, Myanmar, Nepal, Angola, and Cambodia.</t>
  </si>
  <si>
    <t>By 2023, system-scale planning has been implemented in at least one basin in Myanmar, Zambia, Nepal, and Brazil.</t>
  </si>
  <si>
    <t>By 2025, Pantanal countries have placed at least 4 million additional hectares of freshwater habitat under protected status.</t>
  </si>
  <si>
    <t>By 2025, 80% of the infrastructure projects in the areas that could affect the floodplain are implemented following environmental criteria that promote conservation in the region.</t>
  </si>
  <si>
    <t>By 2030, mangroves in seven priority seascapes are protected and recognized in national policies, and mangrove cover has increased 20% over 1996 levels.</t>
  </si>
  <si>
    <t>By 2030, 30% of current coral reefs, mangrove forests, and seagrass beds occurring within each of the seven priority seascapes are included within effectively managed conserved areas.</t>
  </si>
  <si>
    <t>By 2030, prevent at least 50 million metric tons (cumulative) of plastic waste from entering nature. This will be achieved through cumulative percent reductions of ReSource member companies.</t>
  </si>
  <si>
    <t>By 2030, double global recycling and composting of plastic.</t>
  </si>
  <si>
    <t>By 2030, triple the volume of relevant fisheries in transition to sustainability.</t>
  </si>
  <si>
    <t>By 2030, reduce the global extent of IUU fishing through increased transparency of fishing activities and seafood trade in the US supply chain, accomplished through Seafood Impact Monitoring Program (SIMP) coverage of 100% of fished species and 75% participation in the Global Dialogue on Seafood Traceability (GDST) by the largest companies in the seafood supply chain.</t>
  </si>
  <si>
    <t>By 2030, a pan-Arctic network of specially managed marine areas effectively protects at least 30% of key marine and coastal habitats, and ensures climate resilience of Arctic ecosystems and species.</t>
  </si>
  <si>
    <t>By 2030, Arctic nations are implementing a new legal framework to coordinate management and stewardship in Areas Beyond National Jurisdiction &amp; national EEZs, to ensure biodiversity conservation and community resilience are prioritized.</t>
  </si>
  <si>
    <t>By the 2025 UNFCCC COP, 75% of mangroves within priority seascapes are within countries that reference mangroves in their NDCs.</t>
  </si>
  <si>
    <t>By 2025, 25% of coral reefs, mangrove forests, and seagrass beds within the seven priority seascapes are contained within conserved areas that are conducting management effectiveness assessments.</t>
  </si>
  <si>
    <t>By 2030, US$5 billion investment by ReSource corporate and thought partners in recapture and recovery infrastructure, technology, and innovation.</t>
  </si>
  <si>
    <t>By 2030, the use of recycled content and/or responsibly resourced bio-based content triples, based on % change in the global plastics use of ReSource members from 2019 baseline.</t>
  </si>
  <si>
    <t>By 2025, we have implemented in-person FIP capacity building programs in 4 countries and have built an online training system.</t>
  </si>
  <si>
    <t>By 2025, there is an established dialogue process that is intended to identify and gazette candidate areas for legal protection.</t>
  </si>
  <si>
    <t>Endorsement of the idea to create an organization where binding decisions are made, and number of countries actively working toward the goals.</t>
  </si>
  <si>
    <t>By 2022, physical ivory market availability in select countries (including China, Myanmar, Thailand, Vietnam and Laos) and online ivory market availability in China is decreased by 80%.</t>
  </si>
  <si>
    <t>By 2022, demand for ivory among Chinese consumers is significantly reduced by 50%.</t>
  </si>
  <si>
    <t>By 2022, more that 10,820,000 hectares of critical tiger habitat is secured (effective management in place).</t>
  </si>
  <si>
    <t>By 2030, natural habitats, their wildlife, and ecological connectivity and processes are stable or increasing in at least 10 national parks and 20 community-managed areas covering 22.4 million hectares of freshwater and terrestrial habitat.</t>
  </si>
  <si>
    <t>By 2030, 75% of communities in WWF focal areas* sustainably manage and benefit from their natural and cultural resources.</t>
  </si>
  <si>
    <t>By 2022, the proportion of Chinese citizens who are spontaneously aware of the ban is doubled.</t>
  </si>
  <si>
    <t>By 2023, at least three wildlife dispersal areas and associated freshwater systems (including headwaters outside of KAZA) are recognized in local, regional, national and transboundary use plans.</t>
  </si>
  <si>
    <t>By 2023, three countries have the necessary enabling conditions (e.g. policy, capacity, support institutions) for communities to enter into wildlife-based joint-venture partnerships with the private sector.</t>
  </si>
  <si>
    <t>US BUSINESS EMISSIONS (MMT CO2 EQ.)</t>
  </si>
  <si>
    <t>US RENEWABLE ENERGY USE</t>
  </si>
  <si>
    <t>GHG EMISSIONS</t>
  </si>
  <si>
    <t>US GHG EMISSIONS</t>
  </si>
  <si>
    <t>US COMPANIES SETTING SCIENCE-BASED TARGETS</t>
  </si>
  <si>
    <t>MWS RE (ELECTRICITY &amp; THERMAL) COMBINED</t>
  </si>
  <si>
    <t>1.5C ALIGNMENT OF NDCS AND LTS</t>
  </si>
  <si>
    <t>STATUS OF THE US NDC</t>
  </si>
  <si>
    <t>PER CAPITA FOOD WASTE AND LOSS</t>
  </si>
  <si>
    <t>FOOD WASTE DIVERTED</t>
  </si>
  <si>
    <t>GRASSLAND CONSERVED</t>
  </si>
  <si>
    <t>SPECIES/BIODIVERSITY MAINTAINED</t>
  </si>
  <si>
    <t>HABITAT CONSERVED</t>
  </si>
  <si>
    <t>AGRICULTURAL GHG EMISSIONS</t>
  </si>
  <si>
    <t>SEAFOOD CONVERSION IMPACT</t>
  </si>
  <si>
    <t>SUSTAINABLE SEAFOOD (CERTIFIED/TRANSITION)</t>
  </si>
  <si>
    <t>GLOBAL FOOD SERVICE INDUSTRY TARGETS</t>
  </si>
  <si>
    <t>CONVERSION-FREE COMMITMENTS</t>
  </si>
  <si>
    <t>COMMUNITY-BASED CONSERVATION</t>
  </si>
  <si>
    <t>COMPANIES DISCLOSING D-FREE IMPLEMENTATION</t>
  </si>
  <si>
    <t>COMPLIANT FARMLAND</t>
  </si>
  <si>
    <t>SUSTAINABLE LAND USE/GHG COMMITMENTS</t>
  </si>
  <si>
    <t>SUSTAINABILITY CERTIFICATION</t>
  </si>
  <si>
    <t>SUSTAINABLE SEAFOOD VOLUME</t>
  </si>
  <si>
    <t>SECURED FORESTS</t>
  </si>
  <si>
    <t>CO2 AVOIDED EMISSIONS AND REMOVALS</t>
  </si>
  <si>
    <t>AVOIDED DEFORESTATION FROM INFRASTRUCTURE</t>
  </si>
  <si>
    <t>AVOIDED DEGRADATION FROM INFRASTRUCTURE</t>
  </si>
  <si>
    <t>ELEPHANT POPULATIONS IN PAS</t>
  </si>
  <si>
    <t>CARBON EMISSIONS REDUCTION</t>
  </si>
  <si>
    <t>PFP PROTECTED AREA MGMT EFFECTIVENESS</t>
  </si>
  <si>
    <t>ON-THE-GROUND INVESTMENTS</t>
  </si>
  <si>
    <t>IMPROVED FOREST TARGETS IN NDC</t>
  </si>
  <si>
    <t>BETTER PROJECTS</t>
  </si>
  <si>
    <t>BETTER STANDARDS</t>
  </si>
  <si>
    <t>NOT YET IDENTIFIED</t>
  </si>
  <si>
    <t>FUEL EFFICIENT COOK STOVES</t>
  </si>
  <si>
    <t>WATER ENSURED FOR PEOPLE AND NATURE</t>
  </si>
  <si>
    <t>BIODIVERSITY MAINTAINED</t>
  </si>
  <si>
    <t>RIVER CONNECTIVITY/FLOWS MAINTAINED</t>
  </si>
  <si>
    <t>IMPLEMENTED POLICY PROTECTIONS</t>
  </si>
  <si>
    <t>FLOOD PULSE RATE</t>
  </si>
  <si>
    <t>LANDSCAPE/BASIN-LEVEL STEWARDSHIP</t>
  </si>
  <si>
    <t>ALTERNATIVE ENERGY VISIONS</t>
  </si>
  <si>
    <t>SYSTEM-SCALE PLANS</t>
  </si>
  <si>
    <t>OFFICIAL PROTECTION</t>
  </si>
  <si>
    <t>ENVT ASSESSMENTS OF PROJECTS</t>
  </si>
  <si>
    <t>MANGROVE AREA</t>
  </si>
  <si>
    <t>EFFECTIVELY MANAGED COASTAL ECOSYSTEMS</t>
  </si>
  <si>
    <t>AVOIDED PLASTIC LEAKAGE</t>
  </si>
  <si>
    <t>RECYCLING AND COMPOSTING</t>
  </si>
  <si>
    <t>GLOBAL FIP EXPANSION</t>
  </si>
  <si>
    <t>SEAFOOD TRANSPARENCY</t>
  </si>
  <si>
    <t>EFFECTIVE PROTECTION</t>
  </si>
  <si>
    <t>RATIFIED LEGAL FRAMEWORK</t>
  </si>
  <si>
    <t>NATIONALLY RECOGNIZED MANGROVES</t>
  </si>
  <si>
    <t>COASTAL HABITATS IN CONSERVED AREAS</t>
  </si>
  <si>
    <t>INVESTMENTS IN SOLUTIONS BY RESOURCE PARTNERS</t>
  </si>
  <si>
    <t>INCREASED USE OF MORE SUSTAINABLE PLASTIC</t>
  </si>
  <si>
    <t>FIP CAPACITY BUILDING</t>
  </si>
  <si>
    <t>COLLABORATIVE MPA ESTABLISHMENT</t>
  </si>
  <si>
    <t>PAN-ARCTIC SUPPORT</t>
  </si>
  <si>
    <t>MARKET AVAILABILITY - CHINA</t>
  </si>
  <si>
    <t>CHINESE CONSUMERS INTENT TO BUY</t>
  </si>
  <si>
    <t>TIGER HABITAT SECURED</t>
  </si>
  <si>
    <t>EFFECTIVELY MANAGED TIGER HEARTLANDS</t>
  </si>
  <si>
    <t>WILDLIFE POPULATIONS</t>
  </si>
  <si>
    <t>VALUE OF BENEFITS</t>
  </si>
  <si>
    <t>UNPROMPTED BAN AWARENESS</t>
  </si>
  <si>
    <t>LAND USE PLANS WITH WDAS ZONED</t>
  </si>
  <si>
    <t>JOINT VENTURE ENABLING CONDITIONS</t>
  </si>
  <si>
    <t>Restoration Sites</t>
  </si>
  <si>
    <t>Restor-ation</t>
  </si>
  <si>
    <t>Better Mgmt.</t>
  </si>
  <si>
    <t>Avoided Deforest.</t>
  </si>
  <si>
    <t>Man-groves</t>
  </si>
  <si>
    <t>Sea-grasses</t>
  </si>
  <si>
    <t>US Com-posting</t>
  </si>
  <si>
    <t>Jobs</t>
  </si>
  <si>
    <t>Yes Data - Yes Target - Bad Trend</t>
  </si>
  <si>
    <t>Yes Data - Yes Target - Good Trend</t>
  </si>
  <si>
    <t>No Data - Yes Target</t>
  </si>
  <si>
    <t>Yes Data - No Target</t>
  </si>
  <si>
    <t>No Data - No Target</t>
  </si>
  <si>
    <t>ELEPHANT POPULATIONS IN PROTECTED AREAS</t>
  </si>
  <si>
    <t>PFP PROTECTED AREA MANAGEMENT EFFECTIVENESS</t>
  </si>
  <si>
    <t>RIVER CONNECTIVITY MAINTAINED</t>
  </si>
  <si>
    <t>PUBLIC WATER STEWARDSHIP COMMITMENTS</t>
  </si>
  <si>
    <t>ENVIRONMENTAL ASSESSMENTS OF PROJECTS</t>
  </si>
  <si>
    <t>Value_Trend</t>
  </si>
  <si>
    <t>Target_Trend</t>
  </si>
  <si>
    <t>Date_Key</t>
  </si>
  <si>
    <t>Amount_Needed</t>
  </si>
  <si>
    <t>Amount_Secured</t>
  </si>
  <si>
    <t>Amount_Anticipated</t>
  </si>
  <si>
    <t>Milestone_Key</t>
  </si>
  <si>
    <t>M0075</t>
  </si>
  <si>
    <t>M0076</t>
  </si>
  <si>
    <t>M0077</t>
  </si>
  <si>
    <t>M0078</t>
  </si>
  <si>
    <t>M0079</t>
  </si>
  <si>
    <t>M0080</t>
  </si>
  <si>
    <t>M0081</t>
  </si>
  <si>
    <t>M0082</t>
  </si>
  <si>
    <t>M0083</t>
  </si>
  <si>
    <t>M0084</t>
  </si>
  <si>
    <t>M0085</t>
  </si>
  <si>
    <t>M0086</t>
  </si>
  <si>
    <t>M0034</t>
  </si>
  <si>
    <t>M0035</t>
  </si>
  <si>
    <t>M0036</t>
  </si>
  <si>
    <t>M0037</t>
  </si>
  <si>
    <t>M0038</t>
  </si>
  <si>
    <t>M0039</t>
  </si>
  <si>
    <t>M0040</t>
  </si>
  <si>
    <t>M0041</t>
  </si>
  <si>
    <t>M0042</t>
  </si>
  <si>
    <t>M0043</t>
  </si>
  <si>
    <t>M0044</t>
  </si>
  <si>
    <t>M0087</t>
  </si>
  <si>
    <t>M0088</t>
  </si>
  <si>
    <t>M0089</t>
  </si>
  <si>
    <t>M0090</t>
  </si>
  <si>
    <t>M0091</t>
  </si>
  <si>
    <t>M0102</t>
  </si>
  <si>
    <t>M0103</t>
  </si>
  <si>
    <t>M0104</t>
  </si>
  <si>
    <t>M0105</t>
  </si>
  <si>
    <t>M0106</t>
  </si>
  <si>
    <t>M0107</t>
  </si>
  <si>
    <t>M0108</t>
  </si>
  <si>
    <t>M0109</t>
  </si>
  <si>
    <t>M0110</t>
  </si>
  <si>
    <t>M0001</t>
  </si>
  <si>
    <t>M0002</t>
  </si>
  <si>
    <t>M0045</t>
  </si>
  <si>
    <t>M0046</t>
  </si>
  <si>
    <t>M0005</t>
  </si>
  <si>
    <t>M0069</t>
  </si>
  <si>
    <t>M0070</t>
  </si>
  <si>
    <t>M0071</t>
  </si>
  <si>
    <t>M0072</t>
  </si>
  <si>
    <t>M0073</t>
  </si>
  <si>
    <t>M0074</t>
  </si>
  <si>
    <t>M0092</t>
  </si>
  <si>
    <t>M0093</t>
  </si>
  <si>
    <t>M0094</t>
  </si>
  <si>
    <t>M0095</t>
  </si>
  <si>
    <t>M0119</t>
  </si>
  <si>
    <t>M0120</t>
  </si>
  <si>
    <t>M0121</t>
  </si>
  <si>
    <t>M0122</t>
  </si>
  <si>
    <t>M0123</t>
  </si>
  <si>
    <t>M0124</t>
  </si>
  <si>
    <t>M0022</t>
  </si>
  <si>
    <t>M0023</t>
  </si>
  <si>
    <t>M0024</t>
  </si>
  <si>
    <t>M0025</t>
  </si>
  <si>
    <t>M0026</t>
  </si>
  <si>
    <t>M0027</t>
  </si>
  <si>
    <t>M0028</t>
  </si>
  <si>
    <t>M0029</t>
  </si>
  <si>
    <t>M0030</t>
  </si>
  <si>
    <t>M0031</t>
  </si>
  <si>
    <t>M0032</t>
  </si>
  <si>
    <t>M0033</t>
  </si>
  <si>
    <t>M0064</t>
  </si>
  <si>
    <t>M0065</t>
  </si>
  <si>
    <t>M0066</t>
  </si>
  <si>
    <t>M0067</t>
  </si>
  <si>
    <t>M0068</t>
  </si>
  <si>
    <t>M0047</t>
  </si>
  <si>
    <t>M0048</t>
  </si>
  <si>
    <t>M0049</t>
  </si>
  <si>
    <t>M0050</t>
  </si>
  <si>
    <t>M0051</t>
  </si>
  <si>
    <t>M0052</t>
  </si>
  <si>
    <t>M0053</t>
  </si>
  <si>
    <t>M0054</t>
  </si>
  <si>
    <t>M0055</t>
  </si>
  <si>
    <t>M0056</t>
  </si>
  <si>
    <t>M0057</t>
  </si>
  <si>
    <t>M0058</t>
  </si>
  <si>
    <t>M0059</t>
  </si>
  <si>
    <t>M0060</t>
  </si>
  <si>
    <t>M0061</t>
  </si>
  <si>
    <t>M0062</t>
  </si>
  <si>
    <t>M0063</t>
  </si>
  <si>
    <t>M0096</t>
  </si>
  <si>
    <t>M0097</t>
  </si>
  <si>
    <t>M0098</t>
  </si>
  <si>
    <t>M0099</t>
  </si>
  <si>
    <t>M0100</t>
  </si>
  <si>
    <t>M0101</t>
  </si>
  <si>
    <t>M0006</t>
  </si>
  <si>
    <t>M0007</t>
  </si>
  <si>
    <t>M0008</t>
  </si>
  <si>
    <t>M0009</t>
  </si>
  <si>
    <t>M0010</t>
  </si>
  <si>
    <t>M0016</t>
  </si>
  <si>
    <t>M0017</t>
  </si>
  <si>
    <t>M0018</t>
  </si>
  <si>
    <t>M0019</t>
  </si>
  <si>
    <t>M0020</t>
  </si>
  <si>
    <t>M0021</t>
  </si>
  <si>
    <t>M0111</t>
  </si>
  <si>
    <t>M0112</t>
  </si>
  <si>
    <t>M0113</t>
  </si>
  <si>
    <t>M0114</t>
  </si>
  <si>
    <t>M0115</t>
  </si>
  <si>
    <t>M0116</t>
  </si>
  <si>
    <t>M0117</t>
  </si>
  <si>
    <t>M0118</t>
  </si>
  <si>
    <t>Milestone_Surrogate_Key</t>
  </si>
  <si>
    <t>Milestone_Name</t>
  </si>
  <si>
    <t>Milestone_Target</t>
  </si>
  <si>
    <t>Milestone_Status</t>
  </si>
  <si>
    <t>Milestone_Status_Justification</t>
  </si>
  <si>
    <t>Creation_Date</t>
  </si>
  <si>
    <t>Effective_Start_Date</t>
  </si>
  <si>
    <t>Effective_End_Date</t>
  </si>
  <si>
    <t>Is_Active</t>
  </si>
  <si>
    <t>150 US companies have committed to science-based targets.</t>
  </si>
  <si>
    <t>A holistic integrated Climate and Business Hub forms the core of WWF corporate climate offerings across WWF goal teams.</t>
  </si>
  <si>
    <t>US has enacted new federal climate legislation or other national policy that addresses major emissions sources and includes legally mandatory targets, e.g., requiring regulation and compliance by US companies, consistent with IPCC 1.5 trajectories.</t>
  </si>
  <si>
    <t>350 US companies have committed to a science-based target.</t>
  </si>
  <si>
    <t>50 US companies are members of the Renewable Thermal Collaborative with growing access to cost effective thermal energy options.</t>
  </si>
  <si>
    <t>The US has met its 2025 target under the Paris framework, National Determined Contribution (NDC) and renewables make up 25% of US final energy demand.</t>
  </si>
  <si>
    <t>15 new domestic multi-stakeholder coalitions champion higher ambition through revised national targets, and 5 new domestic multi-stakeholder coalitions launch in US states.</t>
  </si>
  <si>
    <t>The United States has reentered Paris and put forward an NDC that is consistent with the IPCC 1.5C pathway.</t>
  </si>
  <si>
    <t>17 domestic multi-stakeholder coalitions demonstrably scale up climate action &amp; successfully engage national governments in opportunities to set next climate targets.</t>
  </si>
  <si>
    <t>US has enacted new federal climate legislation or other national policy that addresses major emissions sources and includes legally mandatory targets that are consistent with IPCC 1.5 trajectories.</t>
  </si>
  <si>
    <t>At least 12 countries where new coalitions are operating increase the ambition of their NDCs at least in part based on advocacy and inputs from the coalitions.</t>
  </si>
  <si>
    <t>At least 25 countries where new coalitions are operating increase the ambition of their NDCs at least in part based on advocacy and inputs from the coalitions.</t>
  </si>
  <si>
    <t>WWF-US publishes our first report on the adoption of our Food Waste Warrior program collecting data from 9 cities and dozens of waste audits from school districts and establishes a critical program for influencing the school meal program in the US.</t>
  </si>
  <si>
    <t>WWF-US establishes a Voluntary Agreement to reduce FLW (through the Pacific Coast Collaborative) in the retail and food service sectors and has at least 25 signatories.</t>
  </si>
  <si>
    <t>Launch of No Food Left Behind Platform, publication of 4 farm-level studies, and 4 prototypes established that focus on reducing food loss within supply chains - ultimately linking this work back to institutional food buyers.</t>
  </si>
  <si>
    <t>Global ACAI adoption of WWF Hotel Kitchen platform (and/or equivalent program) evident in 30 countries globally and established within the top 6 hospitality brands globally.</t>
  </si>
  <si>
    <t>WWF will have led development of baseline measurement and FLW reporting with at least 20 retail, food service and hospitality companies globally.</t>
  </si>
  <si>
    <t>2023 Farm Bill includes strong policies that support a grass-based economy.</t>
  </si>
  <si>
    <t>Declaration for North America's Grasslands &amp; Action Plan signed by 50 stakeholders across 4 sectors from prominent and influential NGOs, corporations, producers, and academics.</t>
  </si>
  <si>
    <t>Financial tool in place (e.g. pay for success model) that incentivizes grassland conservation for ranchers.</t>
  </si>
  <si>
    <t>A successful pilot model of community support for a new conservation area supporting black-footed ferrets is created at Rosebud Reservation.</t>
  </si>
  <si>
    <t>Community-generated priorities that include restoration of bison for the South Unit of Badlands National Park/Pine Ridge Reservation are formally adopted by the Oglala Sioux Tribe and the National Park Service.</t>
  </si>
  <si>
    <t>Bison herd expansion in Grassland National Park to 1000 animals.</t>
  </si>
  <si>
    <t>Soy, oil palm, and beef supply chains mapped from municipality of origin in Latin America to country of destination providing full transparency to the chain of custody.</t>
  </si>
  <si>
    <t>Oil Palm supply chains are mapped in Indonesia and Malaysia to destination markets providing full transparency to the chain of custody.</t>
  </si>
  <si>
    <t>NGOs achieve consensus around definitions and asks to companies.</t>
  </si>
  <si>
    <t>Companies coalesce around landscape commitments.</t>
  </si>
  <si>
    <t>Methodology developed for science based targets for land.</t>
  </si>
  <si>
    <t>Scalable sustainability projects within the beef, dairy and poultry supply chains underway that test new innovations or technologies, amplify the use of best practices, and measure performance against metrics.</t>
  </si>
  <si>
    <t>Scale-up of project participants through the use of business cases, proving that improvements in natural resource use and environmental sustainability make good business sense.</t>
  </si>
  <si>
    <t>Retail commitment to source sustainable products from the top 10 sourcing companies for each commodity; beef, dairy, and poultry.</t>
  </si>
  <si>
    <t>Fishery Prioritization assessment based on targeted environmental impacts is completed and seafood markets revises fishery targets list to prioritize engagement of most impactful fisheries.</t>
  </si>
  <si>
    <t>A global FIP Fund targeting 100M is launched with the support of major buying companies and private, public financial investment.</t>
  </si>
  <si>
    <t>An additional 30% of WWF US Private Sector Partner wild capture and farmed seafood procurement will be in transition to and/or certified to the MSC/ASC standard.</t>
  </si>
  <si>
    <t>Thailand and Ecuador private sector platforms commit to c-free shrimp.</t>
  </si>
  <si>
    <t>European offices leverage their corporate partners to join platforms.</t>
  </si>
  <si>
    <t>C-free commitments mapped through Clark Labs and Global Forest Watch demonstrate no new conversion.</t>
  </si>
  <si>
    <t>PFP deal closed in Bhutan securing $43M toward 2M ha of protected area.</t>
  </si>
  <si>
    <t>PFP deal closed in Peru securing $70M toward 16.7M ha.</t>
  </si>
  <si>
    <t>Two new PFP MOUs are signed, launching the design with partners.</t>
  </si>
  <si>
    <t>Phase I of Heritage Colombia closes at roughly $100M in select landscape mosaics.</t>
  </si>
  <si>
    <t>Disbursement of funds by Brazil and Bhutan is occurring as per agreed milestones.</t>
  </si>
  <si>
    <t>Forest Positive Initiative publicly launched with external web platform and investments in forest positive projects from 5 companies and 1 new sector (beyond forest products).</t>
  </si>
  <si>
    <t>WWF has influenced and supported 5 tropical countries to revise forest sector NDC targets by UNFCCC COP.</t>
  </si>
  <si>
    <t>At least 5 new jurisdictions have launched or enhanced initiatives that engage public-private partnerships toward deforestation-free landscapes.</t>
  </si>
  <si>
    <t>Investment in forest positive projects from 20 additional companies and 2 additional sectors.</t>
  </si>
  <si>
    <t>At least 5 million ha of forests in indigenous peoples' territories better secured for conservation through clarified land tenure or access to climate finance.</t>
  </si>
  <si>
    <t>$50 Million combined investment in restoration, better forest management and avoided deforestation efforts from US corporate sector.</t>
  </si>
  <si>
    <t>Decisionmakers and investors revise their planning procedures to ensure infrastructure projects accout for biodiversity, natural capital, and climate risk/resilience in priority landscapes.</t>
  </si>
  <si>
    <t>At least one large scale spatial plan or sectoral masterplan for is revised to incorporate natural capital and/or climate risk.</t>
  </si>
  <si>
    <t>MDBs and donors join together to launch fund to support policy, spatial planning, bankable projects and innovative designs for sustainable infrastructure.</t>
  </si>
  <si>
    <t>New high-risk infrastructure projects in priority landscapes incorporate natural capital and climate risk, avoiding building in critical areas and implementing design measures to minimize environmental harm elsewhere.</t>
  </si>
  <si>
    <t>Qualitative and quantitative assessments of community participation in decision making in three priority PAs completed (Salonga, Dzanga-Sangha and Ntoukou-Pikounda)</t>
  </si>
  <si>
    <t>Sustainable funding mechanisms, capacity building and ongoing assessments of management effectiveness operational in four priority PAs (Salonga, Dzangha-Sangha, Ntoukou-Pikounda, Lobeke)</t>
  </si>
  <si>
    <t>Annual tracking system for infrastructure development and intact forest blocks implemented.</t>
  </si>
  <si>
    <t>Carbon emissions reduction methodologies aligned with national carbon accounting developed.</t>
  </si>
  <si>
    <t>Barriers for increasing FSC and FLEGT certification assessed and strategies implemented to deal with these barriers established.</t>
  </si>
  <si>
    <t>Okapi Fund (which supports World Heritage Sites in DRC, including Salonga NP) is operational.</t>
  </si>
  <si>
    <t>Freshwater benefits quantified for three NIP projects (e.g. Great Plains Grasslands, Cape Town Source Water Balance and Rio Conchos Replenishment).</t>
  </si>
  <si>
    <t>Framework for tracking science-based water target achievement completed.</t>
  </si>
  <si>
    <t>Bankable Water Solutions maturity model rolled out to FW NIP projects across the network.</t>
  </si>
  <si>
    <t>10 priority river basins have river health assessments/score cards in place.</t>
  </si>
  <si>
    <t>Freshwater HCV assessment completed for three priority geographies.</t>
  </si>
  <si>
    <t>Conversion monitoring and supply chain transparency established in three priority basins.</t>
  </si>
  <si>
    <t>By 2020 IHA supports and 10+ hydropower companies agree not to build dams in protected areas or internationally designed areas (World Heritage &amp; Ramsar sites).</t>
  </si>
  <si>
    <t>By 2023 hydropower financial flow is redirected towards less impacting renewables in at least 4 countries (Cambodia, Brazil, Myanmar, Balkans).</t>
  </si>
  <si>
    <t>By 2023, at least 3 multilaterals &amp; other investors or governments have mechanisms in place for implementing upstream planning for river infrastructure at a system scale.</t>
  </si>
  <si>
    <t>By 2023, main turbine producers commit towards sustainability principles.</t>
  </si>
  <si>
    <t>By 2023 dams stopped on critical rivers: Cambodia (2 dams), Myanmar (2 dams), and Zambia (1 dam).</t>
  </si>
  <si>
    <t>By 2025, policy protections in place for rivers in Nepal, Bhutan, India, Zambia and Myanmar.</t>
  </si>
  <si>
    <t>A conservation and sustainable development action plan, defining wetland degradation, sustainable development, and protected area management, will be developed and agreed to by the Governments of Brazil, Paraguay and Bolivia.</t>
  </si>
  <si>
    <t>Financing plan developed and agreed to by the Governments of Brazil, Paraguay and Bolivia.</t>
  </si>
  <si>
    <t>Multisector / multi-party funding secured for transboundary / basin level plan and sustainable infrastructure development.</t>
  </si>
  <si>
    <t>A long-term tri-national institutional structure for the Pantanal Initiative is established and operational.</t>
  </si>
  <si>
    <t>The Governments of Brazil, Paraguay, and Bolivia have mobilized $500 million of public and private sector investment for the implementation of the Pantanal Declaration.</t>
  </si>
  <si>
    <t>3 countries conducting management effectiveness assessments of all marine and coastal conservation areas (Indonesia, Fiji, MAR).</t>
  </si>
  <si>
    <t>3 countries have included 30% of their coral reefs, mangroves, and seagrass beds within conservation areas that are effectively managed.</t>
  </si>
  <si>
    <t>Leverage large-scale funding in 2 countries for significant national-scale mangrove protection/restoration.</t>
  </si>
  <si>
    <t>NDCs of at least 10 countries, representing at least 15% of global mangrove cover, reflect increased ambition in relation to mangroves.</t>
  </si>
  <si>
    <t>National Mangrove Management Plans developed and implemented in 5 countries (Potential countries: Kenya, Colombia, Belize, Indonesia, Madagascar).</t>
  </si>
  <si>
    <t>10 ReSource: Plastic members have completed the baseline assessment of global plastics use and plastic pollution leakage.</t>
  </si>
  <si>
    <t>20 ReSource: Plastic members have eliminated some key WWF-identified unnecessary plastic through business model innovation, reduction, or substitution.</t>
  </si>
  <si>
    <t>20 ReSource: Plastic members have contributed to WWF-approved efforts to double global recycling and composting of plastic through improvement of collection and processing, creation of circular systems, or innovative local solutions.</t>
  </si>
  <si>
    <t>50 companies have signed on to ReSource: Plastic globally.</t>
  </si>
  <si>
    <t>15 Million Metric Tons of plastic pollution have been averted through ReSource: Plastic and related initiatives.</t>
  </si>
  <si>
    <t>5 Global chapters of ReSource: Plastic are up and running with at least 1 in-country corporate partner.</t>
  </si>
  <si>
    <t>WWF convening of largest seafood companies through the GDST provides a platform for articulation and adoption of traceability best practices.</t>
  </si>
  <si>
    <t>WWF funded research, events and high-level meetings with government officials, and technical expertise persuades the US governement to expand SIMP to all species and then effectively implements the SIMP program.</t>
  </si>
  <si>
    <t>Additional 16% of global tuna catch is MSC certified as a result of GFAST FIPs.</t>
  </si>
  <si>
    <t>200% increase in the volume of relevant fisheries verifiably and credibly in transition to sustainability.</t>
  </si>
  <si>
    <t>Governance reforms globally and in major markets and private sector commitments have yielded a 50% reduction in global rates of IUU.</t>
  </si>
  <si>
    <t>Country and gear level FIPs combined with FIP capacity training and a $100M blended finance FIP fund has resulted in tripling the volume of fisheries in transition to sustainability.</t>
  </si>
  <si>
    <t>A vision for a pan-Arctic network of specially managed marine areas, mapped and supported by data, contributes to a MPA planning process in the Bering Beaufort Chukchi Seas.</t>
  </si>
  <si>
    <t>The Pebble Mine claim is retired and the area is re-designated to protect Bristol Bay's fish and wildlife habitat.</t>
  </si>
  <si>
    <t>A new Area to Be Avoided is created in US waters of the Bering Strait to protect wildlife and people from the risks of shipping accidents.</t>
  </si>
  <si>
    <t>At least 50% of prioritized key polar bear habitat areas are adaptively managed through implementation of US, US-Russia and US-Canada bilateral and international conservation plans.</t>
  </si>
  <si>
    <t>Arctic and key non-Arctic nations convene to endorse the vision for a science/fisheries management organization for the High Arctic as a step toward creating a new organization outside the AC.</t>
  </si>
  <si>
    <t>All 15 Alaskan hub villages within polar bear range in Alaska have initiated human-polar bear conflict reduction programs.</t>
  </si>
  <si>
    <t>Pilot targeted messaging to identified market segments (e.g. Millennials) resulting in learnings for subsequent scale-up.</t>
  </si>
  <si>
    <t>A Market Monitoring programme with yearly reporting is in place in all Tier 1 countries in Q3 2019, covering physical and online markets.</t>
  </si>
  <si>
    <t>Three Tier 1 countries and two Tier 2 countries commit to a ban on ivory and are commencing enforcement efforts.</t>
  </si>
  <si>
    <t>At least six high level partnerships with at least two NGOs and four companies are finalized (in addition to coalition with online and tourism companies) and significantly contributing to consumer awareness and demand reduction initiatives in China.</t>
  </si>
  <si>
    <t>Pilot Chinese Travelers Programmes have been undertaken in all Tier 1 countries, and full programmes in at least 2 countries plus China are underway.</t>
  </si>
  <si>
    <t>All 50 tiger heartlands sites have completed the Conservation Assured Tiger Standards (CA|TS) assessment.</t>
  </si>
  <si>
    <t>CA|TS has been integrated with Human Wildlife Conflict SAFE assessments and Security Audits at one pilot site.</t>
  </si>
  <si>
    <t>Both online and offline software (dashboard) for protected area managers to monitor site's progress towards CA|TS accreditation is available and being implemented.</t>
  </si>
  <si>
    <t>Baseline tiger and tiger prey surveys have been completed for all sites.</t>
  </si>
  <si>
    <t>Tiger reintroduction is underway in three focal sites and one site has tigers in place.</t>
  </si>
  <si>
    <t>82 million USD secured for investment in the 50 tiger heartlands.</t>
  </si>
  <si>
    <t>Data collection on climate impacts and climate adaptation pilot projects complete at 3 sites.</t>
  </si>
  <si>
    <t>High-level report on KAZA's socio-economic impact.</t>
  </si>
  <si>
    <t>New CBC pilot projects operational and informing CBC policy reform in Angola.</t>
  </si>
  <si>
    <t>Kwando River Basin Strategy Environmental Plan is accepted.</t>
  </si>
  <si>
    <t>At least 2 community-run campsites are operational in Angola and Zambia.</t>
  </si>
  <si>
    <t>Green Climate Fund funding secured for KAZA-wide project on community resilience.</t>
  </si>
  <si>
    <t>KAZA Elephant Management and Action Plan is operational in 5 countries.</t>
  </si>
  <si>
    <t>Further 100 km of Bwabwata/Ngamiland veterinary fence removed.</t>
  </si>
  <si>
    <t>09/2019</t>
  </si>
  <si>
    <t>12/2020</t>
  </si>
  <si>
    <t>12/2021</t>
  </si>
  <si>
    <t>12/2022</t>
  </si>
  <si>
    <t>12/2023</t>
  </si>
  <si>
    <t>09/2023</t>
  </si>
  <si>
    <t>05/2020</t>
  </si>
  <si>
    <t>08/2018</t>
  </si>
  <si>
    <t>05/2019</t>
  </si>
  <si>
    <t>06/2020</t>
  </si>
  <si>
    <t>12/2025</t>
  </si>
  <si>
    <t>06/2021</t>
  </si>
  <si>
    <t>06/2023</t>
  </si>
  <si>
    <t>12/2030</t>
  </si>
  <si>
    <t>01/2021</t>
  </si>
  <si>
    <t>02/2022</t>
  </si>
  <si>
    <t>01/2022</t>
  </si>
  <si>
    <t>01/2025</t>
  </si>
  <si>
    <t>01/2023</t>
  </si>
  <si>
    <t>03/2019</t>
  </si>
  <si>
    <t>12/2019</t>
  </si>
  <si>
    <t>07/2019</t>
  </si>
  <si>
    <t>01/2020</t>
  </si>
  <si>
    <t>Contingent</t>
  </si>
  <si>
    <t>Support</t>
  </si>
  <si>
    <t>US is on track to achieve 150 companies having committed to or set SBTs by end of CY2020 based on current trendline.</t>
  </si>
  <si>
    <t>Current plan is to finalize the new Business Hub structure before the end of the year.</t>
  </si>
  <si>
    <t>Potential success depends on multiple factors, particularly the 2020 federal election.</t>
  </si>
  <si>
    <t>US may be seeing an uptick in the rate of SBT adoption. End of CY19 progress will be a critical data point in determining whether growth is accelerating or remaining linear.</t>
  </si>
  <si>
    <t>Early phase recruitment must now turn to more aggressive recruitment.</t>
  </si>
  <si>
    <t>Many things will need to happen externally for success, which we intend to drive from the corporate demand.</t>
  </si>
  <si>
    <t>The present opportunity is to scale the work of existing Alliances for Climate Action and We Are Still In place-based state pilots, and work to develop new alliances and coalitions in key countries and states.</t>
  </si>
  <si>
    <t>A new, ambitious US NDC will rely on a significant federal shift.</t>
  </si>
  <si>
    <t>Contingent on milestone 1.</t>
  </si>
  <si>
    <t>Contingent on milestones 1 and 2.</t>
  </si>
  <si>
    <t>Contingent on milestones 1 and 3.</t>
  </si>
  <si>
    <t>Contingent on milestones 1, 3, and 5.</t>
  </si>
  <si>
    <t>WWF-US has completed over 250 food waste audits and pilots in 9 cities and at 45 schools across the US to understand how offer versus serve and milk cartons versus dispensers impact food waste.</t>
  </si>
  <si>
    <t>WWF-US has established itself as a valued resource partner for the PCC and is working with WRAP to develop the materials needed for a Voluntary Agreement on the west coast.  Initial conversations with retail partners indicate we already have soft commitments from the top 4 retailers in the region well on our way to the goal of 25 signatories.</t>
  </si>
  <si>
    <t>WWF-US has published 2 farm level studies to date with research underway to inform an additional 2 reports.  In July 2019, WWF will begin the prototyping phase of the project and is well positioned to meet the 2021 goal of 4 prototypes.</t>
  </si>
  <si>
    <t>Hilton and Marriott have already adopted the Hotel Kitchen guidance with Accor borrowing pieces as well.  The platform is currently being adopted in 10 countries via WWF network offices.</t>
  </si>
  <si>
    <t>WWF-US has lead the development of baselines for 3 leading companies, Kroger, Marriott, and Hilton with plans to add Sodexo and Starbucks to this list in 2019.  At the end of 2019, we should be 25% of the way to our goal.</t>
  </si>
  <si>
    <t>There is growing interest in grassland conservation and incentives, which can have positive impacts in the next Farm Bill if supported at the national level.</t>
  </si>
  <si>
    <t xml:space="preserve">The importance of grassland conservation to climate change and for maintaining sustainable supply chains is generating corporate interest in this ecosystem.
</t>
  </si>
  <si>
    <t>We are in the beginning stages of replicating successful financial tools that have been demonstrated to drive conservation outcomes in other landscapes.</t>
  </si>
  <si>
    <t>Official conversations with the community will begin in 2019. This is the first effort to replicate community support for black-footed ferrets similar to what has worked for bison restoration.</t>
  </si>
  <si>
    <t>Community surveys have been completed and a working group is in the process of being formed to facilitate community supported priorities in the planning process.</t>
  </si>
  <si>
    <t>Research is being developed and funded to understand the impacts and benefits of increasing bison herd size for inclusion in the Park's long-term plan that is currently being updated.</t>
  </si>
  <si>
    <t>The Trase platform has made tremendous progress on soy and beef in Brazil, and preliminary models have been developed for Paraguayan beef. Additional commodities and countries have also been mapped at a national level.</t>
  </si>
  <si>
    <t>The Trase platform has completed national level mapping for Indonesian oil palm, and subnational mapping is ongoing.</t>
  </si>
  <si>
    <t>The Accountability Framework Initaitve was launched in June 2017, the result of co-creation through a consultative process with a wide range of stakeholders including companies, NGOs, and government.</t>
  </si>
  <si>
    <t>In October 2017, 23 companies published a Statement of Support (SoS) for the Cerrado Manifesto that stated their intent to work with local and international actors to halt deforestation and native vegetation loss in the Cerrado. Subsequently, over 70 companies have added their names to the list.</t>
  </si>
  <si>
    <t>This work is part of a cross-organizational global initiatve led by CI and WWF - the timeline is TBD and contingent on increased future capacity and funding.</t>
  </si>
  <si>
    <t>There are currently several projects either underway or in development that are either looking for and testing new innovations or identifying and amplifying best practices and sustainability results. Funding is critical, as well as finding project partners.</t>
  </si>
  <si>
    <t>Making and communicating the business case for improvements to environmental sustainability will expedite scaling improvements throughout the supply chain.</t>
  </si>
  <si>
    <t>In order for sourcing commitments to be significant, sustainability outcomes must be meaningful, measurable and achievable.</t>
  </si>
  <si>
    <t>Seafood Markets has conducted a fishery prioritization exercise based on market influence and have reviewed with oceans lead and awaiting further clarification from oceans team on their most impactful fisheries for alignment.</t>
  </si>
  <si>
    <t>Initiative will assist in scaling up fisheries in transition to meet outcome.</t>
  </si>
  <si>
    <t>Leveraging market influence will assist in scaling up fisheries and farms in transition to meet outcome.</t>
  </si>
  <si>
    <t>Completed - two main industry platforms were leveraged to commit to conversion free shrimp.</t>
  </si>
  <si>
    <t>Initial engagement occurring.</t>
  </si>
  <si>
    <t>Mapping underway by Clark Labs, initial discussions of hand off for Global Forest Watch Pro taken place.</t>
  </si>
  <si>
    <t>Closed in August 2018 and generating momentum for EFL, creating fundraising opportunities.</t>
  </si>
  <si>
    <t>Closed in May 2019 and generating momentum for EFL, creating fundraising opportunities.</t>
  </si>
  <si>
    <t>Contingent on PFP feasibility assessments indicating that there is an opportunity for a new deal and securing anchor donors for Patagonia with Pew and one other country.</t>
  </si>
  <si>
    <t>Colombia has defined its vision and goals, will close in phases, and has donor and government momentum.</t>
  </si>
  <si>
    <t>Brazil, Bhutan, and Peru are expected to disburse funds per agreed milestones with some flexibility in Brazil due to the political context.</t>
  </si>
  <si>
    <t>Needed - external consulting support in program design and launch Fall 2019 to Feb 2020.</t>
  </si>
  <si>
    <t>WWF has managed to impact ambition and/or clarity of forest-related targets of Guyana and DRC, and has provided technical support to facilitate rapid implementation in Myanmar and El Salvador.  WWF is fundraising to build capacity to work with some additional countries.</t>
  </si>
  <si>
    <t>WWF is working with individual Jurisdictional Initiatives and organizations like Tropical Forest Alliance and Walmart to establish and recruit participation in these efforts.</t>
  </si>
  <si>
    <t>Recruiting additional companies and sectors will be a priority post launch as referenced in 6/2020 goal.</t>
  </si>
  <si>
    <t>WWF has delivered more than 1 million hectares of IPLCs lands with enhanced stewardship and monitoring capacities in DRC, Guyana, and Peru, contributing to reassert the rights of these important stakeholders.</t>
  </si>
  <si>
    <t>Level of investment will be contingent upon launch and companies joining program.</t>
  </si>
  <si>
    <t>Partnership with the Sustainable Infrastructure Foundation to add natcap and climate spatial data to their SOURCE screening tool, widely used for infrastructure investments by all major MDBs.</t>
  </si>
  <si>
    <t>WWF US is supporting Mozambique's national territorial development plan to account for natural capital and ecosystem services analyses, finalized summer 2019.</t>
  </si>
  <si>
    <t>WWF US infrastructure team is in active, regular conversation through close relationships with key stakeholders at relevant MDBs (IDB, World Bank) to explore development of such a fund.</t>
  </si>
  <si>
    <t>WWF US is supporting WWF Myanmar to influence the design of the Dawei road through the Thanintharyi landscape to account for Tiger and other wildlife migration pathways, supported by WWF US and Stanford analyses.</t>
  </si>
  <si>
    <t>Exploring with Quantified Ventures and Bankable Water Solutions team evaluation of freshwater benefits for a select set of projects in 2-3 basins; aligning with NGP team efforts to quantify benefits of intact grasslands.</t>
  </si>
  <si>
    <t>SBT Network is still developing an approach and guidance for water targets; Freshwater team is engaged and tracking this effort.</t>
  </si>
  <si>
    <t>The US team is working closely with the Bankable Water Solutions Initiative to help field teams identify projects in their landscapes that can deliver measurable benefits; a maturity model will help us move more FW projects into a pipeline for quantified benefit delivery.</t>
  </si>
  <si>
    <t>Assessments are complete for Tuul and Orinoco Rivers. This year will add the Yangtze, Kafue and Noyyal-Bhavani. Future efforts will focus on assessments for Cerrado-Pantanal, KAZA and Great Plains geographies, as well as basins with heavy corporate presence (e.g. Indus, Ganges).</t>
  </si>
  <si>
    <t>Driving from integration conversations across food, forest and climate teams, FW team is exploring the FW HCV assessments for key geograpies where zero conversion commitments are desired from major US companies. Leadership may be required in the near future to help secure financial support to see this science completed. Work here is also contingent on continued alignment with other goals.</t>
  </si>
  <si>
    <t>To ensure no conversion of FW HCVs for key geograpies, the CWS team is tracking supply chain transparency efforts for key commodities. In NGP, new research in dairy and beef is expanding accountability of major brands to address impacts deep in their supply chains. Further, NGP is a model of conversion monitoring in terms of their Plowprint report. The CWS team is working to incorporate FW HCV and to understand how to replicate to other key geographies, e.g. Cerrado-Pantanal.</t>
  </si>
  <si>
    <t>Successful intervention at recent World Hydropower Congress with IHA reflecting back our position in closing plenary. Follow-up action to be taken.</t>
  </si>
  <si>
    <t>Early discussions with finance experts in progress but lack of dedicated expertise to drive this component of work.</t>
  </si>
  <si>
    <t>Case study in progress in Nepal. Opportunity to leverage and connect with Infrastructure Initiative's work with multi-laterals and development banks.</t>
  </si>
  <si>
    <t>Review of main turbine producers completed. Follow up action to be taken.</t>
  </si>
  <si>
    <t>Progress with recent announcement that Zambia government will halt dam on Luangwa. Opportunity to leverage that success and build out financial and campaign support for Global Dams Campaign to drive other successes.</t>
  </si>
  <si>
    <t>Momentum has been built towards protection in several geographies, e.g., Luangwa as a Water Resource Protection Area and protected river in Bhutan; funding and other support now needed to deliver these protections.</t>
  </si>
  <si>
    <t>Political will in Brazil has to be redeveloped following a change of Administration.</t>
  </si>
  <si>
    <t>The conservation action plan and financing plan must be in place to secure additional donor interest.</t>
  </si>
  <si>
    <t>WWF will need to assign sufficient capacity to support.</t>
  </si>
  <si>
    <t>The previous milestones will need to be in place to secure long-term donor funding.</t>
  </si>
  <si>
    <t>Management effectiveness asesessments conducted at all WWF priroty MPAs in Indonesia, being scaled nationally. Developing/supporting MPA work in Fiji and MAR.</t>
  </si>
  <si>
    <t>Working in Indonesia and Fiji to expand conserved area networks, and build management effectiveness of exisiting conserved areas.</t>
  </si>
  <si>
    <t>Working with WWF Mexico on a potential proposal to GCF for mangrove work at the national level; opportunity to scale up in Madagascar.</t>
  </si>
  <si>
    <t>Kenya is on track to include mangroves in its revised NDC; new funding from Pew will help to pilot a targeted approach in 4-5 countries, including with WWF in Belize.</t>
  </si>
  <si>
    <t>Mangrove management plans are in development/on track in several priority countries. Support needed for implementation.</t>
  </si>
  <si>
    <t>6 Principle members have signed on to the initiative; 1 additional member expected to join by Fall 2019. Baseline assessment is currently being designed and piloted. The project management plan for baseline assessment includes external stakeholder outreach to review and improve the method.</t>
  </si>
  <si>
    <t>6 Principle members have signed on to the initiative; 1 additional member expected to join by Fall 2019. Initial project ideas related to reducing plastic pollution are being discussed among the ReSource members.</t>
  </si>
  <si>
    <t>Contingent on incremental membership increases (see first milestone).</t>
  </si>
  <si>
    <t>This milestone is contingent on incremental progress in signing on companies over the next few years (see milestones 2 and 3). A clear target list and outreach strategy has been designed to facilitate this.</t>
  </si>
  <si>
    <t>This milestone is contigent on incremental progress in signing on companies, and progress in addressing plastic pollution through 1. ReSource projects as well as 2. corporate strategies and impact informed by the baseline assessment and year-over-year tracking. See milestones 1-4.</t>
  </si>
  <si>
    <t>We are currently developing onboarding and outreach materials for the WWF network to facilitate the creation of global chapters. We will also hold workshops and training activities. We hope to see global chapters being created starting in January 2020.</t>
  </si>
  <si>
    <t>The members of the GDST need to assume responsibility for implementing the traceability best practices they have articulated.</t>
  </si>
  <si>
    <t>The Administration needs to be persuaded that species beyond the 13 originally covered should be subject to controls. We are engaged in a campaign to show the trade and geopolitical aspects of covering more species, since conservation risks and goals are not what convinces decisionmakers now.</t>
  </si>
  <si>
    <t>This initial pilot of scaled FIPs  (4 pure seine FIPs v single FIPs) involving 3 species of tuna across 4 ocean basins that can be replicated in other areas. 345 tons of tuna.</t>
  </si>
  <si>
    <t>An additional 2 million mt of FIPs have been added over the past year.</t>
  </si>
  <si>
    <t>Effective implementation of the Port State Measures Agreement to combat IUU has been achieved with transparency established as standard practice. Major markets (EU,US, Japan and China) are all using import controls. Second tier markets have also adopted import controls and markets which are not influenced by imports are using traceability systems for domestic product to detect IUU fish.</t>
  </si>
  <si>
    <t>We are piloting 2 large scale assessments and have scoped a FIP Fund, which has shown that a blended finance facility is viable and we have strong interest from multiple partners to help us develop a Phase 1.</t>
  </si>
  <si>
    <t>This is a global initiative which we should try to use as a building block for application in US Arctic waters. Need additional capacity, which requires significant increase in budget.</t>
  </si>
  <si>
    <t>The most urgent task now at hand is to stop the most acute threat. So first the permitting process for the Pebble Mine should be halted by NGO/tribal/fishing/others coalition.</t>
  </si>
  <si>
    <t>ATBAs are clearly understood designations in the maritime world, and are a first step toward reducing risk to marine ecosystems in the face of intense ship traffic. Still much to be done even after an ATBA is created.</t>
  </si>
  <si>
    <t>Industrial development inside the coastal plain of the Arctic National Wildlife Refuge is a very real threat and will have an impact on the future of polar bear habitat.</t>
  </si>
  <si>
    <t>A new approach is needed to ensure rigorous standards and accountability among nations with respect to conserving and managing the Arctic Ocean.</t>
  </si>
  <si>
    <t>WWF is catalyzing the creation of community-based polar bear patrol support of tribal councils and AK Nanuut Co-Management Commission.These programs contribute to human wildife safety at a time when bears are spending more time on land.</t>
  </si>
  <si>
    <t>BMZ/GIZ proposal secured 3m Euros first tranche and possibility of 8m more.  TenCent partnership leveraged US$500k in additional pro bono help. We can now build better staff capacity and work at the scale we envisaged.</t>
  </si>
  <si>
    <t>We currently only have funding for China, and have partial / ad hoc resources for parts of the Mekong countries, but not enough for comprehensive monitoring. We must prioritize this.</t>
  </si>
  <si>
    <t>China closed, though 345 shops still observed as open, and further enforcement needed. Laos has issued a Prime Ministers Order resulting in much strengthened enforcement, and Myanmar has revised its law to ban ivory, and closed Yangon region markets. However other Myanmar markets need enforcement action. Taiwan (2020) and Hong Kong (2021) (though technically not countries) have banned ivory.</t>
  </si>
  <si>
    <t>Private sector partners secured: TenCent, Ctrip, Ogilvy, Global Coalition to end Wildlife Trafficking Online (numerous online platforms including BAT's Google etc.). Private sector partners being pursued: Qyer and others. NGO partnerships with Traffic, WildAid secured, and with WJC underway.  Ad hoc collaboration continues with others (e.g., IFAW).</t>
  </si>
  <si>
    <t>Pilot programs undertaken in Thailand and Vietnam in Q3 2019, and funding is secured for programmes in Myanmar &amp; Laos. All programmes can be possible if BMZ/GIZ second round of funding is secured in late 2019.</t>
  </si>
  <si>
    <t>CA|TS Lite Assessment completed for all sites and the report will be shared in Aug 2019, 10 sites have full standards assessment completed and all will be done by end of calendar year. WWF-US supports 7 priority tiger landscapes in which relevant sites are located.</t>
  </si>
  <si>
    <t>In progress at Royal Manas National Park, Bhutan. An integrated report of this pilot to be complete by Sept 2019. RMNP is a priority site for WWF-US that is part of the broader Transboundary Manas Conservation Area and support is ongoing.</t>
  </si>
  <si>
    <t>Trial version of offline software launched in May 2019 with training of focal points held in Bangkok and the full version will launch at end of July 2019. We have stopped work on the online dashboard due to data protection concerns and hence will proceed only with the more secure offline software.</t>
  </si>
  <si>
    <t>We have 2015 baseline for tigers for all HII sites and have tiger and prey data for 2018 for 10 - 15 sites. We expect updates for Indian sites on release of the detailed national survey to be released by end of 2019. WWF-US supports broader activities, including the surveys, in sites based in priority landscapes.</t>
  </si>
  <si>
    <t>Reintroduction efforts in progress, with efforts to strengthen law enforcement and elevate prey numbers underway. WWF-US is closely engaged in efforts in Cambodia.</t>
  </si>
  <si>
    <t>100m of the 200m Tx2 Campaign goal has been secured of which 13.1m was raised by WWF US.</t>
  </si>
  <si>
    <t>Data collection has already been completed in SW Zambia and NW Zimbabwe. Pilot project implementation will begin shortly in Zimbabwe. Remaining sites are TBD based on funding. Potential for E Angola.</t>
  </si>
  <si>
    <t>Engagement with WWF-SA with regards to project concept note and TOR in order to seek funding.</t>
  </si>
  <si>
    <t>Communities in Luengue-Luiana NP engaged on fisheries co-management, NRM &amp; combatting wildlife crime. Emerging collaboration on CBC with other organizations--TNC, NatGeo, Kissama Foundation.</t>
  </si>
  <si>
    <t>Depedent upon cultivating a working relationship with the Angolan government. Initial engagements are encouraging.</t>
  </si>
  <si>
    <t>Requires regulatory framework for community-managed &amp; owned campsite in Angola. Enabling conditions in Zambia are better but could be improved.</t>
  </si>
  <si>
    <t>Discussions have already begun with relevant partners, including WWF US GCF team. Concept note preparation likley to begin in summer 2020.</t>
  </si>
  <si>
    <t>KAZA Elephant Conservation Strategic Planning Framework approved/endorsed by Ministers and Heads of State at Kasane Elephant Summit. Design workshop for KAZA-wide aerial survey planned for October '19.</t>
  </si>
  <si>
    <t>Requires political commitment of Botswanan and Namibian governments &amp; for Namibia to fulfill conditions including the removal of cattle from Bwamwata National Park.</t>
  </si>
  <si>
    <t>GCS_FI_A</t>
  </si>
  <si>
    <t xml:space="preserve">Global sustainable investment assets (SRI) - global </t>
  </si>
  <si>
    <t>Global Sustainable Investment Assets</t>
  </si>
  <si>
    <t>Sustainable Investment</t>
  </si>
  <si>
    <t>Billion USD</t>
  </si>
  <si>
    <t>Global Sustainable Investment Alliance (GSIA), biannual GSIA review report</t>
  </si>
  <si>
    <t>GCS_FI_B</t>
  </si>
  <si>
    <t xml:space="preserve">Global sustainable investment assets (SRI) - percent of total assets </t>
  </si>
  <si>
    <t>% Total Assets</t>
  </si>
  <si>
    <t>% total assets</t>
  </si>
  <si>
    <t>GCS_GV_A</t>
  </si>
  <si>
    <t>Gap in formal recognition of ICCAs, compared to all community conserved lands</t>
  </si>
  <si>
    <t>Formally Recognized Indigenous and Community Conserved Areas (ICCAs)*</t>
  </si>
  <si>
    <t>Indigenous and Community Land Rights</t>
  </si>
  <si>
    <t>% of total estimated community conserved lands</t>
  </si>
  <si>
    <t>WDPA; IUCN (for estimate of total community conserved lands)</t>
  </si>
  <si>
    <t>GCT_GV_A</t>
  </si>
  <si>
    <t>Intact ecosystems lost to unsustainable development</t>
  </si>
  <si>
    <t>Global Tree Cover Loss</t>
  </si>
  <si>
    <t>Unsustainable Development</t>
  </si>
  <si>
    <t>Total Loss</t>
  </si>
  <si>
    <t>GCT_GV_B</t>
  </si>
  <si>
    <t>Commodity Driven Loss</t>
  </si>
  <si>
    <t>Global Forest Watch; Curtis et al (2018) Global drivers of forest loss</t>
  </si>
  <si>
    <t>GCR_GV_A</t>
  </si>
  <si>
    <t>ICCA coverage (of formally recognized Indigenous and Community Conserved Areas)</t>
  </si>
  <si>
    <t>Indigenous and Community Conserved Areas (ICCAs)*</t>
  </si>
  <si>
    <t>Community Conserved Land</t>
  </si>
  <si>
    <t>Coverage</t>
  </si>
  <si>
    <t>GCR_GV_B</t>
  </si>
  <si>
    <t>Effective guardianship of community conserved lands</t>
  </si>
  <si>
    <t>Effective Guardianship*</t>
  </si>
  <si>
    <t>GCS_MK_A</t>
  </si>
  <si>
    <t>Global Material Consumption, per capita</t>
  </si>
  <si>
    <t>Domestic Material Consumption of All Raw Materials</t>
  </si>
  <si>
    <t>Global Material Consumption</t>
  </si>
  <si>
    <t>Per Capita</t>
  </si>
  <si>
    <t>Tonnes</t>
  </si>
  <si>
    <t>UN SDG Indicator Bank -- SDG 12.2</t>
  </si>
  <si>
    <t>GCS_MK_B</t>
  </si>
  <si>
    <t>Global Material Consumption, per GDP</t>
  </si>
  <si>
    <t>Per GDP</t>
  </si>
  <si>
    <t>Kg per constant 2010 USD</t>
  </si>
  <si>
    <t>GCT_MK_A</t>
  </si>
  <si>
    <t>Demand &amp; Trade of Illegal Wildlife</t>
  </si>
  <si>
    <t>GCR_MK_A</t>
  </si>
  <si>
    <t>Commodity Driven Deforestation &amp; Deforestation-Reduction Commitments</t>
  </si>
  <si>
    <t>Land Conversion</t>
  </si>
  <si>
    <t>Deforestation</t>
  </si>
  <si>
    <t>Global Forest Watch - Curtis et al (2018) Classifying global drivers of forest loss</t>
  </si>
  <si>
    <t>GCR_MK_B</t>
  </si>
  <si>
    <t>Deforestation-Free Commitments (% 'exposed' companies with commitments)</t>
  </si>
  <si>
    <t>Commitments</t>
  </si>
  <si>
    <t>% commodity-driven companies</t>
  </si>
  <si>
    <t>Supply Change 2017 Report -- forest-trends.org</t>
  </si>
  <si>
    <t>0001</t>
  </si>
  <si>
    <t>Alliances for Climate Action (ACAs)</t>
  </si>
  <si>
    <t>Two Alliances for Climate Action have been launched: one in Japan and one in Mexico. WWF and our partners have capacity and assets to allow us successfully to deliver initial results within 2018. After testing the ACAs concept and developing a replicable model, ACAs will apply lessons learned, expand to additional countries in 2019 and 2020, and continue to scale up action through the Global Stock Take in 2023 and beyond.</t>
  </si>
  <si>
    <t xml:space="preserve">ACAs aims to realize global ambition at a local level by organizing and strengthening domestic constituencies that work with national governments to accelerate national transformation toward low-carbon, climate-resilient societies. </t>
  </si>
  <si>
    <t>0002</t>
  </si>
  <si>
    <t>National Adaptation Plans (NAPs)</t>
  </si>
  <si>
    <t xml:space="preserve">In this initiative, although 14 WWF offices are involved, all offices are in different stages due to either lack of capacity, human and financial resources or slow progress at their national government level. </t>
  </si>
  <si>
    <t>NAPs aims to ensure the world is on path to progressively reduce climate risks and build social-ecological resilience.</t>
  </si>
  <si>
    <t>0003</t>
  </si>
  <si>
    <t>Science Based Targets initiative (SBTi)</t>
  </si>
  <si>
    <t xml:space="preserve">The coalition managing SBTi has made a decision to include 1.5C ambition into SBTi framework which will be challenging to implement but is the right course of action. Discussions are commencing on the role of SBTi post 2020 as well as the Science Based methodology being reapplied in different areas. </t>
  </si>
  <si>
    <t>The Science Based Targets initiative mobilizes companies to set greenhouse gas emission reduction targets in line with climate science and boost their competitive advantage in the transition to the low-carbon economy.  SBTi defines and promotes best practice in science-based target setting, offers resources and guidance to reduce barriers to adoption, and independently assesses and approves companies' targets.</t>
  </si>
  <si>
    <t>0004</t>
  </si>
  <si>
    <t>Environmental Bonds</t>
  </si>
  <si>
    <t xml:space="preserve">The Environmental Bonds Initiative has been discussed with the NET Conservation Impact Design working group, which is highly supportive and encouraged putting it on the funding platform. We have made progress on each of the two pillars: standards and issuances. For standards, WWF is an active member of the two major current standards initiatives (ISO14030 and the European Commission Technical Expert Group on Green Bonds), and the initiative team is engaging in with WWF offices in prioritized markets. </t>
  </si>
  <si>
    <t>The objective is to shape Green Bonds market development to deliver tangible and measurable environmental impact, taking advantage of a fast-growing market. The initiative includes two pillars: (1) designing and setting 'effective and credible' standards by working with regulators and standards setters; and (2) supporting issuances by pushing the implementation and market uptake of green bond standards, particularly in emerging markets.</t>
  </si>
  <si>
    <t>0005</t>
  </si>
  <si>
    <t>Food Waste Warriors</t>
  </si>
  <si>
    <t>Led by the Food Practice in collaboration with the Food Loss and Waste ACAI participating offices, this initiative is in the early stages of development. The Food Practice is bringing together potential sources of funding and offices that will be interested in the initial implementation. The initiative is currently centered around a communications campaign, and the core team will continue to develop this further to include education and other offline points of sale to influence consumers.</t>
  </si>
  <si>
    <t xml:space="preserve">By 2020, food waste becomes socially unacceptable. Based on the insight that food brings people together, the concept is to leverage celebrations in which food plays a central role to raise awareness of the food waste issue. During seasonal events which spike discussions on what to eat, we will enter the public conscious and challenge consumers to become Food Waste Warriors - providing ways to eliminate their personal food waste, without reducing the significance of the celebration, and seeking commitment to change their established behaviours. Given the fact that food is one of the most discussed topics across all social media platforms, the campaign will be social-media-focused. It will however be able to be scaled into offline destinations, such as restaurants and grocers.  </t>
  </si>
  <si>
    <t>0006</t>
  </si>
  <si>
    <t>Conversion-Free Landscapes - Cerrado</t>
  </si>
  <si>
    <t xml:space="preserve">Led by WWF-Brazil (Edegar de Oliveira Rosa e Julio Sampaio), the initiative is based on previous projects in the biome that are now being brought together into a sharper and ambitious initiative.  An initiative strategy has been drafted and will inform the Cerrado landscape planning workshop in September 2018, which aims to align offices across the WWF Network that share stakes and/or have ongoing projects that are important for the delivery of the initiative. Since this initiative proposes systemic changes in one of the world's largest and most active agricultural landscapes, the Food, Forests and Markets Practices work in close collaboration to ensure that results are successfully delivered. </t>
  </si>
  <si>
    <t>By 2030, the Cerrado is a more resilient, productive, inclusive and sustainable landscape, because of halted conversion of natural ecosystems, rehabilitated pastures, restored natural vegetation, protected land, and improved access to better markets for products based on biodiversity.</t>
  </si>
  <si>
    <t>0007</t>
  </si>
  <si>
    <t>Conversion-Free Landscapes - Sabah</t>
  </si>
  <si>
    <t>Led by WWF-Malaysia, the Sabah landscapes initiative is in early progress, and requires additional support and coordination. Four outcomes have been identified; the initiative has secured funding from HSBC, with additional funds to be sourced, and it also builds on existing programs with WWF offices that are being funded by HSBC, particularly China and India. This initiative relates to Food, Forests and Markets Practices.</t>
  </si>
  <si>
    <t>By 2025, a jurisdictional approach to conservation of the Sugut and Tawau watersheds will have been implemented through negotiated landscape plans and the RSPO-certification of 100% of palm oil producers.</t>
  </si>
  <si>
    <t>0008</t>
  </si>
  <si>
    <t>Conversion-Free Landscapes - Sumatra</t>
  </si>
  <si>
    <t xml:space="preserve">Work has been ongoing in Tesso Nilo and will be extended to include the Halt traceability tool and restoration efforts with engagement and agreement with major palm oil producers and the Indonesian government. From the WWF practices, the initiative has support from Forest, Food and Markets, and will be implemented by WWF Singapore and WWF Indonesia, with support from network offices including WWF-US. There is already momentum with new funding opportunities being identified. </t>
  </si>
  <si>
    <t xml:space="preserve">The proposed initiative is a multi-stakeholder initiative that will ensure coordinated efforts between WWF, private industry and the Indonesian government to increase sustainability in the Tesso Nilo landscape in Sumatra, Indonesia including working with smallholder producers, restoring forests and land, and increasing traceability of the palm oil supply chain to stop trade of illegal and unsustainable palm oil from Tesso Nilo landscape and eventually throughout the wider industry. </t>
  </si>
  <si>
    <t>0010</t>
  </si>
  <si>
    <t>Forest Landscape Restoration in Africa</t>
  </si>
  <si>
    <t>WWF is a registered technical partner to AFR100 with Geofrey Mwanjela as identified focal point. FLR activities are already being implemented by WWF with partners across sub-Saharan Africa but are not housed/coordinated under one impactful, cohesive initiative with an identified leader. WWF's FLR activities are at various stages of development in target countries: Tanzania, Kenya, Mozambique, Madagascar, Cameroon, Zambia and Uganda.</t>
  </si>
  <si>
    <t>The Forest Landscape Restoration in Africa (FLR in Africa) initiative will drive implementation and foster enabling mechanisms to deliver on the 2030 commitments to AFR100 and the Bonn Challenge in WWF's priority countries in Sub-Saharan Africa.  Key work will be catalyzing 'on the ground' implementation of government pledges to FLR, demonstrating and presenting lessons learned in high level meetings combined with a strong call for action, and enabling and developing mechanisms for access to finance for FLR implementation in Sub-Saharan Africa.</t>
  </si>
  <si>
    <t>0011</t>
  </si>
  <si>
    <t>Trillion Trees</t>
  </si>
  <si>
    <t>Since the start of phase one the Trillion Trees project, which last 5 years (from November 2016 - November 2021), we have had a number of early results, including: (1) $40m finance for forests unlocked through the pledge of outgoing Colombian President to allocate 5% of the carbon tax to Herencia Colombia, (2) 29 million trees better protected or restored in Brazil and Indonesia in partnership with Unilever, and (3) the influencing of a 5 million hectare forest landscape restoration pledge from the Tanzanian government towards the Bonn Challenge and AFR100.</t>
  </si>
  <si>
    <t xml:space="preserve">The overall aim of Trillion Trees (TT) is to protect and restore 1 trillion trees around the world by 2050. TT encompasses protection of existing forests that could otherwise be at risk and avoiding loss of trees by tackling deforestation. Restoration is also a key part of the suite of TT-led approaches to halt further tree loss as well as to promote planting and regrowth. </t>
  </si>
  <si>
    <t>0012</t>
  </si>
  <si>
    <t>0013</t>
  </si>
  <si>
    <t>Resilient Asian Deltas</t>
  </si>
  <si>
    <t>This initiative is in early concept stage, and the Freshwater Practice is preparing an ICI funding application through WWF Germany.  This initiative cross links with Free Flowing Rivers, Asian Flyways and Bankable Water Solutions Initiatives, with the sand and fisheries issues and with the C&amp;E Practice around Resilient Cities and Climate Adaptation (Clicksnap).</t>
  </si>
  <si>
    <t>Resilient Asian Deltas will stop Deltas across Asia from sinking and shrinking, by applying a three-pronged approach: (1) increase political action for Delta Resilience, (2) nature-based solutions that support deltas, and (3) large-scale redirection of financial flows to sustainable practices and management.</t>
  </si>
  <si>
    <t>0014</t>
  </si>
  <si>
    <t>River Dolphins</t>
  </si>
  <si>
    <t>There has been considerable support for this initiative internally and externally, with invaluable strategic support from and integration with the Wildlife Practice. We have drawn from their learnings from Tx2 to ensure we focus both on field interventions and system scale planning and policy.  This initiative cross links with the Free Flowing Rivers Initiative, Bankable Water Solutions and common issues of sand mining and freshwater fisheries.  "Saving river dolphins saves so much more"!  River Dolphins will be an integral part of the forthcoming Sambor Dam Campaign.</t>
  </si>
  <si>
    <t>River Dolphins aims to double the number of (most) Asian river dolphins and reverse the decline of South American river dolphins.</t>
  </si>
  <si>
    <t>0015</t>
  </si>
  <si>
    <t>Bankable Water Solutions</t>
  </si>
  <si>
    <t xml:space="preserve">With the support of BCG and freshwater practioners around the planet, we have identified 30 potential bankable water solutions.  3 bankable water solutions are already underway, and we have a future pipeline of projects being developed and critiqued by an external panel of financiers. This initiative will be the first freshwater initiative to go on the funding platform, to raise seed money to prepare business plans for the next tranche of opportunities in the pipeline. </t>
  </si>
  <si>
    <t>Bankable Water Solutions aims to access the $100m's of commercial green financing by developing blended finance models, with directly support delivery of impact in the most important freshwater systems.</t>
  </si>
  <si>
    <t>0016</t>
  </si>
  <si>
    <t>People Protecting Landscapes (PPL)</t>
  </si>
  <si>
    <t>The PPL is under design and will be co-designed with indigenous and local community partners.  Starting with critical contributions from about 15 offices (more provided estimated contributions to be confirmed), consultations are currently underway with Indigenous leaders at global level and with partner organisations at national and regional level on the basic concept.  Two design workshops (Sept and Dec) will take place in the 2nd quarter of FY19: the first to build internal consistency and collaboration across Practices and Offices, and the second to co-design with partners.</t>
  </si>
  <si>
    <t xml:space="preserve">The People Protecting Landscapes initiative aims to support indigenous peoples and local communities in securing rights to their lands, territories (landscapes and seascapes), and resources. Working through an indigenous and community-led process in Indigenous and Community Conserved Areas (ICCAs), the initiative's ambitious aim is to have at least 500 million hectares recognized as ICCAs by 2030. </t>
  </si>
  <si>
    <t>0017</t>
  </si>
  <si>
    <t>Greening China's Belt and Road (BRI)</t>
  </si>
  <si>
    <t xml:space="preserve">The BRI has been developed through a series of design workshops, with a final workshop to be held in the 2nd quarter of FY19 to evaluate its readiness for a formal launch and to strengthen co-design elements with UN Environment, the China Center for International Economic Exchanges and other strategic partners.   Because of the scale, pace and technical and political complexity of the BRI itself, the initiative could begin with a series of focused, high impact activities while the HII lean solution is further refined. </t>
  </si>
  <si>
    <t xml:space="preserve">The Greening China's Belt and Road Initiative aims to respond to the major risks and opportunities accompanying the immense infrastructure component of the global trade-boosting "Belt and Road Initiative" of the Chinese government.  The initiative takes a dual-prong approach: working with the Chinese government to ensure it fulfills its stated commitment to make the BRI a tool for sustainable development, and working with offices in five landscapes to counter the documented risk that BRI projects will advance without systematic planning to avoid or minimize significant environmental and social impacts.  </t>
  </si>
  <si>
    <t>0018</t>
  </si>
  <si>
    <t>Targeting Natural Resource Corruption (TNARC)</t>
  </si>
  <si>
    <t>The contract was signed with USAID on August 27 and the project is in start-up phase with the hiring of key personnel. A co-design workshop will be held with USAID in mid to late November at which point the more substantive elements of the project will be fleshed out and finalized at which point the outcomes, pathways and milestones can be updated.</t>
  </si>
  <si>
    <t xml:space="preserve">TNARC's overall goal is to strengthen USAID's efforts to improve natural resource governance by reducing the threat posed by corruption in natural resource sectors. Recent efforts in anti-corruption have focused largely on problem diagnosis, program design, and monitoring but much greater understanding is needed of the efficacy of what works to reduce corruption and what approaches can specifically be applied and measured at the sectoral level. </t>
  </si>
  <si>
    <t>0019</t>
  </si>
  <si>
    <t>In China, the strategies for demand reduction and travelers engagement are well developed, and we are at the point where piloting can begin. However human and financial capacity is severely lacking for any meaningful scale-up. In Greater Mekong countries, due to lack of human resources, we are only beginning to the build-up the capacity. Nevertheless, progress in Myanmar looks feasible in 2018, and progress is already observed in Laos with a recent crack-down on illegal ivory traders and confiscation of ivory.</t>
  </si>
  <si>
    <t>By 2022, ensure that ivory markets in China and neighbouring countries are closed, effective enforcement and implementation is in place, demand for ivory among Chinese consumers is significantly reduced, and there is a positive catalytic impact for closure of ivory markets across Asia, all contributing to the reduction of illegal wildlife trade.</t>
  </si>
  <si>
    <t>0020</t>
  </si>
  <si>
    <t>No Plastics in Nature</t>
  </si>
  <si>
    <t>There is a great deal of donor and partner interest in plastics and WWF is building its engagement systematically across Oceans, Markets, and Global Campaigns.  We are keen to continue to implement in this exciting new work area and over time, to see what opportunities emerge for a sharp initiative.</t>
  </si>
  <si>
    <t>Using a three-pronged approach through Business Model Innovation, Policy and Plastic Pollution Free Cities, the No Plastics in Nature initiative aims to reduce the use of plastic; increase reuse, recycling and recovery; and ensure there is no plastic leakage in the environment.</t>
  </si>
  <si>
    <t>0021</t>
  </si>
  <si>
    <t>0022</t>
  </si>
  <si>
    <t>0023</t>
  </si>
  <si>
    <t>0024</t>
  </si>
  <si>
    <t>0025</t>
  </si>
  <si>
    <t>Climate Resilient Reef Communities</t>
  </si>
  <si>
    <t>In the past 6 months, we have achieved key milestones including finalising the theory of change and completing the science leading to the identification of priority countries.  The next step is to select the first phase places and gain political support from key country governments.</t>
  </si>
  <si>
    <t>This initiative will build the resilience of reefs in 7 key places, improve futures for 120 million people, and safeguard 70% of reefs critical to future regeneration of reefs globally.</t>
  </si>
  <si>
    <t>GHG emissions reductions spurred by Climate Action Alliances, to accelerate the implementation of current NDCs by non-party stakeholders</t>
  </si>
  <si>
    <t>GHG Emissions Reductions Spurred by ACAs</t>
  </si>
  <si>
    <t>Gt CO2e/yr</t>
  </si>
  <si>
    <t>WWF</t>
  </si>
  <si>
    <t>Number of countries successfully implementing NAPs that aim to build social-ecological resilience to climate change</t>
  </si>
  <si>
    <t>Successfully Implementing Nature-Based NAPs</t>
  </si>
  <si>
    <t>GHG emissions reductions achieved by Non-State Actors, in effort to transform key corporate sectors in line with a 1.5C world</t>
  </si>
  <si>
    <t>GHG Emissions Reductions by Non-State Actors</t>
  </si>
  <si>
    <t>sciencebasedtargets.org</t>
  </si>
  <si>
    <t xml:space="preserve">Physical market ivory availability, measured as number of outlets, yearly, per country.
</t>
  </si>
  <si>
    <t>TRAFFIC market monitoring</t>
  </si>
  <si>
    <t>New Ivory Product Advertisements online, measured yearly, in China.</t>
  </si>
  <si>
    <t>Online market monitoring by TRAFFIC China</t>
  </si>
  <si>
    <t xml:space="preserve">Chinese Consumers Intent to Buy </t>
  </si>
  <si>
    <t>Number of robust Alliances for Climate Action (ACAs)</t>
  </si>
  <si>
    <t>Robust Alliances for Climate Action (ACAs)</t>
  </si>
  <si>
    <t>Number of countries with NAPs or equivalent that aim to build social-ecological resilience to climate change</t>
  </si>
  <si>
    <t>NAPs Submitted to UNFCCC</t>
  </si>
  <si>
    <t>Number of high-impact companies</t>
  </si>
  <si>
    <t>High-Impact Companies</t>
  </si>
  <si>
    <t>M0003</t>
  </si>
  <si>
    <t>M0004</t>
  </si>
  <si>
    <t>Phase I of Heritage Colombia closes at roughly $50M in 3 landscape mosaics.</t>
  </si>
  <si>
    <t>Colombia has defined its vision and goals, will likely close in two phases, and has donor and government momentum</t>
  </si>
  <si>
    <t>One new PFP MOU is signed, launching the design with partners.</t>
  </si>
  <si>
    <t>Contingent on PFP feasibility assessments indicating that there is an opportunity for a new deal and securing an anchor donor</t>
  </si>
  <si>
    <t>Three PFPs (Brazil, Bhutan, Peru) are now under implementation and one (Colombia) is under development, slated to close in 2021.  Negotiations are underway with NGO partners and several major donors for a collaborative mechanism to finance the acceleration and expansion of the PFP model through 2030.</t>
  </si>
  <si>
    <t>Efforts to secure the Tiger Heartlands are in progress using gaps identified through the CA|TS Lite Survey conducted. Related actions are now being implemented with funding needs identified to achieve effective protected area management of sites, especially for sites in WWF-US supported landscapes in Southeast Asia.</t>
  </si>
  <si>
    <t>Habitat Loss Reduction across Country</t>
  </si>
  <si>
    <t>Brazil: PRODES data (Programa de Cálculo do Desflorestamento da Amazônia) from INPE; Peru: MINAM (Ministerio del Ambiente) -- http://geobosques.minam.gob.pe/geobosque/view/descargas.php_x000D_
(FREL: https://redd.unfccc.int/files/2015_submission_frel_peru_en.pdf)</t>
  </si>
  <si>
    <t>HABITAT LOSS REDUCTION ACROSS COUNTRY</t>
  </si>
  <si>
    <t>Bhutan</t>
  </si>
  <si>
    <t>Change in rate of habitat loss (i.e., deforestation / coral reef cover) from baseline year to current year in PFP PAs within the country.</t>
  </si>
  <si>
    <t>Habitat Loss Reduction in PFP PAs</t>
  </si>
  <si>
    <t>HABITAT LOSS REDUCTION IN PFP PAS</t>
  </si>
  <si>
    <t>CA|TS Approved</t>
  </si>
  <si>
    <t>CA|TS Reports. Also can be found here: http://www.conservationassured.org/ and internal report: Pasha MKS, Roberts, J, Stolton S, Dudley N and Yap, WL. 2020. Conservation Assured Tiger Standards: Survey 0f the WWF Tiger Heartlands. WWF-Tigers Alive.</t>
  </si>
  <si>
    <t>CA|TS Lite Score &gt;75%</t>
  </si>
  <si>
    <t>CA|TS Lite Score &gt; 60%</t>
  </si>
  <si>
    <t>CA|TS Lite Score &gt;60%</t>
  </si>
  <si>
    <t>Conducting Tiger and Prey Monitoring</t>
  </si>
  <si>
    <t>Monitoring Systems in Place</t>
  </si>
  <si>
    <t>CONDUCTING TIGER AND PREY MONITORING</t>
  </si>
  <si>
    <t>Monitoring in Place</t>
  </si>
  <si>
    <t>Percentage of sites meet Protection element of CA|TS Lite</t>
  </si>
  <si>
    <t>Effective Protection Measures Implemented</t>
  </si>
  <si>
    <t>Sufficient Staff</t>
  </si>
  <si>
    <t>% of sites</t>
  </si>
  <si>
    <t>By 2022, all heartlands have protection measures effectively implemented and incorporated in the management plan.</t>
  </si>
  <si>
    <t>EFFECTIVE PROTECTION MEASURES IMPLEMENTED</t>
  </si>
  <si>
    <t>Full Protection</t>
  </si>
  <si>
    <t>Species Distributions Mapped</t>
  </si>
  <si>
    <t>Species Mapped</t>
  </si>
  <si>
    <t>M0125</t>
  </si>
  <si>
    <t>M0126</t>
  </si>
  <si>
    <t>M0127</t>
  </si>
  <si>
    <t>M0128</t>
  </si>
  <si>
    <t>M0129</t>
  </si>
  <si>
    <t>M0130</t>
  </si>
  <si>
    <t>M0131</t>
  </si>
  <si>
    <t>M0132</t>
  </si>
  <si>
    <t>M0133</t>
  </si>
  <si>
    <t>M0134</t>
  </si>
  <si>
    <t>WWF US and partners launch a PFP acceleration fund.</t>
  </si>
  <si>
    <t>WWF US is working with several partner NGOs and foundations to co-create a PFP Accelerator Fund.  Design and negotiations regaring institutional arrangements and financing requirements are underway.</t>
  </si>
  <si>
    <t>Launch at least one new PFP initiative.</t>
  </si>
  <si>
    <t>An assessment of PFP prospects in Namibia revealed promising opportunities for durable protection of conservancy networks in the NW and NE of the country.  Moving forward in 2020 is most likely if a PFP Accelerator Fund collaboration materializes.  The economic downturn could push the timeline back.</t>
  </si>
  <si>
    <t>Phase I of Heritage Columbia closes at roughly $100M in select landscapes mosaics.</t>
  </si>
  <si>
    <t>Substantial progress has been made on the political and resouce mobilzation fronts that bode well for a Herencia Colombia closing in 2021.</t>
  </si>
  <si>
    <t>Launch a series of PFPs through the PFP accelerator.</t>
  </si>
  <si>
    <t>The partners working together to design and structure a collaborative effort to launch a PFP Accelerator Fund envision advancing a global portfolio of PFPs that contribute to biodiversty, climate, and human development goals.  Achieving this ambitious milestone is contingent on reaching agreements on roles/responsibilities, governance, and financing in 2020.</t>
  </si>
  <si>
    <t>40% of total target funds secured for tiger heartlands; of this heartland funding goal, at least $3 million was raised by WWF-US. Of the overall fundraising campaign goal of $200m, $114.8m has been pledged, with $13.3m raised by WWF US</t>
  </si>
  <si>
    <t>Interactive Tiger Dashboard fully operational: Tracking progress, impact and visualizing tiger conservation and management.</t>
  </si>
  <si>
    <t>Data clean up, selection of indicators, and setting up the platform and visualising data will be completed by December 2020. Dashboard will be fully functional by June 2021, by when the first report will be prepared and shared.</t>
  </si>
  <si>
    <t>Global site-based stocktaking of tiger population change since 2010 completed with NGO conservation partners (e.g. WCS, Panthera) and communicated.</t>
  </si>
  <si>
    <t>07/2020</t>
  </si>
  <si>
    <t>Initial meetings with external tiger biologists held during 2020 with discussions on trends, site based data, and national estimates for tiger numbers.</t>
  </si>
  <si>
    <t>Science based recovery plans with realistic biological targets and focused management recommendations completed for all heartlands.</t>
  </si>
  <si>
    <t>08/2021</t>
  </si>
  <si>
    <t>Recovery plans have already been completed for 20 heartlands, with an additional 10 sites to be completed in 2020 and the remaining 20 sites in early 2021.</t>
  </si>
  <si>
    <t>Corridor Engagement Strategies in place for select areas in Sumatra, Nepal and India and lessons from WWF India’s connectivity consortium are applied or adapted to Southeast Asian contexts.</t>
  </si>
  <si>
    <t>04/2021</t>
  </si>
  <si>
    <t>Work towards this milestone is being initiated with partners. Progress will be reported on in the next reporting period.</t>
  </si>
  <si>
    <t>The Social carrying capacity piloted in selected landscapes and landscape-based plans developed to test the People Centered Tiger Conservation approach.</t>
  </si>
  <si>
    <t>Work to asses social carrying capacity is being piloted to building on the existing people centered conseration approach. Progress will be reported on in the next reporting period.</t>
  </si>
  <si>
    <t>CA|TS Lite &gt;75%</t>
  </si>
  <si>
    <t>CA|TS Lite &gt; 60%</t>
  </si>
  <si>
    <t>CA|TS Lite  &gt;60%</t>
  </si>
  <si>
    <t>By 2022, secure 50 new tiger heartlands through reducing poaching, enhancing community-based conservation principles and best practice, reducing human-wildlife conflict, and enhancing management effectiveness of the sites.</t>
  </si>
  <si>
    <t>By 2022, 50 tiger heartlands (comprised of 70 sites targeted for CA|TS accreditation) are CA|TS accredited and have effective management in place to protect tigers.</t>
  </si>
  <si>
    <t>By June 2022, all heartlands (comprised of 70 sites targeted for CA|TS accreditation) have tiger and prey monitoring systems in place.</t>
  </si>
  <si>
    <t>M0135</t>
  </si>
  <si>
    <t>Disbursement of funds by Brazil, Bhutan and Peru is occurring as per agreed milestones.</t>
  </si>
  <si>
    <t>Brazil, Bhutan, and Peru are expected to disburse funds per agreed milestones.  Disbursement in Brazil was reduced due to non-compliance with several conditions.  Compliance with disbursement conditions in all PFPs under implementation could be impacted by economic downturns and social disruption sparked by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</si>
</sst>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mm/yyyy"/>
    <numFmt numFmtId="166" formatCode="m/d/yyyy\ h:mm:ss"/>
  </numFmts>
  <fonts count="2" x14ac:knownFonts="1">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 fontId="0" fillId="0" borderId="0" xfId="0" applyNumberFormat="1"/>
    <xf numFmtId="49" fontId="0" fillId="0" borderId="0" xfId="0" applyNumberFormat="1"/>
    <xf numFmtId="14"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0" fontId="0" fillId="0" borderId="0" xfId="0" applyFill="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50</v>
      </c>
      <c r="C2" t="s">
        <v>83</v>
      </c>
      <c r="D2" t="s">
        <v>101</v>
      </c>
      <c r="E2" t="s">
        <v>119</v>
      </c>
      <c r="G2" t="s">
        <v>152</v>
      </c>
      <c r="H2" t="s">
        <v>166</v>
      </c>
      <c r="I2" t="s">
        <v>188</v>
      </c>
      <c r="J2" t="s">
        <v>188</v>
      </c>
      <c r="K2" t="s">
        <v>189</v>
      </c>
      <c r="L2">
        <v>1850</v>
      </c>
      <c r="M2">
        <v>2018</v>
      </c>
    </row>
    <row r="3" spans="1:13" x14ac:dyDescent="0.25">
      <c r="A3" t="s">
        <v>14</v>
      </c>
      <c r="B3" t="s">
        <v>51</v>
      </c>
      <c r="C3" t="s">
        <v>84</v>
      </c>
      <c r="D3" t="s">
        <v>102</v>
      </c>
      <c r="E3" t="s">
        <v>120</v>
      </c>
      <c r="F3" t="s">
        <v>122</v>
      </c>
      <c r="G3" t="s">
        <v>153</v>
      </c>
      <c r="H3" t="s">
        <v>167</v>
      </c>
      <c r="I3" t="s">
        <v>188</v>
      </c>
      <c r="J3" t="s">
        <v>188</v>
      </c>
      <c r="K3" t="s">
        <v>190</v>
      </c>
      <c r="L3">
        <v>1980</v>
      </c>
      <c r="M3">
        <v>2016</v>
      </c>
    </row>
    <row r="4" spans="1:13" x14ac:dyDescent="0.25">
      <c r="A4" t="s">
        <v>15</v>
      </c>
      <c r="B4" t="s">
        <v>52</v>
      </c>
      <c r="C4" t="s">
        <v>84</v>
      </c>
      <c r="D4" t="s">
        <v>102</v>
      </c>
      <c r="E4" t="s">
        <v>120</v>
      </c>
      <c r="F4" t="s">
        <v>123</v>
      </c>
      <c r="G4" t="s">
        <v>153</v>
      </c>
      <c r="H4" t="s">
        <v>167</v>
      </c>
      <c r="I4" t="s">
        <v>188</v>
      </c>
      <c r="J4" t="s">
        <v>188</v>
      </c>
      <c r="K4" t="s">
        <v>190</v>
      </c>
      <c r="L4">
        <v>1980</v>
      </c>
      <c r="M4">
        <v>2016</v>
      </c>
    </row>
    <row r="5" spans="1:13" x14ac:dyDescent="0.25">
      <c r="A5" t="s">
        <v>16</v>
      </c>
      <c r="B5" t="s">
        <v>53</v>
      </c>
      <c r="C5" t="s">
        <v>84</v>
      </c>
      <c r="D5" t="s">
        <v>102</v>
      </c>
      <c r="E5" t="s">
        <v>120</v>
      </c>
      <c r="F5" t="s">
        <v>124</v>
      </c>
      <c r="G5" t="s">
        <v>153</v>
      </c>
      <c r="H5" t="s">
        <v>167</v>
      </c>
      <c r="I5" t="s">
        <v>188</v>
      </c>
      <c r="J5" t="s">
        <v>188</v>
      </c>
      <c r="K5" t="s">
        <v>190</v>
      </c>
      <c r="L5">
        <v>1980</v>
      </c>
      <c r="M5">
        <v>2016</v>
      </c>
    </row>
    <row r="6" spans="1:13" x14ac:dyDescent="0.25">
      <c r="A6" t="s">
        <v>17</v>
      </c>
      <c r="B6" t="s">
        <v>54</v>
      </c>
      <c r="C6" t="s">
        <v>85</v>
      </c>
      <c r="D6" t="s">
        <v>103</v>
      </c>
      <c r="E6" t="s">
        <v>121</v>
      </c>
      <c r="F6" t="s">
        <v>125</v>
      </c>
      <c r="G6" t="s">
        <v>154</v>
      </c>
      <c r="H6" t="s">
        <v>168</v>
      </c>
      <c r="I6" t="s">
        <v>188</v>
      </c>
      <c r="J6" t="s">
        <v>188</v>
      </c>
      <c r="K6" t="s">
        <v>191</v>
      </c>
      <c r="L6">
        <v>2010</v>
      </c>
      <c r="M6">
        <v>2030</v>
      </c>
    </row>
    <row r="7" spans="1:13" x14ac:dyDescent="0.25">
      <c r="A7" t="s">
        <v>18</v>
      </c>
      <c r="B7" t="s">
        <v>55</v>
      </c>
      <c r="C7" t="s">
        <v>85</v>
      </c>
      <c r="D7" t="s">
        <v>103</v>
      </c>
      <c r="E7" t="s">
        <v>121</v>
      </c>
      <c r="F7" t="s">
        <v>126</v>
      </c>
      <c r="G7" t="s">
        <v>154</v>
      </c>
      <c r="H7" t="s">
        <v>168</v>
      </c>
      <c r="I7" t="s">
        <v>188</v>
      </c>
      <c r="J7" t="s">
        <v>188</v>
      </c>
      <c r="K7" t="s">
        <v>191</v>
      </c>
      <c r="L7">
        <v>2010</v>
      </c>
      <c r="M7">
        <v>2030</v>
      </c>
    </row>
    <row r="8" spans="1:13" x14ac:dyDescent="0.25">
      <c r="A8" t="s">
        <v>19</v>
      </c>
      <c r="B8" t="s">
        <v>56</v>
      </c>
      <c r="C8" t="s">
        <v>85</v>
      </c>
      <c r="D8" t="s">
        <v>103</v>
      </c>
      <c r="E8" t="s">
        <v>121</v>
      </c>
      <c r="F8" t="s">
        <v>127</v>
      </c>
      <c r="G8" t="s">
        <v>154</v>
      </c>
      <c r="H8" t="s">
        <v>168</v>
      </c>
      <c r="I8" t="s">
        <v>188</v>
      </c>
      <c r="J8" t="s">
        <v>188</v>
      </c>
      <c r="K8" t="s">
        <v>191</v>
      </c>
      <c r="L8">
        <v>2010</v>
      </c>
      <c r="M8">
        <v>2030</v>
      </c>
    </row>
    <row r="9" spans="1:13" x14ac:dyDescent="0.25">
      <c r="A9" t="s">
        <v>20</v>
      </c>
      <c r="B9" t="s">
        <v>57</v>
      </c>
      <c r="C9" t="s">
        <v>86</v>
      </c>
      <c r="D9" t="s">
        <v>104</v>
      </c>
      <c r="E9" t="s">
        <v>119</v>
      </c>
      <c r="F9" t="s">
        <v>128</v>
      </c>
      <c r="G9" t="s">
        <v>155</v>
      </c>
      <c r="H9" t="s">
        <v>169</v>
      </c>
      <c r="I9" t="s">
        <v>188</v>
      </c>
      <c r="J9" t="s">
        <v>188</v>
      </c>
      <c r="K9" t="s">
        <v>192</v>
      </c>
      <c r="L9">
        <v>1990</v>
      </c>
      <c r="M9">
        <v>2013</v>
      </c>
    </row>
    <row r="10" spans="1:13" x14ac:dyDescent="0.25">
      <c r="A10" t="s">
        <v>21</v>
      </c>
      <c r="B10" t="s">
        <v>58</v>
      </c>
      <c r="C10" t="s">
        <v>86</v>
      </c>
      <c r="D10" t="s">
        <v>104</v>
      </c>
      <c r="E10" t="s">
        <v>119</v>
      </c>
      <c r="F10" t="s">
        <v>129</v>
      </c>
      <c r="G10" t="s">
        <v>156</v>
      </c>
      <c r="H10" t="s">
        <v>169</v>
      </c>
      <c r="I10" t="s">
        <v>188</v>
      </c>
      <c r="J10" t="s">
        <v>188</v>
      </c>
      <c r="K10" t="s">
        <v>192</v>
      </c>
      <c r="L10">
        <v>1990</v>
      </c>
      <c r="M10">
        <v>2013</v>
      </c>
    </row>
    <row r="11" spans="1:13" x14ac:dyDescent="0.25">
      <c r="A11" t="s">
        <v>22</v>
      </c>
      <c r="B11" t="s">
        <v>59</v>
      </c>
      <c r="C11" t="s">
        <v>86</v>
      </c>
      <c r="D11" t="s">
        <v>104</v>
      </c>
      <c r="E11" t="s">
        <v>119</v>
      </c>
      <c r="F11" t="s">
        <v>130</v>
      </c>
      <c r="G11" t="s">
        <v>156</v>
      </c>
      <c r="H11" t="s">
        <v>169</v>
      </c>
      <c r="I11" t="s">
        <v>188</v>
      </c>
      <c r="J11" t="s">
        <v>188</v>
      </c>
      <c r="K11" t="s">
        <v>192</v>
      </c>
      <c r="L11">
        <v>1990</v>
      </c>
      <c r="M11">
        <v>2013</v>
      </c>
    </row>
    <row r="12" spans="1:13" x14ac:dyDescent="0.25">
      <c r="A12" t="s">
        <v>23</v>
      </c>
      <c r="B12" t="s">
        <v>60</v>
      </c>
      <c r="C12" t="s">
        <v>87</v>
      </c>
      <c r="D12" t="s">
        <v>105</v>
      </c>
      <c r="E12" t="s">
        <v>120</v>
      </c>
      <c r="F12" t="s">
        <v>131</v>
      </c>
      <c r="G12" t="s">
        <v>157</v>
      </c>
      <c r="H12" t="s">
        <v>170</v>
      </c>
      <c r="I12" t="s">
        <v>188</v>
      </c>
      <c r="J12" t="s">
        <v>188</v>
      </c>
      <c r="K12" t="s">
        <v>193</v>
      </c>
      <c r="L12">
        <v>1990</v>
      </c>
      <c r="M12">
        <v>2015</v>
      </c>
    </row>
    <row r="13" spans="1:13" x14ac:dyDescent="0.25">
      <c r="A13" t="s">
        <v>24</v>
      </c>
      <c r="B13" t="s">
        <v>61</v>
      </c>
      <c r="C13" t="s">
        <v>87</v>
      </c>
      <c r="D13" t="s">
        <v>105</v>
      </c>
      <c r="E13" t="s">
        <v>120</v>
      </c>
      <c r="F13" t="s">
        <v>132</v>
      </c>
      <c r="G13" t="s">
        <v>157</v>
      </c>
      <c r="H13" t="s">
        <v>170</v>
      </c>
      <c r="I13" t="s">
        <v>188</v>
      </c>
      <c r="J13" t="s">
        <v>188</v>
      </c>
      <c r="K13" t="s">
        <v>193</v>
      </c>
      <c r="L13">
        <v>1990</v>
      </c>
      <c r="M13">
        <v>2015</v>
      </c>
    </row>
    <row r="14" spans="1:13" x14ac:dyDescent="0.25">
      <c r="A14" t="s">
        <v>25</v>
      </c>
      <c r="B14" t="s">
        <v>61</v>
      </c>
      <c r="C14" t="s">
        <v>87</v>
      </c>
      <c r="D14" t="s">
        <v>105</v>
      </c>
      <c r="E14" t="s">
        <v>120</v>
      </c>
      <c r="F14" t="s">
        <v>133</v>
      </c>
      <c r="G14" t="s">
        <v>157</v>
      </c>
      <c r="H14" t="s">
        <v>170</v>
      </c>
      <c r="I14" t="s">
        <v>188</v>
      </c>
      <c r="J14" t="s">
        <v>188</v>
      </c>
      <c r="K14" t="s">
        <v>193</v>
      </c>
      <c r="L14">
        <v>1990</v>
      </c>
      <c r="M14">
        <v>2015</v>
      </c>
    </row>
    <row r="15" spans="1:13" x14ac:dyDescent="0.25">
      <c r="A15" t="s">
        <v>26</v>
      </c>
      <c r="B15" t="s">
        <v>61</v>
      </c>
      <c r="C15" t="s">
        <v>87</v>
      </c>
      <c r="D15" t="s">
        <v>105</v>
      </c>
      <c r="E15" t="s">
        <v>120</v>
      </c>
      <c r="F15" t="s">
        <v>134</v>
      </c>
      <c r="G15" t="s">
        <v>157</v>
      </c>
      <c r="H15" t="s">
        <v>170</v>
      </c>
      <c r="I15" t="s">
        <v>188</v>
      </c>
      <c r="J15" t="s">
        <v>188</v>
      </c>
      <c r="K15" t="s">
        <v>193</v>
      </c>
      <c r="L15">
        <v>1990</v>
      </c>
      <c r="M15">
        <v>2015</v>
      </c>
    </row>
    <row r="16" spans="1:13" x14ac:dyDescent="0.25">
      <c r="A16" t="s">
        <v>27</v>
      </c>
      <c r="B16" t="s">
        <v>62</v>
      </c>
      <c r="C16" t="s">
        <v>88</v>
      </c>
      <c r="D16" t="s">
        <v>106</v>
      </c>
      <c r="E16" t="s">
        <v>121</v>
      </c>
      <c r="F16" t="s">
        <v>135</v>
      </c>
      <c r="G16" t="s">
        <v>154</v>
      </c>
      <c r="H16" t="s">
        <v>171</v>
      </c>
      <c r="I16" t="s">
        <v>188</v>
      </c>
      <c r="J16" t="s">
        <v>188</v>
      </c>
      <c r="K16" t="s">
        <v>194</v>
      </c>
      <c r="L16">
        <v>1990</v>
      </c>
      <c r="M16">
        <v>2014</v>
      </c>
    </row>
    <row r="17" spans="1:13" x14ac:dyDescent="0.25">
      <c r="A17" t="s">
        <v>28</v>
      </c>
      <c r="B17" t="s">
        <v>63</v>
      </c>
      <c r="C17" t="s">
        <v>88</v>
      </c>
      <c r="D17" t="s">
        <v>106</v>
      </c>
      <c r="E17" t="s">
        <v>121</v>
      </c>
      <c r="F17" t="s">
        <v>136</v>
      </c>
      <c r="G17" t="s">
        <v>158</v>
      </c>
      <c r="H17" t="s">
        <v>172</v>
      </c>
      <c r="I17" t="s">
        <v>188</v>
      </c>
      <c r="J17" t="s">
        <v>188</v>
      </c>
      <c r="K17" t="s">
        <v>194</v>
      </c>
      <c r="L17">
        <v>1990</v>
      </c>
      <c r="M17">
        <v>2014</v>
      </c>
    </row>
    <row r="18" spans="1:13" x14ac:dyDescent="0.25">
      <c r="A18" t="s">
        <v>29</v>
      </c>
      <c r="B18" t="s">
        <v>64</v>
      </c>
      <c r="C18" t="s">
        <v>89</v>
      </c>
      <c r="D18" t="s">
        <v>107</v>
      </c>
      <c r="E18" t="s">
        <v>119</v>
      </c>
      <c r="F18" t="s">
        <v>137</v>
      </c>
      <c r="G18" t="s">
        <v>159</v>
      </c>
      <c r="H18" t="s">
        <v>173</v>
      </c>
      <c r="I18" t="s">
        <v>188</v>
      </c>
      <c r="J18" t="s">
        <v>188</v>
      </c>
      <c r="K18" t="s">
        <v>195</v>
      </c>
      <c r="L18">
        <v>1990</v>
      </c>
      <c r="M18">
        <v>2015</v>
      </c>
    </row>
    <row r="19" spans="1:13" x14ac:dyDescent="0.25">
      <c r="A19" t="s">
        <v>30</v>
      </c>
      <c r="B19" t="s">
        <v>64</v>
      </c>
      <c r="C19" t="s">
        <v>89</v>
      </c>
      <c r="D19" t="s">
        <v>107</v>
      </c>
      <c r="E19" t="s">
        <v>119</v>
      </c>
      <c r="F19" t="s">
        <v>138</v>
      </c>
      <c r="G19" t="s">
        <v>159</v>
      </c>
      <c r="H19" t="s">
        <v>173</v>
      </c>
      <c r="I19" t="s">
        <v>188</v>
      </c>
      <c r="J19" t="s">
        <v>188</v>
      </c>
      <c r="K19" t="s">
        <v>195</v>
      </c>
      <c r="L19">
        <v>1990</v>
      </c>
      <c r="M19">
        <v>2015</v>
      </c>
    </row>
    <row r="20" spans="1:13" x14ac:dyDescent="0.25">
      <c r="A20" t="s">
        <v>31</v>
      </c>
      <c r="B20" t="s">
        <v>64</v>
      </c>
      <c r="C20" t="s">
        <v>89</v>
      </c>
      <c r="D20" t="s">
        <v>107</v>
      </c>
      <c r="E20" t="s">
        <v>119</v>
      </c>
      <c r="F20" t="s">
        <v>139</v>
      </c>
      <c r="G20" t="s">
        <v>159</v>
      </c>
      <c r="H20" t="s">
        <v>173</v>
      </c>
      <c r="I20" t="s">
        <v>188</v>
      </c>
      <c r="J20" t="s">
        <v>188</v>
      </c>
      <c r="K20" t="s">
        <v>195</v>
      </c>
      <c r="L20">
        <v>1990</v>
      </c>
      <c r="M20">
        <v>2015</v>
      </c>
    </row>
    <row r="21" spans="1:13" x14ac:dyDescent="0.25">
      <c r="A21" t="s">
        <v>32</v>
      </c>
      <c r="B21" t="s">
        <v>65</v>
      </c>
      <c r="C21" t="s">
        <v>90</v>
      </c>
      <c r="D21" t="s">
        <v>108</v>
      </c>
      <c r="E21" t="s">
        <v>120</v>
      </c>
      <c r="F21" t="s">
        <v>140</v>
      </c>
      <c r="G21" t="s">
        <v>160</v>
      </c>
      <c r="H21" t="s">
        <v>174</v>
      </c>
      <c r="I21" t="s">
        <v>188</v>
      </c>
      <c r="J21" t="s">
        <v>188</v>
      </c>
      <c r="K21" t="s">
        <v>196</v>
      </c>
      <c r="L21">
        <v>2000</v>
      </c>
      <c r="M21">
        <v>2018</v>
      </c>
    </row>
    <row r="22" spans="1:13" x14ac:dyDescent="0.25">
      <c r="A22" t="s">
        <v>33</v>
      </c>
      <c r="B22" t="s">
        <v>66</v>
      </c>
      <c r="C22" t="s">
        <v>90</v>
      </c>
      <c r="D22" t="s">
        <v>108</v>
      </c>
      <c r="E22" t="s">
        <v>120</v>
      </c>
      <c r="F22" t="s">
        <v>141</v>
      </c>
      <c r="G22" t="s">
        <v>161</v>
      </c>
      <c r="H22" t="s">
        <v>175</v>
      </c>
      <c r="I22" t="s">
        <v>188</v>
      </c>
      <c r="J22" t="s">
        <v>188</v>
      </c>
      <c r="K22" t="s">
        <v>196</v>
      </c>
      <c r="L22">
        <v>2000</v>
      </c>
      <c r="M22">
        <v>2018</v>
      </c>
    </row>
    <row r="23" spans="1:13" x14ac:dyDescent="0.25">
      <c r="A23" t="s">
        <v>34</v>
      </c>
      <c r="B23" t="s">
        <v>67</v>
      </c>
      <c r="C23" t="s">
        <v>91</v>
      </c>
      <c r="D23" t="s">
        <v>109</v>
      </c>
      <c r="E23" t="s">
        <v>121</v>
      </c>
      <c r="F23" t="s">
        <v>142</v>
      </c>
      <c r="G23" t="s">
        <v>159</v>
      </c>
      <c r="H23" t="s">
        <v>176</v>
      </c>
      <c r="I23" t="s">
        <v>188</v>
      </c>
      <c r="J23" t="s">
        <v>188</v>
      </c>
      <c r="K23" t="s">
        <v>197</v>
      </c>
      <c r="L23">
        <v>1990</v>
      </c>
      <c r="M23">
        <v>2018</v>
      </c>
    </row>
    <row r="24" spans="1:13" x14ac:dyDescent="0.25">
      <c r="A24" t="s">
        <v>35</v>
      </c>
      <c r="B24" t="s">
        <v>68</v>
      </c>
      <c r="C24" t="s">
        <v>91</v>
      </c>
      <c r="D24" t="s">
        <v>109</v>
      </c>
      <c r="E24" t="s">
        <v>121</v>
      </c>
      <c r="F24" t="s">
        <v>143</v>
      </c>
      <c r="G24" t="s">
        <v>159</v>
      </c>
      <c r="H24" t="s">
        <v>177</v>
      </c>
      <c r="I24" t="s">
        <v>188</v>
      </c>
      <c r="J24" t="s">
        <v>188</v>
      </c>
      <c r="K24" t="s">
        <v>197</v>
      </c>
      <c r="L24">
        <v>1990</v>
      </c>
      <c r="M24">
        <v>2018</v>
      </c>
    </row>
    <row r="25" spans="1:13" x14ac:dyDescent="0.25">
      <c r="A25" t="s">
        <v>36</v>
      </c>
      <c r="B25" t="s">
        <v>69</v>
      </c>
      <c r="C25" t="s">
        <v>92</v>
      </c>
      <c r="D25" t="s">
        <v>110</v>
      </c>
      <c r="E25" t="s">
        <v>119</v>
      </c>
      <c r="G25" t="s">
        <v>162</v>
      </c>
      <c r="H25" t="s">
        <v>178</v>
      </c>
      <c r="I25" t="s">
        <v>188</v>
      </c>
      <c r="J25" t="s">
        <v>188</v>
      </c>
      <c r="K25" t="s">
        <v>198</v>
      </c>
      <c r="L25">
        <v>1995</v>
      </c>
      <c r="M25">
        <v>2015</v>
      </c>
    </row>
    <row r="26" spans="1:13" x14ac:dyDescent="0.25">
      <c r="A26" t="s">
        <v>37</v>
      </c>
      <c r="B26" t="s">
        <v>70</v>
      </c>
      <c r="C26" t="s">
        <v>93</v>
      </c>
      <c r="D26" t="s">
        <v>111</v>
      </c>
      <c r="E26" t="s">
        <v>120</v>
      </c>
      <c r="G26" t="s">
        <v>163</v>
      </c>
      <c r="H26" t="s">
        <v>179</v>
      </c>
      <c r="I26" t="s">
        <v>188</v>
      </c>
      <c r="J26" t="s">
        <v>188</v>
      </c>
      <c r="K26" t="s">
        <v>199</v>
      </c>
      <c r="L26">
        <v>2018</v>
      </c>
      <c r="M26">
        <v>2018</v>
      </c>
    </row>
    <row r="27" spans="1:13" x14ac:dyDescent="0.25">
      <c r="A27" t="s">
        <v>38</v>
      </c>
      <c r="B27" t="s">
        <v>71</v>
      </c>
      <c r="C27" t="s">
        <v>94</v>
      </c>
      <c r="D27" t="s">
        <v>112</v>
      </c>
      <c r="E27" t="s">
        <v>121</v>
      </c>
      <c r="G27" t="s">
        <v>164</v>
      </c>
      <c r="H27" t="s">
        <v>180</v>
      </c>
      <c r="I27" t="s">
        <v>188</v>
      </c>
      <c r="J27" t="s">
        <v>188</v>
      </c>
      <c r="K27" t="s">
        <v>200</v>
      </c>
      <c r="L27">
        <v>2017</v>
      </c>
      <c r="M27">
        <v>2017</v>
      </c>
    </row>
    <row r="28" spans="1:13" x14ac:dyDescent="0.25">
      <c r="A28" t="s">
        <v>39</v>
      </c>
      <c r="B28" t="s">
        <v>72</v>
      </c>
      <c r="C28" t="s">
        <v>95</v>
      </c>
      <c r="D28" t="s">
        <v>113</v>
      </c>
      <c r="E28" t="s">
        <v>119</v>
      </c>
      <c r="F28" t="s">
        <v>144</v>
      </c>
      <c r="G28" t="s">
        <v>159</v>
      </c>
      <c r="H28" t="s">
        <v>181</v>
      </c>
      <c r="I28" t="s">
        <v>188</v>
      </c>
      <c r="J28" t="s">
        <v>188</v>
      </c>
      <c r="K28" t="s">
        <v>201</v>
      </c>
      <c r="L28">
        <v>1986</v>
      </c>
      <c r="M28">
        <v>2017</v>
      </c>
    </row>
    <row r="29" spans="1:13" x14ac:dyDescent="0.25">
      <c r="A29" t="s">
        <v>40</v>
      </c>
      <c r="B29" t="s">
        <v>73</v>
      </c>
      <c r="C29" t="s">
        <v>95</v>
      </c>
      <c r="D29" t="s">
        <v>113</v>
      </c>
      <c r="E29" t="s">
        <v>119</v>
      </c>
      <c r="F29" t="s">
        <v>145</v>
      </c>
      <c r="G29" t="s">
        <v>165</v>
      </c>
      <c r="H29" t="s">
        <v>182</v>
      </c>
      <c r="I29" t="s">
        <v>188</v>
      </c>
      <c r="J29" t="s">
        <v>188</v>
      </c>
      <c r="K29" t="s">
        <v>201</v>
      </c>
      <c r="L29">
        <v>1986</v>
      </c>
      <c r="M29">
        <v>2017</v>
      </c>
    </row>
    <row r="30" spans="1:13" x14ac:dyDescent="0.25">
      <c r="A30" t="s">
        <v>41</v>
      </c>
      <c r="B30" t="s">
        <v>74</v>
      </c>
      <c r="C30" t="s">
        <v>96</v>
      </c>
      <c r="D30" t="s">
        <v>114</v>
      </c>
      <c r="E30" t="s">
        <v>120</v>
      </c>
      <c r="F30" t="s">
        <v>146</v>
      </c>
      <c r="G30" t="s">
        <v>165</v>
      </c>
      <c r="H30" t="s">
        <v>183</v>
      </c>
      <c r="I30" t="s">
        <v>188</v>
      </c>
      <c r="J30" t="s">
        <v>188</v>
      </c>
      <c r="K30" t="s">
        <v>202</v>
      </c>
      <c r="L30">
        <v>1975</v>
      </c>
      <c r="M30">
        <v>2015</v>
      </c>
    </row>
    <row r="31" spans="1:13" x14ac:dyDescent="0.25">
      <c r="A31" t="s">
        <v>42</v>
      </c>
      <c r="B31" t="s">
        <v>75</v>
      </c>
      <c r="C31" t="s">
        <v>96</v>
      </c>
      <c r="D31" t="s">
        <v>114</v>
      </c>
      <c r="E31" t="s">
        <v>120</v>
      </c>
      <c r="F31" t="s">
        <v>147</v>
      </c>
      <c r="G31" t="s">
        <v>160</v>
      </c>
      <c r="H31" t="s">
        <v>184</v>
      </c>
      <c r="I31" t="s">
        <v>188</v>
      </c>
      <c r="J31" t="s">
        <v>188</v>
      </c>
      <c r="K31" t="s">
        <v>202</v>
      </c>
      <c r="L31">
        <v>1975</v>
      </c>
      <c r="M31">
        <v>2015</v>
      </c>
    </row>
    <row r="32" spans="1:13" x14ac:dyDescent="0.25">
      <c r="A32" t="s">
        <v>43</v>
      </c>
      <c r="B32" t="s">
        <v>76</v>
      </c>
      <c r="C32" t="s">
        <v>97</v>
      </c>
      <c r="D32" t="s">
        <v>115</v>
      </c>
      <c r="E32" t="s">
        <v>121</v>
      </c>
      <c r="F32" t="s">
        <v>142</v>
      </c>
      <c r="G32" t="s">
        <v>159</v>
      </c>
      <c r="H32" t="s">
        <v>176</v>
      </c>
      <c r="I32" t="s">
        <v>188</v>
      </c>
      <c r="J32" t="s">
        <v>188</v>
      </c>
      <c r="K32" t="s">
        <v>203</v>
      </c>
      <c r="L32">
        <v>1990</v>
      </c>
      <c r="M32">
        <v>2018</v>
      </c>
    </row>
    <row r="33" spans="1:13" x14ac:dyDescent="0.25">
      <c r="A33" t="s">
        <v>44</v>
      </c>
      <c r="B33" t="s">
        <v>77</v>
      </c>
      <c r="C33" t="s">
        <v>97</v>
      </c>
      <c r="D33" t="s">
        <v>115</v>
      </c>
      <c r="E33" t="s">
        <v>121</v>
      </c>
      <c r="F33" t="s">
        <v>148</v>
      </c>
      <c r="G33" t="s">
        <v>159</v>
      </c>
      <c r="H33" t="s">
        <v>185</v>
      </c>
      <c r="I33" t="s">
        <v>188</v>
      </c>
      <c r="J33" t="s">
        <v>188</v>
      </c>
      <c r="K33" t="s">
        <v>203</v>
      </c>
      <c r="L33">
        <v>1990</v>
      </c>
      <c r="M33">
        <v>2018</v>
      </c>
    </row>
    <row r="34" spans="1:13" x14ac:dyDescent="0.25">
      <c r="A34" t="s">
        <v>45</v>
      </c>
      <c r="B34" t="s">
        <v>78</v>
      </c>
      <c r="C34" t="s">
        <v>98</v>
      </c>
      <c r="D34" t="s">
        <v>116</v>
      </c>
      <c r="E34" t="s">
        <v>119</v>
      </c>
      <c r="F34" t="s">
        <v>149</v>
      </c>
      <c r="G34" t="s">
        <v>162</v>
      </c>
      <c r="H34" t="s">
        <v>186</v>
      </c>
      <c r="I34" t="s">
        <v>188</v>
      </c>
      <c r="J34" t="s">
        <v>188</v>
      </c>
      <c r="K34" t="s">
        <v>204</v>
      </c>
      <c r="L34">
        <v>1970</v>
      </c>
      <c r="M34">
        <v>2020</v>
      </c>
    </row>
    <row r="35" spans="1:13" x14ac:dyDescent="0.25">
      <c r="A35" t="s">
        <v>46</v>
      </c>
      <c r="B35" t="s">
        <v>79</v>
      </c>
      <c r="C35" t="s">
        <v>98</v>
      </c>
      <c r="D35" t="s">
        <v>116</v>
      </c>
      <c r="E35" t="s">
        <v>119</v>
      </c>
      <c r="F35" t="s">
        <v>79</v>
      </c>
      <c r="G35" t="s">
        <v>162</v>
      </c>
      <c r="H35" t="s">
        <v>187</v>
      </c>
      <c r="I35" t="s">
        <v>188</v>
      </c>
      <c r="J35" t="s">
        <v>188</v>
      </c>
      <c r="K35" t="s">
        <v>204</v>
      </c>
      <c r="L35">
        <v>1970</v>
      </c>
      <c r="M35">
        <v>2020</v>
      </c>
    </row>
    <row r="36" spans="1:13" x14ac:dyDescent="0.25">
      <c r="A36" t="s">
        <v>47</v>
      </c>
      <c r="B36" t="s">
        <v>80</v>
      </c>
      <c r="C36" t="s">
        <v>99</v>
      </c>
      <c r="D36" t="s">
        <v>117</v>
      </c>
      <c r="E36" t="s">
        <v>120</v>
      </c>
      <c r="F36" t="s">
        <v>150</v>
      </c>
      <c r="G36" t="s">
        <v>160</v>
      </c>
      <c r="H36" t="s">
        <v>174</v>
      </c>
      <c r="I36" t="s">
        <v>188</v>
      </c>
      <c r="J36" t="s">
        <v>188</v>
      </c>
      <c r="K36" t="s">
        <v>205</v>
      </c>
      <c r="L36">
        <v>2001</v>
      </c>
      <c r="M36">
        <v>2018</v>
      </c>
    </row>
    <row r="37" spans="1:13" x14ac:dyDescent="0.25">
      <c r="A37" t="s">
        <v>48</v>
      </c>
      <c r="B37" t="s">
        <v>81</v>
      </c>
      <c r="C37" t="s">
        <v>100</v>
      </c>
      <c r="D37" t="s">
        <v>118</v>
      </c>
      <c r="E37" t="s">
        <v>121</v>
      </c>
      <c r="F37" t="s">
        <v>142</v>
      </c>
      <c r="G37" t="s">
        <v>159</v>
      </c>
      <c r="H37" t="s">
        <v>176</v>
      </c>
      <c r="I37" t="s">
        <v>188</v>
      </c>
      <c r="J37" t="s">
        <v>188</v>
      </c>
      <c r="K37" t="s">
        <v>206</v>
      </c>
      <c r="L37">
        <v>1990</v>
      </c>
      <c r="M37">
        <v>2018</v>
      </c>
    </row>
    <row r="38" spans="1:13" ht="14.25" customHeight="1" x14ac:dyDescent="0.25">
      <c r="A38" t="s">
        <v>49</v>
      </c>
      <c r="B38" t="s">
        <v>82</v>
      </c>
      <c r="C38" t="s">
        <v>100</v>
      </c>
      <c r="D38" t="s">
        <v>118</v>
      </c>
      <c r="E38" t="s">
        <v>121</v>
      </c>
      <c r="F38" t="s">
        <v>151</v>
      </c>
      <c r="G38" t="s">
        <v>159</v>
      </c>
      <c r="H38" t="s">
        <v>176</v>
      </c>
      <c r="I38" t="s">
        <v>188</v>
      </c>
      <c r="J38" t="s">
        <v>188</v>
      </c>
      <c r="K38" t="s">
        <v>206</v>
      </c>
      <c r="L38">
        <v>1990</v>
      </c>
      <c r="M38">
        <v>2018</v>
      </c>
    </row>
    <row r="39" spans="1:13" x14ac:dyDescent="0.25">
      <c r="A39" t="s">
        <v>1363</v>
      </c>
      <c r="B39" t="s">
        <v>1364</v>
      </c>
      <c r="C39" t="s">
        <v>1365</v>
      </c>
      <c r="D39" t="s">
        <v>1366</v>
      </c>
      <c r="E39" t="s">
        <v>119</v>
      </c>
      <c r="F39" t="s">
        <v>1367</v>
      </c>
      <c r="G39" t="s">
        <v>1367</v>
      </c>
      <c r="H39" t="s">
        <v>1368</v>
      </c>
      <c r="I39" t="s">
        <v>188</v>
      </c>
      <c r="J39" t="s">
        <v>383</v>
      </c>
      <c r="K39" t="str">
        <f>UPPER(D39)</f>
        <v>SUSTAINABLE INVESTMENT</v>
      </c>
      <c r="L39">
        <v>2012</v>
      </c>
      <c r="M39">
        <v>2016</v>
      </c>
    </row>
    <row r="40" spans="1:13" x14ac:dyDescent="0.25">
      <c r="A40" t="s">
        <v>1369</v>
      </c>
      <c r="B40" t="s">
        <v>1370</v>
      </c>
      <c r="C40" t="s">
        <v>1365</v>
      </c>
      <c r="D40" t="s">
        <v>1366</v>
      </c>
      <c r="E40" t="s">
        <v>119</v>
      </c>
      <c r="F40" t="s">
        <v>1371</v>
      </c>
      <c r="G40" t="s">
        <v>1372</v>
      </c>
      <c r="H40" t="s">
        <v>1368</v>
      </c>
      <c r="I40" t="s">
        <v>188</v>
      </c>
      <c r="J40" t="s">
        <v>383</v>
      </c>
      <c r="K40" t="str">
        <f t="shared" ref="K40:K50" si="0">UPPER(D40)</f>
        <v>SUSTAINABLE INVESTMENT</v>
      </c>
      <c r="L40">
        <v>2012</v>
      </c>
      <c r="M40">
        <v>2016</v>
      </c>
    </row>
    <row r="41" spans="1:13" x14ac:dyDescent="0.25">
      <c r="A41" t="s">
        <v>1373</v>
      </c>
      <c r="B41" t="s">
        <v>1374</v>
      </c>
      <c r="C41" t="s">
        <v>1375</v>
      </c>
      <c r="D41" t="s">
        <v>1376</v>
      </c>
      <c r="E41" t="s">
        <v>119</v>
      </c>
      <c r="G41" t="s">
        <v>1377</v>
      </c>
      <c r="H41" t="s">
        <v>1378</v>
      </c>
      <c r="I41" t="s">
        <v>188</v>
      </c>
      <c r="J41" t="s">
        <v>383</v>
      </c>
      <c r="K41" t="str">
        <f t="shared" si="0"/>
        <v>INDIGENOUS AND COMMUNITY LAND RIGHTS</v>
      </c>
      <c r="L41">
        <v>1995</v>
      </c>
      <c r="M41">
        <v>2018</v>
      </c>
    </row>
    <row r="42" spans="1:13" x14ac:dyDescent="0.25">
      <c r="A42" t="s">
        <v>1379</v>
      </c>
      <c r="B42" t="s">
        <v>1380</v>
      </c>
      <c r="C42" t="s">
        <v>1381</v>
      </c>
      <c r="D42" t="s">
        <v>1382</v>
      </c>
      <c r="E42" t="s">
        <v>120</v>
      </c>
      <c r="F42" t="s">
        <v>1383</v>
      </c>
      <c r="G42" t="s">
        <v>160</v>
      </c>
      <c r="H42" t="s">
        <v>174</v>
      </c>
      <c r="I42" t="s">
        <v>188</v>
      </c>
      <c r="J42" t="s">
        <v>383</v>
      </c>
      <c r="K42" t="str">
        <f t="shared" si="0"/>
        <v>UNSUSTAINABLE DEVELOPMENT</v>
      </c>
      <c r="L42">
        <v>2001</v>
      </c>
      <c r="M42">
        <v>2017</v>
      </c>
    </row>
    <row r="43" spans="1:13" x14ac:dyDescent="0.25">
      <c r="A43" t="s">
        <v>1384</v>
      </c>
      <c r="B43" t="s">
        <v>1380</v>
      </c>
      <c r="C43" t="s">
        <v>1381</v>
      </c>
      <c r="D43" t="s">
        <v>1382</v>
      </c>
      <c r="E43" t="s">
        <v>120</v>
      </c>
      <c r="F43" t="s">
        <v>1385</v>
      </c>
      <c r="G43" t="s">
        <v>160</v>
      </c>
      <c r="H43" t="s">
        <v>1386</v>
      </c>
      <c r="I43" t="s">
        <v>188</v>
      </c>
      <c r="J43" t="s">
        <v>383</v>
      </c>
      <c r="K43" t="str">
        <f t="shared" si="0"/>
        <v>UNSUSTAINABLE DEVELOPMENT</v>
      </c>
      <c r="L43">
        <v>2001</v>
      </c>
      <c r="M43">
        <v>2017</v>
      </c>
    </row>
    <row r="44" spans="1:13" x14ac:dyDescent="0.25">
      <c r="A44" t="s">
        <v>1387</v>
      </c>
      <c r="B44" t="s">
        <v>1388</v>
      </c>
      <c r="C44" t="s">
        <v>1389</v>
      </c>
      <c r="D44" t="s">
        <v>1390</v>
      </c>
      <c r="E44" t="s">
        <v>121</v>
      </c>
      <c r="F44" t="s">
        <v>1391</v>
      </c>
      <c r="G44" t="s">
        <v>159</v>
      </c>
      <c r="H44" t="s">
        <v>176</v>
      </c>
      <c r="I44" t="s">
        <v>188</v>
      </c>
      <c r="J44" t="s">
        <v>383</v>
      </c>
      <c r="K44" t="str">
        <f t="shared" si="0"/>
        <v>COMMUNITY CONSERVED LAND</v>
      </c>
      <c r="L44">
        <v>1995</v>
      </c>
      <c r="M44">
        <v>2018</v>
      </c>
    </row>
    <row r="45" spans="1:13" x14ac:dyDescent="0.25">
      <c r="A45" t="s">
        <v>1392</v>
      </c>
      <c r="B45" t="s">
        <v>1393</v>
      </c>
      <c r="C45" t="s">
        <v>1389</v>
      </c>
      <c r="D45" t="s">
        <v>1390</v>
      </c>
      <c r="E45" t="s">
        <v>121</v>
      </c>
      <c r="F45" t="s">
        <v>1394</v>
      </c>
      <c r="G45" t="s">
        <v>342</v>
      </c>
      <c r="H45" t="s">
        <v>342</v>
      </c>
      <c r="I45" t="s">
        <v>188</v>
      </c>
      <c r="J45" t="s">
        <v>383</v>
      </c>
      <c r="K45" t="str">
        <f t="shared" si="0"/>
        <v>COMMUNITY CONSERVED LAND</v>
      </c>
      <c r="L45">
        <v>1995</v>
      </c>
      <c r="M45">
        <v>2018</v>
      </c>
    </row>
    <row r="46" spans="1:13" x14ac:dyDescent="0.25">
      <c r="A46" t="s">
        <v>1395</v>
      </c>
      <c r="B46" t="s">
        <v>1396</v>
      </c>
      <c r="C46" t="s">
        <v>1397</v>
      </c>
      <c r="D46" t="s">
        <v>1398</v>
      </c>
      <c r="E46" t="s">
        <v>119</v>
      </c>
      <c r="F46" t="s">
        <v>1399</v>
      </c>
      <c r="G46" t="s">
        <v>1400</v>
      </c>
      <c r="H46" t="s">
        <v>1401</v>
      </c>
      <c r="I46" t="s">
        <v>188</v>
      </c>
      <c r="J46" t="s">
        <v>383</v>
      </c>
      <c r="K46" t="str">
        <f t="shared" si="0"/>
        <v>GLOBAL MATERIAL CONSUMPTION</v>
      </c>
      <c r="L46">
        <v>2000</v>
      </c>
      <c r="M46">
        <v>2017</v>
      </c>
    </row>
    <row r="47" spans="1:13" x14ac:dyDescent="0.25">
      <c r="A47" t="s">
        <v>1402</v>
      </c>
      <c r="B47" t="s">
        <v>1403</v>
      </c>
      <c r="C47" t="s">
        <v>1397</v>
      </c>
      <c r="D47" t="s">
        <v>1398</v>
      </c>
      <c r="E47" t="s">
        <v>119</v>
      </c>
      <c r="F47" t="s">
        <v>1404</v>
      </c>
      <c r="G47" t="s">
        <v>1405</v>
      </c>
      <c r="H47" t="s">
        <v>1401</v>
      </c>
      <c r="I47" t="s">
        <v>188</v>
      </c>
      <c r="J47" t="s">
        <v>383</v>
      </c>
      <c r="K47" t="str">
        <f t="shared" si="0"/>
        <v>GLOBAL MATERIAL CONSUMPTION</v>
      </c>
      <c r="L47">
        <v>2000</v>
      </c>
      <c r="M47">
        <v>2017</v>
      </c>
    </row>
    <row r="48" spans="1:13" x14ac:dyDescent="0.25">
      <c r="A48" t="s">
        <v>1406</v>
      </c>
      <c r="B48" t="s">
        <v>282</v>
      </c>
      <c r="C48" t="s">
        <v>299</v>
      </c>
      <c r="D48" t="s">
        <v>1407</v>
      </c>
      <c r="E48" t="s">
        <v>120</v>
      </c>
      <c r="G48" t="s">
        <v>342</v>
      </c>
      <c r="H48" t="s">
        <v>364</v>
      </c>
      <c r="I48" t="s">
        <v>188</v>
      </c>
      <c r="J48" t="s">
        <v>383</v>
      </c>
      <c r="K48" t="str">
        <f t="shared" si="0"/>
        <v>DEMAND &amp; TRADE OF ILLEGAL WILDLIFE</v>
      </c>
    </row>
    <row r="49" spans="1:13" x14ac:dyDescent="0.25">
      <c r="A49" t="s">
        <v>1408</v>
      </c>
      <c r="B49" t="s">
        <v>266</v>
      </c>
      <c r="C49" t="s">
        <v>1409</v>
      </c>
      <c r="D49" t="s">
        <v>1410</v>
      </c>
      <c r="E49" t="s">
        <v>121</v>
      </c>
      <c r="F49" t="s">
        <v>1411</v>
      </c>
      <c r="G49" t="s">
        <v>160</v>
      </c>
      <c r="H49" t="s">
        <v>1412</v>
      </c>
      <c r="I49" t="s">
        <v>188</v>
      </c>
      <c r="J49" t="s">
        <v>383</v>
      </c>
      <c r="K49" t="str">
        <f t="shared" si="0"/>
        <v>LAND CONVERSION</v>
      </c>
      <c r="L49">
        <v>2001</v>
      </c>
      <c r="M49">
        <v>2017</v>
      </c>
    </row>
    <row r="50" spans="1:13" x14ac:dyDescent="0.25">
      <c r="A50" t="s">
        <v>1413</v>
      </c>
      <c r="B50" t="s">
        <v>1414</v>
      </c>
      <c r="C50" t="s">
        <v>1409</v>
      </c>
      <c r="D50" t="s">
        <v>1410</v>
      </c>
      <c r="E50" t="s">
        <v>121</v>
      </c>
      <c r="F50" t="s">
        <v>1415</v>
      </c>
      <c r="G50" t="s">
        <v>1416</v>
      </c>
      <c r="H50" t="s">
        <v>1417</v>
      </c>
      <c r="I50" t="s">
        <v>188</v>
      </c>
      <c r="J50" t="s">
        <v>383</v>
      </c>
      <c r="K50" t="str">
        <f t="shared" si="0"/>
        <v>LAND CONVERSION</v>
      </c>
      <c r="L50">
        <v>2001</v>
      </c>
      <c r="M50">
        <v>2017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1"/>
  <sheetViews>
    <sheetView workbookViewId="0"/>
  </sheetViews>
  <sheetFormatPr defaultRowHeight="15" x14ac:dyDescent="0.25"/>
  <cols>
    <col min="7" max="8" width="9.85546875" style="3" bestFit="1" customWidth="1"/>
  </cols>
  <sheetData>
    <row r="1" spans="1:10" x14ac:dyDescent="0.25">
      <c r="A1" t="s">
        <v>1102</v>
      </c>
      <c r="B1" t="s">
        <v>984</v>
      </c>
      <c r="C1" t="s">
        <v>1103</v>
      </c>
      <c r="D1" t="s">
        <v>1104</v>
      </c>
      <c r="E1" t="s">
        <v>1105</v>
      </c>
      <c r="F1" t="s">
        <v>1106</v>
      </c>
      <c r="G1" s="3" t="s">
        <v>1107</v>
      </c>
      <c r="H1" s="3" t="s">
        <v>1108</v>
      </c>
      <c r="I1" t="s">
        <v>1109</v>
      </c>
      <c r="J1" t="s">
        <v>1110</v>
      </c>
    </row>
    <row r="2" spans="1:10" x14ac:dyDescent="0.25">
      <c r="A2" t="s">
        <v>342</v>
      </c>
      <c r="B2" t="s">
        <v>1022</v>
      </c>
      <c r="C2" t="s">
        <v>1148</v>
      </c>
      <c r="D2" t="s">
        <v>1235</v>
      </c>
      <c r="E2" t="s">
        <v>434</v>
      </c>
      <c r="F2" t="s">
        <v>1290</v>
      </c>
      <c r="G2" s="3">
        <v>43343</v>
      </c>
      <c r="H2" s="3">
        <v>43343</v>
      </c>
      <c r="I2" s="3">
        <v>43930</v>
      </c>
      <c r="J2" t="s">
        <v>383</v>
      </c>
    </row>
    <row r="3" spans="1:10" x14ac:dyDescent="0.25">
      <c r="A3" t="s">
        <v>342</v>
      </c>
      <c r="B3" t="s">
        <v>1023</v>
      </c>
      <c r="C3" t="s">
        <v>1149</v>
      </c>
      <c r="D3" t="s">
        <v>1236</v>
      </c>
      <c r="E3" t="s">
        <v>434</v>
      </c>
      <c r="F3" t="s">
        <v>1291</v>
      </c>
      <c r="G3" s="3">
        <v>43343</v>
      </c>
      <c r="H3" s="3">
        <v>43343</v>
      </c>
      <c r="I3" s="3">
        <v>43930</v>
      </c>
      <c r="J3" t="s">
        <v>383</v>
      </c>
    </row>
    <row r="4" spans="1:10" x14ac:dyDescent="0.25">
      <c r="B4" t="s">
        <v>1518</v>
      </c>
      <c r="C4" t="s">
        <v>1520</v>
      </c>
      <c r="D4" s="2" t="s">
        <v>1248</v>
      </c>
      <c r="E4" t="s">
        <v>433</v>
      </c>
      <c r="F4" t="s">
        <v>1521</v>
      </c>
      <c r="G4" s="3">
        <v>43343</v>
      </c>
      <c r="H4" s="3">
        <v>43343</v>
      </c>
      <c r="I4" s="3">
        <v>43648</v>
      </c>
      <c r="J4" t="s">
        <v>383</v>
      </c>
    </row>
    <row r="5" spans="1:10" x14ac:dyDescent="0.25">
      <c r="B5" t="s">
        <v>1519</v>
      </c>
      <c r="C5" t="s">
        <v>1522</v>
      </c>
      <c r="D5" s="2" t="s">
        <v>1248</v>
      </c>
      <c r="E5" t="s">
        <v>1251</v>
      </c>
      <c r="F5" t="s">
        <v>1523</v>
      </c>
      <c r="G5" s="3">
        <v>43343</v>
      </c>
      <c r="H5" s="3">
        <v>43343</v>
      </c>
      <c r="I5" s="3">
        <v>43648</v>
      </c>
      <c r="J5" t="s">
        <v>383</v>
      </c>
    </row>
    <row r="6" spans="1:10" x14ac:dyDescent="0.25">
      <c r="A6" t="s">
        <v>342</v>
      </c>
      <c r="B6" t="s">
        <v>1026</v>
      </c>
      <c r="C6" t="s">
        <v>1152</v>
      </c>
      <c r="D6" t="s">
        <v>1229</v>
      </c>
      <c r="E6" t="s">
        <v>1251</v>
      </c>
      <c r="F6" t="s">
        <v>1294</v>
      </c>
      <c r="G6" s="3">
        <v>43343</v>
      </c>
      <c r="H6" s="3">
        <v>43343</v>
      </c>
      <c r="I6" s="3">
        <v>43930</v>
      </c>
      <c r="J6" t="s">
        <v>383</v>
      </c>
    </row>
    <row r="7" spans="1:10" x14ac:dyDescent="0.25">
      <c r="A7" t="s">
        <v>342</v>
      </c>
      <c r="B7" t="s">
        <v>1083</v>
      </c>
      <c r="C7" t="s">
        <v>1209</v>
      </c>
      <c r="D7" t="s">
        <v>1247</v>
      </c>
      <c r="E7" t="s">
        <v>434</v>
      </c>
      <c r="F7" t="s">
        <v>1344</v>
      </c>
      <c r="G7" s="3">
        <v>43343</v>
      </c>
      <c r="H7" s="3">
        <v>43343</v>
      </c>
      <c r="J7" t="s">
        <v>188</v>
      </c>
    </row>
    <row r="8" spans="1:10" x14ac:dyDescent="0.25">
      <c r="A8" t="s">
        <v>342</v>
      </c>
      <c r="B8" t="s">
        <v>1084</v>
      </c>
      <c r="C8" t="s">
        <v>1210</v>
      </c>
      <c r="D8" t="s">
        <v>1228</v>
      </c>
      <c r="E8" t="s">
        <v>433</v>
      </c>
      <c r="F8" t="s">
        <v>1345</v>
      </c>
      <c r="G8" s="3">
        <v>43343</v>
      </c>
      <c r="H8" s="3">
        <v>43343</v>
      </c>
      <c r="J8" t="s">
        <v>188</v>
      </c>
    </row>
    <row r="9" spans="1:10" x14ac:dyDescent="0.25">
      <c r="A9" t="s">
        <v>342</v>
      </c>
      <c r="B9" t="s">
        <v>1085</v>
      </c>
      <c r="C9" t="s">
        <v>1211</v>
      </c>
      <c r="D9" t="s">
        <v>1248</v>
      </c>
      <c r="E9" t="s">
        <v>433</v>
      </c>
      <c r="F9" t="s">
        <v>1346</v>
      </c>
      <c r="G9" s="3">
        <v>43343</v>
      </c>
      <c r="H9" s="3">
        <v>43343</v>
      </c>
      <c r="J9" t="s">
        <v>188</v>
      </c>
    </row>
    <row r="10" spans="1:10" x14ac:dyDescent="0.25">
      <c r="A10" t="s">
        <v>342</v>
      </c>
      <c r="B10" t="s">
        <v>1086</v>
      </c>
      <c r="C10" t="s">
        <v>1212</v>
      </c>
      <c r="D10" t="s">
        <v>1248</v>
      </c>
      <c r="E10" t="s">
        <v>433</v>
      </c>
      <c r="F10" t="s">
        <v>1347</v>
      </c>
      <c r="G10" s="3">
        <v>43343</v>
      </c>
      <c r="H10" s="3">
        <v>43343</v>
      </c>
      <c r="J10" t="s">
        <v>188</v>
      </c>
    </row>
    <row r="11" spans="1:10" x14ac:dyDescent="0.25">
      <c r="A11" t="s">
        <v>342</v>
      </c>
      <c r="B11" t="s">
        <v>1087</v>
      </c>
      <c r="C11" t="s">
        <v>1213</v>
      </c>
      <c r="D11" t="s">
        <v>1237</v>
      </c>
      <c r="E11" t="s">
        <v>433</v>
      </c>
      <c r="F11" t="s">
        <v>1348</v>
      </c>
      <c r="G11" s="3">
        <v>43343</v>
      </c>
      <c r="H11" s="3">
        <v>43343</v>
      </c>
      <c r="J11" t="s">
        <v>188</v>
      </c>
    </row>
    <row r="12" spans="1:10" x14ac:dyDescent="0.25">
      <c r="A12" t="s">
        <v>342</v>
      </c>
      <c r="B12" t="s">
        <v>1088</v>
      </c>
      <c r="C12" t="s">
        <v>1214</v>
      </c>
      <c r="D12" t="s">
        <v>1248</v>
      </c>
      <c r="E12" t="s">
        <v>433</v>
      </c>
      <c r="F12" t="s">
        <v>1349</v>
      </c>
      <c r="G12" s="3">
        <v>43343</v>
      </c>
      <c r="H12" s="3">
        <v>43343</v>
      </c>
      <c r="I12" s="3">
        <v>43930</v>
      </c>
      <c r="J12" t="s">
        <v>383</v>
      </c>
    </row>
    <row r="13" spans="1:10" x14ac:dyDescent="0.25">
      <c r="A13" t="s">
        <v>342</v>
      </c>
      <c r="B13" t="s">
        <v>1089</v>
      </c>
      <c r="C13" t="s">
        <v>1215</v>
      </c>
      <c r="D13" t="s">
        <v>1249</v>
      </c>
      <c r="E13" t="s">
        <v>433</v>
      </c>
      <c r="F13" t="s">
        <v>1350</v>
      </c>
      <c r="G13" s="3">
        <v>43343</v>
      </c>
      <c r="H13" s="3">
        <v>43343</v>
      </c>
      <c r="I13" s="3">
        <v>43930</v>
      </c>
      <c r="J13" t="s">
        <v>383</v>
      </c>
    </row>
    <row r="14" spans="1:10" x14ac:dyDescent="0.25">
      <c r="A14" t="s">
        <v>342</v>
      </c>
      <c r="B14" t="s">
        <v>1090</v>
      </c>
      <c r="C14" t="s">
        <v>1216</v>
      </c>
      <c r="D14" t="s">
        <v>1248</v>
      </c>
      <c r="E14" t="s">
        <v>433</v>
      </c>
      <c r="F14" t="s">
        <v>1351</v>
      </c>
      <c r="G14" s="3">
        <v>43343</v>
      </c>
      <c r="H14" s="3">
        <v>43343</v>
      </c>
      <c r="I14" s="3">
        <v>43930</v>
      </c>
      <c r="J14" t="s">
        <v>383</v>
      </c>
    </row>
    <row r="15" spans="1:10" x14ac:dyDescent="0.25">
      <c r="A15" t="s">
        <v>342</v>
      </c>
      <c r="B15" t="s">
        <v>1091</v>
      </c>
      <c r="C15" t="s">
        <v>1217</v>
      </c>
      <c r="D15" t="s">
        <v>1248</v>
      </c>
      <c r="E15" t="s">
        <v>1251</v>
      </c>
      <c r="F15" t="s">
        <v>1352</v>
      </c>
      <c r="G15" s="3">
        <v>43343</v>
      </c>
      <c r="H15" s="3">
        <v>43343</v>
      </c>
      <c r="I15" s="3">
        <v>43930</v>
      </c>
      <c r="J15" t="s">
        <v>383</v>
      </c>
    </row>
    <row r="16" spans="1:10" x14ac:dyDescent="0.25">
      <c r="A16" t="s">
        <v>342</v>
      </c>
      <c r="B16" t="s">
        <v>1092</v>
      </c>
      <c r="C16" t="s">
        <v>1218</v>
      </c>
      <c r="D16" t="s">
        <v>1250</v>
      </c>
      <c r="E16" t="s">
        <v>433</v>
      </c>
      <c r="F16" t="s">
        <v>1353</v>
      </c>
      <c r="G16" s="3">
        <v>43343</v>
      </c>
      <c r="H16" s="3">
        <v>43343</v>
      </c>
      <c r="I16" s="3">
        <v>43930</v>
      </c>
      <c r="J16" t="s">
        <v>383</v>
      </c>
    </row>
    <row r="17" spans="1:10" x14ac:dyDescent="0.25">
      <c r="A17" t="s">
        <v>342</v>
      </c>
      <c r="B17" t="s">
        <v>1093</v>
      </c>
      <c r="C17" t="s">
        <v>1219</v>
      </c>
      <c r="D17" t="s">
        <v>1250</v>
      </c>
      <c r="E17" t="s">
        <v>433</v>
      </c>
      <c r="F17" t="s">
        <v>1354</v>
      </c>
      <c r="G17" s="3">
        <v>43343</v>
      </c>
      <c r="H17" s="3">
        <v>43343</v>
      </c>
      <c r="I17" s="3">
        <v>43930</v>
      </c>
      <c r="J17" t="s">
        <v>383</v>
      </c>
    </row>
    <row r="18" spans="1:10" x14ac:dyDescent="0.25">
      <c r="A18" t="s">
        <v>342</v>
      </c>
      <c r="B18" t="s">
        <v>1043</v>
      </c>
      <c r="C18" t="s">
        <v>1169</v>
      </c>
      <c r="D18" t="s">
        <v>1237</v>
      </c>
      <c r="E18" t="s">
        <v>433</v>
      </c>
      <c r="F18" t="s">
        <v>1305</v>
      </c>
      <c r="G18" s="3">
        <v>43649</v>
      </c>
      <c r="H18" s="3">
        <v>43649</v>
      </c>
      <c r="J18" t="s">
        <v>188</v>
      </c>
    </row>
    <row r="19" spans="1:10" x14ac:dyDescent="0.25">
      <c r="A19" t="s">
        <v>342</v>
      </c>
      <c r="B19" t="s">
        <v>1044</v>
      </c>
      <c r="C19" t="s">
        <v>1170</v>
      </c>
      <c r="D19" t="s">
        <v>1239</v>
      </c>
      <c r="E19" t="s">
        <v>433</v>
      </c>
      <c r="F19" t="s">
        <v>1306</v>
      </c>
      <c r="G19" s="3">
        <v>43649</v>
      </c>
      <c r="H19" s="3">
        <v>43649</v>
      </c>
      <c r="J19" t="s">
        <v>188</v>
      </c>
    </row>
    <row r="20" spans="1:10" x14ac:dyDescent="0.25">
      <c r="A20" t="s">
        <v>342</v>
      </c>
      <c r="B20" t="s">
        <v>1045</v>
      </c>
      <c r="C20" t="s">
        <v>1171</v>
      </c>
      <c r="D20" t="s">
        <v>1239</v>
      </c>
      <c r="E20" t="s">
        <v>433</v>
      </c>
      <c r="F20" t="s">
        <v>1307</v>
      </c>
      <c r="G20" s="3">
        <v>43649</v>
      </c>
      <c r="H20" s="3">
        <v>43649</v>
      </c>
      <c r="J20" t="s">
        <v>188</v>
      </c>
    </row>
    <row r="21" spans="1:10" x14ac:dyDescent="0.25">
      <c r="A21" t="s">
        <v>342</v>
      </c>
      <c r="B21" t="s">
        <v>1046</v>
      </c>
      <c r="C21" t="s">
        <v>1172</v>
      </c>
      <c r="D21" t="s">
        <v>1240</v>
      </c>
      <c r="E21" t="s">
        <v>433</v>
      </c>
      <c r="F21" t="s">
        <v>1308</v>
      </c>
      <c r="G21" s="3">
        <v>43649</v>
      </c>
      <c r="H21" s="3">
        <v>43649</v>
      </c>
      <c r="J21" t="s">
        <v>188</v>
      </c>
    </row>
    <row r="22" spans="1:10" x14ac:dyDescent="0.25">
      <c r="A22" t="s">
        <v>342</v>
      </c>
      <c r="B22" t="s">
        <v>1047</v>
      </c>
      <c r="C22" t="s">
        <v>1173</v>
      </c>
      <c r="D22" t="s">
        <v>1239</v>
      </c>
      <c r="E22" t="s">
        <v>433</v>
      </c>
      <c r="F22" t="s">
        <v>1309</v>
      </c>
      <c r="G22" s="3">
        <v>43649</v>
      </c>
      <c r="H22" s="3">
        <v>43649</v>
      </c>
      <c r="J22" t="s">
        <v>188</v>
      </c>
    </row>
    <row r="23" spans="1:10" x14ac:dyDescent="0.25">
      <c r="A23" t="s">
        <v>342</v>
      </c>
      <c r="B23" t="s">
        <v>1048</v>
      </c>
      <c r="C23" t="s">
        <v>1174</v>
      </c>
      <c r="D23" t="s">
        <v>1240</v>
      </c>
      <c r="E23" t="s">
        <v>433</v>
      </c>
      <c r="F23" t="s">
        <v>1310</v>
      </c>
      <c r="G23" s="3">
        <v>43649</v>
      </c>
      <c r="H23" s="3">
        <v>43649</v>
      </c>
      <c r="J23" t="s">
        <v>188</v>
      </c>
    </row>
    <row r="24" spans="1:10" x14ac:dyDescent="0.25">
      <c r="A24" t="s">
        <v>342</v>
      </c>
      <c r="B24" t="s">
        <v>1049</v>
      </c>
      <c r="C24" t="s">
        <v>1175</v>
      </c>
      <c r="D24" t="s">
        <v>1229</v>
      </c>
      <c r="E24" t="s">
        <v>433</v>
      </c>
      <c r="F24" t="s">
        <v>1311</v>
      </c>
      <c r="G24" s="3">
        <v>43649</v>
      </c>
      <c r="H24" s="3">
        <v>43649</v>
      </c>
      <c r="J24" t="s">
        <v>188</v>
      </c>
    </row>
    <row r="25" spans="1:10" x14ac:dyDescent="0.25">
      <c r="A25" t="s">
        <v>342</v>
      </c>
      <c r="B25" t="s">
        <v>1050</v>
      </c>
      <c r="C25" t="s">
        <v>1176</v>
      </c>
      <c r="D25" t="s">
        <v>1232</v>
      </c>
      <c r="E25" t="s">
        <v>435</v>
      </c>
      <c r="F25" t="s">
        <v>1312</v>
      </c>
      <c r="G25" s="3">
        <v>43649</v>
      </c>
      <c r="H25" s="3">
        <v>43649</v>
      </c>
      <c r="J25" t="s">
        <v>188</v>
      </c>
    </row>
    <row r="26" spans="1:10" x14ac:dyDescent="0.25">
      <c r="A26" t="s">
        <v>342</v>
      </c>
      <c r="B26" t="s">
        <v>1051</v>
      </c>
      <c r="C26" t="s">
        <v>1177</v>
      </c>
      <c r="D26" t="s">
        <v>1232</v>
      </c>
      <c r="E26" t="s">
        <v>433</v>
      </c>
      <c r="F26" t="s">
        <v>1313</v>
      </c>
      <c r="G26" s="3">
        <v>43649</v>
      </c>
      <c r="H26" s="3">
        <v>43649</v>
      </c>
      <c r="J26" t="s">
        <v>188</v>
      </c>
    </row>
    <row r="27" spans="1:10" x14ac:dyDescent="0.25">
      <c r="A27" t="s">
        <v>342</v>
      </c>
      <c r="B27" t="s">
        <v>1052</v>
      </c>
      <c r="C27" t="s">
        <v>1178</v>
      </c>
      <c r="D27" t="s">
        <v>1232</v>
      </c>
      <c r="E27" t="s">
        <v>433</v>
      </c>
      <c r="F27" t="s">
        <v>1314</v>
      </c>
      <c r="G27" s="3">
        <v>43649</v>
      </c>
      <c r="H27" s="3">
        <v>43649</v>
      </c>
      <c r="J27" t="s">
        <v>188</v>
      </c>
    </row>
    <row r="28" spans="1:10" x14ac:dyDescent="0.25">
      <c r="A28" t="s">
        <v>342</v>
      </c>
      <c r="B28" t="s">
        <v>1053</v>
      </c>
      <c r="C28" t="s">
        <v>1179</v>
      </c>
      <c r="D28" t="s">
        <v>1232</v>
      </c>
      <c r="E28" t="s">
        <v>433</v>
      </c>
      <c r="F28" t="s">
        <v>1315</v>
      </c>
      <c r="G28" s="3">
        <v>43649</v>
      </c>
      <c r="H28" s="3">
        <v>43649</v>
      </c>
      <c r="J28" t="s">
        <v>188</v>
      </c>
    </row>
    <row r="29" spans="1:10" x14ac:dyDescent="0.25">
      <c r="A29" t="s">
        <v>342</v>
      </c>
      <c r="B29" t="s">
        <v>1054</v>
      </c>
      <c r="C29" t="s">
        <v>1180</v>
      </c>
      <c r="D29" t="s">
        <v>1238</v>
      </c>
      <c r="E29" t="s">
        <v>433</v>
      </c>
      <c r="F29" t="s">
        <v>1316</v>
      </c>
      <c r="G29" s="3">
        <v>43649</v>
      </c>
      <c r="H29" s="3">
        <v>43649</v>
      </c>
      <c r="J29" t="s">
        <v>188</v>
      </c>
    </row>
    <row r="30" spans="1:10" x14ac:dyDescent="0.25">
      <c r="A30" t="s">
        <v>342</v>
      </c>
      <c r="B30" t="s">
        <v>997</v>
      </c>
      <c r="C30" t="s">
        <v>1123</v>
      </c>
      <c r="D30" t="s">
        <v>1228</v>
      </c>
      <c r="E30" t="s">
        <v>433</v>
      </c>
      <c r="F30" t="s">
        <v>1265</v>
      </c>
      <c r="G30" s="3">
        <v>43649</v>
      </c>
      <c r="H30" s="3">
        <v>43649</v>
      </c>
      <c r="J30" t="s">
        <v>188</v>
      </c>
    </row>
    <row r="31" spans="1:10" x14ac:dyDescent="0.25">
      <c r="A31" t="s">
        <v>342</v>
      </c>
      <c r="B31" t="s">
        <v>998</v>
      </c>
      <c r="C31" t="s">
        <v>1124</v>
      </c>
      <c r="D31" t="s">
        <v>1229</v>
      </c>
      <c r="E31" t="s">
        <v>433</v>
      </c>
      <c r="F31" t="s">
        <v>1266</v>
      </c>
      <c r="G31" s="3">
        <v>43649</v>
      </c>
      <c r="H31" s="3">
        <v>43649</v>
      </c>
      <c r="J31" t="s">
        <v>188</v>
      </c>
    </row>
    <row r="32" spans="1:10" x14ac:dyDescent="0.25">
      <c r="A32" t="s">
        <v>342</v>
      </c>
      <c r="B32" t="s">
        <v>999</v>
      </c>
      <c r="C32" t="s">
        <v>1125</v>
      </c>
      <c r="D32" t="s">
        <v>1230</v>
      </c>
      <c r="E32" t="s">
        <v>433</v>
      </c>
      <c r="F32" t="s">
        <v>1267</v>
      </c>
      <c r="G32" s="3">
        <v>43649</v>
      </c>
      <c r="H32" s="3">
        <v>43649</v>
      </c>
      <c r="J32" t="s">
        <v>188</v>
      </c>
    </row>
    <row r="33" spans="1:10" x14ac:dyDescent="0.25">
      <c r="A33" t="s">
        <v>342</v>
      </c>
      <c r="B33" t="s">
        <v>1000</v>
      </c>
      <c r="C33" t="s">
        <v>1126</v>
      </c>
      <c r="D33" t="s">
        <v>1231</v>
      </c>
      <c r="E33" t="s">
        <v>433</v>
      </c>
      <c r="F33" t="s">
        <v>1268</v>
      </c>
      <c r="G33" s="3">
        <v>43649</v>
      </c>
      <c r="H33" s="3">
        <v>43649</v>
      </c>
      <c r="J33" t="s">
        <v>188</v>
      </c>
    </row>
    <row r="34" spans="1:10" x14ac:dyDescent="0.25">
      <c r="A34" t="s">
        <v>342</v>
      </c>
      <c r="B34" t="s">
        <v>1001</v>
      </c>
      <c r="C34" t="s">
        <v>1127</v>
      </c>
      <c r="D34" t="s">
        <v>1232</v>
      </c>
      <c r="E34" t="s">
        <v>433</v>
      </c>
      <c r="F34" t="s">
        <v>1269</v>
      </c>
      <c r="G34" s="3">
        <v>43649</v>
      </c>
      <c r="H34" s="3">
        <v>43649</v>
      </c>
      <c r="J34" t="s">
        <v>188</v>
      </c>
    </row>
    <row r="35" spans="1:10" x14ac:dyDescent="0.25">
      <c r="A35" t="s">
        <v>342</v>
      </c>
      <c r="B35" t="s">
        <v>1002</v>
      </c>
      <c r="C35" t="s">
        <v>1128</v>
      </c>
      <c r="D35" t="s">
        <v>1233</v>
      </c>
      <c r="E35" t="s">
        <v>433</v>
      </c>
      <c r="F35" t="s">
        <v>1270</v>
      </c>
      <c r="G35" s="3">
        <v>43649</v>
      </c>
      <c r="H35" s="3">
        <v>43649</v>
      </c>
      <c r="J35" t="s">
        <v>188</v>
      </c>
    </row>
    <row r="36" spans="1:10" x14ac:dyDescent="0.25">
      <c r="A36" t="s">
        <v>342</v>
      </c>
      <c r="B36" t="s">
        <v>1003</v>
      </c>
      <c r="C36" t="s">
        <v>1129</v>
      </c>
      <c r="D36" t="s">
        <v>1234</v>
      </c>
      <c r="E36" t="s">
        <v>434</v>
      </c>
      <c r="F36" t="s">
        <v>1271</v>
      </c>
      <c r="G36" s="3">
        <v>43649</v>
      </c>
      <c r="H36" s="3">
        <v>43649</v>
      </c>
      <c r="J36" t="s">
        <v>188</v>
      </c>
    </row>
    <row r="37" spans="1:10" x14ac:dyDescent="0.25">
      <c r="A37" t="s">
        <v>342</v>
      </c>
      <c r="B37" t="s">
        <v>1004</v>
      </c>
      <c r="C37" t="s">
        <v>1130</v>
      </c>
      <c r="D37" t="s">
        <v>1230</v>
      </c>
      <c r="E37" t="s">
        <v>433</v>
      </c>
      <c r="F37" t="s">
        <v>1272</v>
      </c>
      <c r="G37" s="3">
        <v>43649</v>
      </c>
      <c r="H37" s="3">
        <v>43649</v>
      </c>
      <c r="J37" t="s">
        <v>188</v>
      </c>
    </row>
    <row r="38" spans="1:10" x14ac:dyDescent="0.25">
      <c r="A38" t="s">
        <v>342</v>
      </c>
      <c r="B38" t="s">
        <v>1005</v>
      </c>
      <c r="C38" t="s">
        <v>1131</v>
      </c>
      <c r="D38" t="s">
        <v>1230</v>
      </c>
      <c r="E38" t="s">
        <v>433</v>
      </c>
      <c r="F38" t="s">
        <v>1273</v>
      </c>
      <c r="G38" s="3">
        <v>43649</v>
      </c>
      <c r="H38" s="3">
        <v>43649</v>
      </c>
      <c r="J38" t="s">
        <v>188</v>
      </c>
    </row>
    <row r="39" spans="1:10" x14ac:dyDescent="0.25">
      <c r="A39" t="s">
        <v>342</v>
      </c>
      <c r="B39" t="s">
        <v>1006</v>
      </c>
      <c r="C39" t="s">
        <v>1132</v>
      </c>
      <c r="D39" t="s">
        <v>1231</v>
      </c>
      <c r="E39" t="s">
        <v>433</v>
      </c>
      <c r="F39" t="s">
        <v>1274</v>
      </c>
      <c r="G39" s="3">
        <v>43649</v>
      </c>
      <c r="H39" s="3">
        <v>43649</v>
      </c>
      <c r="J39" t="s">
        <v>188</v>
      </c>
    </row>
    <row r="40" spans="1:10" x14ac:dyDescent="0.25">
      <c r="A40" t="s">
        <v>342</v>
      </c>
      <c r="B40" t="s">
        <v>1007</v>
      </c>
      <c r="C40" t="s">
        <v>1133</v>
      </c>
      <c r="D40" t="s">
        <v>1232</v>
      </c>
      <c r="E40" t="s">
        <v>433</v>
      </c>
      <c r="F40" t="s">
        <v>1275</v>
      </c>
      <c r="G40" s="3">
        <v>43649</v>
      </c>
      <c r="H40" s="3">
        <v>43649</v>
      </c>
      <c r="J40" t="s">
        <v>188</v>
      </c>
    </row>
    <row r="41" spans="1:10" x14ac:dyDescent="0.25">
      <c r="A41" t="s">
        <v>342</v>
      </c>
      <c r="B41" t="s">
        <v>1024</v>
      </c>
      <c r="C41" t="s">
        <v>1150</v>
      </c>
      <c r="D41" t="s">
        <v>1237</v>
      </c>
      <c r="E41" t="s">
        <v>1251</v>
      </c>
      <c r="F41" t="s">
        <v>1292</v>
      </c>
      <c r="G41" s="3">
        <v>43649</v>
      </c>
      <c r="H41" s="3">
        <v>43649</v>
      </c>
      <c r="I41" s="3">
        <v>43930</v>
      </c>
      <c r="J41" t="s">
        <v>383</v>
      </c>
    </row>
    <row r="42" spans="1:10" x14ac:dyDescent="0.25">
      <c r="A42" t="s">
        <v>342</v>
      </c>
      <c r="B42" t="s">
        <v>1025</v>
      </c>
      <c r="C42" t="s">
        <v>1151</v>
      </c>
      <c r="D42" t="s">
        <v>1229</v>
      </c>
      <c r="E42" t="s">
        <v>433</v>
      </c>
      <c r="F42" t="s">
        <v>1293</v>
      </c>
      <c r="G42" s="3">
        <v>43649</v>
      </c>
      <c r="H42" s="3">
        <v>43649</v>
      </c>
      <c r="I42" s="3">
        <v>43930</v>
      </c>
      <c r="J42" t="s">
        <v>383</v>
      </c>
    </row>
    <row r="43" spans="1:10" x14ac:dyDescent="0.25">
      <c r="A43" t="s">
        <v>342</v>
      </c>
      <c r="B43" t="s">
        <v>1060</v>
      </c>
      <c r="C43" t="s">
        <v>1186</v>
      </c>
      <c r="D43" t="s">
        <v>1231</v>
      </c>
      <c r="E43" t="s">
        <v>433</v>
      </c>
      <c r="F43" t="s">
        <v>1321</v>
      </c>
      <c r="G43" s="3">
        <v>43661</v>
      </c>
      <c r="H43" s="3">
        <v>43661</v>
      </c>
      <c r="J43" t="s">
        <v>188</v>
      </c>
    </row>
    <row r="44" spans="1:10" x14ac:dyDescent="0.25">
      <c r="A44" t="s">
        <v>342</v>
      </c>
      <c r="B44" t="s">
        <v>1061</v>
      </c>
      <c r="C44" t="s">
        <v>1187</v>
      </c>
      <c r="D44" t="s">
        <v>1238</v>
      </c>
      <c r="E44" t="s">
        <v>433</v>
      </c>
      <c r="F44" t="s">
        <v>1322</v>
      </c>
      <c r="G44" s="3">
        <v>43661</v>
      </c>
      <c r="H44" s="3">
        <v>43661</v>
      </c>
      <c r="J44" t="s">
        <v>188</v>
      </c>
    </row>
    <row r="45" spans="1:10" x14ac:dyDescent="0.25">
      <c r="A45" t="s">
        <v>342</v>
      </c>
      <c r="B45" t="s">
        <v>1062</v>
      </c>
      <c r="C45" t="s">
        <v>1188</v>
      </c>
      <c r="D45" t="s">
        <v>1232</v>
      </c>
      <c r="E45" t="s">
        <v>433</v>
      </c>
      <c r="F45" t="s">
        <v>1323</v>
      </c>
      <c r="G45" s="3">
        <v>43661</v>
      </c>
      <c r="H45" s="3">
        <v>43661</v>
      </c>
      <c r="J45" t="s">
        <v>188</v>
      </c>
    </row>
    <row r="46" spans="1:10" x14ac:dyDescent="0.25">
      <c r="A46" t="s">
        <v>342</v>
      </c>
      <c r="B46" t="s">
        <v>1063</v>
      </c>
      <c r="C46" t="s">
        <v>1189</v>
      </c>
      <c r="D46" t="s">
        <v>1229</v>
      </c>
      <c r="E46" t="s">
        <v>434</v>
      </c>
      <c r="F46" t="s">
        <v>1324</v>
      </c>
      <c r="G46" s="3">
        <v>43661</v>
      </c>
      <c r="H46" s="3">
        <v>43661</v>
      </c>
      <c r="J46" t="s">
        <v>188</v>
      </c>
    </row>
    <row r="47" spans="1:10" x14ac:dyDescent="0.25">
      <c r="A47" t="s">
        <v>342</v>
      </c>
      <c r="B47" t="s">
        <v>1064</v>
      </c>
      <c r="C47" t="s">
        <v>1190</v>
      </c>
      <c r="D47" t="s">
        <v>1232</v>
      </c>
      <c r="E47" t="s">
        <v>433</v>
      </c>
      <c r="F47" t="s">
        <v>1325</v>
      </c>
      <c r="G47" s="3">
        <v>43661</v>
      </c>
      <c r="H47" s="3">
        <v>43661</v>
      </c>
      <c r="J47" t="s">
        <v>188</v>
      </c>
    </row>
    <row r="48" spans="1:10" x14ac:dyDescent="0.25">
      <c r="A48" t="s">
        <v>342</v>
      </c>
      <c r="B48" t="s">
        <v>1065</v>
      </c>
      <c r="C48" t="s">
        <v>1191</v>
      </c>
      <c r="D48" t="s">
        <v>1242</v>
      </c>
      <c r="E48" t="s">
        <v>433</v>
      </c>
      <c r="F48" t="s">
        <v>1326</v>
      </c>
      <c r="G48" s="3">
        <v>43661</v>
      </c>
      <c r="H48" s="3">
        <v>43661</v>
      </c>
      <c r="J48" t="s">
        <v>188</v>
      </c>
    </row>
    <row r="49" spans="1:10" x14ac:dyDescent="0.25">
      <c r="A49" t="s">
        <v>342</v>
      </c>
      <c r="B49" t="s">
        <v>1066</v>
      </c>
      <c r="C49" t="s">
        <v>1192</v>
      </c>
      <c r="D49" t="s">
        <v>1243</v>
      </c>
      <c r="E49" t="s">
        <v>433</v>
      </c>
      <c r="F49" t="s">
        <v>1327</v>
      </c>
      <c r="G49" s="3">
        <v>43661</v>
      </c>
      <c r="H49" s="3">
        <v>43661</v>
      </c>
      <c r="J49" t="s">
        <v>188</v>
      </c>
    </row>
    <row r="50" spans="1:10" x14ac:dyDescent="0.25">
      <c r="A50" t="s">
        <v>342</v>
      </c>
      <c r="B50" t="s">
        <v>1067</v>
      </c>
      <c r="C50" t="s">
        <v>1193</v>
      </c>
      <c r="D50" t="s">
        <v>1244</v>
      </c>
      <c r="E50" t="s">
        <v>1251</v>
      </c>
      <c r="F50" t="s">
        <v>1328</v>
      </c>
      <c r="G50" s="3">
        <v>43661</v>
      </c>
      <c r="H50" s="3">
        <v>43661</v>
      </c>
      <c r="J50" t="s">
        <v>188</v>
      </c>
    </row>
    <row r="51" spans="1:10" x14ac:dyDescent="0.25">
      <c r="A51" t="s">
        <v>342</v>
      </c>
      <c r="B51" t="s">
        <v>1068</v>
      </c>
      <c r="C51" t="s">
        <v>1194</v>
      </c>
      <c r="D51" t="s">
        <v>1245</v>
      </c>
      <c r="E51" t="s">
        <v>1251</v>
      </c>
      <c r="F51" t="s">
        <v>1329</v>
      </c>
      <c r="G51" s="3">
        <v>43661</v>
      </c>
      <c r="H51" s="3">
        <v>43661</v>
      </c>
      <c r="J51" t="s">
        <v>188</v>
      </c>
    </row>
    <row r="52" spans="1:10" x14ac:dyDescent="0.25">
      <c r="A52" t="s">
        <v>342</v>
      </c>
      <c r="B52" t="s">
        <v>1069</v>
      </c>
      <c r="C52" t="s">
        <v>1195</v>
      </c>
      <c r="D52" t="s">
        <v>1245</v>
      </c>
      <c r="E52" t="s">
        <v>1251</v>
      </c>
      <c r="F52" t="s">
        <v>1330</v>
      </c>
      <c r="G52" s="3">
        <v>43661</v>
      </c>
      <c r="H52" s="3">
        <v>43661</v>
      </c>
      <c r="J52" t="s">
        <v>188</v>
      </c>
    </row>
    <row r="53" spans="1:10" x14ac:dyDescent="0.25">
      <c r="A53" t="s">
        <v>342</v>
      </c>
      <c r="B53" t="s">
        <v>1070</v>
      </c>
      <c r="C53" t="s">
        <v>1196</v>
      </c>
      <c r="D53" t="s">
        <v>1246</v>
      </c>
      <c r="E53" t="s">
        <v>433</v>
      </c>
      <c r="F53" t="s">
        <v>1331</v>
      </c>
      <c r="G53" s="3">
        <v>43661</v>
      </c>
      <c r="H53" s="3">
        <v>43661</v>
      </c>
      <c r="J53" t="s">
        <v>188</v>
      </c>
    </row>
    <row r="54" spans="1:10" x14ac:dyDescent="0.25">
      <c r="A54" t="s">
        <v>342</v>
      </c>
      <c r="B54" t="s">
        <v>1071</v>
      </c>
      <c r="C54" t="s">
        <v>1197</v>
      </c>
      <c r="D54" t="s">
        <v>1242</v>
      </c>
      <c r="E54" t="s">
        <v>433</v>
      </c>
      <c r="F54" t="s">
        <v>1332</v>
      </c>
      <c r="G54" s="3">
        <v>43661</v>
      </c>
      <c r="H54" s="3">
        <v>43661</v>
      </c>
      <c r="J54" t="s">
        <v>188</v>
      </c>
    </row>
    <row r="55" spans="1:10" x14ac:dyDescent="0.25">
      <c r="A55" t="s">
        <v>342</v>
      </c>
      <c r="B55" t="s">
        <v>1072</v>
      </c>
      <c r="C55" t="s">
        <v>1198</v>
      </c>
      <c r="D55" t="s">
        <v>1245</v>
      </c>
      <c r="E55" t="s">
        <v>433</v>
      </c>
      <c r="F55" t="s">
        <v>1333</v>
      </c>
      <c r="G55" s="3">
        <v>43661</v>
      </c>
      <c r="H55" s="3">
        <v>43661</v>
      </c>
      <c r="J55" t="s">
        <v>188</v>
      </c>
    </row>
    <row r="56" spans="1:10" x14ac:dyDescent="0.25">
      <c r="A56" t="s">
        <v>342</v>
      </c>
      <c r="B56" t="s">
        <v>1073</v>
      </c>
      <c r="C56" t="s">
        <v>1199</v>
      </c>
      <c r="D56" t="s">
        <v>1232</v>
      </c>
      <c r="E56" t="s">
        <v>433</v>
      </c>
      <c r="F56" t="s">
        <v>1334</v>
      </c>
      <c r="G56" s="3">
        <v>43661</v>
      </c>
      <c r="H56" s="3">
        <v>43661</v>
      </c>
      <c r="J56" t="s">
        <v>188</v>
      </c>
    </row>
    <row r="57" spans="1:10" x14ac:dyDescent="0.25">
      <c r="A57" t="s">
        <v>342</v>
      </c>
      <c r="B57" t="s">
        <v>1074</v>
      </c>
      <c r="C57" t="s">
        <v>1200</v>
      </c>
      <c r="D57" t="s">
        <v>1238</v>
      </c>
      <c r="E57" t="s">
        <v>433</v>
      </c>
      <c r="F57" t="s">
        <v>1335</v>
      </c>
      <c r="G57" s="3">
        <v>43661</v>
      </c>
      <c r="H57" s="3">
        <v>43661</v>
      </c>
      <c r="J57" t="s">
        <v>188</v>
      </c>
    </row>
    <row r="58" spans="1:10" x14ac:dyDescent="0.25">
      <c r="A58" t="s">
        <v>342</v>
      </c>
      <c r="B58" t="s">
        <v>1075</v>
      </c>
      <c r="C58" t="s">
        <v>1201</v>
      </c>
      <c r="D58" t="s">
        <v>1241</v>
      </c>
      <c r="E58" t="s">
        <v>433</v>
      </c>
      <c r="F58" t="s">
        <v>1336</v>
      </c>
      <c r="G58" s="3">
        <v>43661</v>
      </c>
      <c r="H58" s="3">
        <v>43661</v>
      </c>
      <c r="J58" t="s">
        <v>188</v>
      </c>
    </row>
    <row r="59" spans="1:10" x14ac:dyDescent="0.25">
      <c r="A59" t="s">
        <v>342</v>
      </c>
      <c r="B59" t="s">
        <v>1076</v>
      </c>
      <c r="C59" t="s">
        <v>1202</v>
      </c>
      <c r="D59" t="s">
        <v>1241</v>
      </c>
      <c r="E59" t="s">
        <v>433</v>
      </c>
      <c r="F59" t="s">
        <v>1337</v>
      </c>
      <c r="G59" s="3">
        <v>43661</v>
      </c>
      <c r="H59" s="3">
        <v>43661</v>
      </c>
      <c r="J59" t="s">
        <v>188</v>
      </c>
    </row>
    <row r="60" spans="1:10" x14ac:dyDescent="0.25">
      <c r="A60" t="s">
        <v>342</v>
      </c>
      <c r="B60" t="s">
        <v>1055</v>
      </c>
      <c r="C60" t="s">
        <v>1181</v>
      </c>
      <c r="D60" t="s">
        <v>1230</v>
      </c>
      <c r="E60" t="s">
        <v>433</v>
      </c>
      <c r="F60" t="s">
        <v>1317</v>
      </c>
      <c r="G60" s="3">
        <v>43661</v>
      </c>
      <c r="H60" s="3">
        <v>43661</v>
      </c>
      <c r="J60" t="s">
        <v>188</v>
      </c>
    </row>
    <row r="61" spans="1:10" x14ac:dyDescent="0.25">
      <c r="A61" t="s">
        <v>342</v>
      </c>
      <c r="B61" t="s">
        <v>1056</v>
      </c>
      <c r="C61" t="s">
        <v>1182</v>
      </c>
      <c r="D61" t="s">
        <v>1230</v>
      </c>
      <c r="E61" t="s">
        <v>433</v>
      </c>
      <c r="F61" t="s">
        <v>1317</v>
      </c>
      <c r="G61" s="3">
        <v>43661</v>
      </c>
      <c r="H61" s="3">
        <v>43661</v>
      </c>
      <c r="J61" t="s">
        <v>188</v>
      </c>
    </row>
    <row r="62" spans="1:10" x14ac:dyDescent="0.25">
      <c r="A62" t="s">
        <v>342</v>
      </c>
      <c r="B62" t="s">
        <v>1057</v>
      </c>
      <c r="C62" t="s">
        <v>1183</v>
      </c>
      <c r="D62" t="s">
        <v>1231</v>
      </c>
      <c r="E62" t="s">
        <v>433</v>
      </c>
      <c r="F62" t="s">
        <v>1318</v>
      </c>
      <c r="G62" s="3">
        <v>43661</v>
      </c>
      <c r="H62" s="3">
        <v>43661</v>
      </c>
      <c r="J62" t="s">
        <v>188</v>
      </c>
    </row>
    <row r="63" spans="1:10" x14ac:dyDescent="0.25">
      <c r="A63" t="s">
        <v>342</v>
      </c>
      <c r="B63" t="s">
        <v>1058</v>
      </c>
      <c r="C63" t="s">
        <v>1184</v>
      </c>
      <c r="D63" t="s">
        <v>1231</v>
      </c>
      <c r="E63" t="s">
        <v>433</v>
      </c>
      <c r="F63" t="s">
        <v>1319</v>
      </c>
      <c r="G63" s="3">
        <v>43661</v>
      </c>
      <c r="H63" s="3">
        <v>43661</v>
      </c>
      <c r="J63" t="s">
        <v>188</v>
      </c>
    </row>
    <row r="64" spans="1:10" x14ac:dyDescent="0.25">
      <c r="A64" t="s">
        <v>342</v>
      </c>
      <c r="B64" t="s">
        <v>1059</v>
      </c>
      <c r="C64" t="s">
        <v>1185</v>
      </c>
      <c r="D64" t="s">
        <v>1241</v>
      </c>
      <c r="E64" t="s">
        <v>433</v>
      </c>
      <c r="F64" t="s">
        <v>1320</v>
      </c>
      <c r="G64" s="3">
        <v>43661</v>
      </c>
      <c r="H64" s="3">
        <v>43661</v>
      </c>
      <c r="J64" t="s">
        <v>188</v>
      </c>
    </row>
    <row r="65" spans="1:10" x14ac:dyDescent="0.25">
      <c r="A65" t="s">
        <v>342</v>
      </c>
      <c r="B65" t="s">
        <v>1027</v>
      </c>
      <c r="C65" t="s">
        <v>1153</v>
      </c>
      <c r="D65" t="s">
        <v>1237</v>
      </c>
      <c r="E65" t="s">
        <v>1252</v>
      </c>
      <c r="F65" t="s">
        <v>1295</v>
      </c>
      <c r="G65" s="3">
        <v>43661</v>
      </c>
      <c r="H65" s="3">
        <v>43661</v>
      </c>
      <c r="J65" t="s">
        <v>188</v>
      </c>
    </row>
    <row r="66" spans="1:10" x14ac:dyDescent="0.25">
      <c r="A66" t="s">
        <v>342</v>
      </c>
      <c r="B66" t="s">
        <v>1028</v>
      </c>
      <c r="C66" t="s">
        <v>1154</v>
      </c>
      <c r="D66" t="s">
        <v>1229</v>
      </c>
      <c r="E66" t="s">
        <v>433</v>
      </c>
      <c r="F66" t="s">
        <v>1296</v>
      </c>
      <c r="G66" s="3">
        <v>43661</v>
      </c>
      <c r="H66" s="3">
        <v>43661</v>
      </c>
      <c r="J66" t="s">
        <v>188</v>
      </c>
    </row>
    <row r="67" spans="1:10" x14ac:dyDescent="0.25">
      <c r="A67" t="s">
        <v>342</v>
      </c>
      <c r="B67" t="s">
        <v>1029</v>
      </c>
      <c r="C67" t="s">
        <v>1155</v>
      </c>
      <c r="D67" t="s">
        <v>1229</v>
      </c>
      <c r="E67" t="s">
        <v>433</v>
      </c>
      <c r="F67" t="s">
        <v>1297</v>
      </c>
      <c r="G67" s="3">
        <v>43661</v>
      </c>
      <c r="H67" s="3">
        <v>43661</v>
      </c>
      <c r="J67" t="s">
        <v>188</v>
      </c>
    </row>
    <row r="68" spans="1:10" x14ac:dyDescent="0.25">
      <c r="A68" t="s">
        <v>342</v>
      </c>
      <c r="B68" t="s">
        <v>1030</v>
      </c>
      <c r="C68" t="s">
        <v>1156</v>
      </c>
      <c r="D68" t="s">
        <v>1231</v>
      </c>
      <c r="E68" t="s">
        <v>1251</v>
      </c>
      <c r="F68" t="s">
        <v>1298</v>
      </c>
      <c r="G68" s="3">
        <v>43661</v>
      </c>
      <c r="H68" s="3">
        <v>43661</v>
      </c>
      <c r="J68" t="s">
        <v>188</v>
      </c>
    </row>
    <row r="69" spans="1:10" x14ac:dyDescent="0.25">
      <c r="A69" t="s">
        <v>342</v>
      </c>
      <c r="B69" t="s">
        <v>1031</v>
      </c>
      <c r="C69" t="s">
        <v>1157</v>
      </c>
      <c r="D69" t="s">
        <v>1232</v>
      </c>
      <c r="E69" t="s">
        <v>433</v>
      </c>
      <c r="F69" t="s">
        <v>1299</v>
      </c>
      <c r="G69" s="3">
        <v>43661</v>
      </c>
      <c r="H69" s="3">
        <v>43661</v>
      </c>
      <c r="J69" t="s">
        <v>188</v>
      </c>
    </row>
    <row r="70" spans="1:10" x14ac:dyDescent="0.25">
      <c r="A70" t="s">
        <v>342</v>
      </c>
      <c r="B70" t="s">
        <v>1032</v>
      </c>
      <c r="C70" t="s">
        <v>1158</v>
      </c>
      <c r="D70" t="s">
        <v>1238</v>
      </c>
      <c r="E70" t="s">
        <v>1251</v>
      </c>
      <c r="F70" t="s">
        <v>1300</v>
      </c>
      <c r="G70" s="3">
        <v>43661</v>
      </c>
      <c r="H70" s="3">
        <v>43661</v>
      </c>
      <c r="J70" t="s">
        <v>188</v>
      </c>
    </row>
    <row r="71" spans="1:10" x14ac:dyDescent="0.25">
      <c r="A71" t="s">
        <v>342</v>
      </c>
      <c r="B71" t="s">
        <v>985</v>
      </c>
      <c r="C71" t="s">
        <v>1111</v>
      </c>
      <c r="D71" s="4">
        <v>44166</v>
      </c>
      <c r="E71" t="s">
        <v>433</v>
      </c>
      <c r="F71" t="s">
        <v>1253</v>
      </c>
      <c r="G71" s="3">
        <v>43676</v>
      </c>
      <c r="H71" s="3">
        <v>43676</v>
      </c>
      <c r="J71" t="s">
        <v>188</v>
      </c>
    </row>
    <row r="72" spans="1:10" x14ac:dyDescent="0.25">
      <c r="A72" t="s">
        <v>342</v>
      </c>
      <c r="B72" t="s">
        <v>986</v>
      </c>
      <c r="C72" t="s">
        <v>1112</v>
      </c>
      <c r="D72" s="4">
        <v>44166</v>
      </c>
      <c r="E72" t="s">
        <v>433</v>
      </c>
      <c r="F72" t="s">
        <v>1254</v>
      </c>
      <c r="G72" s="3">
        <v>43676</v>
      </c>
      <c r="H72" s="3">
        <v>43676</v>
      </c>
      <c r="J72" t="s">
        <v>188</v>
      </c>
    </row>
    <row r="73" spans="1:10" x14ac:dyDescent="0.25">
      <c r="A73" t="s">
        <v>342</v>
      </c>
      <c r="B73" t="s">
        <v>987</v>
      </c>
      <c r="C73" t="s">
        <v>1113</v>
      </c>
      <c r="D73" s="4">
        <v>45261</v>
      </c>
      <c r="E73" t="s">
        <v>433</v>
      </c>
      <c r="F73" t="s">
        <v>1255</v>
      </c>
      <c r="G73" s="3">
        <v>43676</v>
      </c>
      <c r="H73" s="3">
        <v>43676</v>
      </c>
      <c r="J73" t="s">
        <v>188</v>
      </c>
    </row>
    <row r="74" spans="1:10" x14ac:dyDescent="0.25">
      <c r="A74" t="s">
        <v>342</v>
      </c>
      <c r="B74" t="s">
        <v>988</v>
      </c>
      <c r="C74" t="s">
        <v>1114</v>
      </c>
      <c r="D74" s="4">
        <v>45261</v>
      </c>
      <c r="E74" t="s">
        <v>433</v>
      </c>
      <c r="F74" t="s">
        <v>1256</v>
      </c>
      <c r="G74" s="3">
        <v>43676</v>
      </c>
      <c r="H74" s="3">
        <v>43676</v>
      </c>
      <c r="J74" t="s">
        <v>188</v>
      </c>
    </row>
    <row r="75" spans="1:10" x14ac:dyDescent="0.25">
      <c r="A75" t="s">
        <v>342</v>
      </c>
      <c r="B75" t="s">
        <v>989</v>
      </c>
      <c r="C75" t="s">
        <v>1115</v>
      </c>
      <c r="D75" s="4">
        <v>45261</v>
      </c>
      <c r="E75" t="s">
        <v>433</v>
      </c>
      <c r="F75" t="s">
        <v>1257</v>
      </c>
      <c r="G75" s="3">
        <v>43676</v>
      </c>
      <c r="H75" s="3">
        <v>43676</v>
      </c>
      <c r="J75" t="s">
        <v>188</v>
      </c>
    </row>
    <row r="76" spans="1:10" x14ac:dyDescent="0.25">
      <c r="A76" t="s">
        <v>342</v>
      </c>
      <c r="B76" t="s">
        <v>990</v>
      </c>
      <c r="C76" t="s">
        <v>1116</v>
      </c>
      <c r="D76" s="4">
        <v>45992</v>
      </c>
      <c r="E76" t="s">
        <v>433</v>
      </c>
      <c r="F76" t="s">
        <v>1258</v>
      </c>
      <c r="G76" s="3">
        <v>43676</v>
      </c>
      <c r="H76" s="3">
        <v>43676</v>
      </c>
      <c r="J76" t="s">
        <v>188</v>
      </c>
    </row>
    <row r="77" spans="1:10" x14ac:dyDescent="0.25">
      <c r="A77" t="s">
        <v>342</v>
      </c>
      <c r="B77" t="s">
        <v>991</v>
      </c>
      <c r="C77" t="s">
        <v>1117</v>
      </c>
      <c r="D77" s="4">
        <v>44166</v>
      </c>
      <c r="E77" t="s">
        <v>433</v>
      </c>
      <c r="F77" t="s">
        <v>1259</v>
      </c>
      <c r="G77" s="3">
        <v>43676</v>
      </c>
      <c r="H77" s="3">
        <v>43676</v>
      </c>
      <c r="J77" t="s">
        <v>188</v>
      </c>
    </row>
    <row r="78" spans="1:10" x14ac:dyDescent="0.25">
      <c r="A78" t="s">
        <v>342</v>
      </c>
      <c r="B78" t="s">
        <v>992</v>
      </c>
      <c r="C78" t="s">
        <v>1118</v>
      </c>
      <c r="D78" s="4">
        <v>44531</v>
      </c>
      <c r="E78" t="s">
        <v>433</v>
      </c>
      <c r="F78" t="s">
        <v>1260</v>
      </c>
      <c r="G78" s="3">
        <v>43676</v>
      </c>
      <c r="H78" s="3">
        <v>43676</v>
      </c>
      <c r="J78" t="s">
        <v>188</v>
      </c>
    </row>
    <row r="79" spans="1:10" x14ac:dyDescent="0.25">
      <c r="A79" t="s">
        <v>342</v>
      </c>
      <c r="B79" t="s">
        <v>993</v>
      </c>
      <c r="C79" t="s">
        <v>1119</v>
      </c>
      <c r="D79" s="4">
        <v>45261</v>
      </c>
      <c r="E79" t="s">
        <v>433</v>
      </c>
      <c r="F79" t="s">
        <v>1261</v>
      </c>
      <c r="G79" s="3">
        <v>43676</v>
      </c>
      <c r="H79" s="3">
        <v>43676</v>
      </c>
      <c r="J79" t="s">
        <v>188</v>
      </c>
    </row>
    <row r="80" spans="1:10" x14ac:dyDescent="0.25">
      <c r="A80" t="s">
        <v>342</v>
      </c>
      <c r="B80" t="s">
        <v>994</v>
      </c>
      <c r="C80" t="s">
        <v>1120</v>
      </c>
      <c r="D80" s="4">
        <v>45261</v>
      </c>
      <c r="E80" t="s">
        <v>433</v>
      </c>
      <c r="F80" t="s">
        <v>1262</v>
      </c>
      <c r="G80" s="3">
        <v>43676</v>
      </c>
      <c r="H80" s="3">
        <v>43676</v>
      </c>
      <c r="J80" t="s">
        <v>188</v>
      </c>
    </row>
    <row r="81" spans="1:10" x14ac:dyDescent="0.25">
      <c r="A81" t="s">
        <v>342</v>
      </c>
      <c r="B81" t="s">
        <v>995</v>
      </c>
      <c r="C81" t="s">
        <v>1121</v>
      </c>
      <c r="D81" s="4">
        <v>45992</v>
      </c>
      <c r="E81" t="s">
        <v>433</v>
      </c>
      <c r="F81" t="s">
        <v>1263</v>
      </c>
      <c r="G81" s="3">
        <v>43676</v>
      </c>
      <c r="H81" s="3">
        <v>43676</v>
      </c>
      <c r="J81" t="s">
        <v>188</v>
      </c>
    </row>
    <row r="82" spans="1:10" x14ac:dyDescent="0.25">
      <c r="A82" t="s">
        <v>342</v>
      </c>
      <c r="B82" t="s">
        <v>996</v>
      </c>
      <c r="C82" t="s">
        <v>1122</v>
      </c>
      <c r="D82" s="4">
        <v>47818</v>
      </c>
      <c r="E82" t="s">
        <v>433</v>
      </c>
      <c r="F82" t="s">
        <v>1264</v>
      </c>
      <c r="G82" s="3">
        <v>43676</v>
      </c>
      <c r="H82" s="3">
        <v>43676</v>
      </c>
      <c r="J82" t="s">
        <v>188</v>
      </c>
    </row>
    <row r="83" spans="1:10" x14ac:dyDescent="0.25">
      <c r="A83" t="s">
        <v>342</v>
      </c>
      <c r="B83" t="s">
        <v>1008</v>
      </c>
      <c r="C83" t="s">
        <v>1134</v>
      </c>
      <c r="D83" s="4">
        <v>43800</v>
      </c>
      <c r="E83" t="s">
        <v>433</v>
      </c>
      <c r="F83" t="s">
        <v>1276</v>
      </c>
      <c r="G83" s="3">
        <v>43676</v>
      </c>
      <c r="H83" s="3">
        <v>43676</v>
      </c>
      <c r="J83" t="s">
        <v>188</v>
      </c>
    </row>
    <row r="84" spans="1:10" x14ac:dyDescent="0.25">
      <c r="A84" t="s">
        <v>342</v>
      </c>
      <c r="B84" t="s">
        <v>1009</v>
      </c>
      <c r="C84" t="s">
        <v>1135</v>
      </c>
      <c r="D84" s="4">
        <v>43952</v>
      </c>
      <c r="E84" t="s">
        <v>433</v>
      </c>
      <c r="F84" t="s">
        <v>1277</v>
      </c>
      <c r="G84" s="3">
        <v>43676</v>
      </c>
      <c r="H84" s="3">
        <v>43676</v>
      </c>
      <c r="J84" t="s">
        <v>188</v>
      </c>
    </row>
    <row r="85" spans="1:10" x14ac:dyDescent="0.25">
      <c r="A85" t="s">
        <v>342</v>
      </c>
      <c r="B85" t="s">
        <v>1010</v>
      </c>
      <c r="C85" t="s">
        <v>1136</v>
      </c>
      <c r="D85" s="4">
        <v>43617</v>
      </c>
      <c r="E85" t="s">
        <v>433</v>
      </c>
      <c r="F85" t="s">
        <v>1278</v>
      </c>
      <c r="G85" s="3">
        <v>43676</v>
      </c>
      <c r="H85" s="3">
        <v>43676</v>
      </c>
      <c r="J85" t="s">
        <v>188</v>
      </c>
    </row>
    <row r="86" spans="1:10" x14ac:dyDescent="0.25">
      <c r="A86" t="s">
        <v>342</v>
      </c>
      <c r="B86" t="s">
        <v>1011</v>
      </c>
      <c r="C86" t="s">
        <v>1137</v>
      </c>
      <c r="D86" s="4">
        <v>42917</v>
      </c>
      <c r="E86" t="s">
        <v>433</v>
      </c>
      <c r="F86" t="s">
        <v>1279</v>
      </c>
      <c r="G86" s="3">
        <v>43676</v>
      </c>
      <c r="H86" s="3">
        <v>43676</v>
      </c>
      <c r="J86" t="s">
        <v>188</v>
      </c>
    </row>
    <row r="87" spans="1:10" x14ac:dyDescent="0.25">
      <c r="A87" t="s">
        <v>342</v>
      </c>
      <c r="B87" t="s">
        <v>1012</v>
      </c>
      <c r="C87" t="s">
        <v>1138</v>
      </c>
      <c r="D87" s="4">
        <v>44166</v>
      </c>
      <c r="E87" t="s">
        <v>433</v>
      </c>
      <c r="F87" t="s">
        <v>1280</v>
      </c>
      <c r="G87" s="3">
        <v>43676</v>
      </c>
      <c r="H87" s="3">
        <v>43676</v>
      </c>
      <c r="J87" t="s">
        <v>188</v>
      </c>
    </row>
    <row r="88" spans="1:10" x14ac:dyDescent="0.25">
      <c r="A88" t="s">
        <v>342</v>
      </c>
      <c r="B88" t="s">
        <v>1033</v>
      </c>
      <c r="C88" t="s">
        <v>1159</v>
      </c>
      <c r="D88" s="4">
        <v>44166</v>
      </c>
      <c r="E88" t="s">
        <v>433</v>
      </c>
      <c r="F88" t="s">
        <v>1301</v>
      </c>
      <c r="G88" s="3">
        <v>43676</v>
      </c>
      <c r="H88" s="3">
        <v>43676</v>
      </c>
      <c r="J88" t="s">
        <v>188</v>
      </c>
    </row>
    <row r="89" spans="1:10" x14ac:dyDescent="0.25">
      <c r="A89" t="s">
        <v>342</v>
      </c>
      <c r="B89" t="s">
        <v>1034</v>
      </c>
      <c r="C89" t="s">
        <v>1160</v>
      </c>
      <c r="D89" s="4">
        <v>44166</v>
      </c>
      <c r="E89" t="s">
        <v>433</v>
      </c>
      <c r="F89" t="s">
        <v>1302</v>
      </c>
      <c r="G89" s="3">
        <v>43676</v>
      </c>
      <c r="H89" s="3">
        <v>43676</v>
      </c>
      <c r="J89" t="s">
        <v>188</v>
      </c>
    </row>
    <row r="90" spans="1:10" x14ac:dyDescent="0.25">
      <c r="A90" t="s">
        <v>342</v>
      </c>
      <c r="B90" t="s">
        <v>1035</v>
      </c>
      <c r="C90" t="s">
        <v>1161</v>
      </c>
      <c r="D90" s="4">
        <v>45261</v>
      </c>
      <c r="E90" t="s">
        <v>433</v>
      </c>
      <c r="F90" t="s">
        <v>1303</v>
      </c>
      <c r="G90" s="3">
        <v>43676</v>
      </c>
      <c r="H90" s="3">
        <v>43676</v>
      </c>
      <c r="J90" t="s">
        <v>188</v>
      </c>
    </row>
    <row r="91" spans="1:10" x14ac:dyDescent="0.25">
      <c r="A91" t="s">
        <v>342</v>
      </c>
      <c r="B91" t="s">
        <v>1036</v>
      </c>
      <c r="C91" t="s">
        <v>1162</v>
      </c>
      <c r="D91" s="4">
        <v>47818</v>
      </c>
      <c r="E91" t="s">
        <v>433</v>
      </c>
      <c r="F91" t="s">
        <v>1304</v>
      </c>
      <c r="G91" s="3">
        <v>43676</v>
      </c>
      <c r="H91" s="3">
        <v>43676</v>
      </c>
      <c r="J91" t="s">
        <v>188</v>
      </c>
    </row>
    <row r="92" spans="1:10" x14ac:dyDescent="0.25">
      <c r="A92" t="s">
        <v>342</v>
      </c>
      <c r="B92" t="s">
        <v>1077</v>
      </c>
      <c r="C92" t="s">
        <v>1203</v>
      </c>
      <c r="D92" s="4">
        <v>44166</v>
      </c>
      <c r="E92" t="s">
        <v>434</v>
      </c>
      <c r="F92" t="s">
        <v>1338</v>
      </c>
      <c r="G92" s="3">
        <v>43676</v>
      </c>
      <c r="H92" s="3">
        <v>43676</v>
      </c>
      <c r="J92" t="s">
        <v>188</v>
      </c>
    </row>
    <row r="93" spans="1:10" x14ac:dyDescent="0.25">
      <c r="A93" t="s">
        <v>342</v>
      </c>
      <c r="B93" t="s">
        <v>1078</v>
      </c>
      <c r="C93" t="s">
        <v>1204</v>
      </c>
      <c r="D93" s="4">
        <v>45261</v>
      </c>
      <c r="E93" t="s">
        <v>1251</v>
      </c>
      <c r="F93" t="s">
        <v>1339</v>
      </c>
      <c r="G93" s="3">
        <v>43676</v>
      </c>
      <c r="H93" s="3">
        <v>43676</v>
      </c>
      <c r="J93" t="s">
        <v>188</v>
      </c>
    </row>
    <row r="94" spans="1:10" x14ac:dyDescent="0.25">
      <c r="A94" t="s">
        <v>342</v>
      </c>
      <c r="B94" t="s">
        <v>1079</v>
      </c>
      <c r="C94" t="s">
        <v>1205</v>
      </c>
      <c r="D94" s="4">
        <v>45261</v>
      </c>
      <c r="E94" t="s">
        <v>434</v>
      </c>
      <c r="F94" t="s">
        <v>1340</v>
      </c>
      <c r="G94" s="3">
        <v>43676</v>
      </c>
      <c r="H94" s="3">
        <v>43676</v>
      </c>
      <c r="J94" t="s">
        <v>188</v>
      </c>
    </row>
    <row r="95" spans="1:10" x14ac:dyDescent="0.25">
      <c r="A95" t="s">
        <v>342</v>
      </c>
      <c r="B95" t="s">
        <v>1080</v>
      </c>
      <c r="C95" t="s">
        <v>1206</v>
      </c>
      <c r="D95" s="4">
        <v>45992</v>
      </c>
      <c r="E95" t="s">
        <v>1251</v>
      </c>
      <c r="F95" t="s">
        <v>1341</v>
      </c>
      <c r="G95" s="3">
        <v>43676</v>
      </c>
      <c r="H95" s="3">
        <v>43676</v>
      </c>
      <c r="J95" t="s">
        <v>188</v>
      </c>
    </row>
    <row r="96" spans="1:10" x14ac:dyDescent="0.25">
      <c r="A96" t="s">
        <v>342</v>
      </c>
      <c r="B96" t="s">
        <v>1081</v>
      </c>
      <c r="C96" t="s">
        <v>1207</v>
      </c>
      <c r="D96" s="4">
        <v>44531</v>
      </c>
      <c r="E96" t="s">
        <v>1251</v>
      </c>
      <c r="F96" t="s">
        <v>1342</v>
      </c>
      <c r="G96" s="3">
        <v>43676</v>
      </c>
      <c r="H96" s="3">
        <v>43676</v>
      </c>
      <c r="J96" t="s">
        <v>188</v>
      </c>
    </row>
    <row r="97" spans="1:10" x14ac:dyDescent="0.25">
      <c r="A97" t="s">
        <v>342</v>
      </c>
      <c r="B97" t="s">
        <v>1082</v>
      </c>
      <c r="C97" t="s">
        <v>1208</v>
      </c>
      <c r="D97" s="4">
        <v>47818</v>
      </c>
      <c r="E97" t="s">
        <v>433</v>
      </c>
      <c r="F97" t="s">
        <v>1343</v>
      </c>
      <c r="G97" s="3">
        <v>43676</v>
      </c>
      <c r="H97" s="3">
        <v>43676</v>
      </c>
      <c r="J97" t="s">
        <v>188</v>
      </c>
    </row>
    <row r="98" spans="1:10" x14ac:dyDescent="0.25">
      <c r="A98" t="s">
        <v>342</v>
      </c>
      <c r="B98" t="s">
        <v>1013</v>
      </c>
      <c r="C98" t="s">
        <v>1139</v>
      </c>
      <c r="D98" s="4">
        <v>44166</v>
      </c>
      <c r="E98" t="s">
        <v>433</v>
      </c>
      <c r="F98" t="s">
        <v>1281</v>
      </c>
      <c r="G98" s="3">
        <v>43676</v>
      </c>
      <c r="H98" s="3">
        <v>43676</v>
      </c>
      <c r="J98" t="s">
        <v>188</v>
      </c>
    </row>
    <row r="99" spans="1:10" x14ac:dyDescent="0.25">
      <c r="A99" t="s">
        <v>342</v>
      </c>
      <c r="B99" t="s">
        <v>1014</v>
      </c>
      <c r="C99" t="s">
        <v>1140</v>
      </c>
      <c r="D99" s="5">
        <v>44378</v>
      </c>
      <c r="E99" t="s">
        <v>434</v>
      </c>
      <c r="F99" t="s">
        <v>1282</v>
      </c>
      <c r="G99" s="3">
        <v>43676</v>
      </c>
      <c r="H99" s="3">
        <v>43676</v>
      </c>
      <c r="J99" t="s">
        <v>188</v>
      </c>
    </row>
    <row r="100" spans="1:10" x14ac:dyDescent="0.25">
      <c r="A100" t="s">
        <v>342</v>
      </c>
      <c r="B100" t="s">
        <v>1015</v>
      </c>
      <c r="C100" t="s">
        <v>1141</v>
      </c>
      <c r="D100" s="4">
        <v>44531</v>
      </c>
      <c r="E100" t="s">
        <v>1251</v>
      </c>
      <c r="F100" t="s">
        <v>1283</v>
      </c>
      <c r="G100" s="3">
        <v>43676</v>
      </c>
      <c r="H100" s="3">
        <v>43676</v>
      </c>
      <c r="J100" t="s">
        <v>188</v>
      </c>
    </row>
    <row r="101" spans="1:10" x14ac:dyDescent="0.25">
      <c r="A101" t="s">
        <v>342</v>
      </c>
      <c r="B101" t="s">
        <v>1016</v>
      </c>
      <c r="C101" t="s">
        <v>1142</v>
      </c>
      <c r="D101" s="4">
        <v>43831</v>
      </c>
      <c r="E101" t="s">
        <v>433</v>
      </c>
      <c r="F101" t="s">
        <v>1284</v>
      </c>
      <c r="G101" s="3">
        <v>43676</v>
      </c>
      <c r="H101" s="3">
        <v>43676</v>
      </c>
      <c r="J101" t="s">
        <v>188</v>
      </c>
    </row>
    <row r="102" spans="1:10" x14ac:dyDescent="0.25">
      <c r="A102" t="s">
        <v>342</v>
      </c>
      <c r="B102" t="s">
        <v>1017</v>
      </c>
      <c r="C102" t="s">
        <v>1143</v>
      </c>
      <c r="D102" s="4">
        <v>44562</v>
      </c>
      <c r="E102" t="s">
        <v>434</v>
      </c>
      <c r="F102" t="s">
        <v>1285</v>
      </c>
      <c r="G102" s="3">
        <v>43676</v>
      </c>
      <c r="H102" s="3">
        <v>43676</v>
      </c>
      <c r="J102" t="s">
        <v>188</v>
      </c>
    </row>
    <row r="103" spans="1:10" x14ac:dyDescent="0.25">
      <c r="A103" t="s">
        <v>342</v>
      </c>
      <c r="B103" t="s">
        <v>1018</v>
      </c>
      <c r="C103" t="s">
        <v>1144</v>
      </c>
      <c r="D103" s="4">
        <v>45992</v>
      </c>
      <c r="E103" t="s">
        <v>433</v>
      </c>
      <c r="F103" t="s">
        <v>1286</v>
      </c>
      <c r="G103" s="3">
        <v>43676</v>
      </c>
      <c r="H103" s="3">
        <v>43676</v>
      </c>
      <c r="J103" t="s">
        <v>188</v>
      </c>
    </row>
    <row r="104" spans="1:10" x14ac:dyDescent="0.25">
      <c r="A104" t="s">
        <v>342</v>
      </c>
      <c r="B104" t="s">
        <v>1019</v>
      </c>
      <c r="C104" t="s">
        <v>1145</v>
      </c>
      <c r="D104" s="5">
        <v>43466</v>
      </c>
      <c r="E104" t="s">
        <v>433</v>
      </c>
      <c r="F104" t="s">
        <v>1287</v>
      </c>
      <c r="G104" s="3">
        <v>43676</v>
      </c>
      <c r="H104" s="3">
        <v>43676</v>
      </c>
      <c r="J104" t="s">
        <v>188</v>
      </c>
    </row>
    <row r="105" spans="1:10" x14ac:dyDescent="0.25">
      <c r="A105" t="s">
        <v>342</v>
      </c>
      <c r="B105" t="s">
        <v>1020</v>
      </c>
      <c r="C105" t="s">
        <v>1146</v>
      </c>
      <c r="D105" s="5">
        <v>43983</v>
      </c>
      <c r="E105" t="s">
        <v>433</v>
      </c>
      <c r="F105" t="s">
        <v>1288</v>
      </c>
      <c r="G105" s="3">
        <v>43676</v>
      </c>
      <c r="H105" s="3">
        <v>43676</v>
      </c>
      <c r="J105" t="s">
        <v>188</v>
      </c>
    </row>
    <row r="106" spans="1:10" x14ac:dyDescent="0.25">
      <c r="A106" t="s">
        <v>342</v>
      </c>
      <c r="B106" t="s">
        <v>1021</v>
      </c>
      <c r="C106" t="s">
        <v>1147</v>
      </c>
      <c r="D106" s="5">
        <v>44256</v>
      </c>
      <c r="E106" t="s">
        <v>433</v>
      </c>
      <c r="F106" t="s">
        <v>1289</v>
      </c>
      <c r="G106" s="3">
        <v>43676</v>
      </c>
      <c r="H106" s="3">
        <v>43676</v>
      </c>
      <c r="J106" t="s">
        <v>188</v>
      </c>
    </row>
    <row r="107" spans="1:10" x14ac:dyDescent="0.25">
      <c r="A107" t="s">
        <v>342</v>
      </c>
      <c r="B107" t="s">
        <v>1094</v>
      </c>
      <c r="C107" t="s">
        <v>1220</v>
      </c>
      <c r="D107" s="5">
        <v>44075</v>
      </c>
      <c r="E107" t="s">
        <v>433</v>
      </c>
      <c r="F107" t="s">
        <v>1355</v>
      </c>
      <c r="G107" s="3">
        <v>43676</v>
      </c>
      <c r="H107" s="3">
        <v>43676</v>
      </c>
      <c r="J107" t="s">
        <v>188</v>
      </c>
    </row>
    <row r="108" spans="1:10" x14ac:dyDescent="0.25">
      <c r="A108" t="s">
        <v>342</v>
      </c>
      <c r="B108" t="s">
        <v>1095</v>
      </c>
      <c r="C108" t="s">
        <v>1221</v>
      </c>
      <c r="D108" s="4">
        <v>44896</v>
      </c>
      <c r="E108" t="s">
        <v>433</v>
      </c>
      <c r="F108" t="s">
        <v>1356</v>
      </c>
      <c r="G108" s="3">
        <v>43676</v>
      </c>
      <c r="H108" s="3">
        <v>43676</v>
      </c>
      <c r="J108" t="s">
        <v>188</v>
      </c>
    </row>
    <row r="109" spans="1:10" x14ac:dyDescent="0.25">
      <c r="A109" t="s">
        <v>342</v>
      </c>
      <c r="B109" t="s">
        <v>1096</v>
      </c>
      <c r="C109" t="s">
        <v>1222</v>
      </c>
      <c r="D109" s="5">
        <v>44348</v>
      </c>
      <c r="E109" t="s">
        <v>433</v>
      </c>
      <c r="F109" t="s">
        <v>1357</v>
      </c>
      <c r="G109" s="3">
        <v>43676</v>
      </c>
      <c r="H109" s="3">
        <v>43676</v>
      </c>
      <c r="J109" t="s">
        <v>188</v>
      </c>
    </row>
    <row r="110" spans="1:10" x14ac:dyDescent="0.25">
      <c r="A110" t="s">
        <v>342</v>
      </c>
      <c r="B110" t="s">
        <v>1097</v>
      </c>
      <c r="C110" t="s">
        <v>1223</v>
      </c>
      <c r="D110" s="5">
        <v>44713</v>
      </c>
      <c r="E110" t="s">
        <v>435</v>
      </c>
      <c r="F110" t="s">
        <v>1358</v>
      </c>
      <c r="G110" s="3">
        <v>43676</v>
      </c>
      <c r="H110" s="3">
        <v>43676</v>
      </c>
      <c r="J110" t="s">
        <v>188</v>
      </c>
    </row>
    <row r="111" spans="1:10" x14ac:dyDescent="0.25">
      <c r="A111" t="s">
        <v>342</v>
      </c>
      <c r="B111" t="s">
        <v>1098</v>
      </c>
      <c r="C111" t="s">
        <v>1224</v>
      </c>
      <c r="D111" s="4">
        <v>44531</v>
      </c>
      <c r="E111" t="s">
        <v>435</v>
      </c>
      <c r="F111" t="s">
        <v>1359</v>
      </c>
      <c r="G111" s="3">
        <v>43676</v>
      </c>
      <c r="H111" s="3">
        <v>43676</v>
      </c>
      <c r="J111" t="s">
        <v>188</v>
      </c>
    </row>
    <row r="112" spans="1:10" x14ac:dyDescent="0.25">
      <c r="A112" t="s">
        <v>342</v>
      </c>
      <c r="B112" t="s">
        <v>1099</v>
      </c>
      <c r="C112" t="s">
        <v>1225</v>
      </c>
      <c r="D112" s="4">
        <v>44531</v>
      </c>
      <c r="E112" t="s">
        <v>434</v>
      </c>
      <c r="F112" t="s">
        <v>1360</v>
      </c>
      <c r="G112" s="3">
        <v>43676</v>
      </c>
      <c r="H112" s="3">
        <v>43676</v>
      </c>
      <c r="J112" t="s">
        <v>188</v>
      </c>
    </row>
    <row r="113" spans="1:10" x14ac:dyDescent="0.25">
      <c r="A113" t="s">
        <v>342</v>
      </c>
      <c r="B113" t="s">
        <v>1100</v>
      </c>
      <c r="C113" t="s">
        <v>1226</v>
      </c>
      <c r="D113" s="5">
        <v>44713</v>
      </c>
      <c r="E113" t="s">
        <v>433</v>
      </c>
      <c r="F113" t="s">
        <v>1361</v>
      </c>
      <c r="G113" s="3">
        <v>43676</v>
      </c>
      <c r="H113" s="3">
        <v>43676</v>
      </c>
      <c r="J113" t="s">
        <v>188</v>
      </c>
    </row>
    <row r="114" spans="1:10" x14ac:dyDescent="0.25">
      <c r="A114" t="s">
        <v>342</v>
      </c>
      <c r="B114" t="s">
        <v>1101</v>
      </c>
      <c r="C114" t="s">
        <v>1227</v>
      </c>
      <c r="D114" s="4">
        <v>45992</v>
      </c>
      <c r="E114" t="s">
        <v>435</v>
      </c>
      <c r="F114" t="s">
        <v>1362</v>
      </c>
      <c r="G114" s="3">
        <v>43676</v>
      </c>
      <c r="H114" s="3">
        <v>43676</v>
      </c>
      <c r="J114" t="s">
        <v>188</v>
      </c>
    </row>
    <row r="115" spans="1:10" x14ac:dyDescent="0.25">
      <c r="A115" t="s">
        <v>342</v>
      </c>
      <c r="B115" t="s">
        <v>1037</v>
      </c>
      <c r="C115" t="s">
        <v>1163</v>
      </c>
      <c r="D115" s="4">
        <v>44531</v>
      </c>
      <c r="E115" t="s">
        <v>574</v>
      </c>
      <c r="F115" t="s">
        <v>574</v>
      </c>
      <c r="G115" s="3">
        <v>43690</v>
      </c>
      <c r="H115" s="3">
        <v>43690</v>
      </c>
      <c r="J115" t="s">
        <v>188</v>
      </c>
    </row>
    <row r="116" spans="1:10" x14ac:dyDescent="0.25">
      <c r="A116" t="s">
        <v>342</v>
      </c>
      <c r="B116" t="s">
        <v>1038</v>
      </c>
      <c r="C116" t="s">
        <v>1164</v>
      </c>
      <c r="D116" s="5">
        <v>44378</v>
      </c>
      <c r="E116" t="s">
        <v>574</v>
      </c>
      <c r="F116" t="s">
        <v>574</v>
      </c>
      <c r="G116" s="3">
        <v>43690</v>
      </c>
      <c r="H116" s="3">
        <v>43690</v>
      </c>
      <c r="J116" t="s">
        <v>188</v>
      </c>
    </row>
    <row r="117" spans="1:10" x14ac:dyDescent="0.25">
      <c r="A117" t="s">
        <v>342</v>
      </c>
      <c r="B117" t="s">
        <v>1039</v>
      </c>
      <c r="C117" t="s">
        <v>1165</v>
      </c>
      <c r="D117" s="4">
        <v>44896</v>
      </c>
      <c r="E117" t="s">
        <v>574</v>
      </c>
      <c r="F117" t="s">
        <v>574</v>
      </c>
      <c r="G117" s="3">
        <v>43690</v>
      </c>
      <c r="H117" s="3">
        <v>43690</v>
      </c>
      <c r="J117" t="s">
        <v>188</v>
      </c>
    </row>
    <row r="118" spans="1:10" x14ac:dyDescent="0.25">
      <c r="A118" t="s">
        <v>342</v>
      </c>
      <c r="B118" t="s">
        <v>1040</v>
      </c>
      <c r="C118" t="s">
        <v>1166</v>
      </c>
      <c r="D118" s="4">
        <v>44896</v>
      </c>
      <c r="E118" t="s">
        <v>574</v>
      </c>
      <c r="F118" t="s">
        <v>574</v>
      </c>
      <c r="G118" s="3">
        <v>43690</v>
      </c>
      <c r="H118" s="3">
        <v>43690</v>
      </c>
      <c r="J118" t="s">
        <v>188</v>
      </c>
    </row>
    <row r="119" spans="1:10" x14ac:dyDescent="0.25">
      <c r="A119" t="s">
        <v>342</v>
      </c>
      <c r="B119" t="s">
        <v>1041</v>
      </c>
      <c r="C119" t="s">
        <v>1167</v>
      </c>
      <c r="D119" s="4">
        <v>45992</v>
      </c>
      <c r="E119" t="s">
        <v>574</v>
      </c>
      <c r="F119" t="s">
        <v>574</v>
      </c>
      <c r="G119" s="3">
        <v>43690</v>
      </c>
      <c r="H119" s="3">
        <v>43690</v>
      </c>
      <c r="J119" t="s">
        <v>188</v>
      </c>
    </row>
    <row r="120" spans="1:10" x14ac:dyDescent="0.25">
      <c r="A120" t="s">
        <v>342</v>
      </c>
      <c r="B120" t="s">
        <v>1042</v>
      </c>
      <c r="C120" t="s">
        <v>1168</v>
      </c>
      <c r="D120" s="4">
        <v>44531</v>
      </c>
      <c r="E120" t="s">
        <v>574</v>
      </c>
      <c r="F120" t="s">
        <v>574</v>
      </c>
      <c r="G120" s="3">
        <v>43690</v>
      </c>
      <c r="H120" s="3">
        <v>43690</v>
      </c>
      <c r="J120" t="s">
        <v>188</v>
      </c>
    </row>
    <row r="121" spans="1:10" x14ac:dyDescent="0.25">
      <c r="A121" t="s">
        <v>342</v>
      </c>
      <c r="B121" t="s">
        <v>1551</v>
      </c>
      <c r="C121" t="s">
        <v>1561</v>
      </c>
      <c r="D121" t="s">
        <v>1229</v>
      </c>
      <c r="E121" t="s">
        <v>434</v>
      </c>
      <c r="F121" t="s">
        <v>1562</v>
      </c>
      <c r="G121" s="3">
        <v>43930</v>
      </c>
      <c r="H121" s="3">
        <v>43930</v>
      </c>
      <c r="I121" s="7"/>
      <c r="J121" t="s">
        <v>188</v>
      </c>
    </row>
    <row r="122" spans="1:10" x14ac:dyDescent="0.25">
      <c r="A122" t="s">
        <v>342</v>
      </c>
      <c r="B122" t="s">
        <v>1552</v>
      </c>
      <c r="C122" t="s">
        <v>1563</v>
      </c>
      <c r="D122" t="s">
        <v>1229</v>
      </c>
      <c r="E122" t="s">
        <v>1251</v>
      </c>
      <c r="F122" t="s">
        <v>1564</v>
      </c>
      <c r="G122" s="3">
        <v>43930</v>
      </c>
      <c r="H122" s="3">
        <v>43930</v>
      </c>
      <c r="I122" s="7"/>
      <c r="J122" t="s">
        <v>188</v>
      </c>
    </row>
    <row r="123" spans="1:10" x14ac:dyDescent="0.25">
      <c r="A123" t="s">
        <v>342</v>
      </c>
      <c r="B123" t="s">
        <v>1553</v>
      </c>
      <c r="C123" t="s">
        <v>1565</v>
      </c>
      <c r="D123" t="s">
        <v>1239</v>
      </c>
      <c r="E123" t="s">
        <v>433</v>
      </c>
      <c r="F123" t="s">
        <v>1566</v>
      </c>
      <c r="G123" s="3">
        <v>43930</v>
      </c>
      <c r="H123" s="3">
        <v>43930</v>
      </c>
      <c r="I123" s="7"/>
      <c r="J123" t="s">
        <v>188</v>
      </c>
    </row>
    <row r="124" spans="1:10" x14ac:dyDescent="0.25">
      <c r="A124" t="s">
        <v>342</v>
      </c>
      <c r="B124" t="s">
        <v>1554</v>
      </c>
      <c r="C124" t="s">
        <v>1567</v>
      </c>
      <c r="D124" t="s">
        <v>1230</v>
      </c>
      <c r="E124" t="s">
        <v>1251</v>
      </c>
      <c r="F124" t="s">
        <v>1568</v>
      </c>
      <c r="G124" s="3">
        <v>43930</v>
      </c>
      <c r="H124" s="3">
        <v>43930</v>
      </c>
      <c r="I124" s="7"/>
      <c r="J124" t="s">
        <v>188</v>
      </c>
    </row>
    <row r="125" spans="1:10" x14ac:dyDescent="0.25">
      <c r="B125" t="s">
        <v>1555</v>
      </c>
      <c r="C125" t="s">
        <v>1590</v>
      </c>
      <c r="D125" t="s">
        <v>1229</v>
      </c>
      <c r="E125" t="s">
        <v>1251</v>
      </c>
      <c r="F125" t="s">
        <v>1591</v>
      </c>
      <c r="G125" s="3">
        <v>43343</v>
      </c>
      <c r="H125" s="3">
        <v>43930</v>
      </c>
      <c r="I125" s="7"/>
      <c r="J125" t="s">
        <v>188</v>
      </c>
    </row>
    <row r="126" spans="1:10" x14ac:dyDescent="0.25">
      <c r="A126" t="s">
        <v>342</v>
      </c>
      <c r="B126" t="s">
        <v>1556</v>
      </c>
      <c r="C126" t="s">
        <v>1219</v>
      </c>
      <c r="D126" t="s">
        <v>1242</v>
      </c>
      <c r="E126" t="s">
        <v>433</v>
      </c>
      <c r="F126" t="s">
        <v>1569</v>
      </c>
      <c r="G126" s="3">
        <v>43343</v>
      </c>
      <c r="H126" s="3">
        <v>43930</v>
      </c>
      <c r="I126" s="7"/>
      <c r="J126" t="s">
        <v>188</v>
      </c>
    </row>
    <row r="127" spans="1:10" x14ac:dyDescent="0.25">
      <c r="A127" t="s">
        <v>342</v>
      </c>
      <c r="B127" t="s">
        <v>1557</v>
      </c>
      <c r="C127" t="s">
        <v>1570</v>
      </c>
      <c r="D127" t="s">
        <v>1239</v>
      </c>
      <c r="E127" t="s">
        <v>433</v>
      </c>
      <c r="F127" t="s">
        <v>1571</v>
      </c>
      <c r="G127" s="3">
        <v>43930</v>
      </c>
      <c r="H127" s="3">
        <v>43930</v>
      </c>
      <c r="I127" s="7"/>
      <c r="J127" t="s">
        <v>188</v>
      </c>
    </row>
    <row r="128" spans="1:10" x14ac:dyDescent="0.25">
      <c r="A128" t="s">
        <v>342</v>
      </c>
      <c r="B128" t="s">
        <v>1558</v>
      </c>
      <c r="C128" t="s">
        <v>1572</v>
      </c>
      <c r="D128" t="s">
        <v>1573</v>
      </c>
      <c r="E128" t="s">
        <v>433</v>
      </c>
      <c r="F128" t="s">
        <v>1574</v>
      </c>
      <c r="G128" s="3">
        <v>43930</v>
      </c>
      <c r="H128" s="3">
        <v>43930</v>
      </c>
      <c r="I128" s="7"/>
      <c r="J128" t="s">
        <v>188</v>
      </c>
    </row>
    <row r="129" spans="1:10" x14ac:dyDescent="0.25">
      <c r="A129" t="s">
        <v>342</v>
      </c>
      <c r="B129" t="s">
        <v>1559</v>
      </c>
      <c r="C129" t="s">
        <v>1575</v>
      </c>
      <c r="D129" t="s">
        <v>1576</v>
      </c>
      <c r="E129" t="s">
        <v>433</v>
      </c>
      <c r="F129" t="s">
        <v>1577</v>
      </c>
      <c r="G129" s="3">
        <v>43930</v>
      </c>
      <c r="H129" s="3">
        <v>43930</v>
      </c>
      <c r="I129" s="7"/>
      <c r="J129" t="s">
        <v>188</v>
      </c>
    </row>
    <row r="130" spans="1:10" x14ac:dyDescent="0.25">
      <c r="A130" t="s">
        <v>342</v>
      </c>
      <c r="B130" t="s">
        <v>1560</v>
      </c>
      <c r="C130" t="s">
        <v>1578</v>
      </c>
      <c r="D130" t="s">
        <v>1579</v>
      </c>
      <c r="E130" t="s">
        <v>433</v>
      </c>
      <c r="F130" t="s">
        <v>1580</v>
      </c>
      <c r="G130" s="3">
        <v>43930</v>
      </c>
      <c r="H130" s="3">
        <v>43930</v>
      </c>
      <c r="I130" s="7"/>
      <c r="J130" t="s">
        <v>188</v>
      </c>
    </row>
    <row r="131" spans="1:10" x14ac:dyDescent="0.25">
      <c r="A131" t="s">
        <v>342</v>
      </c>
      <c r="B131" t="s">
        <v>1589</v>
      </c>
      <c r="C131" t="s">
        <v>1581</v>
      </c>
      <c r="D131" t="s">
        <v>1239</v>
      </c>
      <c r="E131" t="s">
        <v>433</v>
      </c>
      <c r="F131" t="s">
        <v>1582</v>
      </c>
      <c r="G131" s="3">
        <v>43930</v>
      </c>
      <c r="H131" s="3">
        <v>43930</v>
      </c>
      <c r="I131" s="7"/>
      <c r="J131" t="s">
        <v>188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9"/>
  <sheetViews>
    <sheetView workbookViewId="0"/>
  </sheetViews>
  <sheetFormatPr defaultRowHeight="15" x14ac:dyDescent="0.25"/>
  <sheetData>
    <row r="1" spans="1:7" x14ac:dyDescent="0.25">
      <c r="A1" t="s">
        <v>207</v>
      </c>
      <c r="B1" t="s">
        <v>208</v>
      </c>
      <c r="C1" t="s">
        <v>0</v>
      </c>
      <c r="D1" t="s">
        <v>209</v>
      </c>
      <c r="E1" t="s">
        <v>210</v>
      </c>
      <c r="F1" t="s">
        <v>211</v>
      </c>
      <c r="G1" t="s">
        <v>212</v>
      </c>
    </row>
    <row r="2" spans="1:7" x14ac:dyDescent="0.25">
      <c r="A2">
        <v>1850</v>
      </c>
      <c r="B2">
        <v>521</v>
      </c>
      <c r="C2" t="s">
        <v>13</v>
      </c>
      <c r="D2">
        <v>-0.17200000000000004</v>
      </c>
      <c r="E2">
        <v>-1.100000000000001E-2</v>
      </c>
      <c r="F2">
        <v>-0.33300000000000007</v>
      </c>
      <c r="G2">
        <v>-0.17200000000000004</v>
      </c>
    </row>
    <row r="3" spans="1:7" x14ac:dyDescent="0.25">
      <c r="A3">
        <v>1851</v>
      </c>
      <c r="B3">
        <v>521</v>
      </c>
      <c r="C3" t="s">
        <v>13</v>
      </c>
      <c r="D3">
        <v>-4.7000000000000042E-2</v>
      </c>
      <c r="E3">
        <v>0.12799999999999995</v>
      </c>
      <c r="F3">
        <v>-0.22200000000000009</v>
      </c>
    </row>
    <row r="4" spans="1:7" x14ac:dyDescent="0.25">
      <c r="A4">
        <v>1852</v>
      </c>
      <c r="B4">
        <v>521</v>
      </c>
      <c r="C4" t="s">
        <v>13</v>
      </c>
      <c r="D4">
        <v>-3.6000000000000032E-2</v>
      </c>
      <c r="E4">
        <v>0.11199999999999996</v>
      </c>
      <c r="F4">
        <v>-0.18400000000000005</v>
      </c>
    </row>
    <row r="5" spans="1:7" x14ac:dyDescent="0.25">
      <c r="A5">
        <v>1853</v>
      </c>
      <c r="B5">
        <v>521</v>
      </c>
      <c r="C5" t="s">
        <v>13</v>
      </c>
      <c r="D5">
        <v>-0.06</v>
      </c>
      <c r="E5">
        <v>0.11100000000000002</v>
      </c>
      <c r="F5">
        <v>-0.23099999999999998</v>
      </c>
    </row>
    <row r="6" spans="1:7" x14ac:dyDescent="0.25">
      <c r="A6">
        <v>1854</v>
      </c>
      <c r="B6">
        <v>521</v>
      </c>
      <c r="C6" t="s">
        <v>13</v>
      </c>
      <c r="D6">
        <v>-6.0000000000000053E-3</v>
      </c>
      <c r="E6">
        <v>0.13599999999999998</v>
      </c>
      <c r="F6">
        <v>-0.14800000000000002</v>
      </c>
    </row>
    <row r="7" spans="1:7" x14ac:dyDescent="0.25">
      <c r="A7">
        <v>1855</v>
      </c>
      <c r="B7">
        <v>521</v>
      </c>
      <c r="C7" t="s">
        <v>13</v>
      </c>
      <c r="D7">
        <v>1.8999999999999961E-2</v>
      </c>
      <c r="E7">
        <v>0.14499999999999996</v>
      </c>
      <c r="F7">
        <v>-0.10700000000000004</v>
      </c>
    </row>
    <row r="8" spans="1:7" x14ac:dyDescent="0.25">
      <c r="A8">
        <v>1856</v>
      </c>
      <c r="B8">
        <v>521</v>
      </c>
      <c r="C8" t="s">
        <v>13</v>
      </c>
      <c r="D8">
        <v>-0.11899999999999999</v>
      </c>
      <c r="E8">
        <v>1.8000000000000016E-2</v>
      </c>
      <c r="F8">
        <v>-0.25600000000000001</v>
      </c>
    </row>
    <row r="9" spans="1:7" x14ac:dyDescent="0.25">
      <c r="A9">
        <v>1857</v>
      </c>
      <c r="B9">
        <v>521</v>
      </c>
      <c r="C9" t="s">
        <v>13</v>
      </c>
      <c r="D9">
        <v>-0.26300000000000001</v>
      </c>
      <c r="E9">
        <v>-0.10299999999999998</v>
      </c>
      <c r="F9">
        <v>-0.42300000000000004</v>
      </c>
    </row>
    <row r="10" spans="1:7" x14ac:dyDescent="0.25">
      <c r="A10">
        <v>1858</v>
      </c>
      <c r="B10">
        <v>521</v>
      </c>
      <c r="C10" t="s">
        <v>13</v>
      </c>
      <c r="D10">
        <v>-0.11100000000000004</v>
      </c>
      <c r="E10">
        <v>3.499999999999992E-2</v>
      </c>
      <c r="F10">
        <v>-0.25700000000000001</v>
      </c>
    </row>
    <row r="11" spans="1:7" x14ac:dyDescent="0.25">
      <c r="A11">
        <v>1859</v>
      </c>
      <c r="B11">
        <v>521</v>
      </c>
      <c r="C11" t="s">
        <v>13</v>
      </c>
      <c r="D11">
        <v>-5.099999999999999E-2</v>
      </c>
      <c r="E11">
        <v>0.10600000000000001</v>
      </c>
      <c r="F11">
        <v>-0.20799999999999996</v>
      </c>
    </row>
    <row r="12" spans="1:7" x14ac:dyDescent="0.25">
      <c r="A12">
        <v>1860</v>
      </c>
      <c r="B12">
        <v>521</v>
      </c>
      <c r="C12" t="s">
        <v>13</v>
      </c>
      <c r="D12">
        <v>-0.11100000000000004</v>
      </c>
      <c r="E12">
        <v>4.0999999999999925E-2</v>
      </c>
      <c r="F12">
        <v>-0.26300000000000001</v>
      </c>
    </row>
    <row r="13" spans="1:7" x14ac:dyDescent="0.25">
      <c r="A13">
        <v>1861</v>
      </c>
      <c r="B13">
        <v>521</v>
      </c>
      <c r="C13" t="s">
        <v>13</v>
      </c>
      <c r="D13">
        <v>-0.21399999999999997</v>
      </c>
      <c r="E13">
        <v>-6.5999999999999948E-2</v>
      </c>
      <c r="F13">
        <v>-0.36199999999999999</v>
      </c>
    </row>
    <row r="14" spans="1:7" x14ac:dyDescent="0.25">
      <c r="A14">
        <v>1862</v>
      </c>
      <c r="B14">
        <v>521</v>
      </c>
      <c r="C14" t="s">
        <v>13</v>
      </c>
      <c r="D14">
        <v>-0.30400000000000005</v>
      </c>
      <c r="E14">
        <v>-0.15600000000000003</v>
      </c>
      <c r="F14">
        <v>-0.45200000000000007</v>
      </c>
    </row>
    <row r="15" spans="1:7" x14ac:dyDescent="0.25">
      <c r="A15">
        <v>1863</v>
      </c>
      <c r="B15">
        <v>521</v>
      </c>
      <c r="C15" t="s">
        <v>13</v>
      </c>
      <c r="D15">
        <v>-6.8000000000000005E-2</v>
      </c>
      <c r="E15">
        <v>8.2999999999999963E-2</v>
      </c>
      <c r="F15">
        <v>-0.21899999999999997</v>
      </c>
    </row>
    <row r="16" spans="1:7" x14ac:dyDescent="0.25">
      <c r="A16">
        <v>1864</v>
      </c>
      <c r="B16">
        <v>521</v>
      </c>
      <c r="C16" t="s">
        <v>13</v>
      </c>
      <c r="D16">
        <v>-9.1000000000000025E-2</v>
      </c>
      <c r="E16">
        <v>4.2999999999999983E-2</v>
      </c>
      <c r="F16">
        <v>-0.22499999999999998</v>
      </c>
    </row>
    <row r="17" spans="1:6" x14ac:dyDescent="0.25">
      <c r="A17">
        <v>1865</v>
      </c>
      <c r="B17">
        <v>521</v>
      </c>
      <c r="C17" t="s">
        <v>13</v>
      </c>
      <c r="D17">
        <v>1.2000000000000011E-2</v>
      </c>
      <c r="E17">
        <v>0.192</v>
      </c>
      <c r="F17">
        <v>-0.16800000000000004</v>
      </c>
    </row>
    <row r="18" spans="1:6" x14ac:dyDescent="0.25">
      <c r="A18">
        <v>1866</v>
      </c>
      <c r="B18">
        <v>521</v>
      </c>
      <c r="C18" t="s">
        <v>13</v>
      </c>
      <c r="D18">
        <v>7.2000000000000008E-2</v>
      </c>
      <c r="E18">
        <v>0.252</v>
      </c>
      <c r="F18">
        <v>-0.10799999999999998</v>
      </c>
    </row>
    <row r="19" spans="1:6" x14ac:dyDescent="0.25">
      <c r="A19">
        <v>1867</v>
      </c>
      <c r="B19">
        <v>521</v>
      </c>
      <c r="C19" t="s">
        <v>13</v>
      </c>
      <c r="D19">
        <v>9.3999999999999972E-2</v>
      </c>
      <c r="E19">
        <v>0.25600000000000001</v>
      </c>
      <c r="F19">
        <v>-6.800000000000006E-2</v>
      </c>
    </row>
    <row r="20" spans="1:6" x14ac:dyDescent="0.25">
      <c r="A20">
        <v>1868</v>
      </c>
      <c r="B20">
        <v>521</v>
      </c>
      <c r="C20" t="s">
        <v>13</v>
      </c>
      <c r="D20">
        <v>0.10799999999999998</v>
      </c>
      <c r="E20">
        <v>0.24299999999999999</v>
      </c>
      <c r="F20">
        <v>-2.7000000000000024E-2</v>
      </c>
    </row>
    <row r="21" spans="1:6" x14ac:dyDescent="0.25">
      <c r="A21">
        <v>1869</v>
      </c>
      <c r="B21">
        <v>521</v>
      </c>
      <c r="C21" t="s">
        <v>13</v>
      </c>
      <c r="D21">
        <v>9.1999999999999971E-2</v>
      </c>
      <c r="E21">
        <v>0.22099999999999997</v>
      </c>
      <c r="F21">
        <v>-3.7000000000000033E-2</v>
      </c>
    </row>
    <row r="22" spans="1:6" x14ac:dyDescent="0.25">
      <c r="A22">
        <v>1870</v>
      </c>
      <c r="B22">
        <v>521</v>
      </c>
      <c r="C22" t="s">
        <v>13</v>
      </c>
      <c r="D22">
        <v>1.2999999999999956E-2</v>
      </c>
      <c r="E22">
        <v>0.11799999999999994</v>
      </c>
      <c r="F22">
        <v>-9.2000000000000026E-2</v>
      </c>
    </row>
    <row r="23" spans="1:6" x14ac:dyDescent="0.25">
      <c r="A23">
        <v>1871</v>
      </c>
      <c r="B23">
        <v>521</v>
      </c>
      <c r="C23" t="s">
        <v>13</v>
      </c>
      <c r="D23">
        <v>-1.2000000000000011E-2</v>
      </c>
      <c r="E23">
        <v>0.10499999999999998</v>
      </c>
      <c r="F23">
        <v>-0.129</v>
      </c>
    </row>
    <row r="24" spans="1:6" x14ac:dyDescent="0.25">
      <c r="A24">
        <v>1872</v>
      </c>
      <c r="B24">
        <v>521</v>
      </c>
      <c r="C24" t="s">
        <v>13</v>
      </c>
      <c r="D24">
        <v>1.699999999999996E-2</v>
      </c>
      <c r="E24">
        <v>0.13399999999999995</v>
      </c>
      <c r="F24">
        <v>-0.10000000000000003</v>
      </c>
    </row>
    <row r="25" spans="1:6" x14ac:dyDescent="0.25">
      <c r="A25">
        <v>1873</v>
      </c>
      <c r="B25">
        <v>521</v>
      </c>
      <c r="C25" t="s">
        <v>13</v>
      </c>
      <c r="D25">
        <v>5.099999999999999E-2</v>
      </c>
      <c r="E25">
        <v>0.15999999999999998</v>
      </c>
      <c r="F25">
        <v>-5.7999999999999996E-2</v>
      </c>
    </row>
    <row r="26" spans="1:6" x14ac:dyDescent="0.25">
      <c r="A26">
        <v>1874</v>
      </c>
      <c r="B26">
        <v>521</v>
      </c>
      <c r="C26" t="s">
        <v>13</v>
      </c>
      <c r="D26">
        <v>-2.0000000000000018E-2</v>
      </c>
      <c r="E26">
        <v>8.3999999999999964E-2</v>
      </c>
      <c r="F26">
        <v>-0.124</v>
      </c>
    </row>
    <row r="27" spans="1:6" x14ac:dyDescent="0.25">
      <c r="A27">
        <v>1875</v>
      </c>
      <c r="B27">
        <v>521</v>
      </c>
      <c r="C27" t="s">
        <v>13</v>
      </c>
      <c r="D27">
        <v>-6.9000000000000006E-2</v>
      </c>
      <c r="E27">
        <v>3.0000000000000027E-2</v>
      </c>
      <c r="F27">
        <v>-0.16800000000000004</v>
      </c>
    </row>
    <row r="28" spans="1:6" x14ac:dyDescent="0.25">
      <c r="A28">
        <v>1876</v>
      </c>
      <c r="B28">
        <v>521</v>
      </c>
      <c r="C28" t="s">
        <v>13</v>
      </c>
      <c r="D28">
        <v>-7.3000000000000009E-2</v>
      </c>
      <c r="E28">
        <v>2.0000000000000018E-2</v>
      </c>
      <c r="F28">
        <v>-0.16600000000000004</v>
      </c>
    </row>
    <row r="29" spans="1:6" x14ac:dyDescent="0.25">
      <c r="A29">
        <v>1877</v>
      </c>
      <c r="B29">
        <v>521</v>
      </c>
      <c r="C29" t="s">
        <v>13</v>
      </c>
      <c r="D29">
        <v>0.314</v>
      </c>
      <c r="E29">
        <v>0.42699999999999999</v>
      </c>
      <c r="F29">
        <v>0.20099999999999998</v>
      </c>
    </row>
    <row r="30" spans="1:6" x14ac:dyDescent="0.25">
      <c r="A30">
        <v>1878</v>
      </c>
      <c r="B30">
        <v>521</v>
      </c>
      <c r="C30" t="s">
        <v>13</v>
      </c>
      <c r="D30">
        <v>0.41099999999999998</v>
      </c>
      <c r="E30">
        <v>0.50700000000000001</v>
      </c>
      <c r="F30">
        <v>0.315</v>
      </c>
    </row>
    <row r="31" spans="1:6" x14ac:dyDescent="0.25">
      <c r="A31">
        <v>1879</v>
      </c>
      <c r="B31">
        <v>521</v>
      </c>
      <c r="C31" t="s">
        <v>13</v>
      </c>
      <c r="D31">
        <v>6.5000000000000002E-2</v>
      </c>
      <c r="E31">
        <v>0.161</v>
      </c>
      <c r="F31">
        <v>-3.1000000000000028E-2</v>
      </c>
    </row>
    <row r="32" spans="1:6" x14ac:dyDescent="0.25">
      <c r="A32">
        <v>1880</v>
      </c>
      <c r="B32">
        <v>521</v>
      </c>
      <c r="C32" t="s">
        <v>13</v>
      </c>
      <c r="D32">
        <v>3.0000000000000027E-3</v>
      </c>
      <c r="E32">
        <v>9.6999999999999975E-2</v>
      </c>
      <c r="F32">
        <v>-9.099999999999997E-2</v>
      </c>
    </row>
    <row r="33" spans="1:6" x14ac:dyDescent="0.25">
      <c r="A33">
        <v>1881</v>
      </c>
      <c r="B33">
        <v>521</v>
      </c>
      <c r="C33" t="s">
        <v>13</v>
      </c>
      <c r="D33">
        <v>0.10199999999999998</v>
      </c>
      <c r="E33">
        <v>0.20799999999999996</v>
      </c>
      <c r="F33">
        <v>-4.0000000000000036E-3</v>
      </c>
    </row>
    <row r="34" spans="1:6" x14ac:dyDescent="0.25">
      <c r="A34">
        <v>1882</v>
      </c>
      <c r="B34">
        <v>521</v>
      </c>
      <c r="C34" t="s">
        <v>13</v>
      </c>
      <c r="D34">
        <v>4.5999999999999985E-2</v>
      </c>
      <c r="E34">
        <v>0.14199999999999999</v>
      </c>
      <c r="F34">
        <v>-5.0000000000000044E-2</v>
      </c>
    </row>
    <row r="35" spans="1:6" x14ac:dyDescent="0.25">
      <c r="A35">
        <v>1883</v>
      </c>
      <c r="B35">
        <v>521</v>
      </c>
      <c r="C35" t="s">
        <v>13</v>
      </c>
      <c r="D35">
        <v>-9.000000000000008E-3</v>
      </c>
      <c r="E35">
        <v>8.7999999999999967E-2</v>
      </c>
      <c r="F35">
        <v>-0.10599999999999998</v>
      </c>
    </row>
    <row r="36" spans="1:6" x14ac:dyDescent="0.25">
      <c r="A36">
        <v>1884</v>
      </c>
      <c r="B36">
        <v>521</v>
      </c>
      <c r="C36" t="s">
        <v>13</v>
      </c>
      <c r="D36">
        <v>-0.17100000000000004</v>
      </c>
      <c r="E36">
        <v>-8.1000000000000072E-2</v>
      </c>
      <c r="F36">
        <v>-0.26100000000000001</v>
      </c>
    </row>
    <row r="37" spans="1:6" x14ac:dyDescent="0.25">
      <c r="A37">
        <v>1885</v>
      </c>
      <c r="B37">
        <v>521</v>
      </c>
      <c r="C37" t="s">
        <v>13</v>
      </c>
      <c r="D37">
        <v>-0.14400000000000002</v>
      </c>
      <c r="E37">
        <v>-4.7000000000000042E-2</v>
      </c>
      <c r="F37">
        <v>-0.24099999999999999</v>
      </c>
    </row>
    <row r="38" spans="1:6" x14ac:dyDescent="0.25">
      <c r="A38">
        <v>1886</v>
      </c>
      <c r="B38">
        <v>521</v>
      </c>
      <c r="C38" t="s">
        <v>13</v>
      </c>
      <c r="D38">
        <v>-0.17400000000000004</v>
      </c>
      <c r="E38">
        <v>-7.2000000000000064E-2</v>
      </c>
      <c r="F38">
        <v>-0.27600000000000002</v>
      </c>
    </row>
    <row r="39" spans="1:6" x14ac:dyDescent="0.25">
      <c r="A39">
        <v>1887</v>
      </c>
      <c r="B39">
        <v>521</v>
      </c>
      <c r="C39" t="s">
        <v>13</v>
      </c>
      <c r="D39">
        <v>-0.19600000000000006</v>
      </c>
      <c r="E39">
        <v>-0.1090000000000001</v>
      </c>
      <c r="F39">
        <v>-0.28300000000000003</v>
      </c>
    </row>
    <row r="40" spans="1:6" x14ac:dyDescent="0.25">
      <c r="A40">
        <v>1888</v>
      </c>
      <c r="B40">
        <v>521</v>
      </c>
      <c r="C40" t="s">
        <v>13</v>
      </c>
      <c r="D40">
        <v>-4.0000000000000036E-3</v>
      </c>
      <c r="E40">
        <v>8.3999999999999964E-2</v>
      </c>
      <c r="F40">
        <v>-9.1999999999999971E-2</v>
      </c>
    </row>
    <row r="41" spans="1:6" x14ac:dyDescent="0.25">
      <c r="A41">
        <v>1889</v>
      </c>
      <c r="B41">
        <v>521</v>
      </c>
      <c r="C41" t="s">
        <v>13</v>
      </c>
      <c r="D41">
        <v>0.12899999999999998</v>
      </c>
      <c r="E41">
        <v>0.21899999999999997</v>
      </c>
      <c r="F41">
        <v>3.8999999999999979E-2</v>
      </c>
    </row>
    <row r="42" spans="1:6" x14ac:dyDescent="0.25">
      <c r="A42">
        <v>1890</v>
      </c>
      <c r="B42">
        <v>521</v>
      </c>
      <c r="C42" t="s">
        <v>13</v>
      </c>
      <c r="D42">
        <v>-0.15400000000000003</v>
      </c>
      <c r="E42">
        <v>-6.3000000000000056E-2</v>
      </c>
      <c r="F42">
        <v>-0.245</v>
      </c>
    </row>
    <row r="43" spans="1:6" x14ac:dyDescent="0.25">
      <c r="A43">
        <v>1891</v>
      </c>
      <c r="B43">
        <v>521</v>
      </c>
      <c r="C43" t="s">
        <v>13</v>
      </c>
      <c r="D43">
        <v>-5.099999999999999E-2</v>
      </c>
      <c r="E43">
        <v>3.6000000000000032E-2</v>
      </c>
      <c r="F43">
        <v>-0.13800000000000001</v>
      </c>
    </row>
    <row r="44" spans="1:6" x14ac:dyDescent="0.25">
      <c r="A44">
        <v>1892</v>
      </c>
      <c r="B44">
        <v>521</v>
      </c>
      <c r="C44" t="s">
        <v>13</v>
      </c>
      <c r="D44">
        <v>-9.1000000000000025E-2</v>
      </c>
      <c r="E44">
        <v>-4.0000000000000036E-3</v>
      </c>
      <c r="F44">
        <v>-0.17800000000000005</v>
      </c>
    </row>
    <row r="45" spans="1:6" x14ac:dyDescent="0.25">
      <c r="A45">
        <v>1893</v>
      </c>
      <c r="B45">
        <v>521</v>
      </c>
      <c r="C45" t="s">
        <v>13</v>
      </c>
      <c r="D45">
        <v>-8.2000000000000017E-2</v>
      </c>
      <c r="E45">
        <v>1.3000000000000012E-2</v>
      </c>
      <c r="F45">
        <v>-0.17700000000000005</v>
      </c>
    </row>
    <row r="46" spans="1:6" x14ac:dyDescent="0.25">
      <c r="A46">
        <v>1894</v>
      </c>
      <c r="B46">
        <v>521</v>
      </c>
      <c r="C46" t="s">
        <v>13</v>
      </c>
      <c r="D46">
        <v>-7.5000000000000011E-2</v>
      </c>
      <c r="E46">
        <v>5.0000000000000044E-3</v>
      </c>
      <c r="F46">
        <v>-0.15500000000000003</v>
      </c>
    </row>
    <row r="47" spans="1:6" x14ac:dyDescent="0.25">
      <c r="A47">
        <v>1895</v>
      </c>
      <c r="B47">
        <v>521</v>
      </c>
      <c r="C47" t="s">
        <v>13</v>
      </c>
      <c r="D47">
        <v>-9.000000000000008E-3</v>
      </c>
      <c r="E47">
        <v>7.5000000000000011E-2</v>
      </c>
      <c r="F47">
        <v>-9.3000000000000027E-2</v>
      </c>
    </row>
    <row r="48" spans="1:6" x14ac:dyDescent="0.25">
      <c r="A48">
        <v>1896</v>
      </c>
      <c r="B48">
        <v>521</v>
      </c>
      <c r="C48" t="s">
        <v>13</v>
      </c>
      <c r="D48">
        <v>9.099999999999997E-2</v>
      </c>
      <c r="E48">
        <v>0.17399999999999999</v>
      </c>
      <c r="F48">
        <v>7.9999999999999516E-3</v>
      </c>
    </row>
    <row r="49" spans="1:6" x14ac:dyDescent="0.25">
      <c r="A49">
        <v>1897</v>
      </c>
      <c r="B49">
        <v>521</v>
      </c>
      <c r="C49" t="s">
        <v>13</v>
      </c>
      <c r="D49">
        <v>0.10799999999999998</v>
      </c>
      <c r="E49">
        <v>0.19499999999999998</v>
      </c>
      <c r="F49">
        <v>2.1000000000000019E-2</v>
      </c>
    </row>
    <row r="50" spans="1:6" x14ac:dyDescent="0.25">
      <c r="A50">
        <v>1898</v>
      </c>
      <c r="B50">
        <v>521</v>
      </c>
      <c r="C50" t="s">
        <v>13</v>
      </c>
      <c r="D50">
        <v>-9.3000000000000027E-2</v>
      </c>
      <c r="E50">
        <v>-1.100000000000001E-2</v>
      </c>
      <c r="F50">
        <v>-0.17500000000000004</v>
      </c>
    </row>
    <row r="51" spans="1:6" x14ac:dyDescent="0.25">
      <c r="A51">
        <v>1899</v>
      </c>
      <c r="B51">
        <v>521</v>
      </c>
      <c r="C51" t="s">
        <v>13</v>
      </c>
      <c r="D51">
        <v>7.4999999999999956E-2</v>
      </c>
      <c r="E51">
        <v>0.15899999999999997</v>
      </c>
      <c r="F51">
        <v>-9.0000000000000635E-3</v>
      </c>
    </row>
    <row r="52" spans="1:6" x14ac:dyDescent="0.25">
      <c r="A52">
        <v>1900</v>
      </c>
      <c r="B52">
        <v>521</v>
      </c>
      <c r="C52" t="s">
        <v>13</v>
      </c>
      <c r="D52">
        <v>0.184</v>
      </c>
      <c r="E52">
        <v>0.26100000000000001</v>
      </c>
      <c r="F52">
        <v>0.10699999999999998</v>
      </c>
    </row>
    <row r="53" spans="1:6" x14ac:dyDescent="0.25">
      <c r="A53">
        <v>1901</v>
      </c>
      <c r="B53">
        <v>521</v>
      </c>
      <c r="C53" t="s">
        <v>13</v>
      </c>
      <c r="D53">
        <v>0.11199999999999999</v>
      </c>
      <c r="E53">
        <v>0.19600000000000001</v>
      </c>
      <c r="F53">
        <v>2.7999999999999969E-2</v>
      </c>
    </row>
    <row r="54" spans="1:6" x14ac:dyDescent="0.25">
      <c r="A54">
        <v>1902</v>
      </c>
      <c r="B54">
        <v>521</v>
      </c>
      <c r="C54" t="s">
        <v>13</v>
      </c>
      <c r="D54">
        <v>-2.8000000000000025E-2</v>
      </c>
      <c r="E54">
        <v>5.2999999999999992E-2</v>
      </c>
      <c r="F54">
        <v>-0.10900000000000004</v>
      </c>
    </row>
    <row r="55" spans="1:6" x14ac:dyDescent="0.25">
      <c r="A55">
        <v>1903</v>
      </c>
      <c r="B55">
        <v>521</v>
      </c>
      <c r="C55" t="s">
        <v>13</v>
      </c>
      <c r="D55">
        <v>-0.127</v>
      </c>
      <c r="E55">
        <v>-4.9999999999999989E-2</v>
      </c>
      <c r="F55">
        <v>-0.20399999999999996</v>
      </c>
    </row>
    <row r="56" spans="1:6" x14ac:dyDescent="0.25">
      <c r="A56">
        <v>1904</v>
      </c>
      <c r="B56">
        <v>521</v>
      </c>
      <c r="C56" t="s">
        <v>13</v>
      </c>
      <c r="D56">
        <v>-0.17100000000000004</v>
      </c>
      <c r="E56">
        <v>-8.7000000000000022E-2</v>
      </c>
      <c r="F56">
        <v>-0.255</v>
      </c>
    </row>
    <row r="57" spans="1:6" x14ac:dyDescent="0.25">
      <c r="A57">
        <v>1905</v>
      </c>
      <c r="B57">
        <v>521</v>
      </c>
      <c r="C57" t="s">
        <v>13</v>
      </c>
      <c r="D57">
        <v>-9.000000000000008E-3</v>
      </c>
      <c r="E57">
        <v>7.0000000000000007E-2</v>
      </c>
      <c r="F57">
        <v>-8.8000000000000023E-2</v>
      </c>
    </row>
    <row r="58" spans="1:6" x14ac:dyDescent="0.25">
      <c r="A58">
        <v>1906</v>
      </c>
      <c r="B58">
        <v>521</v>
      </c>
      <c r="C58" t="s">
        <v>13</v>
      </c>
      <c r="D58">
        <v>6.6000000000000003E-2</v>
      </c>
      <c r="E58">
        <v>0.14300000000000002</v>
      </c>
      <c r="F58">
        <v>-1.100000000000001E-2</v>
      </c>
    </row>
    <row r="59" spans="1:6" x14ac:dyDescent="0.25">
      <c r="A59">
        <v>1907</v>
      </c>
      <c r="B59">
        <v>521</v>
      </c>
      <c r="C59" t="s">
        <v>13</v>
      </c>
      <c r="D59">
        <v>-0.10700000000000004</v>
      </c>
      <c r="E59">
        <v>-2.9000000000000026E-2</v>
      </c>
      <c r="F59">
        <v>-0.18500000000000005</v>
      </c>
    </row>
    <row r="60" spans="1:6" x14ac:dyDescent="0.25">
      <c r="A60">
        <v>1908</v>
      </c>
      <c r="B60">
        <v>521</v>
      </c>
      <c r="C60" t="s">
        <v>13</v>
      </c>
      <c r="D60">
        <v>-0.125</v>
      </c>
      <c r="E60">
        <v>-4.3999999999999984E-2</v>
      </c>
      <c r="F60">
        <v>-0.20599999999999996</v>
      </c>
    </row>
    <row r="61" spans="1:6" x14ac:dyDescent="0.25">
      <c r="A61">
        <v>1909</v>
      </c>
      <c r="B61">
        <v>521</v>
      </c>
      <c r="C61" t="s">
        <v>13</v>
      </c>
      <c r="D61">
        <v>-0.18600000000000005</v>
      </c>
      <c r="E61">
        <v>-0.11500000000000005</v>
      </c>
      <c r="F61">
        <v>-0.25700000000000001</v>
      </c>
    </row>
    <row r="62" spans="1:6" x14ac:dyDescent="0.25">
      <c r="A62">
        <v>1910</v>
      </c>
      <c r="B62">
        <v>521</v>
      </c>
      <c r="C62" t="s">
        <v>13</v>
      </c>
      <c r="D62">
        <v>-0.16000000000000003</v>
      </c>
      <c r="E62">
        <v>-8.6000000000000021E-2</v>
      </c>
      <c r="F62">
        <v>-0.23399999999999999</v>
      </c>
    </row>
    <row r="63" spans="1:6" x14ac:dyDescent="0.25">
      <c r="A63">
        <v>1911</v>
      </c>
      <c r="B63">
        <v>521</v>
      </c>
      <c r="C63" t="s">
        <v>13</v>
      </c>
      <c r="D63">
        <v>-0.17600000000000005</v>
      </c>
      <c r="E63">
        <v>-0.10300000000000004</v>
      </c>
      <c r="F63">
        <v>-0.249</v>
      </c>
    </row>
    <row r="64" spans="1:6" x14ac:dyDescent="0.25">
      <c r="A64">
        <v>1912</v>
      </c>
      <c r="B64">
        <v>521</v>
      </c>
      <c r="C64" t="s">
        <v>13</v>
      </c>
      <c r="D64">
        <v>-0.10500000000000004</v>
      </c>
      <c r="E64">
        <v>-3.1000000000000028E-2</v>
      </c>
      <c r="F64">
        <v>-0.17900000000000005</v>
      </c>
    </row>
    <row r="65" spans="1:6" x14ac:dyDescent="0.25">
      <c r="A65">
        <v>1913</v>
      </c>
      <c r="B65">
        <v>521</v>
      </c>
      <c r="C65" t="s">
        <v>13</v>
      </c>
      <c r="D65">
        <v>-6.2E-2</v>
      </c>
      <c r="E65">
        <v>8.0000000000000071E-3</v>
      </c>
      <c r="F65">
        <v>-0.13200000000000001</v>
      </c>
    </row>
    <row r="66" spans="1:6" x14ac:dyDescent="0.25">
      <c r="A66">
        <v>1914</v>
      </c>
      <c r="B66">
        <v>521</v>
      </c>
      <c r="C66" t="s">
        <v>13</v>
      </c>
      <c r="D66">
        <v>0.10899999999999999</v>
      </c>
      <c r="E66">
        <v>0.18099999999999999</v>
      </c>
      <c r="F66">
        <v>3.6999999999999977E-2</v>
      </c>
    </row>
    <row r="67" spans="1:6" x14ac:dyDescent="0.25">
      <c r="A67">
        <v>1915</v>
      </c>
      <c r="B67">
        <v>521</v>
      </c>
      <c r="C67" t="s">
        <v>13</v>
      </c>
      <c r="D67">
        <v>0.17099999999999999</v>
      </c>
      <c r="E67">
        <v>0.25</v>
      </c>
      <c r="F67">
        <v>9.1999999999999971E-2</v>
      </c>
    </row>
    <row r="68" spans="1:6" x14ac:dyDescent="0.25">
      <c r="A68">
        <v>1916</v>
      </c>
      <c r="B68">
        <v>521</v>
      </c>
      <c r="C68" t="s">
        <v>13</v>
      </c>
      <c r="D68">
        <v>-6.9000000000000006E-2</v>
      </c>
      <c r="E68">
        <v>1.2000000000000011E-2</v>
      </c>
      <c r="F68">
        <v>-0.15000000000000002</v>
      </c>
    </row>
    <row r="69" spans="1:6" x14ac:dyDescent="0.25">
      <c r="A69">
        <v>1917</v>
      </c>
      <c r="B69">
        <v>521</v>
      </c>
      <c r="C69" t="s">
        <v>13</v>
      </c>
      <c r="D69">
        <v>-0.18200000000000005</v>
      </c>
      <c r="E69">
        <v>-0.10100000000000003</v>
      </c>
      <c r="F69">
        <v>-0.26300000000000001</v>
      </c>
    </row>
    <row r="70" spans="1:6" x14ac:dyDescent="0.25">
      <c r="A70">
        <v>1918</v>
      </c>
      <c r="B70">
        <v>521</v>
      </c>
      <c r="C70" t="s">
        <v>13</v>
      </c>
      <c r="D70">
        <v>-2.0000000000000018E-2</v>
      </c>
      <c r="E70">
        <v>5.6999999999999995E-2</v>
      </c>
      <c r="F70">
        <v>-9.7000000000000031E-2</v>
      </c>
    </row>
    <row r="71" spans="1:6" x14ac:dyDescent="0.25">
      <c r="A71">
        <v>1919</v>
      </c>
      <c r="B71">
        <v>521</v>
      </c>
      <c r="C71" t="s">
        <v>13</v>
      </c>
      <c r="D71">
        <v>6.2E-2</v>
      </c>
      <c r="E71">
        <v>0.14600000000000002</v>
      </c>
      <c r="F71">
        <v>-2.200000000000002E-2</v>
      </c>
    </row>
    <row r="72" spans="1:6" x14ac:dyDescent="0.25">
      <c r="A72">
        <v>1920</v>
      </c>
      <c r="B72">
        <v>521</v>
      </c>
      <c r="C72" t="s">
        <v>13</v>
      </c>
      <c r="D72">
        <v>7.6999999999999957E-2</v>
      </c>
      <c r="E72">
        <v>0.15799999999999997</v>
      </c>
      <c r="F72">
        <v>-4.0000000000000591E-3</v>
      </c>
    </row>
    <row r="73" spans="1:6" x14ac:dyDescent="0.25">
      <c r="A73">
        <v>1921</v>
      </c>
      <c r="B73">
        <v>521</v>
      </c>
      <c r="C73" t="s">
        <v>13</v>
      </c>
      <c r="D73">
        <v>0.14199999999999999</v>
      </c>
      <c r="E73">
        <v>0.21499999999999997</v>
      </c>
      <c r="F73">
        <v>6.9000000000000006E-2</v>
      </c>
    </row>
    <row r="74" spans="1:6" x14ac:dyDescent="0.25">
      <c r="A74">
        <v>1922</v>
      </c>
      <c r="B74">
        <v>521</v>
      </c>
      <c r="C74" t="s">
        <v>13</v>
      </c>
      <c r="D74">
        <v>4.9999999999999989E-2</v>
      </c>
      <c r="E74">
        <v>0.121</v>
      </c>
      <c r="F74">
        <v>-2.1000000000000019E-2</v>
      </c>
    </row>
    <row r="75" spans="1:6" x14ac:dyDescent="0.25">
      <c r="A75">
        <v>1923</v>
      </c>
      <c r="B75">
        <v>521</v>
      </c>
      <c r="C75" t="s">
        <v>13</v>
      </c>
      <c r="D75">
        <v>6.9000000000000006E-2</v>
      </c>
      <c r="E75">
        <v>0.13800000000000001</v>
      </c>
      <c r="F75">
        <v>0</v>
      </c>
    </row>
    <row r="76" spans="1:6" x14ac:dyDescent="0.25">
      <c r="A76">
        <v>1924</v>
      </c>
      <c r="B76">
        <v>521</v>
      </c>
      <c r="C76" t="s">
        <v>13</v>
      </c>
      <c r="D76">
        <v>7.6999999999999957E-2</v>
      </c>
      <c r="E76">
        <v>0.14399999999999996</v>
      </c>
      <c r="F76">
        <v>9.9999999999999534E-3</v>
      </c>
    </row>
    <row r="77" spans="1:6" x14ac:dyDescent="0.25">
      <c r="A77">
        <v>1925</v>
      </c>
      <c r="B77">
        <v>521</v>
      </c>
      <c r="C77" t="s">
        <v>13</v>
      </c>
      <c r="D77">
        <v>0.11799999999999999</v>
      </c>
      <c r="E77">
        <v>0.189</v>
      </c>
      <c r="F77">
        <v>4.6999999999999986E-2</v>
      </c>
    </row>
    <row r="78" spans="1:6" x14ac:dyDescent="0.25">
      <c r="A78">
        <v>1926</v>
      </c>
      <c r="B78">
        <v>521</v>
      </c>
      <c r="C78" t="s">
        <v>13</v>
      </c>
      <c r="D78">
        <v>0.26</v>
      </c>
      <c r="E78">
        <v>0.32999999999999996</v>
      </c>
      <c r="F78">
        <v>0.18999999999999997</v>
      </c>
    </row>
    <row r="79" spans="1:6" x14ac:dyDescent="0.25">
      <c r="A79">
        <v>1927</v>
      </c>
      <c r="B79">
        <v>521</v>
      </c>
      <c r="C79" t="s">
        <v>13</v>
      </c>
      <c r="D79">
        <v>0.14699999999999999</v>
      </c>
      <c r="E79">
        <v>0.21299999999999999</v>
      </c>
      <c r="F79">
        <v>8.0999999999999961E-2</v>
      </c>
    </row>
    <row r="80" spans="1:6" x14ac:dyDescent="0.25">
      <c r="A80">
        <v>1928</v>
      </c>
      <c r="B80">
        <v>521</v>
      </c>
      <c r="C80" t="s">
        <v>13</v>
      </c>
      <c r="D80">
        <v>0.17099999999999999</v>
      </c>
      <c r="E80">
        <v>0.23599999999999999</v>
      </c>
      <c r="F80">
        <v>0.10599999999999998</v>
      </c>
    </row>
    <row r="81" spans="1:6" x14ac:dyDescent="0.25">
      <c r="A81">
        <v>1929</v>
      </c>
      <c r="B81">
        <v>521</v>
      </c>
      <c r="C81" t="s">
        <v>13</v>
      </c>
      <c r="D81">
        <v>-1.8000000000000016E-2</v>
      </c>
      <c r="E81">
        <v>4.7999999999999987E-2</v>
      </c>
      <c r="F81">
        <v>-8.4000000000000019E-2</v>
      </c>
    </row>
    <row r="82" spans="1:6" x14ac:dyDescent="0.25">
      <c r="A82">
        <v>1930</v>
      </c>
      <c r="B82">
        <v>521</v>
      </c>
      <c r="C82" t="s">
        <v>13</v>
      </c>
      <c r="D82">
        <v>0.20499999999999999</v>
      </c>
      <c r="E82">
        <v>0.27100000000000002</v>
      </c>
      <c r="F82">
        <v>0.13899999999999998</v>
      </c>
    </row>
    <row r="83" spans="1:6" x14ac:dyDescent="0.25">
      <c r="A83">
        <v>1931</v>
      </c>
      <c r="B83">
        <v>521</v>
      </c>
      <c r="C83" t="s">
        <v>13</v>
      </c>
      <c r="D83">
        <v>0.26300000000000001</v>
      </c>
      <c r="E83">
        <v>0.32899999999999996</v>
      </c>
      <c r="F83">
        <v>0.19699999999999998</v>
      </c>
    </row>
    <row r="84" spans="1:6" x14ac:dyDescent="0.25">
      <c r="A84">
        <v>1932</v>
      </c>
      <c r="B84">
        <v>521</v>
      </c>
      <c r="C84" t="s">
        <v>13</v>
      </c>
      <c r="D84">
        <v>0.22799999999999998</v>
      </c>
      <c r="E84">
        <v>0.28999999999999998</v>
      </c>
      <c r="F84">
        <v>0.16599999999999998</v>
      </c>
    </row>
    <row r="85" spans="1:6" x14ac:dyDescent="0.25">
      <c r="A85">
        <v>1933</v>
      </c>
      <c r="B85">
        <v>521</v>
      </c>
      <c r="C85" t="s">
        <v>13</v>
      </c>
      <c r="D85">
        <v>3.6999999999999977E-2</v>
      </c>
      <c r="E85">
        <v>0.10099999999999998</v>
      </c>
      <c r="F85">
        <v>-2.7000000000000024E-2</v>
      </c>
    </row>
    <row r="86" spans="1:6" x14ac:dyDescent="0.25">
      <c r="A86">
        <v>1934</v>
      </c>
      <c r="B86">
        <v>521</v>
      </c>
      <c r="C86" t="s">
        <v>13</v>
      </c>
      <c r="D86">
        <v>0.17699999999999999</v>
      </c>
      <c r="E86">
        <v>0.24</v>
      </c>
      <c r="F86">
        <v>0.11399999999999999</v>
      </c>
    </row>
    <row r="87" spans="1:6" x14ac:dyDescent="0.25">
      <c r="A87">
        <v>1935</v>
      </c>
      <c r="B87">
        <v>521</v>
      </c>
      <c r="C87" t="s">
        <v>13</v>
      </c>
      <c r="D87">
        <v>0.13499999999999998</v>
      </c>
      <c r="E87">
        <v>0.19899999999999998</v>
      </c>
      <c r="F87">
        <v>7.0999999999999952E-2</v>
      </c>
    </row>
    <row r="88" spans="1:6" x14ac:dyDescent="0.25">
      <c r="A88">
        <v>1936</v>
      </c>
      <c r="B88">
        <v>521</v>
      </c>
      <c r="C88" t="s">
        <v>13</v>
      </c>
      <c r="D88">
        <v>0.18799999999999997</v>
      </c>
      <c r="E88">
        <v>0.251</v>
      </c>
      <c r="F88">
        <v>0.12499999999999997</v>
      </c>
    </row>
    <row r="89" spans="1:6" x14ac:dyDescent="0.25">
      <c r="A89">
        <v>1937</v>
      </c>
      <c r="B89">
        <v>521</v>
      </c>
      <c r="C89" t="s">
        <v>13</v>
      </c>
      <c r="D89">
        <v>0.35899999999999999</v>
      </c>
      <c r="E89">
        <v>0.42099999999999999</v>
      </c>
      <c r="F89">
        <v>0.29699999999999999</v>
      </c>
    </row>
    <row r="90" spans="1:6" x14ac:dyDescent="0.25">
      <c r="A90">
        <v>1938</v>
      </c>
      <c r="B90">
        <v>521</v>
      </c>
      <c r="C90" t="s">
        <v>13</v>
      </c>
      <c r="D90">
        <v>0.36399999999999999</v>
      </c>
      <c r="E90">
        <v>0.42899999999999999</v>
      </c>
      <c r="F90">
        <v>0.29899999999999999</v>
      </c>
    </row>
    <row r="91" spans="1:6" x14ac:dyDescent="0.25">
      <c r="A91">
        <v>1939</v>
      </c>
      <c r="B91">
        <v>521</v>
      </c>
      <c r="C91" t="s">
        <v>13</v>
      </c>
      <c r="D91">
        <v>0.33299999999999996</v>
      </c>
      <c r="E91">
        <v>0.40199999999999997</v>
      </c>
      <c r="F91">
        <v>0.26400000000000001</v>
      </c>
    </row>
    <row r="92" spans="1:6" x14ac:dyDescent="0.25">
      <c r="A92">
        <v>1940</v>
      </c>
      <c r="B92">
        <v>521</v>
      </c>
      <c r="C92" t="s">
        <v>13</v>
      </c>
      <c r="D92">
        <v>0.42899999999999999</v>
      </c>
      <c r="E92">
        <v>0.501</v>
      </c>
      <c r="F92">
        <v>0.35699999999999998</v>
      </c>
    </row>
    <row r="93" spans="1:6" x14ac:dyDescent="0.25">
      <c r="A93">
        <v>1941</v>
      </c>
      <c r="B93">
        <v>521</v>
      </c>
      <c r="C93" t="s">
        <v>13</v>
      </c>
      <c r="D93">
        <v>0.40599999999999997</v>
      </c>
      <c r="E93">
        <v>0.48099999999999998</v>
      </c>
      <c r="F93">
        <v>0.33099999999999996</v>
      </c>
    </row>
    <row r="94" spans="1:6" x14ac:dyDescent="0.25">
      <c r="A94">
        <v>1942</v>
      </c>
      <c r="B94">
        <v>521</v>
      </c>
      <c r="C94" t="s">
        <v>13</v>
      </c>
      <c r="D94">
        <v>0.36499999999999999</v>
      </c>
      <c r="E94">
        <v>0.44999999999999996</v>
      </c>
      <c r="F94">
        <v>0.27999999999999997</v>
      </c>
    </row>
    <row r="95" spans="1:6" x14ac:dyDescent="0.25">
      <c r="A95">
        <v>1943</v>
      </c>
      <c r="B95">
        <v>521</v>
      </c>
      <c r="C95" t="s">
        <v>13</v>
      </c>
      <c r="D95">
        <v>0.40599999999999997</v>
      </c>
      <c r="E95">
        <v>0.49199999999999999</v>
      </c>
      <c r="F95">
        <v>0.32</v>
      </c>
    </row>
    <row r="96" spans="1:6" x14ac:dyDescent="0.25">
      <c r="A96">
        <v>1944</v>
      </c>
      <c r="B96">
        <v>521</v>
      </c>
      <c r="C96" t="s">
        <v>13</v>
      </c>
      <c r="D96">
        <v>0.5</v>
      </c>
      <c r="E96">
        <v>0.58599999999999997</v>
      </c>
      <c r="F96">
        <v>0.41399999999999998</v>
      </c>
    </row>
    <row r="97" spans="1:6" x14ac:dyDescent="0.25">
      <c r="A97">
        <v>1945</v>
      </c>
      <c r="B97">
        <v>521</v>
      </c>
      <c r="C97" t="s">
        <v>13</v>
      </c>
      <c r="D97">
        <v>0.36199999999999999</v>
      </c>
      <c r="E97">
        <v>0.44600000000000001</v>
      </c>
      <c r="F97">
        <v>0.27799999999999997</v>
      </c>
    </row>
    <row r="98" spans="1:6" x14ac:dyDescent="0.25">
      <c r="A98">
        <v>1946</v>
      </c>
      <c r="B98">
        <v>521</v>
      </c>
      <c r="C98" t="s">
        <v>13</v>
      </c>
      <c r="D98">
        <v>0.29499999999999998</v>
      </c>
      <c r="E98">
        <v>0.378</v>
      </c>
      <c r="F98">
        <v>0.21199999999999997</v>
      </c>
    </row>
    <row r="99" spans="1:6" x14ac:dyDescent="0.25">
      <c r="A99">
        <v>1947</v>
      </c>
      <c r="B99">
        <v>521</v>
      </c>
      <c r="C99" t="s">
        <v>13</v>
      </c>
      <c r="D99">
        <v>0.39699999999999996</v>
      </c>
      <c r="E99">
        <v>0.48199999999999998</v>
      </c>
      <c r="F99">
        <v>0.312</v>
      </c>
    </row>
    <row r="100" spans="1:6" x14ac:dyDescent="0.25">
      <c r="A100">
        <v>1948</v>
      </c>
      <c r="B100">
        <v>521</v>
      </c>
      <c r="C100" t="s">
        <v>13</v>
      </c>
      <c r="D100">
        <v>0.28199999999999997</v>
      </c>
      <c r="E100">
        <v>0.37</v>
      </c>
      <c r="F100">
        <v>0.19400000000000001</v>
      </c>
    </row>
    <row r="101" spans="1:6" x14ac:dyDescent="0.25">
      <c r="A101">
        <v>1949</v>
      </c>
      <c r="B101">
        <v>521</v>
      </c>
      <c r="C101" t="s">
        <v>13</v>
      </c>
      <c r="D101">
        <v>0.253</v>
      </c>
      <c r="E101">
        <v>0.32399999999999995</v>
      </c>
      <c r="F101">
        <v>0.182</v>
      </c>
    </row>
    <row r="102" spans="1:6" x14ac:dyDescent="0.25">
      <c r="A102">
        <v>1950</v>
      </c>
      <c r="B102">
        <v>521</v>
      </c>
      <c r="C102" t="s">
        <v>13</v>
      </c>
      <c r="D102">
        <v>0.182</v>
      </c>
      <c r="E102">
        <v>0.251</v>
      </c>
      <c r="F102">
        <v>0.11299999999999999</v>
      </c>
    </row>
    <row r="103" spans="1:6" x14ac:dyDescent="0.25">
      <c r="A103">
        <v>1951</v>
      </c>
      <c r="B103">
        <v>521</v>
      </c>
      <c r="C103" t="s">
        <v>13</v>
      </c>
      <c r="D103">
        <v>0.35499999999999998</v>
      </c>
      <c r="E103">
        <v>0.41899999999999998</v>
      </c>
      <c r="F103">
        <v>0.29099999999999998</v>
      </c>
    </row>
    <row r="104" spans="1:6" x14ac:dyDescent="0.25">
      <c r="A104">
        <v>1952</v>
      </c>
      <c r="B104">
        <v>521</v>
      </c>
      <c r="C104" t="s">
        <v>13</v>
      </c>
      <c r="D104">
        <v>0.42399999999999999</v>
      </c>
      <c r="E104">
        <v>0.49099999999999999</v>
      </c>
      <c r="F104">
        <v>0.35699999999999998</v>
      </c>
    </row>
    <row r="105" spans="1:6" x14ac:dyDescent="0.25">
      <c r="A105">
        <v>1953</v>
      </c>
      <c r="B105">
        <v>521</v>
      </c>
      <c r="C105" t="s">
        <v>13</v>
      </c>
      <c r="D105">
        <v>0.48599999999999999</v>
      </c>
      <c r="E105">
        <v>0.55200000000000005</v>
      </c>
      <c r="F105">
        <v>0.42</v>
      </c>
    </row>
    <row r="106" spans="1:6" x14ac:dyDescent="0.25">
      <c r="A106">
        <v>1954</v>
      </c>
      <c r="B106">
        <v>521</v>
      </c>
      <c r="C106" t="s">
        <v>13</v>
      </c>
      <c r="D106">
        <v>0.29199999999999998</v>
      </c>
      <c r="E106">
        <v>0.35799999999999998</v>
      </c>
      <c r="F106">
        <v>0.22599999999999998</v>
      </c>
    </row>
    <row r="107" spans="1:6" x14ac:dyDescent="0.25">
      <c r="A107">
        <v>1955</v>
      </c>
      <c r="B107">
        <v>521</v>
      </c>
      <c r="C107" t="s">
        <v>13</v>
      </c>
      <c r="D107">
        <v>0.24299999999999999</v>
      </c>
      <c r="E107">
        <v>0.30499999999999999</v>
      </c>
      <c r="F107">
        <v>0.18099999999999999</v>
      </c>
    </row>
    <row r="108" spans="1:6" x14ac:dyDescent="0.25">
      <c r="A108">
        <v>1956</v>
      </c>
      <c r="B108">
        <v>521</v>
      </c>
      <c r="C108" t="s">
        <v>13</v>
      </c>
      <c r="D108">
        <v>0.17599999999999999</v>
      </c>
      <c r="E108">
        <v>0.23199999999999998</v>
      </c>
      <c r="F108">
        <v>0.12</v>
      </c>
    </row>
    <row r="109" spans="1:6" x14ac:dyDescent="0.25">
      <c r="A109">
        <v>1957</v>
      </c>
      <c r="B109">
        <v>521</v>
      </c>
      <c r="C109" t="s">
        <v>13</v>
      </c>
      <c r="D109">
        <v>0.41799999999999998</v>
      </c>
      <c r="E109">
        <v>1.048</v>
      </c>
      <c r="F109">
        <v>-0.21200000000000008</v>
      </c>
    </row>
    <row r="110" spans="1:6" x14ac:dyDescent="0.25">
      <c r="A110">
        <v>1958</v>
      </c>
      <c r="B110">
        <v>521</v>
      </c>
      <c r="C110" t="s">
        <v>13</v>
      </c>
      <c r="D110">
        <v>0.41899999999999998</v>
      </c>
      <c r="E110">
        <v>0.47299999999999998</v>
      </c>
      <c r="F110">
        <v>0.36499999999999999</v>
      </c>
    </row>
    <row r="111" spans="1:6" x14ac:dyDescent="0.25">
      <c r="A111">
        <v>1959</v>
      </c>
      <c r="B111">
        <v>521</v>
      </c>
      <c r="C111" t="s">
        <v>13</v>
      </c>
      <c r="D111">
        <v>0.39199999999999996</v>
      </c>
      <c r="E111">
        <v>0.44399999999999995</v>
      </c>
      <c r="F111">
        <v>0.33999999999999997</v>
      </c>
    </row>
    <row r="112" spans="1:6" x14ac:dyDescent="0.25">
      <c r="A112">
        <v>1960</v>
      </c>
      <c r="B112">
        <v>521</v>
      </c>
      <c r="C112" t="s">
        <v>13</v>
      </c>
      <c r="D112">
        <v>0.34599999999999997</v>
      </c>
      <c r="E112">
        <v>0.39699999999999996</v>
      </c>
      <c r="F112">
        <v>0.29499999999999998</v>
      </c>
    </row>
    <row r="113" spans="1:6" x14ac:dyDescent="0.25">
      <c r="A113">
        <v>1961</v>
      </c>
      <c r="B113">
        <v>521</v>
      </c>
      <c r="C113" t="s">
        <v>13</v>
      </c>
      <c r="D113">
        <v>0.42899999999999999</v>
      </c>
      <c r="E113">
        <v>0.48</v>
      </c>
      <c r="F113">
        <v>0.378</v>
      </c>
    </row>
    <row r="114" spans="1:6" x14ac:dyDescent="0.25">
      <c r="A114">
        <v>1962</v>
      </c>
      <c r="B114">
        <v>521</v>
      </c>
      <c r="C114" t="s">
        <v>13</v>
      </c>
      <c r="D114">
        <v>0.38100000000000001</v>
      </c>
      <c r="E114">
        <v>0.436</v>
      </c>
      <c r="F114">
        <v>0.32599999999999996</v>
      </c>
    </row>
    <row r="115" spans="1:6" x14ac:dyDescent="0.25">
      <c r="A115">
        <v>1963</v>
      </c>
      <c r="B115">
        <v>521</v>
      </c>
      <c r="C115" t="s">
        <v>13</v>
      </c>
      <c r="D115">
        <v>0.42099999999999999</v>
      </c>
      <c r="E115">
        <v>0.47299999999999998</v>
      </c>
      <c r="F115">
        <v>0.36899999999999999</v>
      </c>
    </row>
    <row r="116" spans="1:6" x14ac:dyDescent="0.25">
      <c r="A116">
        <v>1964</v>
      </c>
      <c r="B116">
        <v>521</v>
      </c>
      <c r="C116" t="s">
        <v>13</v>
      </c>
      <c r="D116">
        <v>0.15299999999999997</v>
      </c>
      <c r="E116">
        <v>0.20199999999999996</v>
      </c>
      <c r="F116">
        <v>0.10399999999999998</v>
      </c>
    </row>
    <row r="117" spans="1:6" x14ac:dyDescent="0.25">
      <c r="A117">
        <v>1965</v>
      </c>
      <c r="B117">
        <v>521</v>
      </c>
      <c r="C117" t="s">
        <v>13</v>
      </c>
      <c r="D117">
        <v>0.253</v>
      </c>
      <c r="E117">
        <v>0.30199999999999999</v>
      </c>
      <c r="F117">
        <v>0.20399999999999999</v>
      </c>
    </row>
    <row r="118" spans="1:6" x14ac:dyDescent="0.25">
      <c r="A118">
        <v>1966</v>
      </c>
      <c r="B118">
        <v>521</v>
      </c>
      <c r="C118" t="s">
        <v>13</v>
      </c>
      <c r="D118">
        <v>5.1999999999999991E-2</v>
      </c>
      <c r="E118">
        <v>0.10399999999999998</v>
      </c>
      <c r="F118">
        <v>0</v>
      </c>
    </row>
    <row r="119" spans="1:6" x14ac:dyDescent="0.25">
      <c r="A119">
        <v>1967</v>
      </c>
      <c r="B119">
        <v>521</v>
      </c>
      <c r="C119" t="s">
        <v>13</v>
      </c>
      <c r="D119">
        <v>0.36299999999999999</v>
      </c>
      <c r="E119">
        <v>0.41299999999999998</v>
      </c>
      <c r="F119">
        <v>0.313</v>
      </c>
    </row>
    <row r="120" spans="1:6" x14ac:dyDescent="0.25">
      <c r="A120">
        <v>1968</v>
      </c>
      <c r="B120">
        <v>521</v>
      </c>
      <c r="C120" t="s">
        <v>13</v>
      </c>
      <c r="D120">
        <v>0.3</v>
      </c>
      <c r="E120">
        <v>0.34799999999999998</v>
      </c>
      <c r="F120">
        <v>0.252</v>
      </c>
    </row>
    <row r="121" spans="1:6" x14ac:dyDescent="0.25">
      <c r="A121">
        <v>1969</v>
      </c>
      <c r="B121">
        <v>521</v>
      </c>
      <c r="C121" t="s">
        <v>13</v>
      </c>
      <c r="D121">
        <v>0.44399999999999995</v>
      </c>
      <c r="E121">
        <v>0.49</v>
      </c>
      <c r="F121">
        <v>0.39799999999999996</v>
      </c>
    </row>
    <row r="122" spans="1:6" x14ac:dyDescent="0.25">
      <c r="A122">
        <v>1970</v>
      </c>
      <c r="B122">
        <v>521</v>
      </c>
      <c r="C122" t="s">
        <v>13</v>
      </c>
      <c r="D122">
        <v>0.378</v>
      </c>
      <c r="E122">
        <v>0.42299999999999999</v>
      </c>
      <c r="F122">
        <v>0.33299999999999996</v>
      </c>
    </row>
    <row r="123" spans="1:6" x14ac:dyDescent="0.25">
      <c r="A123">
        <v>1971</v>
      </c>
      <c r="B123">
        <v>521</v>
      </c>
      <c r="C123" t="s">
        <v>13</v>
      </c>
      <c r="D123">
        <v>0.25600000000000001</v>
      </c>
      <c r="E123">
        <v>0.30399999999999999</v>
      </c>
      <c r="F123">
        <v>0.20799999999999996</v>
      </c>
    </row>
    <row r="124" spans="1:6" x14ac:dyDescent="0.25">
      <c r="A124">
        <v>1972</v>
      </c>
      <c r="B124">
        <v>521</v>
      </c>
      <c r="C124" t="s">
        <v>13</v>
      </c>
      <c r="D124">
        <v>0.34699999999999998</v>
      </c>
      <c r="E124">
        <v>0.39299999999999996</v>
      </c>
      <c r="F124">
        <v>0.30099999999999999</v>
      </c>
    </row>
    <row r="125" spans="1:6" x14ac:dyDescent="0.25">
      <c r="A125">
        <v>1973</v>
      </c>
      <c r="B125">
        <v>521</v>
      </c>
      <c r="C125" t="s">
        <v>13</v>
      </c>
      <c r="D125">
        <v>0.46399999999999997</v>
      </c>
      <c r="E125">
        <v>0.50700000000000001</v>
      </c>
      <c r="F125">
        <v>0.42099999999999999</v>
      </c>
    </row>
    <row r="126" spans="1:6" x14ac:dyDescent="0.25">
      <c r="A126">
        <v>1974</v>
      </c>
      <c r="B126">
        <v>521</v>
      </c>
      <c r="C126" t="s">
        <v>13</v>
      </c>
      <c r="D126">
        <v>0.247</v>
      </c>
      <c r="E126">
        <v>0.29199999999999998</v>
      </c>
      <c r="F126">
        <v>0.20199999999999999</v>
      </c>
    </row>
    <row r="127" spans="1:6" x14ac:dyDescent="0.25">
      <c r="A127">
        <v>1975</v>
      </c>
      <c r="B127">
        <v>521</v>
      </c>
      <c r="C127" t="s">
        <v>13</v>
      </c>
      <c r="D127">
        <v>0.30099999999999999</v>
      </c>
      <c r="E127">
        <v>0.34599999999999997</v>
      </c>
      <c r="F127">
        <v>0.25600000000000001</v>
      </c>
    </row>
    <row r="128" spans="1:6" x14ac:dyDescent="0.25">
      <c r="A128">
        <v>1976</v>
      </c>
      <c r="B128">
        <v>521</v>
      </c>
      <c r="C128" t="s">
        <v>13</v>
      </c>
      <c r="D128">
        <v>0.19399999999999998</v>
      </c>
      <c r="E128">
        <v>0.23899999999999999</v>
      </c>
      <c r="F128">
        <v>0.14899999999999997</v>
      </c>
    </row>
    <row r="129" spans="1:6" x14ac:dyDescent="0.25">
      <c r="A129">
        <v>1977</v>
      </c>
      <c r="B129">
        <v>521</v>
      </c>
      <c r="C129" t="s">
        <v>13</v>
      </c>
      <c r="D129">
        <v>0.49099999999999999</v>
      </c>
      <c r="E129">
        <v>0.53300000000000003</v>
      </c>
      <c r="F129">
        <v>0.44899999999999995</v>
      </c>
    </row>
    <row r="130" spans="1:6" x14ac:dyDescent="0.25">
      <c r="A130">
        <v>1978</v>
      </c>
      <c r="B130">
        <v>521</v>
      </c>
      <c r="C130" t="s">
        <v>13</v>
      </c>
      <c r="D130">
        <v>0.36499999999999999</v>
      </c>
      <c r="E130">
        <v>0.40699999999999997</v>
      </c>
      <c r="F130">
        <v>0.32299999999999995</v>
      </c>
    </row>
    <row r="131" spans="1:6" x14ac:dyDescent="0.25">
      <c r="A131">
        <v>1979</v>
      </c>
      <c r="B131">
        <v>521</v>
      </c>
      <c r="C131" t="s">
        <v>13</v>
      </c>
      <c r="D131">
        <v>0.45199999999999996</v>
      </c>
      <c r="E131">
        <v>0.48799999999999999</v>
      </c>
      <c r="F131">
        <v>0.41599999999999998</v>
      </c>
    </row>
    <row r="132" spans="1:6" x14ac:dyDescent="0.25">
      <c r="A132">
        <v>1980</v>
      </c>
      <c r="B132">
        <v>521</v>
      </c>
      <c r="C132" t="s">
        <v>13</v>
      </c>
      <c r="D132">
        <v>0.56799999999999995</v>
      </c>
      <c r="E132">
        <v>0.60299999999999998</v>
      </c>
      <c r="F132">
        <v>0.53299999999999992</v>
      </c>
    </row>
    <row r="133" spans="1:6" x14ac:dyDescent="0.25">
      <c r="A133">
        <v>1981</v>
      </c>
      <c r="B133">
        <v>521</v>
      </c>
      <c r="C133" t="s">
        <v>13</v>
      </c>
      <c r="D133">
        <v>0.61699999999999999</v>
      </c>
      <c r="E133">
        <v>0.65500000000000003</v>
      </c>
      <c r="F133">
        <v>0.57899999999999996</v>
      </c>
    </row>
    <row r="134" spans="1:6" x14ac:dyDescent="0.25">
      <c r="A134">
        <v>1982</v>
      </c>
      <c r="B134">
        <v>521</v>
      </c>
      <c r="C134" t="s">
        <v>13</v>
      </c>
      <c r="D134">
        <v>0.39999999999999997</v>
      </c>
      <c r="E134">
        <v>0.43999999999999995</v>
      </c>
      <c r="F134">
        <v>0.36</v>
      </c>
    </row>
    <row r="135" spans="1:6" x14ac:dyDescent="0.25">
      <c r="A135">
        <v>1983</v>
      </c>
      <c r="B135">
        <v>521</v>
      </c>
      <c r="C135" t="s">
        <v>13</v>
      </c>
      <c r="D135">
        <v>0.59299999999999997</v>
      </c>
      <c r="E135">
        <v>0.63100000000000001</v>
      </c>
      <c r="F135">
        <v>0.55499999999999994</v>
      </c>
    </row>
    <row r="136" spans="1:6" x14ac:dyDescent="0.25">
      <c r="A136">
        <v>1984</v>
      </c>
      <c r="B136">
        <v>521</v>
      </c>
      <c r="C136" t="s">
        <v>13</v>
      </c>
      <c r="D136">
        <v>1.056</v>
      </c>
      <c r="E136">
        <v>1.0920000000000001</v>
      </c>
      <c r="F136">
        <v>1.02</v>
      </c>
    </row>
    <row r="137" spans="1:6" x14ac:dyDescent="0.25">
      <c r="A137">
        <v>1985</v>
      </c>
      <c r="B137">
        <v>521</v>
      </c>
      <c r="C137" t="s">
        <v>13</v>
      </c>
      <c r="D137">
        <v>0.41299999999999998</v>
      </c>
      <c r="E137">
        <v>0.44299999999999995</v>
      </c>
      <c r="F137">
        <v>0.38300000000000001</v>
      </c>
    </row>
    <row r="138" spans="1:6" x14ac:dyDescent="0.25">
      <c r="A138">
        <v>1986</v>
      </c>
      <c r="B138">
        <v>521</v>
      </c>
      <c r="C138" t="s">
        <v>13</v>
      </c>
      <c r="D138">
        <v>0.46799999999999997</v>
      </c>
      <c r="E138">
        <v>0.5</v>
      </c>
      <c r="F138">
        <v>0.436</v>
      </c>
    </row>
    <row r="139" spans="1:6" x14ac:dyDescent="0.25">
      <c r="A139">
        <v>1987</v>
      </c>
      <c r="B139">
        <v>521</v>
      </c>
      <c r="C139" t="s">
        <v>13</v>
      </c>
      <c r="D139">
        <v>0.60099999999999998</v>
      </c>
      <c r="E139">
        <v>0.63400000000000001</v>
      </c>
      <c r="F139">
        <v>0.56799999999999995</v>
      </c>
    </row>
    <row r="140" spans="1:6" x14ac:dyDescent="0.25">
      <c r="A140">
        <v>1988</v>
      </c>
      <c r="B140">
        <v>521</v>
      </c>
      <c r="C140" t="s">
        <v>13</v>
      </c>
      <c r="D140">
        <v>0.64500000000000002</v>
      </c>
      <c r="E140">
        <v>0.67899999999999994</v>
      </c>
      <c r="F140">
        <v>0.61099999999999999</v>
      </c>
    </row>
    <row r="141" spans="1:6" x14ac:dyDescent="0.25">
      <c r="A141">
        <v>1989</v>
      </c>
      <c r="B141">
        <v>521</v>
      </c>
      <c r="C141" t="s">
        <v>13</v>
      </c>
      <c r="D141">
        <v>0.52800000000000002</v>
      </c>
      <c r="E141">
        <v>0.56499999999999995</v>
      </c>
      <c r="F141">
        <v>0.49099999999999999</v>
      </c>
    </row>
    <row r="142" spans="1:6" x14ac:dyDescent="0.25">
      <c r="A142">
        <v>1990</v>
      </c>
      <c r="B142">
        <v>521</v>
      </c>
      <c r="C142" t="s">
        <v>13</v>
      </c>
      <c r="D142">
        <v>0.72</v>
      </c>
      <c r="E142">
        <v>0.75800000000000001</v>
      </c>
      <c r="F142">
        <v>0.68199999999999994</v>
      </c>
    </row>
    <row r="143" spans="1:6" x14ac:dyDescent="0.25">
      <c r="A143">
        <v>1991</v>
      </c>
      <c r="B143">
        <v>521</v>
      </c>
      <c r="C143" t="s">
        <v>13</v>
      </c>
      <c r="D143">
        <v>0.70199999999999996</v>
      </c>
      <c r="E143">
        <v>0.74199999999999999</v>
      </c>
      <c r="F143">
        <v>0.66199999999999992</v>
      </c>
    </row>
    <row r="144" spans="1:6" x14ac:dyDescent="0.25">
      <c r="A144">
        <v>1992</v>
      </c>
      <c r="B144">
        <v>521</v>
      </c>
      <c r="C144" t="s">
        <v>13</v>
      </c>
      <c r="D144">
        <v>0.51600000000000001</v>
      </c>
      <c r="E144">
        <v>0.55699999999999994</v>
      </c>
      <c r="F144">
        <v>0.47499999999999998</v>
      </c>
    </row>
    <row r="145" spans="1:6" x14ac:dyDescent="0.25">
      <c r="A145">
        <v>1993</v>
      </c>
      <c r="B145">
        <v>521</v>
      </c>
      <c r="C145" t="s">
        <v>13</v>
      </c>
      <c r="D145">
        <v>0.54600000000000004</v>
      </c>
      <c r="E145">
        <v>0.58899999999999997</v>
      </c>
      <c r="F145">
        <v>0.503</v>
      </c>
    </row>
    <row r="146" spans="1:6" x14ac:dyDescent="0.25">
      <c r="A146">
        <v>1994</v>
      </c>
      <c r="B146">
        <v>521</v>
      </c>
      <c r="C146" t="s">
        <v>13</v>
      </c>
      <c r="D146">
        <v>0.6</v>
      </c>
      <c r="E146">
        <v>0.64399999999999991</v>
      </c>
      <c r="F146">
        <v>0.55600000000000005</v>
      </c>
    </row>
    <row r="147" spans="1:6" x14ac:dyDescent="0.25">
      <c r="A147">
        <v>1995</v>
      </c>
      <c r="B147">
        <v>521</v>
      </c>
      <c r="C147" t="s">
        <v>13</v>
      </c>
      <c r="D147">
        <v>0.745</v>
      </c>
      <c r="E147">
        <v>0.79</v>
      </c>
      <c r="F147">
        <v>0.7</v>
      </c>
    </row>
    <row r="148" spans="1:6" x14ac:dyDescent="0.25">
      <c r="A148">
        <v>1996</v>
      </c>
      <c r="B148">
        <v>521</v>
      </c>
      <c r="C148" t="s">
        <v>13</v>
      </c>
      <c r="D148">
        <v>0.64700000000000002</v>
      </c>
      <c r="E148">
        <v>0.69</v>
      </c>
      <c r="F148">
        <v>0.60399999999999998</v>
      </c>
    </row>
    <row r="149" spans="1:6" x14ac:dyDescent="0.25">
      <c r="A149">
        <v>1997</v>
      </c>
      <c r="B149">
        <v>521</v>
      </c>
      <c r="C149" t="s">
        <v>13</v>
      </c>
      <c r="D149">
        <v>0.79</v>
      </c>
      <c r="E149">
        <v>0.83199999999999996</v>
      </c>
      <c r="F149">
        <v>0.748</v>
      </c>
    </row>
    <row r="150" spans="1:6" x14ac:dyDescent="0.25">
      <c r="A150">
        <v>1998</v>
      </c>
      <c r="B150">
        <v>521</v>
      </c>
      <c r="C150" t="s">
        <v>13</v>
      </c>
      <c r="D150">
        <v>0.94099999999999995</v>
      </c>
      <c r="E150">
        <v>0.98799999999999999</v>
      </c>
      <c r="F150">
        <v>0.89399999999999991</v>
      </c>
    </row>
    <row r="151" spans="1:6" x14ac:dyDescent="0.25">
      <c r="A151">
        <v>1999</v>
      </c>
      <c r="B151">
        <v>521</v>
      </c>
      <c r="C151" t="s">
        <v>13</v>
      </c>
      <c r="D151">
        <v>0.70599999999999996</v>
      </c>
      <c r="E151">
        <v>0.75299999999999989</v>
      </c>
      <c r="F151">
        <v>0.65900000000000003</v>
      </c>
    </row>
    <row r="152" spans="1:6" x14ac:dyDescent="0.25">
      <c r="A152">
        <v>2000</v>
      </c>
      <c r="B152">
        <v>521</v>
      </c>
      <c r="C152" t="s">
        <v>13</v>
      </c>
      <c r="D152">
        <v>0.72</v>
      </c>
      <c r="E152">
        <v>0.76800000000000002</v>
      </c>
      <c r="F152">
        <v>0.67199999999999993</v>
      </c>
    </row>
    <row r="153" spans="1:6" x14ac:dyDescent="0.25">
      <c r="A153">
        <v>2001</v>
      </c>
      <c r="B153">
        <v>521</v>
      </c>
      <c r="C153" t="s">
        <v>13</v>
      </c>
      <c r="D153">
        <v>0.86099999999999999</v>
      </c>
      <c r="E153">
        <v>0.90800000000000003</v>
      </c>
      <c r="F153">
        <v>0.81400000000000006</v>
      </c>
    </row>
    <row r="154" spans="1:6" x14ac:dyDescent="0.25">
      <c r="A154">
        <v>2002</v>
      </c>
      <c r="B154">
        <v>521</v>
      </c>
      <c r="C154" t="s">
        <v>13</v>
      </c>
      <c r="D154">
        <v>0.94</v>
      </c>
      <c r="E154">
        <v>0.98599999999999999</v>
      </c>
      <c r="F154">
        <v>0.89399999999999991</v>
      </c>
    </row>
    <row r="155" spans="1:6" x14ac:dyDescent="0.25">
      <c r="A155">
        <v>2003</v>
      </c>
      <c r="B155">
        <v>521</v>
      </c>
      <c r="C155" t="s">
        <v>13</v>
      </c>
      <c r="D155">
        <v>0.92399999999999993</v>
      </c>
      <c r="E155">
        <v>0.97199999999999998</v>
      </c>
      <c r="F155">
        <v>0.87599999999999989</v>
      </c>
    </row>
    <row r="156" spans="1:6" x14ac:dyDescent="0.25">
      <c r="A156">
        <v>2004</v>
      </c>
      <c r="B156">
        <v>521</v>
      </c>
      <c r="C156" t="s">
        <v>13</v>
      </c>
      <c r="D156">
        <v>0.82599999999999996</v>
      </c>
      <c r="E156">
        <v>0.872</v>
      </c>
      <c r="F156">
        <v>0.78</v>
      </c>
    </row>
    <row r="157" spans="1:6" x14ac:dyDescent="0.25">
      <c r="A157">
        <v>2005</v>
      </c>
      <c r="B157">
        <v>521</v>
      </c>
      <c r="C157" t="s">
        <v>13</v>
      </c>
      <c r="D157">
        <v>1.006</v>
      </c>
      <c r="E157">
        <v>1.052</v>
      </c>
      <c r="F157">
        <v>0.96</v>
      </c>
    </row>
    <row r="158" spans="1:6" x14ac:dyDescent="0.25">
      <c r="A158">
        <v>2006</v>
      </c>
      <c r="B158">
        <v>521</v>
      </c>
      <c r="C158" t="s">
        <v>13</v>
      </c>
      <c r="D158">
        <v>0.95699999999999996</v>
      </c>
      <c r="E158">
        <v>1.0030000000000001</v>
      </c>
      <c r="F158">
        <v>0.91099999999999992</v>
      </c>
    </row>
    <row r="159" spans="1:6" x14ac:dyDescent="0.25">
      <c r="A159">
        <v>2007</v>
      </c>
      <c r="B159">
        <v>521</v>
      </c>
      <c r="C159" t="s">
        <v>13</v>
      </c>
      <c r="D159">
        <v>0.96499999999999997</v>
      </c>
      <c r="E159">
        <v>1.008</v>
      </c>
      <c r="F159">
        <v>0.92199999999999993</v>
      </c>
    </row>
    <row r="160" spans="1:6" x14ac:dyDescent="0.25">
      <c r="A160">
        <v>2008</v>
      </c>
      <c r="B160">
        <v>521</v>
      </c>
      <c r="C160" t="s">
        <v>13</v>
      </c>
      <c r="D160">
        <v>0.83299999999999996</v>
      </c>
      <c r="E160">
        <v>0.875</v>
      </c>
      <c r="F160">
        <v>0.79099999999999993</v>
      </c>
    </row>
    <row r="161" spans="1:7" x14ac:dyDescent="0.25">
      <c r="A161">
        <v>2009</v>
      </c>
      <c r="B161">
        <v>521</v>
      </c>
      <c r="C161" t="s">
        <v>13</v>
      </c>
      <c r="D161">
        <v>0.96699999999999997</v>
      </c>
      <c r="E161">
        <v>1.0110000000000001</v>
      </c>
      <c r="F161">
        <v>0.92299999999999993</v>
      </c>
    </row>
    <row r="162" spans="1:7" x14ac:dyDescent="0.25">
      <c r="A162">
        <v>2010</v>
      </c>
      <c r="B162">
        <v>521</v>
      </c>
      <c r="C162" t="s">
        <v>13</v>
      </c>
      <c r="D162">
        <v>1.04</v>
      </c>
      <c r="E162">
        <v>1.0840000000000001</v>
      </c>
      <c r="F162">
        <v>0.996</v>
      </c>
    </row>
    <row r="163" spans="1:7" x14ac:dyDescent="0.25">
      <c r="A163">
        <v>2011</v>
      </c>
      <c r="B163">
        <v>521</v>
      </c>
      <c r="C163" t="s">
        <v>13</v>
      </c>
      <c r="D163">
        <v>0.92699999999999994</v>
      </c>
      <c r="E163">
        <v>0.97</v>
      </c>
      <c r="F163">
        <v>0.8839999999999999</v>
      </c>
    </row>
    <row r="164" spans="1:7" x14ac:dyDescent="0.25">
      <c r="A164">
        <v>2012</v>
      </c>
      <c r="B164">
        <v>521</v>
      </c>
      <c r="C164" t="s">
        <v>13</v>
      </c>
      <c r="D164">
        <v>0.94</v>
      </c>
      <c r="E164">
        <v>0.98399999999999999</v>
      </c>
      <c r="F164">
        <v>0.89599999999999991</v>
      </c>
    </row>
    <row r="165" spans="1:7" x14ac:dyDescent="0.25">
      <c r="A165">
        <v>2013</v>
      </c>
      <c r="B165">
        <v>521</v>
      </c>
      <c r="C165" t="s">
        <v>13</v>
      </c>
      <c r="D165">
        <v>0.97</v>
      </c>
      <c r="E165">
        <v>1.014</v>
      </c>
      <c r="F165">
        <v>0.92599999999999993</v>
      </c>
    </row>
    <row r="166" spans="1:7" x14ac:dyDescent="0.25">
      <c r="A166">
        <v>2014</v>
      </c>
      <c r="B166">
        <v>521</v>
      </c>
      <c r="C166" t="s">
        <v>13</v>
      </c>
      <c r="D166">
        <v>1.032</v>
      </c>
      <c r="E166">
        <v>1.0790000000000002</v>
      </c>
      <c r="F166">
        <v>0.98499999999999999</v>
      </c>
    </row>
    <row r="167" spans="1:7" x14ac:dyDescent="0.25">
      <c r="A167">
        <v>2015</v>
      </c>
      <c r="B167">
        <v>521</v>
      </c>
      <c r="C167" t="s">
        <v>13</v>
      </c>
      <c r="D167">
        <v>1.169</v>
      </c>
      <c r="E167">
        <v>1.2130000000000001</v>
      </c>
      <c r="F167">
        <v>1.125</v>
      </c>
    </row>
    <row r="168" spans="1:7" x14ac:dyDescent="0.25">
      <c r="A168">
        <v>2016</v>
      </c>
      <c r="B168">
        <v>521</v>
      </c>
      <c r="C168" t="s">
        <v>13</v>
      </c>
      <c r="D168">
        <v>1.3069999999999999</v>
      </c>
      <c r="E168">
        <v>1.353</v>
      </c>
      <c r="F168">
        <v>1.2609999999999999</v>
      </c>
    </row>
    <row r="169" spans="1:7" x14ac:dyDescent="0.25">
      <c r="A169">
        <v>2017</v>
      </c>
      <c r="B169">
        <v>521</v>
      </c>
      <c r="C169" t="s">
        <v>13</v>
      </c>
      <c r="D169">
        <v>1.1909999999999998</v>
      </c>
      <c r="E169">
        <v>1.2370000000000001</v>
      </c>
      <c r="F169">
        <v>1.145</v>
      </c>
    </row>
    <row r="170" spans="1:7" x14ac:dyDescent="0.25">
      <c r="A170">
        <v>2018</v>
      </c>
      <c r="B170">
        <v>521</v>
      </c>
      <c r="C170" t="s">
        <v>13</v>
      </c>
      <c r="D170">
        <v>1.1280000000000001</v>
      </c>
      <c r="E170">
        <v>1.173</v>
      </c>
      <c r="F170">
        <v>1.083</v>
      </c>
      <c r="G170">
        <v>1.1280000000000001</v>
      </c>
    </row>
    <row r="171" spans="1:7" x14ac:dyDescent="0.25">
      <c r="A171">
        <v>1980</v>
      </c>
      <c r="B171">
        <v>521</v>
      </c>
      <c r="C171" t="s">
        <v>14</v>
      </c>
      <c r="D171">
        <v>0.27016835316545312</v>
      </c>
      <c r="G171">
        <v>0.27016835316545312</v>
      </c>
    </row>
    <row r="172" spans="1:7" x14ac:dyDescent="0.25">
      <c r="A172">
        <v>1981</v>
      </c>
      <c r="B172">
        <v>521</v>
      </c>
      <c r="C172" t="s">
        <v>14</v>
      </c>
      <c r="D172">
        <v>0.2767911115785377</v>
      </c>
    </row>
    <row r="173" spans="1:7" x14ac:dyDescent="0.25">
      <c r="A173">
        <v>1982</v>
      </c>
      <c r="B173">
        <v>521</v>
      </c>
      <c r="C173" t="s">
        <v>14</v>
      </c>
      <c r="D173">
        <v>0.28210765854418152</v>
      </c>
    </row>
    <row r="174" spans="1:7" x14ac:dyDescent="0.25">
      <c r="A174">
        <v>1983</v>
      </c>
      <c r="B174">
        <v>521</v>
      </c>
      <c r="C174" t="s">
        <v>14</v>
      </c>
      <c r="D174">
        <v>0.28502161116010166</v>
      </c>
    </row>
    <row r="175" spans="1:7" x14ac:dyDescent="0.25">
      <c r="A175">
        <v>1984</v>
      </c>
      <c r="B175">
        <v>521</v>
      </c>
      <c r="C175" t="s">
        <v>14</v>
      </c>
      <c r="D175">
        <v>0.28498786700314555</v>
      </c>
    </row>
    <row r="176" spans="1:7" x14ac:dyDescent="0.25">
      <c r="A176">
        <v>1985</v>
      </c>
      <c r="B176">
        <v>521</v>
      </c>
      <c r="C176" t="s">
        <v>14</v>
      </c>
      <c r="D176">
        <v>0.2880240501443378</v>
      </c>
    </row>
    <row r="177" spans="1:4" x14ac:dyDescent="0.25">
      <c r="A177">
        <v>1986</v>
      </c>
      <c r="B177">
        <v>521</v>
      </c>
      <c r="C177" t="s">
        <v>14</v>
      </c>
      <c r="D177">
        <v>0.28561677669598945</v>
      </c>
    </row>
    <row r="178" spans="1:4" x14ac:dyDescent="0.25">
      <c r="A178">
        <v>1987</v>
      </c>
      <c r="B178">
        <v>521</v>
      </c>
      <c r="C178" t="s">
        <v>14</v>
      </c>
      <c r="D178">
        <v>0.286056368533461</v>
      </c>
    </row>
    <row r="179" spans="1:4" x14ac:dyDescent="0.25">
      <c r="A179">
        <v>1988</v>
      </c>
      <c r="B179">
        <v>521</v>
      </c>
      <c r="C179" t="s">
        <v>14</v>
      </c>
      <c r="D179">
        <v>0.28361993325179241</v>
      </c>
    </row>
    <row r="180" spans="1:4" x14ac:dyDescent="0.25">
      <c r="A180">
        <v>1989</v>
      </c>
      <c r="B180">
        <v>521</v>
      </c>
      <c r="C180" t="s">
        <v>14</v>
      </c>
      <c r="D180">
        <v>0.27722451319358438</v>
      </c>
    </row>
    <row r="181" spans="1:4" x14ac:dyDescent="0.25">
      <c r="A181">
        <v>1990</v>
      </c>
      <c r="B181">
        <v>521</v>
      </c>
      <c r="C181" t="s">
        <v>14</v>
      </c>
      <c r="D181">
        <v>0.28193066044315596</v>
      </c>
    </row>
    <row r="182" spans="1:4" x14ac:dyDescent="0.25">
      <c r="A182">
        <v>1991</v>
      </c>
      <c r="B182">
        <v>521</v>
      </c>
      <c r="C182" t="s">
        <v>14</v>
      </c>
      <c r="D182">
        <v>0.25839583170072639</v>
      </c>
    </row>
    <row r="183" spans="1:4" x14ac:dyDescent="0.25">
      <c r="A183">
        <v>1992</v>
      </c>
      <c r="B183">
        <v>521</v>
      </c>
      <c r="C183" t="s">
        <v>14</v>
      </c>
      <c r="D183">
        <v>0.25160360382387237</v>
      </c>
    </row>
    <row r="184" spans="1:4" x14ac:dyDescent="0.25">
      <c r="A184">
        <v>1993</v>
      </c>
      <c r="B184">
        <v>521</v>
      </c>
      <c r="C184" t="s">
        <v>14</v>
      </c>
      <c r="D184">
        <v>0.24998707960313171</v>
      </c>
    </row>
    <row r="185" spans="1:4" x14ac:dyDescent="0.25">
      <c r="A185">
        <v>1994</v>
      </c>
      <c r="B185">
        <v>521</v>
      </c>
      <c r="C185" t="s">
        <v>14</v>
      </c>
      <c r="D185">
        <v>0.24876685415715377</v>
      </c>
    </row>
    <row r="186" spans="1:4" x14ac:dyDescent="0.25">
      <c r="A186">
        <v>1995</v>
      </c>
      <c r="B186">
        <v>521</v>
      </c>
      <c r="C186" t="s">
        <v>14</v>
      </c>
      <c r="D186">
        <v>0.24952352887722573</v>
      </c>
    </row>
    <row r="187" spans="1:4" x14ac:dyDescent="0.25">
      <c r="A187">
        <v>1996</v>
      </c>
      <c r="B187">
        <v>521</v>
      </c>
      <c r="C187" t="s">
        <v>14</v>
      </c>
      <c r="D187">
        <v>0.24826523915811061</v>
      </c>
    </row>
    <row r="188" spans="1:4" x14ac:dyDescent="0.25">
      <c r="A188">
        <v>1997</v>
      </c>
      <c r="B188">
        <v>521</v>
      </c>
      <c r="C188" t="s">
        <v>14</v>
      </c>
      <c r="D188">
        <v>0.24365752029862411</v>
      </c>
    </row>
    <row r="189" spans="1:4" x14ac:dyDescent="0.25">
      <c r="A189">
        <v>1998</v>
      </c>
      <c r="B189">
        <v>521</v>
      </c>
      <c r="C189" t="s">
        <v>14</v>
      </c>
      <c r="D189">
        <v>0.24152604848275133</v>
      </c>
    </row>
    <row r="190" spans="1:4" x14ac:dyDescent="0.25">
      <c r="A190">
        <v>1999</v>
      </c>
      <c r="B190">
        <v>521</v>
      </c>
      <c r="C190" t="s">
        <v>14</v>
      </c>
      <c r="D190">
        <v>0.23925060506163681</v>
      </c>
    </row>
    <row r="191" spans="1:4" x14ac:dyDescent="0.25">
      <c r="A191">
        <v>2000</v>
      </c>
      <c r="B191">
        <v>521</v>
      </c>
      <c r="C191" t="s">
        <v>14</v>
      </c>
      <c r="D191">
        <v>0.24428057567036798</v>
      </c>
    </row>
    <row r="192" spans="1:4" x14ac:dyDescent="0.25">
      <c r="A192">
        <v>2001</v>
      </c>
      <c r="B192">
        <v>521</v>
      </c>
      <c r="C192" t="s">
        <v>14</v>
      </c>
      <c r="D192">
        <v>0.24642185297201522</v>
      </c>
    </row>
    <row r="193" spans="1:7" x14ac:dyDescent="0.25">
      <c r="A193">
        <v>2002</v>
      </c>
      <c r="B193">
        <v>521</v>
      </c>
      <c r="C193" t="s">
        <v>14</v>
      </c>
      <c r="D193">
        <v>0.24837841055589852</v>
      </c>
    </row>
    <row r="194" spans="1:7" x14ac:dyDescent="0.25">
      <c r="A194">
        <v>2003</v>
      </c>
      <c r="B194">
        <v>521</v>
      </c>
      <c r="C194" t="s">
        <v>14</v>
      </c>
      <c r="D194">
        <v>0.26067907929609335</v>
      </c>
    </row>
    <row r="195" spans="1:7" x14ac:dyDescent="0.25">
      <c r="A195">
        <v>2004</v>
      </c>
      <c r="B195">
        <v>521</v>
      </c>
      <c r="C195" t="s">
        <v>14</v>
      </c>
      <c r="D195">
        <v>0.2660507944195748</v>
      </c>
    </row>
    <row r="196" spans="1:7" x14ac:dyDescent="0.25">
      <c r="A196">
        <v>2005</v>
      </c>
      <c r="B196">
        <v>521</v>
      </c>
      <c r="C196" t="s">
        <v>14</v>
      </c>
      <c r="D196">
        <v>0.27516723717746294</v>
      </c>
    </row>
    <row r="197" spans="1:7" x14ac:dyDescent="0.25">
      <c r="A197">
        <v>2006</v>
      </c>
      <c r="B197">
        <v>521</v>
      </c>
      <c r="C197" t="s">
        <v>14</v>
      </c>
      <c r="D197">
        <v>0.28181162145917638</v>
      </c>
    </row>
    <row r="198" spans="1:7" x14ac:dyDescent="0.25">
      <c r="A198">
        <v>2007</v>
      </c>
      <c r="B198">
        <v>521</v>
      </c>
      <c r="C198" t="s">
        <v>14</v>
      </c>
      <c r="D198">
        <v>0.28770926251151158</v>
      </c>
    </row>
    <row r="199" spans="1:7" x14ac:dyDescent="0.25">
      <c r="A199">
        <v>2008</v>
      </c>
      <c r="B199">
        <v>521</v>
      </c>
      <c r="C199" t="s">
        <v>14</v>
      </c>
      <c r="D199">
        <v>0.28845248781398136</v>
      </c>
    </row>
    <row r="200" spans="1:7" x14ac:dyDescent="0.25">
      <c r="A200">
        <v>2009</v>
      </c>
      <c r="B200">
        <v>521</v>
      </c>
      <c r="C200" t="s">
        <v>14</v>
      </c>
      <c r="D200">
        <v>0.29259602112745048</v>
      </c>
    </row>
    <row r="201" spans="1:7" x14ac:dyDescent="0.25">
      <c r="A201">
        <v>2010</v>
      </c>
      <c r="B201">
        <v>521</v>
      </c>
      <c r="C201" t="s">
        <v>14</v>
      </c>
      <c r="D201">
        <v>0.29416904827320312</v>
      </c>
    </row>
    <row r="202" spans="1:7" x14ac:dyDescent="0.25">
      <c r="A202">
        <v>2011</v>
      </c>
      <c r="B202">
        <v>521</v>
      </c>
      <c r="C202" t="s">
        <v>14</v>
      </c>
      <c r="D202">
        <v>0.30363037039719071</v>
      </c>
    </row>
    <row r="203" spans="1:7" x14ac:dyDescent="0.25">
      <c r="A203">
        <v>2012</v>
      </c>
      <c r="B203">
        <v>521</v>
      </c>
      <c r="C203" t="s">
        <v>14</v>
      </c>
      <c r="D203">
        <v>0.3076394557203887</v>
      </c>
    </row>
    <row r="204" spans="1:7" x14ac:dyDescent="0.25">
      <c r="A204">
        <v>2013</v>
      </c>
      <c r="B204">
        <v>521</v>
      </c>
      <c r="C204" t="s">
        <v>14</v>
      </c>
      <c r="D204">
        <v>0.30761589630209873</v>
      </c>
    </row>
    <row r="205" spans="1:7" x14ac:dyDescent="0.25">
      <c r="A205">
        <v>2014</v>
      </c>
      <c r="B205">
        <v>521</v>
      </c>
      <c r="C205" t="s">
        <v>14</v>
      </c>
      <c r="D205">
        <v>0.30320079731083532</v>
      </c>
    </row>
    <row r="206" spans="1:7" x14ac:dyDescent="0.25">
      <c r="A206">
        <v>2015</v>
      </c>
      <c r="B206">
        <v>521</v>
      </c>
      <c r="C206" t="s">
        <v>14</v>
      </c>
      <c r="D206">
        <v>0.29436435775498715</v>
      </c>
    </row>
    <row r="207" spans="1:7" x14ac:dyDescent="0.25">
      <c r="A207">
        <v>2016</v>
      </c>
      <c r="B207">
        <v>521</v>
      </c>
      <c r="C207" t="s">
        <v>14</v>
      </c>
      <c r="D207">
        <v>0.28726661047487856</v>
      </c>
      <c r="G207">
        <v>0.28726661047487856</v>
      </c>
    </row>
    <row r="208" spans="1:7" x14ac:dyDescent="0.25">
      <c r="A208">
        <v>1980</v>
      </c>
      <c r="B208">
        <v>521</v>
      </c>
      <c r="C208" t="s">
        <v>15</v>
      </c>
      <c r="D208">
        <v>0.18338565157968406</v>
      </c>
      <c r="G208">
        <v>0.18338565157968406</v>
      </c>
    </row>
    <row r="209" spans="1:4" x14ac:dyDescent="0.25">
      <c r="A209">
        <v>1981</v>
      </c>
      <c r="B209">
        <v>521</v>
      </c>
      <c r="C209" t="s">
        <v>15</v>
      </c>
      <c r="D209">
        <v>0.18500512092699659</v>
      </c>
    </row>
    <row r="210" spans="1:4" x14ac:dyDescent="0.25">
      <c r="A210">
        <v>1982</v>
      </c>
      <c r="B210">
        <v>521</v>
      </c>
      <c r="C210" t="s">
        <v>15</v>
      </c>
      <c r="D210">
        <v>0.18520751779983194</v>
      </c>
    </row>
    <row r="211" spans="1:4" x14ac:dyDescent="0.25">
      <c r="A211">
        <v>1983</v>
      </c>
      <c r="B211">
        <v>521</v>
      </c>
      <c r="C211" t="s">
        <v>15</v>
      </c>
      <c r="D211">
        <v>0.18654626312408137</v>
      </c>
    </row>
    <row r="212" spans="1:4" x14ac:dyDescent="0.25">
      <c r="A212">
        <v>1984</v>
      </c>
      <c r="B212">
        <v>521</v>
      </c>
      <c r="C212" t="s">
        <v>15</v>
      </c>
      <c r="D212">
        <v>0.19665758888416029</v>
      </c>
    </row>
    <row r="213" spans="1:4" x14ac:dyDescent="0.25">
      <c r="A213">
        <v>1985</v>
      </c>
      <c r="B213">
        <v>521</v>
      </c>
      <c r="C213" t="s">
        <v>15</v>
      </c>
      <c r="D213">
        <v>0.19934921839736106</v>
      </c>
    </row>
    <row r="214" spans="1:4" x14ac:dyDescent="0.25">
      <c r="A214">
        <v>1986</v>
      </c>
      <c r="B214">
        <v>521</v>
      </c>
      <c r="C214" t="s">
        <v>15</v>
      </c>
      <c r="D214">
        <v>0.19737976652012257</v>
      </c>
    </row>
    <row r="215" spans="1:4" x14ac:dyDescent="0.25">
      <c r="A215">
        <v>1987</v>
      </c>
      <c r="B215">
        <v>521</v>
      </c>
      <c r="C215" t="s">
        <v>15</v>
      </c>
      <c r="D215">
        <v>0.20140254684190678</v>
      </c>
    </row>
    <row r="216" spans="1:4" x14ac:dyDescent="0.25">
      <c r="A216">
        <v>1988</v>
      </c>
      <c r="B216">
        <v>521</v>
      </c>
      <c r="C216" t="s">
        <v>15</v>
      </c>
      <c r="D216">
        <v>0.20385770203612805</v>
      </c>
    </row>
    <row r="217" spans="1:4" x14ac:dyDescent="0.25">
      <c r="A217">
        <v>1989</v>
      </c>
      <c r="B217">
        <v>521</v>
      </c>
      <c r="C217" t="s">
        <v>15</v>
      </c>
      <c r="D217">
        <v>0.21019142042138136</v>
      </c>
    </row>
    <row r="218" spans="1:4" x14ac:dyDescent="0.25">
      <c r="A218">
        <v>1990</v>
      </c>
      <c r="B218">
        <v>521</v>
      </c>
      <c r="C218" t="s">
        <v>15</v>
      </c>
      <c r="D218">
        <v>0.20875209675099385</v>
      </c>
    </row>
    <row r="219" spans="1:4" x14ac:dyDescent="0.25">
      <c r="A219">
        <v>1991</v>
      </c>
      <c r="B219">
        <v>521</v>
      </c>
      <c r="C219" t="s">
        <v>15</v>
      </c>
      <c r="D219">
        <v>0.21719196444871422</v>
      </c>
    </row>
    <row r="220" spans="1:4" x14ac:dyDescent="0.25">
      <c r="A220">
        <v>1992</v>
      </c>
      <c r="B220">
        <v>521</v>
      </c>
      <c r="C220" t="s">
        <v>15</v>
      </c>
      <c r="D220">
        <v>0.21900508177931097</v>
      </c>
    </row>
    <row r="221" spans="1:4" x14ac:dyDescent="0.25">
      <c r="A221">
        <v>1993</v>
      </c>
      <c r="B221">
        <v>521</v>
      </c>
      <c r="C221" t="s">
        <v>15</v>
      </c>
      <c r="D221">
        <v>0.22272309483611233</v>
      </c>
    </row>
    <row r="222" spans="1:4" x14ac:dyDescent="0.25">
      <c r="A222">
        <v>1994</v>
      </c>
      <c r="B222">
        <v>521</v>
      </c>
      <c r="C222" t="s">
        <v>15</v>
      </c>
      <c r="D222">
        <v>0.21995761589703058</v>
      </c>
    </row>
    <row r="223" spans="1:4" x14ac:dyDescent="0.25">
      <c r="A223">
        <v>1995</v>
      </c>
      <c r="B223">
        <v>521</v>
      </c>
      <c r="C223" t="s">
        <v>15</v>
      </c>
      <c r="D223">
        <v>0.22020466255320861</v>
      </c>
    </row>
    <row r="224" spans="1:4" x14ac:dyDescent="0.25">
      <c r="A224">
        <v>1996</v>
      </c>
      <c r="B224">
        <v>521</v>
      </c>
      <c r="C224" t="s">
        <v>15</v>
      </c>
      <c r="D224">
        <v>0.2194587623781406</v>
      </c>
    </row>
    <row r="225" spans="1:4" x14ac:dyDescent="0.25">
      <c r="A225">
        <v>1997</v>
      </c>
      <c r="B225">
        <v>521</v>
      </c>
      <c r="C225" t="s">
        <v>15</v>
      </c>
      <c r="D225">
        <v>0.2200864414716423</v>
      </c>
    </row>
    <row r="226" spans="1:4" x14ac:dyDescent="0.25">
      <c r="A226">
        <v>1998</v>
      </c>
      <c r="B226">
        <v>521</v>
      </c>
      <c r="C226" t="s">
        <v>15</v>
      </c>
      <c r="D226">
        <v>0.22037216200754428</v>
      </c>
    </row>
    <row r="227" spans="1:4" x14ac:dyDescent="0.25">
      <c r="A227">
        <v>1999</v>
      </c>
      <c r="B227">
        <v>521</v>
      </c>
      <c r="C227" t="s">
        <v>15</v>
      </c>
      <c r="D227">
        <v>0.22134849291426845</v>
      </c>
    </row>
    <row r="228" spans="1:4" x14ac:dyDescent="0.25">
      <c r="A228">
        <v>2000</v>
      </c>
      <c r="B228">
        <v>521</v>
      </c>
      <c r="C228" t="s">
        <v>15</v>
      </c>
      <c r="D228">
        <v>0.2218387525903377</v>
      </c>
    </row>
    <row r="229" spans="1:4" x14ac:dyDescent="0.25">
      <c r="A229">
        <v>2001</v>
      </c>
      <c r="B229">
        <v>521</v>
      </c>
      <c r="C229" t="s">
        <v>15</v>
      </c>
      <c r="D229">
        <v>0.22071139475997434</v>
      </c>
    </row>
    <row r="230" spans="1:4" x14ac:dyDescent="0.25">
      <c r="A230">
        <v>2002</v>
      </c>
      <c r="B230">
        <v>521</v>
      </c>
      <c r="C230" t="s">
        <v>15</v>
      </c>
      <c r="D230">
        <v>0.22583464952525711</v>
      </c>
    </row>
    <row r="231" spans="1:4" x14ac:dyDescent="0.25">
      <c r="A231">
        <v>2003</v>
      </c>
      <c r="B231">
        <v>521</v>
      </c>
      <c r="C231" t="s">
        <v>15</v>
      </c>
      <c r="D231">
        <v>0.22425708770321931</v>
      </c>
    </row>
    <row r="232" spans="1:4" x14ac:dyDescent="0.25">
      <c r="A232">
        <v>2004</v>
      </c>
      <c r="B232">
        <v>521</v>
      </c>
      <c r="C232" t="s">
        <v>15</v>
      </c>
      <c r="D232">
        <v>0.22074378003763526</v>
      </c>
    </row>
    <row r="233" spans="1:4" x14ac:dyDescent="0.25">
      <c r="A233">
        <v>2005</v>
      </c>
      <c r="B233">
        <v>521</v>
      </c>
      <c r="C233" t="s">
        <v>15</v>
      </c>
      <c r="D233">
        <v>0.21959491788650431</v>
      </c>
    </row>
    <row r="234" spans="1:4" x14ac:dyDescent="0.25">
      <c r="A234">
        <v>2006</v>
      </c>
      <c r="B234">
        <v>521</v>
      </c>
      <c r="C234" t="s">
        <v>15</v>
      </c>
      <c r="D234">
        <v>0.22040647689964873</v>
      </c>
    </row>
    <row r="235" spans="1:4" x14ac:dyDescent="0.25">
      <c r="A235">
        <v>2007</v>
      </c>
      <c r="B235">
        <v>521</v>
      </c>
      <c r="C235" t="s">
        <v>15</v>
      </c>
      <c r="D235">
        <v>0.22135480929578474</v>
      </c>
    </row>
    <row r="236" spans="1:4" x14ac:dyDescent="0.25">
      <c r="A236">
        <v>2008</v>
      </c>
      <c r="B236">
        <v>521</v>
      </c>
      <c r="C236" t="s">
        <v>15</v>
      </c>
      <c r="D236">
        <v>0.22467064064419279</v>
      </c>
    </row>
    <row r="237" spans="1:4" x14ac:dyDescent="0.25">
      <c r="A237">
        <v>2009</v>
      </c>
      <c r="B237">
        <v>521</v>
      </c>
      <c r="C237" t="s">
        <v>15</v>
      </c>
      <c r="D237">
        <v>0.21960852035308809</v>
      </c>
    </row>
    <row r="238" spans="1:4" x14ac:dyDescent="0.25">
      <c r="A238">
        <v>2010</v>
      </c>
      <c r="B238">
        <v>521</v>
      </c>
      <c r="C238" t="s">
        <v>15</v>
      </c>
      <c r="D238">
        <v>0.22687143966965426</v>
      </c>
    </row>
    <row r="239" spans="1:4" x14ac:dyDescent="0.25">
      <c r="A239">
        <v>2011</v>
      </c>
      <c r="B239">
        <v>521</v>
      </c>
      <c r="C239" t="s">
        <v>15</v>
      </c>
      <c r="D239">
        <v>0.22689151701980206</v>
      </c>
    </row>
    <row r="240" spans="1:4" x14ac:dyDescent="0.25">
      <c r="A240">
        <v>2012</v>
      </c>
      <c r="B240">
        <v>521</v>
      </c>
      <c r="C240" t="s">
        <v>15</v>
      </c>
      <c r="D240">
        <v>0.22697729610127587</v>
      </c>
    </row>
    <row r="241" spans="1:7" x14ac:dyDescent="0.25">
      <c r="A241">
        <v>2013</v>
      </c>
      <c r="B241">
        <v>521</v>
      </c>
      <c r="C241" t="s">
        <v>15</v>
      </c>
      <c r="D241">
        <v>0.22591698784376676</v>
      </c>
    </row>
    <row r="242" spans="1:7" x14ac:dyDescent="0.25">
      <c r="A242">
        <v>2014</v>
      </c>
      <c r="B242">
        <v>521</v>
      </c>
      <c r="C242" t="s">
        <v>15</v>
      </c>
      <c r="D242">
        <v>0.22448353211927896</v>
      </c>
    </row>
    <row r="243" spans="1:7" x14ac:dyDescent="0.25">
      <c r="A243">
        <v>2015</v>
      </c>
      <c r="B243">
        <v>521</v>
      </c>
      <c r="C243" t="s">
        <v>15</v>
      </c>
      <c r="D243">
        <v>0.22679462174053164</v>
      </c>
    </row>
    <row r="244" spans="1:7" x14ac:dyDescent="0.25">
      <c r="A244">
        <v>2016</v>
      </c>
      <c r="B244">
        <v>521</v>
      </c>
      <c r="C244" t="s">
        <v>15</v>
      </c>
      <c r="D244">
        <v>0.22897166640835581</v>
      </c>
      <c r="G244">
        <v>0.22897166640835581</v>
      </c>
    </row>
    <row r="245" spans="1:7" x14ac:dyDescent="0.25">
      <c r="A245">
        <v>1980</v>
      </c>
      <c r="B245">
        <v>521</v>
      </c>
      <c r="C245" t="s">
        <v>16</v>
      </c>
      <c r="D245">
        <v>0.45059903919184052</v>
      </c>
      <c r="G245">
        <v>0.45059903919184052</v>
      </c>
    </row>
    <row r="246" spans="1:7" x14ac:dyDescent="0.25">
      <c r="A246">
        <v>1981</v>
      </c>
      <c r="B246">
        <v>521</v>
      </c>
      <c r="C246" t="s">
        <v>16</v>
      </c>
      <c r="D246">
        <v>0.4360134998578884</v>
      </c>
    </row>
    <row r="247" spans="1:7" x14ac:dyDescent="0.25">
      <c r="A247">
        <v>1982</v>
      </c>
      <c r="B247">
        <v>521</v>
      </c>
      <c r="C247" t="s">
        <v>16</v>
      </c>
      <c r="D247">
        <v>0.42529142094807243</v>
      </c>
    </row>
    <row r="248" spans="1:7" x14ac:dyDescent="0.25">
      <c r="A248">
        <v>1983</v>
      </c>
      <c r="B248">
        <v>521</v>
      </c>
      <c r="C248" t="s">
        <v>16</v>
      </c>
      <c r="D248">
        <v>0.41411789563032531</v>
      </c>
    </row>
    <row r="249" spans="1:7" x14ac:dyDescent="0.25">
      <c r="A249">
        <v>1984</v>
      </c>
      <c r="B249">
        <v>521</v>
      </c>
      <c r="C249" t="s">
        <v>16</v>
      </c>
      <c r="D249">
        <v>0.39977335839407013</v>
      </c>
    </row>
    <row r="250" spans="1:7" x14ac:dyDescent="0.25">
      <c r="A250">
        <v>1985</v>
      </c>
      <c r="B250">
        <v>521</v>
      </c>
      <c r="C250" t="s">
        <v>16</v>
      </c>
      <c r="D250">
        <v>0.38924555024901236</v>
      </c>
    </row>
    <row r="251" spans="1:7" x14ac:dyDescent="0.25">
      <c r="A251">
        <v>1986</v>
      </c>
      <c r="B251">
        <v>521</v>
      </c>
      <c r="C251" t="s">
        <v>16</v>
      </c>
      <c r="D251">
        <v>0.39230258213283031</v>
      </c>
    </row>
    <row r="252" spans="1:7" x14ac:dyDescent="0.25">
      <c r="A252">
        <v>1987</v>
      </c>
      <c r="B252">
        <v>521</v>
      </c>
      <c r="C252" t="s">
        <v>16</v>
      </c>
      <c r="D252">
        <v>0.3875124521607784</v>
      </c>
    </row>
    <row r="253" spans="1:7" x14ac:dyDescent="0.25">
      <c r="A253">
        <v>1988</v>
      </c>
      <c r="B253">
        <v>521</v>
      </c>
      <c r="C253" t="s">
        <v>16</v>
      </c>
      <c r="D253">
        <v>0.38531329708770773</v>
      </c>
    </row>
    <row r="254" spans="1:7" x14ac:dyDescent="0.25">
      <c r="A254">
        <v>1989</v>
      </c>
      <c r="B254">
        <v>521</v>
      </c>
      <c r="C254" t="s">
        <v>16</v>
      </c>
      <c r="D254">
        <v>0.3844551697849356</v>
      </c>
    </row>
    <row r="255" spans="1:7" x14ac:dyDescent="0.25">
      <c r="A255">
        <v>1990</v>
      </c>
      <c r="B255">
        <v>521</v>
      </c>
      <c r="C255" t="s">
        <v>16</v>
      </c>
      <c r="D255">
        <v>0.38068056688239865</v>
      </c>
    </row>
    <row r="256" spans="1:7" x14ac:dyDescent="0.25">
      <c r="A256">
        <v>1991</v>
      </c>
      <c r="B256">
        <v>521</v>
      </c>
      <c r="C256" t="s">
        <v>16</v>
      </c>
      <c r="D256">
        <v>0.38903265762627848</v>
      </c>
    </row>
    <row r="257" spans="1:4" x14ac:dyDescent="0.25">
      <c r="A257">
        <v>1992</v>
      </c>
      <c r="B257">
        <v>521</v>
      </c>
      <c r="C257" t="s">
        <v>16</v>
      </c>
      <c r="D257">
        <v>0.39297217664498452</v>
      </c>
    </row>
    <row r="258" spans="1:4" x14ac:dyDescent="0.25">
      <c r="A258">
        <v>1993</v>
      </c>
      <c r="B258">
        <v>521</v>
      </c>
      <c r="C258" t="s">
        <v>16</v>
      </c>
      <c r="D258">
        <v>0.38663392490679938</v>
      </c>
    </row>
    <row r="259" spans="1:4" x14ac:dyDescent="0.25">
      <c r="A259">
        <v>1994</v>
      </c>
      <c r="B259">
        <v>521</v>
      </c>
      <c r="C259" t="s">
        <v>16</v>
      </c>
      <c r="D259">
        <v>0.39003941227470362</v>
      </c>
    </row>
    <row r="260" spans="1:4" x14ac:dyDescent="0.25">
      <c r="A260">
        <v>1995</v>
      </c>
      <c r="B260">
        <v>521</v>
      </c>
      <c r="C260" t="s">
        <v>16</v>
      </c>
      <c r="D260">
        <v>0.38703851734871164</v>
      </c>
    </row>
    <row r="261" spans="1:4" x14ac:dyDescent="0.25">
      <c r="A261">
        <v>1996</v>
      </c>
      <c r="B261">
        <v>521</v>
      </c>
      <c r="C261" t="s">
        <v>16</v>
      </c>
      <c r="D261">
        <v>0.38888595660413922</v>
      </c>
    </row>
    <row r="262" spans="1:4" x14ac:dyDescent="0.25">
      <c r="A262">
        <v>1997</v>
      </c>
      <c r="B262">
        <v>521</v>
      </c>
      <c r="C262" t="s">
        <v>16</v>
      </c>
      <c r="D262">
        <v>0.39309135586324773</v>
      </c>
    </row>
    <row r="263" spans="1:4" x14ac:dyDescent="0.25">
      <c r="A263">
        <v>1998</v>
      </c>
      <c r="B263">
        <v>521</v>
      </c>
      <c r="C263" t="s">
        <v>16</v>
      </c>
      <c r="D263">
        <v>0.39494822345555353</v>
      </c>
    </row>
    <row r="264" spans="1:4" x14ac:dyDescent="0.25">
      <c r="A264">
        <v>1999</v>
      </c>
      <c r="B264">
        <v>521</v>
      </c>
      <c r="C264" t="s">
        <v>16</v>
      </c>
      <c r="D264">
        <v>0.39543816772340235</v>
      </c>
    </row>
    <row r="265" spans="1:4" x14ac:dyDescent="0.25">
      <c r="A265">
        <v>2000</v>
      </c>
      <c r="B265">
        <v>521</v>
      </c>
      <c r="C265" t="s">
        <v>16</v>
      </c>
      <c r="D265">
        <v>0.39188231937327461</v>
      </c>
    </row>
    <row r="266" spans="1:4" x14ac:dyDescent="0.25">
      <c r="A266">
        <v>2001</v>
      </c>
      <c r="B266">
        <v>521</v>
      </c>
      <c r="C266" t="s">
        <v>16</v>
      </c>
      <c r="D266">
        <v>0.39131283010248519</v>
      </c>
    </row>
    <row r="267" spans="1:4" x14ac:dyDescent="0.25">
      <c r="A267">
        <v>2002</v>
      </c>
      <c r="B267">
        <v>521</v>
      </c>
      <c r="C267" t="s">
        <v>16</v>
      </c>
      <c r="D267">
        <v>0.38587737115501031</v>
      </c>
    </row>
    <row r="268" spans="1:4" x14ac:dyDescent="0.25">
      <c r="A268">
        <v>2003</v>
      </c>
      <c r="B268">
        <v>521</v>
      </c>
      <c r="C268" t="s">
        <v>16</v>
      </c>
      <c r="D268">
        <v>0.38031188919864439</v>
      </c>
    </row>
    <row r="269" spans="1:4" x14ac:dyDescent="0.25">
      <c r="A269">
        <v>2004</v>
      </c>
      <c r="B269">
        <v>521</v>
      </c>
      <c r="C269" t="s">
        <v>16</v>
      </c>
      <c r="D269">
        <v>0.37834376220923494</v>
      </c>
    </row>
    <row r="270" spans="1:4" x14ac:dyDescent="0.25">
      <c r="A270">
        <v>2005</v>
      </c>
      <c r="B270">
        <v>521</v>
      </c>
      <c r="C270" t="s">
        <v>16</v>
      </c>
      <c r="D270">
        <v>0.37075600181928164</v>
      </c>
    </row>
    <row r="271" spans="1:4" x14ac:dyDescent="0.25">
      <c r="A271">
        <v>2006</v>
      </c>
      <c r="B271">
        <v>521</v>
      </c>
      <c r="C271" t="s">
        <v>16</v>
      </c>
      <c r="D271">
        <v>0.36405406564967763</v>
      </c>
    </row>
    <row r="272" spans="1:4" x14ac:dyDescent="0.25">
      <c r="A272">
        <v>2007</v>
      </c>
      <c r="B272">
        <v>521</v>
      </c>
      <c r="C272" t="s">
        <v>16</v>
      </c>
      <c r="D272">
        <v>0.36002829976402939</v>
      </c>
    </row>
    <row r="273" spans="1:7" x14ac:dyDescent="0.25">
      <c r="A273">
        <v>2008</v>
      </c>
      <c r="B273">
        <v>521</v>
      </c>
      <c r="C273" t="s">
        <v>16</v>
      </c>
      <c r="D273">
        <v>0.35389627186459444</v>
      </c>
    </row>
    <row r="274" spans="1:7" x14ac:dyDescent="0.25">
      <c r="A274">
        <v>2009</v>
      </c>
      <c r="B274">
        <v>521</v>
      </c>
      <c r="C274" t="s">
        <v>16</v>
      </c>
      <c r="D274">
        <v>0.35203480459285863</v>
      </c>
    </row>
    <row r="275" spans="1:7" x14ac:dyDescent="0.25">
      <c r="A275">
        <v>2010</v>
      </c>
      <c r="B275">
        <v>521</v>
      </c>
      <c r="C275" t="s">
        <v>16</v>
      </c>
      <c r="D275">
        <v>0.34311325411202226</v>
      </c>
    </row>
    <row r="276" spans="1:7" x14ac:dyDescent="0.25">
      <c r="A276">
        <v>2011</v>
      </c>
      <c r="B276">
        <v>521</v>
      </c>
      <c r="C276" t="s">
        <v>16</v>
      </c>
      <c r="D276">
        <v>0.33606156769366902</v>
      </c>
    </row>
    <row r="277" spans="1:7" x14ac:dyDescent="0.25">
      <c r="A277">
        <v>2012</v>
      </c>
      <c r="B277">
        <v>521</v>
      </c>
      <c r="C277" t="s">
        <v>16</v>
      </c>
      <c r="D277">
        <v>0.33447923611383523</v>
      </c>
    </row>
    <row r="278" spans="1:7" x14ac:dyDescent="0.25">
      <c r="A278">
        <v>2013</v>
      </c>
      <c r="B278">
        <v>521</v>
      </c>
      <c r="C278" t="s">
        <v>16</v>
      </c>
      <c r="D278">
        <v>0.33148470257478396</v>
      </c>
    </row>
    <row r="279" spans="1:7" x14ac:dyDescent="0.25">
      <c r="A279">
        <v>2014</v>
      </c>
      <c r="B279">
        <v>521</v>
      </c>
      <c r="C279" t="s">
        <v>16</v>
      </c>
      <c r="D279">
        <v>0.33357484551798788</v>
      </c>
    </row>
    <row r="280" spans="1:7" x14ac:dyDescent="0.25">
      <c r="A280">
        <v>2015</v>
      </c>
      <c r="B280">
        <v>521</v>
      </c>
      <c r="C280" t="s">
        <v>16</v>
      </c>
      <c r="D280">
        <v>0.33888130325077293</v>
      </c>
    </row>
    <row r="281" spans="1:7" x14ac:dyDescent="0.25">
      <c r="A281">
        <v>2016</v>
      </c>
      <c r="B281">
        <v>521</v>
      </c>
      <c r="C281" t="s">
        <v>16</v>
      </c>
      <c r="D281">
        <v>0.33941557218881768</v>
      </c>
      <c r="G281">
        <v>0.33941557218881768</v>
      </c>
    </row>
    <row r="282" spans="1:7" x14ac:dyDescent="0.25">
      <c r="A282">
        <v>2010</v>
      </c>
      <c r="B282">
        <v>521</v>
      </c>
      <c r="C282" t="s">
        <v>17</v>
      </c>
      <c r="D282">
        <v>45.760962720000002</v>
      </c>
      <c r="E282">
        <v>45.760962720000002</v>
      </c>
      <c r="F282">
        <v>45.760962720000002</v>
      </c>
      <c r="G282">
        <v>45.760962720000002</v>
      </c>
    </row>
    <row r="283" spans="1:7" x14ac:dyDescent="0.25">
      <c r="A283">
        <v>2011</v>
      </c>
      <c r="B283">
        <v>521</v>
      </c>
      <c r="C283" t="s">
        <v>17</v>
      </c>
      <c r="D283">
        <v>47.025974309999995</v>
      </c>
      <c r="E283">
        <v>47.025974309999995</v>
      </c>
      <c r="F283">
        <v>47.025974309999995</v>
      </c>
    </row>
    <row r="284" spans="1:7" x14ac:dyDescent="0.25">
      <c r="A284">
        <v>2012</v>
      </c>
      <c r="B284">
        <v>521</v>
      </c>
      <c r="C284" t="s">
        <v>17</v>
      </c>
      <c r="D284">
        <v>47.58360699</v>
      </c>
      <c r="E284">
        <v>47.58360699</v>
      </c>
      <c r="F284">
        <v>47.58360699</v>
      </c>
    </row>
    <row r="285" spans="1:7" x14ac:dyDescent="0.25">
      <c r="A285">
        <v>2013</v>
      </c>
      <c r="B285">
        <v>521</v>
      </c>
      <c r="C285" t="s">
        <v>17</v>
      </c>
      <c r="D285">
        <v>48.257297039999997</v>
      </c>
      <c r="E285">
        <v>48.257297039999997</v>
      </c>
      <c r="F285">
        <v>48.257297039999997</v>
      </c>
    </row>
    <row r="286" spans="1:7" x14ac:dyDescent="0.25">
      <c r="A286">
        <v>2014</v>
      </c>
      <c r="B286">
        <v>521</v>
      </c>
      <c r="C286" t="s">
        <v>17</v>
      </c>
      <c r="D286">
        <v>48.892372860000002</v>
      </c>
      <c r="E286">
        <v>48.892372860000002</v>
      </c>
      <c r="F286">
        <v>48.892372860000002</v>
      </c>
    </row>
    <row r="287" spans="1:7" x14ac:dyDescent="0.25">
      <c r="A287">
        <v>2020</v>
      </c>
      <c r="B287">
        <v>521</v>
      </c>
      <c r="C287" t="s">
        <v>17</v>
      </c>
      <c r="D287">
        <v>53</v>
      </c>
      <c r="E287">
        <v>53.2</v>
      </c>
      <c r="F287">
        <v>52.2</v>
      </c>
    </row>
    <row r="288" spans="1:7" x14ac:dyDescent="0.25">
      <c r="A288">
        <v>2025</v>
      </c>
      <c r="B288">
        <v>521</v>
      </c>
      <c r="C288" t="s">
        <v>17</v>
      </c>
      <c r="D288">
        <v>55.1</v>
      </c>
      <c r="E288">
        <v>56.7</v>
      </c>
      <c r="F288">
        <v>52.9</v>
      </c>
    </row>
    <row r="289" spans="1:7" x14ac:dyDescent="0.25">
      <c r="A289">
        <v>2030</v>
      </c>
      <c r="B289">
        <v>521</v>
      </c>
      <c r="C289" t="s">
        <v>17</v>
      </c>
      <c r="D289">
        <v>58.6</v>
      </c>
      <c r="E289">
        <v>60</v>
      </c>
      <c r="F289">
        <v>55.7</v>
      </c>
      <c r="G289">
        <v>58.6</v>
      </c>
    </row>
    <row r="290" spans="1:7" x14ac:dyDescent="0.25">
      <c r="A290">
        <v>2010</v>
      </c>
      <c r="B290">
        <v>521</v>
      </c>
      <c r="C290" t="s">
        <v>18</v>
      </c>
      <c r="D290">
        <v>45.760962720000002</v>
      </c>
      <c r="E290">
        <v>45.760962720000002</v>
      </c>
      <c r="F290">
        <v>45.760962720000002</v>
      </c>
      <c r="G290">
        <v>45.760962720000002</v>
      </c>
    </row>
    <row r="291" spans="1:7" x14ac:dyDescent="0.25">
      <c r="A291">
        <v>2011</v>
      </c>
      <c r="B291">
        <v>521</v>
      </c>
      <c r="C291" t="s">
        <v>18</v>
      </c>
      <c r="D291">
        <v>47.025974309999995</v>
      </c>
      <c r="E291">
        <v>47.025974309999995</v>
      </c>
      <c r="F291">
        <v>47.025974309999995</v>
      </c>
    </row>
    <row r="292" spans="1:7" x14ac:dyDescent="0.25">
      <c r="A292">
        <v>2012</v>
      </c>
      <c r="B292">
        <v>521</v>
      </c>
      <c r="C292" t="s">
        <v>18</v>
      </c>
      <c r="D292">
        <v>47.58360699</v>
      </c>
      <c r="E292">
        <v>47.58360699</v>
      </c>
      <c r="F292">
        <v>47.58360699</v>
      </c>
    </row>
    <row r="293" spans="1:7" x14ac:dyDescent="0.25">
      <c r="A293">
        <v>2013</v>
      </c>
      <c r="B293">
        <v>521</v>
      </c>
      <c r="C293" t="s">
        <v>18</v>
      </c>
      <c r="D293">
        <v>48.257297039999997</v>
      </c>
      <c r="E293">
        <v>48.257297039999997</v>
      </c>
      <c r="F293">
        <v>48.257297039999997</v>
      </c>
    </row>
    <row r="294" spans="1:7" x14ac:dyDescent="0.25">
      <c r="A294">
        <v>2014</v>
      </c>
      <c r="B294">
        <v>521</v>
      </c>
      <c r="C294" t="s">
        <v>18</v>
      </c>
      <c r="D294">
        <v>48.892372860000002</v>
      </c>
      <c r="E294">
        <v>48.892372860000002</v>
      </c>
      <c r="F294">
        <v>48.892372860000002</v>
      </c>
    </row>
    <row r="295" spans="1:7" x14ac:dyDescent="0.25">
      <c r="A295">
        <v>2020</v>
      </c>
      <c r="B295">
        <v>521</v>
      </c>
      <c r="C295" t="s">
        <v>18</v>
      </c>
      <c r="D295">
        <v>52.2</v>
      </c>
      <c r="E295">
        <v>53</v>
      </c>
      <c r="F295">
        <v>49</v>
      </c>
    </row>
    <row r="296" spans="1:7" x14ac:dyDescent="0.25">
      <c r="A296">
        <v>2025</v>
      </c>
      <c r="B296">
        <v>521</v>
      </c>
      <c r="C296" t="s">
        <v>18</v>
      </c>
      <c r="D296">
        <v>47.6</v>
      </c>
      <c r="E296">
        <v>51.3</v>
      </c>
      <c r="F296">
        <v>45.5</v>
      </c>
    </row>
    <row r="297" spans="1:7" x14ac:dyDescent="0.25">
      <c r="A297">
        <v>2030</v>
      </c>
      <c r="B297">
        <v>521</v>
      </c>
      <c r="C297" t="s">
        <v>18</v>
      </c>
      <c r="D297">
        <v>40.78</v>
      </c>
      <c r="E297">
        <v>45</v>
      </c>
      <c r="F297">
        <v>38</v>
      </c>
      <c r="G297">
        <v>40.78</v>
      </c>
    </row>
    <row r="298" spans="1:7" x14ac:dyDescent="0.25">
      <c r="A298">
        <v>2010</v>
      </c>
      <c r="B298">
        <v>521</v>
      </c>
      <c r="C298" t="s">
        <v>19</v>
      </c>
      <c r="D298">
        <v>45.760962720000002</v>
      </c>
      <c r="E298">
        <v>45.760962720000002</v>
      </c>
      <c r="F298">
        <v>45.760962720000002</v>
      </c>
      <c r="G298">
        <v>45.760962720000002</v>
      </c>
    </row>
    <row r="299" spans="1:7" x14ac:dyDescent="0.25">
      <c r="A299">
        <v>2011</v>
      </c>
      <c r="B299">
        <v>521</v>
      </c>
      <c r="C299" t="s">
        <v>19</v>
      </c>
      <c r="D299">
        <v>47.025974309999995</v>
      </c>
      <c r="E299">
        <v>47.025974309999995</v>
      </c>
      <c r="F299">
        <v>47.025974309999995</v>
      </c>
    </row>
    <row r="300" spans="1:7" x14ac:dyDescent="0.25">
      <c r="A300">
        <v>2012</v>
      </c>
      <c r="B300">
        <v>521</v>
      </c>
      <c r="C300" t="s">
        <v>19</v>
      </c>
      <c r="D300">
        <v>47.58360699</v>
      </c>
      <c r="E300">
        <v>47.58360699</v>
      </c>
      <c r="F300">
        <v>47.58360699</v>
      </c>
    </row>
    <row r="301" spans="1:7" x14ac:dyDescent="0.25">
      <c r="A301">
        <v>2013</v>
      </c>
      <c r="B301">
        <v>521</v>
      </c>
      <c r="C301" t="s">
        <v>19</v>
      </c>
      <c r="D301">
        <v>48.257297039999997</v>
      </c>
      <c r="E301">
        <v>48.257297039999997</v>
      </c>
      <c r="F301">
        <v>48.257297039999997</v>
      </c>
    </row>
    <row r="302" spans="1:7" x14ac:dyDescent="0.25">
      <c r="A302">
        <v>2014</v>
      </c>
      <c r="B302">
        <v>521</v>
      </c>
      <c r="C302" t="s">
        <v>19</v>
      </c>
      <c r="D302">
        <v>48.892372860000002</v>
      </c>
      <c r="E302">
        <v>48.892372860000002</v>
      </c>
      <c r="F302">
        <v>48.892372860000002</v>
      </c>
    </row>
    <row r="303" spans="1:7" x14ac:dyDescent="0.25">
      <c r="A303">
        <v>2020</v>
      </c>
      <c r="B303">
        <v>521</v>
      </c>
      <c r="C303" t="s">
        <v>19</v>
      </c>
      <c r="D303">
        <v>53</v>
      </c>
      <c r="E303">
        <v>53.8</v>
      </c>
      <c r="F303">
        <v>50.6</v>
      </c>
    </row>
    <row r="304" spans="1:7" x14ac:dyDescent="0.25">
      <c r="A304">
        <v>2025</v>
      </c>
      <c r="B304">
        <v>521</v>
      </c>
      <c r="C304" t="s">
        <v>19</v>
      </c>
      <c r="D304">
        <v>37.299999999999997</v>
      </c>
      <c r="E304">
        <v>39.799999999999997</v>
      </c>
      <c r="F304">
        <v>29.9</v>
      </c>
    </row>
    <row r="305" spans="1:7" x14ac:dyDescent="0.25">
      <c r="A305">
        <v>2030</v>
      </c>
      <c r="B305">
        <v>521</v>
      </c>
      <c r="C305" t="s">
        <v>19</v>
      </c>
      <c r="D305">
        <v>24.2</v>
      </c>
      <c r="E305">
        <v>30</v>
      </c>
      <c r="F305">
        <v>22</v>
      </c>
      <c r="G305">
        <v>24.2</v>
      </c>
    </row>
    <row r="306" spans="1:7" x14ac:dyDescent="0.25">
      <c r="A306">
        <v>1990</v>
      </c>
      <c r="B306">
        <v>522</v>
      </c>
      <c r="C306" t="s">
        <v>20</v>
      </c>
      <c r="D306">
        <v>2621</v>
      </c>
      <c r="G306">
        <v>2621</v>
      </c>
    </row>
    <row r="307" spans="1:7" x14ac:dyDescent="0.25">
      <c r="A307">
        <v>1991</v>
      </c>
      <c r="B307">
        <v>522</v>
      </c>
      <c r="C307" t="s">
        <v>20</v>
      </c>
      <c r="D307">
        <v>2601</v>
      </c>
    </row>
    <row r="308" spans="1:7" x14ac:dyDescent="0.25">
      <c r="A308">
        <v>1992</v>
      </c>
      <c r="B308">
        <v>522</v>
      </c>
      <c r="C308" t="s">
        <v>20</v>
      </c>
      <c r="D308">
        <v>2610</v>
      </c>
    </row>
    <row r="309" spans="1:7" x14ac:dyDescent="0.25">
      <c r="A309">
        <v>1993</v>
      </c>
      <c r="B309">
        <v>522</v>
      </c>
      <c r="C309" t="s">
        <v>20</v>
      </c>
      <c r="D309">
        <v>2616</v>
      </c>
    </row>
    <row r="310" spans="1:7" x14ac:dyDescent="0.25">
      <c r="A310">
        <v>1994</v>
      </c>
      <c r="B310">
        <v>522</v>
      </c>
      <c r="C310" t="s">
        <v>20</v>
      </c>
      <c r="D310">
        <v>2639</v>
      </c>
    </row>
    <row r="311" spans="1:7" x14ac:dyDescent="0.25">
      <c r="A311">
        <v>1995</v>
      </c>
      <c r="B311">
        <v>522</v>
      </c>
      <c r="C311" t="s">
        <v>20</v>
      </c>
      <c r="D311">
        <v>2663</v>
      </c>
    </row>
    <row r="312" spans="1:7" x14ac:dyDescent="0.25">
      <c r="A312">
        <v>1996</v>
      </c>
      <c r="B312">
        <v>522</v>
      </c>
      <c r="C312" t="s">
        <v>20</v>
      </c>
      <c r="D312">
        <v>2673</v>
      </c>
    </row>
    <row r="313" spans="1:7" x14ac:dyDescent="0.25">
      <c r="A313">
        <v>1997</v>
      </c>
      <c r="B313">
        <v>522</v>
      </c>
      <c r="C313" t="s">
        <v>20</v>
      </c>
      <c r="D313">
        <v>2687</v>
      </c>
    </row>
    <row r="314" spans="1:7" x14ac:dyDescent="0.25">
      <c r="A314">
        <v>1998</v>
      </c>
      <c r="B314">
        <v>522</v>
      </c>
      <c r="C314" t="s">
        <v>20</v>
      </c>
      <c r="D314">
        <v>2701</v>
      </c>
    </row>
    <row r="315" spans="1:7" x14ac:dyDescent="0.25">
      <c r="A315">
        <v>1999</v>
      </c>
      <c r="B315">
        <v>522</v>
      </c>
      <c r="C315" t="s">
        <v>20</v>
      </c>
      <c r="D315">
        <v>2715</v>
      </c>
    </row>
    <row r="316" spans="1:7" x14ac:dyDescent="0.25">
      <c r="A316">
        <v>2000</v>
      </c>
      <c r="B316">
        <v>522</v>
      </c>
      <c r="C316" t="s">
        <v>20</v>
      </c>
      <c r="D316">
        <v>2727</v>
      </c>
    </row>
    <row r="317" spans="1:7" x14ac:dyDescent="0.25">
      <c r="A317">
        <v>2001</v>
      </c>
      <c r="B317">
        <v>522</v>
      </c>
      <c r="C317" t="s">
        <v>20</v>
      </c>
      <c r="D317">
        <v>2725</v>
      </c>
    </row>
    <row r="318" spans="1:7" x14ac:dyDescent="0.25">
      <c r="A318">
        <v>2002</v>
      </c>
      <c r="B318">
        <v>522</v>
      </c>
      <c r="C318" t="s">
        <v>20</v>
      </c>
      <c r="D318">
        <v>2728</v>
      </c>
    </row>
    <row r="319" spans="1:7" x14ac:dyDescent="0.25">
      <c r="A319">
        <v>2003</v>
      </c>
      <c r="B319">
        <v>522</v>
      </c>
      <c r="C319" t="s">
        <v>20</v>
      </c>
      <c r="D319">
        <v>2735</v>
      </c>
    </row>
    <row r="320" spans="1:7" x14ac:dyDescent="0.25">
      <c r="A320">
        <v>2004</v>
      </c>
      <c r="B320">
        <v>522</v>
      </c>
      <c r="C320" t="s">
        <v>20</v>
      </c>
      <c r="D320">
        <v>2747</v>
      </c>
    </row>
    <row r="321" spans="1:7" x14ac:dyDescent="0.25">
      <c r="A321">
        <v>2005</v>
      </c>
      <c r="B321">
        <v>522</v>
      </c>
      <c r="C321" t="s">
        <v>20</v>
      </c>
      <c r="D321">
        <v>2761</v>
      </c>
    </row>
    <row r="322" spans="1:7" x14ac:dyDescent="0.25">
      <c r="A322">
        <v>2006</v>
      </c>
      <c r="B322">
        <v>522</v>
      </c>
      <c r="C322" t="s">
        <v>20</v>
      </c>
      <c r="D322">
        <v>2779</v>
      </c>
    </row>
    <row r="323" spans="1:7" x14ac:dyDescent="0.25">
      <c r="A323">
        <v>2007</v>
      </c>
      <c r="B323">
        <v>522</v>
      </c>
      <c r="C323" t="s">
        <v>20</v>
      </c>
      <c r="D323">
        <v>2807</v>
      </c>
    </row>
    <row r="324" spans="1:7" x14ac:dyDescent="0.25">
      <c r="A324">
        <v>2008</v>
      </c>
      <c r="B324">
        <v>522</v>
      </c>
      <c r="C324" t="s">
        <v>20</v>
      </c>
      <c r="D324">
        <v>2825</v>
      </c>
    </row>
    <row r="325" spans="1:7" x14ac:dyDescent="0.25">
      <c r="A325">
        <v>2009</v>
      </c>
      <c r="B325">
        <v>522</v>
      </c>
      <c r="C325" t="s">
        <v>20</v>
      </c>
      <c r="D325">
        <v>2825</v>
      </c>
    </row>
    <row r="326" spans="1:7" x14ac:dyDescent="0.25">
      <c r="A326">
        <v>2010</v>
      </c>
      <c r="B326">
        <v>522</v>
      </c>
      <c r="C326" t="s">
        <v>20</v>
      </c>
      <c r="D326">
        <v>2850</v>
      </c>
    </row>
    <row r="327" spans="1:7" x14ac:dyDescent="0.25">
      <c r="A327">
        <v>2011</v>
      </c>
      <c r="B327">
        <v>522</v>
      </c>
      <c r="C327" t="s">
        <v>20</v>
      </c>
      <c r="D327">
        <v>2869</v>
      </c>
    </row>
    <row r="328" spans="1:7" x14ac:dyDescent="0.25">
      <c r="A328">
        <v>2012</v>
      </c>
      <c r="B328">
        <v>522</v>
      </c>
      <c r="C328" t="s">
        <v>20</v>
      </c>
      <c r="D328">
        <v>2874</v>
      </c>
    </row>
    <row r="329" spans="1:7" x14ac:dyDescent="0.25">
      <c r="A329">
        <v>2013</v>
      </c>
      <c r="B329">
        <v>522</v>
      </c>
      <c r="C329" t="s">
        <v>20</v>
      </c>
      <c r="D329">
        <v>2884</v>
      </c>
      <c r="G329">
        <v>2884</v>
      </c>
    </row>
    <row r="330" spans="1:7" x14ac:dyDescent="0.25">
      <c r="A330">
        <v>1990</v>
      </c>
      <c r="B330">
        <v>522</v>
      </c>
      <c r="C330" t="s">
        <v>21</v>
      </c>
      <c r="D330">
        <v>70.47</v>
      </c>
      <c r="G330">
        <v>70.47</v>
      </c>
    </row>
    <row r="331" spans="1:7" x14ac:dyDescent="0.25">
      <c r="A331">
        <v>1991</v>
      </c>
      <c r="B331">
        <v>522</v>
      </c>
      <c r="C331" t="s">
        <v>21</v>
      </c>
      <c r="D331">
        <v>70.17</v>
      </c>
    </row>
    <row r="332" spans="1:7" x14ac:dyDescent="0.25">
      <c r="A332">
        <v>1992</v>
      </c>
      <c r="B332">
        <v>522</v>
      </c>
      <c r="C332" t="s">
        <v>21</v>
      </c>
      <c r="D332">
        <v>70.08</v>
      </c>
    </row>
    <row r="333" spans="1:7" x14ac:dyDescent="0.25">
      <c r="A333">
        <v>1993</v>
      </c>
      <c r="B333">
        <v>522</v>
      </c>
      <c r="C333" t="s">
        <v>21</v>
      </c>
      <c r="D333">
        <v>70.77</v>
      </c>
    </row>
    <row r="334" spans="1:7" x14ac:dyDescent="0.25">
      <c r="A334">
        <v>1994</v>
      </c>
      <c r="B334">
        <v>522</v>
      </c>
      <c r="C334" t="s">
        <v>21</v>
      </c>
      <c r="D334">
        <v>71.930000000000007</v>
      </c>
    </row>
    <row r="335" spans="1:7" x14ac:dyDescent="0.25">
      <c r="A335">
        <v>1995</v>
      </c>
      <c r="B335">
        <v>522</v>
      </c>
      <c r="C335" t="s">
        <v>21</v>
      </c>
      <c r="D335">
        <v>72.63</v>
      </c>
    </row>
    <row r="336" spans="1:7" x14ac:dyDescent="0.25">
      <c r="A336">
        <v>1996</v>
      </c>
      <c r="B336">
        <v>522</v>
      </c>
      <c r="C336" t="s">
        <v>21</v>
      </c>
      <c r="D336">
        <v>73.09</v>
      </c>
    </row>
    <row r="337" spans="1:4" x14ac:dyDescent="0.25">
      <c r="A337">
        <v>1997</v>
      </c>
      <c r="B337">
        <v>522</v>
      </c>
      <c r="C337" t="s">
        <v>21</v>
      </c>
      <c r="D337">
        <v>73.400000000000006</v>
      </c>
    </row>
    <row r="338" spans="1:4" x14ac:dyDescent="0.25">
      <c r="A338">
        <v>1998</v>
      </c>
      <c r="B338">
        <v>522</v>
      </c>
      <c r="C338" t="s">
        <v>21</v>
      </c>
      <c r="D338">
        <v>73.94</v>
      </c>
    </row>
    <row r="339" spans="1:4" x14ac:dyDescent="0.25">
      <c r="A339">
        <v>1999</v>
      </c>
      <c r="B339">
        <v>522</v>
      </c>
      <c r="C339" t="s">
        <v>21</v>
      </c>
      <c r="D339">
        <v>74.52</v>
      </c>
    </row>
    <row r="340" spans="1:4" x14ac:dyDescent="0.25">
      <c r="A340">
        <v>2000</v>
      </c>
      <c r="B340">
        <v>522</v>
      </c>
      <c r="C340" t="s">
        <v>21</v>
      </c>
      <c r="D340">
        <v>75.040000000000006</v>
      </c>
    </row>
    <row r="341" spans="1:4" x14ac:dyDescent="0.25">
      <c r="A341">
        <v>2001</v>
      </c>
      <c r="B341">
        <v>522</v>
      </c>
      <c r="C341" t="s">
        <v>21</v>
      </c>
      <c r="D341">
        <v>74.959999999999994</v>
      </c>
    </row>
    <row r="342" spans="1:4" x14ac:dyDescent="0.25">
      <c r="A342">
        <v>2002</v>
      </c>
      <c r="B342">
        <v>522</v>
      </c>
      <c r="C342" t="s">
        <v>21</v>
      </c>
      <c r="D342">
        <v>75.08</v>
      </c>
    </row>
    <row r="343" spans="1:4" x14ac:dyDescent="0.25">
      <c r="A343">
        <v>2003</v>
      </c>
      <c r="B343">
        <v>522</v>
      </c>
      <c r="C343" t="s">
        <v>21</v>
      </c>
      <c r="D343">
        <v>75.41</v>
      </c>
    </row>
    <row r="344" spans="1:4" x14ac:dyDescent="0.25">
      <c r="A344">
        <v>2004</v>
      </c>
      <c r="B344">
        <v>522</v>
      </c>
      <c r="C344" t="s">
        <v>21</v>
      </c>
      <c r="D344">
        <v>75.63</v>
      </c>
    </row>
    <row r="345" spans="1:4" x14ac:dyDescent="0.25">
      <c r="A345">
        <v>2005</v>
      </c>
      <c r="B345">
        <v>522</v>
      </c>
      <c r="C345" t="s">
        <v>21</v>
      </c>
      <c r="D345">
        <v>76.069999999999993</v>
      </c>
    </row>
    <row r="346" spans="1:4" x14ac:dyDescent="0.25">
      <c r="A346">
        <v>2006</v>
      </c>
      <c r="B346">
        <v>522</v>
      </c>
      <c r="C346" t="s">
        <v>21</v>
      </c>
      <c r="D346">
        <v>76.790000000000006</v>
      </c>
    </row>
    <row r="347" spans="1:4" x14ac:dyDescent="0.25">
      <c r="A347">
        <v>2007</v>
      </c>
      <c r="B347">
        <v>522</v>
      </c>
      <c r="C347" t="s">
        <v>21</v>
      </c>
      <c r="D347">
        <v>78.11</v>
      </c>
    </row>
    <row r="348" spans="1:4" x14ac:dyDescent="0.25">
      <c r="A348">
        <v>2008</v>
      </c>
      <c r="B348">
        <v>522</v>
      </c>
      <c r="C348" t="s">
        <v>21</v>
      </c>
      <c r="D348">
        <v>78.73</v>
      </c>
    </row>
    <row r="349" spans="1:4" x14ac:dyDescent="0.25">
      <c r="A349">
        <v>2009</v>
      </c>
      <c r="B349">
        <v>522</v>
      </c>
      <c r="C349" t="s">
        <v>21</v>
      </c>
      <c r="D349">
        <v>78.88</v>
      </c>
    </row>
    <row r="350" spans="1:4" x14ac:dyDescent="0.25">
      <c r="A350">
        <v>2010</v>
      </c>
      <c r="B350">
        <v>522</v>
      </c>
      <c r="C350" t="s">
        <v>21</v>
      </c>
      <c r="D350">
        <v>80.06</v>
      </c>
    </row>
    <row r="351" spans="1:4" x14ac:dyDescent="0.25">
      <c r="A351">
        <v>2011</v>
      </c>
      <c r="B351">
        <v>522</v>
      </c>
      <c r="C351" t="s">
        <v>21</v>
      </c>
      <c r="D351">
        <v>80.5</v>
      </c>
    </row>
    <row r="352" spans="1:4" x14ac:dyDescent="0.25">
      <c r="A352">
        <v>2012</v>
      </c>
      <c r="B352">
        <v>522</v>
      </c>
      <c r="C352" t="s">
        <v>21</v>
      </c>
      <c r="D352">
        <v>80.78</v>
      </c>
    </row>
    <row r="353" spans="1:7" x14ac:dyDescent="0.25">
      <c r="A353">
        <v>2013</v>
      </c>
      <c r="B353">
        <v>522</v>
      </c>
      <c r="C353" t="s">
        <v>21</v>
      </c>
      <c r="D353">
        <v>81.23</v>
      </c>
      <c r="G353">
        <v>81.23</v>
      </c>
    </row>
    <row r="354" spans="1:7" x14ac:dyDescent="0.25">
      <c r="A354">
        <v>1990</v>
      </c>
      <c r="B354">
        <v>522</v>
      </c>
      <c r="C354" t="s">
        <v>22</v>
      </c>
      <c r="D354">
        <v>67.349999999999994</v>
      </c>
      <c r="G354">
        <v>67.349999999999994</v>
      </c>
    </row>
    <row r="355" spans="1:7" x14ac:dyDescent="0.25">
      <c r="A355">
        <v>1991</v>
      </c>
      <c r="B355">
        <v>522</v>
      </c>
      <c r="C355" t="s">
        <v>22</v>
      </c>
      <c r="D355">
        <v>66.849999999999994</v>
      </c>
    </row>
    <row r="356" spans="1:7" x14ac:dyDescent="0.25">
      <c r="A356">
        <v>1992</v>
      </c>
      <c r="B356">
        <v>522</v>
      </c>
      <c r="C356" t="s">
        <v>22</v>
      </c>
      <c r="D356">
        <v>67</v>
      </c>
    </row>
    <row r="357" spans="1:7" x14ac:dyDescent="0.25">
      <c r="A357">
        <v>1993</v>
      </c>
      <c r="B357">
        <v>522</v>
      </c>
      <c r="C357" t="s">
        <v>22</v>
      </c>
      <c r="D357">
        <v>67.290000000000006</v>
      </c>
    </row>
    <row r="358" spans="1:7" x14ac:dyDescent="0.25">
      <c r="A358">
        <v>1994</v>
      </c>
      <c r="B358">
        <v>522</v>
      </c>
      <c r="C358" t="s">
        <v>22</v>
      </c>
      <c r="D358">
        <v>68.56</v>
      </c>
    </row>
    <row r="359" spans="1:7" x14ac:dyDescent="0.25">
      <c r="A359">
        <v>1995</v>
      </c>
      <c r="B359">
        <v>522</v>
      </c>
      <c r="C359" t="s">
        <v>22</v>
      </c>
      <c r="D359">
        <v>69.349999999999994</v>
      </c>
    </row>
    <row r="360" spans="1:7" x14ac:dyDescent="0.25">
      <c r="A360">
        <v>1996</v>
      </c>
      <c r="B360">
        <v>522</v>
      </c>
      <c r="C360" t="s">
        <v>22</v>
      </c>
      <c r="D360">
        <v>69.69</v>
      </c>
    </row>
    <row r="361" spans="1:7" x14ac:dyDescent="0.25">
      <c r="A361">
        <v>1997</v>
      </c>
      <c r="B361">
        <v>522</v>
      </c>
      <c r="C361" t="s">
        <v>22</v>
      </c>
      <c r="D361">
        <v>70.400000000000006</v>
      </c>
    </row>
    <row r="362" spans="1:7" x14ac:dyDescent="0.25">
      <c r="A362">
        <v>1998</v>
      </c>
      <c r="B362">
        <v>522</v>
      </c>
      <c r="C362" t="s">
        <v>22</v>
      </c>
      <c r="D362">
        <v>71.31</v>
      </c>
    </row>
    <row r="363" spans="1:7" x14ac:dyDescent="0.25">
      <c r="A363">
        <v>1999</v>
      </c>
      <c r="B363">
        <v>522</v>
      </c>
      <c r="C363" t="s">
        <v>22</v>
      </c>
      <c r="D363">
        <v>72.38</v>
      </c>
    </row>
    <row r="364" spans="1:7" x14ac:dyDescent="0.25">
      <c r="A364">
        <v>2000</v>
      </c>
      <c r="B364">
        <v>522</v>
      </c>
      <c r="C364" t="s">
        <v>22</v>
      </c>
      <c r="D364">
        <v>73.55</v>
      </c>
    </row>
    <row r="365" spans="1:7" x14ac:dyDescent="0.25">
      <c r="A365">
        <v>2001</v>
      </c>
      <c r="B365">
        <v>522</v>
      </c>
      <c r="C365" t="s">
        <v>22</v>
      </c>
      <c r="D365">
        <v>73.41</v>
      </c>
    </row>
    <row r="366" spans="1:7" x14ac:dyDescent="0.25">
      <c r="A366">
        <v>2002</v>
      </c>
      <c r="B366">
        <v>522</v>
      </c>
      <c r="C366" t="s">
        <v>22</v>
      </c>
      <c r="D366">
        <v>74.36</v>
      </c>
    </row>
    <row r="367" spans="1:7" x14ac:dyDescent="0.25">
      <c r="A367">
        <v>2003</v>
      </c>
      <c r="B367">
        <v>522</v>
      </c>
      <c r="C367" t="s">
        <v>22</v>
      </c>
      <c r="D367">
        <v>74.95</v>
      </c>
    </row>
    <row r="368" spans="1:7" x14ac:dyDescent="0.25">
      <c r="A368">
        <v>2004</v>
      </c>
      <c r="B368">
        <v>522</v>
      </c>
      <c r="C368" t="s">
        <v>22</v>
      </c>
      <c r="D368">
        <v>75.819999999999993</v>
      </c>
    </row>
    <row r="369" spans="1:7" x14ac:dyDescent="0.25">
      <c r="A369">
        <v>2005</v>
      </c>
      <c r="B369">
        <v>522</v>
      </c>
      <c r="C369" t="s">
        <v>22</v>
      </c>
      <c r="D369">
        <v>77.14</v>
      </c>
    </row>
    <row r="370" spans="1:7" x14ac:dyDescent="0.25">
      <c r="A370">
        <v>2006</v>
      </c>
      <c r="B370">
        <v>522</v>
      </c>
      <c r="C370" t="s">
        <v>22</v>
      </c>
      <c r="D370">
        <v>78.45</v>
      </c>
    </row>
    <row r="371" spans="1:7" x14ac:dyDescent="0.25">
      <c r="A371">
        <v>2007</v>
      </c>
      <c r="B371">
        <v>522</v>
      </c>
      <c r="C371" t="s">
        <v>22</v>
      </c>
      <c r="D371">
        <v>79.819999999999993</v>
      </c>
    </row>
    <row r="372" spans="1:7" x14ac:dyDescent="0.25">
      <c r="A372">
        <v>2008</v>
      </c>
      <c r="B372">
        <v>522</v>
      </c>
      <c r="C372" t="s">
        <v>22</v>
      </c>
      <c r="D372">
        <v>80.14</v>
      </c>
    </row>
    <row r="373" spans="1:7" x14ac:dyDescent="0.25">
      <c r="A373">
        <v>2009</v>
      </c>
      <c r="B373">
        <v>522</v>
      </c>
      <c r="C373" t="s">
        <v>22</v>
      </c>
      <c r="D373">
        <v>80.91</v>
      </c>
    </row>
    <row r="374" spans="1:7" x14ac:dyDescent="0.25">
      <c r="A374">
        <v>2010</v>
      </c>
      <c r="B374">
        <v>522</v>
      </c>
      <c r="C374" t="s">
        <v>22</v>
      </c>
      <c r="D374">
        <v>81.739999999999995</v>
      </c>
    </row>
    <row r="375" spans="1:7" x14ac:dyDescent="0.25">
      <c r="A375">
        <v>2011</v>
      </c>
      <c r="B375">
        <v>522</v>
      </c>
      <c r="C375" t="s">
        <v>22</v>
      </c>
      <c r="D375">
        <v>82.41</v>
      </c>
    </row>
    <row r="376" spans="1:7" x14ac:dyDescent="0.25">
      <c r="A376">
        <v>2012</v>
      </c>
      <c r="B376">
        <v>522</v>
      </c>
      <c r="C376" t="s">
        <v>22</v>
      </c>
      <c r="D376">
        <v>82.83</v>
      </c>
    </row>
    <row r="377" spans="1:7" x14ac:dyDescent="0.25">
      <c r="A377">
        <v>2013</v>
      </c>
      <c r="B377">
        <v>522</v>
      </c>
      <c r="C377" t="s">
        <v>22</v>
      </c>
      <c r="D377">
        <v>82.76</v>
      </c>
      <c r="G377">
        <v>82.76</v>
      </c>
    </row>
    <row r="378" spans="1:7" x14ac:dyDescent="0.25">
      <c r="A378">
        <v>1990</v>
      </c>
      <c r="B378">
        <v>522</v>
      </c>
      <c r="C378" t="s">
        <v>23</v>
      </c>
      <c r="D378">
        <v>11.707000000000001</v>
      </c>
      <c r="G378">
        <v>11.707000000000001</v>
      </c>
    </row>
    <row r="379" spans="1:7" x14ac:dyDescent="0.25">
      <c r="A379">
        <v>1991</v>
      </c>
      <c r="B379">
        <v>522</v>
      </c>
      <c r="C379" t="s">
        <v>23</v>
      </c>
      <c r="D379">
        <v>11.737</v>
      </c>
    </row>
    <row r="380" spans="1:7" x14ac:dyDescent="0.25">
      <c r="A380">
        <v>1992</v>
      </c>
      <c r="B380">
        <v>522</v>
      </c>
      <c r="C380" t="s">
        <v>23</v>
      </c>
      <c r="D380">
        <v>11.779</v>
      </c>
    </row>
    <row r="381" spans="1:7" x14ac:dyDescent="0.25">
      <c r="A381">
        <v>1993</v>
      </c>
      <c r="B381">
        <v>522</v>
      </c>
      <c r="C381" t="s">
        <v>23</v>
      </c>
      <c r="D381">
        <v>11.789</v>
      </c>
    </row>
    <row r="382" spans="1:7" x14ac:dyDescent="0.25">
      <c r="A382">
        <v>1994</v>
      </c>
      <c r="B382">
        <v>522</v>
      </c>
      <c r="C382" t="s">
        <v>23</v>
      </c>
      <c r="D382">
        <v>11.795999999999999</v>
      </c>
    </row>
    <row r="383" spans="1:7" x14ac:dyDescent="0.25">
      <c r="A383">
        <v>1995</v>
      </c>
      <c r="B383">
        <v>522</v>
      </c>
      <c r="C383" t="s">
        <v>23</v>
      </c>
      <c r="D383">
        <v>11.802</v>
      </c>
    </row>
    <row r="384" spans="1:7" x14ac:dyDescent="0.25">
      <c r="A384">
        <v>1996</v>
      </c>
      <c r="B384">
        <v>522</v>
      </c>
      <c r="C384" t="s">
        <v>23</v>
      </c>
      <c r="D384">
        <v>11.750999999999999</v>
      </c>
    </row>
    <row r="385" spans="1:4" x14ac:dyDescent="0.25">
      <c r="A385">
        <v>1997</v>
      </c>
      <c r="B385">
        <v>522</v>
      </c>
      <c r="C385" t="s">
        <v>23</v>
      </c>
      <c r="D385">
        <v>11.792</v>
      </c>
    </row>
    <row r="386" spans="1:4" x14ac:dyDescent="0.25">
      <c r="A386">
        <v>1998</v>
      </c>
      <c r="B386">
        <v>522</v>
      </c>
      <c r="C386" t="s">
        <v>23</v>
      </c>
      <c r="D386">
        <v>11.821999999999999</v>
      </c>
    </row>
    <row r="387" spans="1:4" x14ac:dyDescent="0.25">
      <c r="A387">
        <v>1999</v>
      </c>
      <c r="B387">
        <v>522</v>
      </c>
      <c r="C387" t="s">
        <v>23</v>
      </c>
      <c r="D387">
        <v>11.839</v>
      </c>
    </row>
    <row r="388" spans="1:4" x14ac:dyDescent="0.25">
      <c r="A388">
        <v>2000</v>
      </c>
      <c r="B388">
        <v>522</v>
      </c>
      <c r="C388" t="s">
        <v>23</v>
      </c>
      <c r="D388">
        <v>11.815</v>
      </c>
    </row>
    <row r="389" spans="1:4" x14ac:dyDescent="0.25">
      <c r="A389">
        <v>2001</v>
      </c>
      <c r="B389">
        <v>522</v>
      </c>
      <c r="C389" t="s">
        <v>23</v>
      </c>
      <c r="D389">
        <v>11.808</v>
      </c>
    </row>
    <row r="390" spans="1:4" x14ac:dyDescent="0.25">
      <c r="A390">
        <v>2002</v>
      </c>
      <c r="B390">
        <v>522</v>
      </c>
      <c r="C390" t="s">
        <v>23</v>
      </c>
      <c r="D390">
        <v>11.781000000000001</v>
      </c>
    </row>
    <row r="391" spans="1:4" x14ac:dyDescent="0.25">
      <c r="A391">
        <v>2003</v>
      </c>
      <c r="B391">
        <v>522</v>
      </c>
      <c r="C391" t="s">
        <v>23</v>
      </c>
      <c r="D391">
        <v>11.840999999999999</v>
      </c>
    </row>
    <row r="392" spans="1:4" x14ac:dyDescent="0.25">
      <c r="A392">
        <v>2004</v>
      </c>
      <c r="B392">
        <v>522</v>
      </c>
      <c r="C392" t="s">
        <v>23</v>
      </c>
      <c r="D392">
        <v>11.887</v>
      </c>
    </row>
    <row r="393" spans="1:4" x14ac:dyDescent="0.25">
      <c r="A393">
        <v>2005</v>
      </c>
      <c r="B393">
        <v>522</v>
      </c>
      <c r="C393" t="s">
        <v>23</v>
      </c>
      <c r="D393">
        <v>11.945</v>
      </c>
    </row>
    <row r="394" spans="1:4" x14ac:dyDescent="0.25">
      <c r="A394">
        <v>2006</v>
      </c>
      <c r="B394">
        <v>522</v>
      </c>
      <c r="C394" t="s">
        <v>23</v>
      </c>
      <c r="D394">
        <v>11.865</v>
      </c>
    </row>
    <row r="395" spans="1:4" x14ac:dyDescent="0.25">
      <c r="A395">
        <v>2007</v>
      </c>
      <c r="B395">
        <v>522</v>
      </c>
      <c r="C395" t="s">
        <v>23</v>
      </c>
      <c r="D395">
        <v>11.88</v>
      </c>
    </row>
    <row r="396" spans="1:4" x14ac:dyDescent="0.25">
      <c r="A396">
        <v>2008</v>
      </c>
      <c r="B396">
        <v>522</v>
      </c>
      <c r="C396" t="s">
        <v>23</v>
      </c>
      <c r="D396">
        <v>11.916</v>
      </c>
    </row>
    <row r="397" spans="1:4" x14ac:dyDescent="0.25">
      <c r="A397">
        <v>2009</v>
      </c>
      <c r="B397">
        <v>522</v>
      </c>
      <c r="C397" t="s">
        <v>23</v>
      </c>
      <c r="D397">
        <v>11.907999999999999</v>
      </c>
    </row>
    <row r="398" spans="1:4" x14ac:dyDescent="0.25">
      <c r="A398">
        <v>2010</v>
      </c>
      <c r="B398">
        <v>522</v>
      </c>
      <c r="C398" t="s">
        <v>23</v>
      </c>
      <c r="D398">
        <v>11.895</v>
      </c>
    </row>
    <row r="399" spans="1:4" x14ac:dyDescent="0.25">
      <c r="A399">
        <v>2011</v>
      </c>
      <c r="B399">
        <v>522</v>
      </c>
      <c r="C399" t="s">
        <v>23</v>
      </c>
      <c r="D399">
        <v>11.994</v>
      </c>
    </row>
    <row r="400" spans="1:4" x14ac:dyDescent="0.25">
      <c r="A400">
        <v>2012</v>
      </c>
      <c r="B400">
        <v>522</v>
      </c>
      <c r="C400" t="s">
        <v>23</v>
      </c>
      <c r="D400">
        <v>12.077999999999999</v>
      </c>
    </row>
    <row r="401" spans="1:7" x14ac:dyDescent="0.25">
      <c r="A401">
        <v>2013</v>
      </c>
      <c r="B401">
        <v>522</v>
      </c>
      <c r="C401" t="s">
        <v>23</v>
      </c>
      <c r="D401">
        <v>12.105</v>
      </c>
    </row>
    <row r="402" spans="1:7" x14ac:dyDescent="0.25">
      <c r="A402">
        <v>2014</v>
      </c>
      <c r="B402">
        <v>522</v>
      </c>
      <c r="C402" t="s">
        <v>23</v>
      </c>
      <c r="D402">
        <v>12.164</v>
      </c>
    </row>
    <row r="403" spans="1:7" x14ac:dyDescent="0.25">
      <c r="A403">
        <v>2015</v>
      </c>
      <c r="B403">
        <v>522</v>
      </c>
      <c r="C403" t="s">
        <v>23</v>
      </c>
      <c r="D403">
        <v>12.249000000000001</v>
      </c>
      <c r="G403">
        <v>12.249000000000001</v>
      </c>
    </row>
    <row r="404" spans="1:7" x14ac:dyDescent="0.25">
      <c r="A404">
        <v>1990</v>
      </c>
      <c r="B404">
        <v>522</v>
      </c>
      <c r="C404" t="s">
        <v>24</v>
      </c>
      <c r="D404">
        <v>25.298999999999999</v>
      </c>
      <c r="G404">
        <v>25.298999999999999</v>
      </c>
    </row>
    <row r="405" spans="1:7" x14ac:dyDescent="0.25">
      <c r="A405">
        <v>1991</v>
      </c>
      <c r="B405">
        <v>522</v>
      </c>
      <c r="C405" t="s">
        <v>24</v>
      </c>
      <c r="D405">
        <v>25.341999999999999</v>
      </c>
    </row>
    <row r="406" spans="1:7" x14ac:dyDescent="0.25">
      <c r="A406">
        <v>1992</v>
      </c>
      <c r="B406">
        <v>522</v>
      </c>
      <c r="C406" t="s">
        <v>24</v>
      </c>
      <c r="D406">
        <v>25.745000000000001</v>
      </c>
    </row>
    <row r="407" spans="1:7" x14ac:dyDescent="0.25">
      <c r="A407">
        <v>1993</v>
      </c>
      <c r="B407">
        <v>522</v>
      </c>
      <c r="C407" t="s">
        <v>24</v>
      </c>
      <c r="D407">
        <v>25.972999999999999</v>
      </c>
    </row>
    <row r="408" spans="1:7" x14ac:dyDescent="0.25">
      <c r="A408">
        <v>1994</v>
      </c>
      <c r="B408">
        <v>522</v>
      </c>
      <c r="C408" t="s">
        <v>24</v>
      </c>
      <c r="D408">
        <v>26.091999999999999</v>
      </c>
    </row>
    <row r="409" spans="1:7" x14ac:dyDescent="0.25">
      <c r="A409">
        <v>1995</v>
      </c>
      <c r="B409">
        <v>522</v>
      </c>
      <c r="C409" t="s">
        <v>24</v>
      </c>
      <c r="D409">
        <v>26.087</v>
      </c>
    </row>
    <row r="410" spans="1:7" x14ac:dyDescent="0.25">
      <c r="A410">
        <v>1996</v>
      </c>
      <c r="B410">
        <v>522</v>
      </c>
      <c r="C410" t="s">
        <v>24</v>
      </c>
      <c r="D410">
        <v>26.167999999999999</v>
      </c>
    </row>
    <row r="411" spans="1:7" x14ac:dyDescent="0.25">
      <c r="A411">
        <v>1997</v>
      </c>
      <c r="B411">
        <v>522</v>
      </c>
      <c r="C411" t="s">
        <v>24</v>
      </c>
      <c r="D411">
        <v>26.213000000000001</v>
      </c>
    </row>
    <row r="412" spans="1:7" x14ac:dyDescent="0.25">
      <c r="A412">
        <v>1998</v>
      </c>
      <c r="B412">
        <v>522</v>
      </c>
      <c r="C412" t="s">
        <v>24</v>
      </c>
      <c r="D412">
        <v>26.242999999999999</v>
      </c>
    </row>
    <row r="413" spans="1:7" x14ac:dyDescent="0.25">
      <c r="A413">
        <v>1999</v>
      </c>
      <c r="B413">
        <v>522</v>
      </c>
      <c r="C413" t="s">
        <v>24</v>
      </c>
      <c r="D413">
        <v>26.198</v>
      </c>
    </row>
    <row r="414" spans="1:7" x14ac:dyDescent="0.25">
      <c r="A414">
        <v>2000</v>
      </c>
      <c r="B414">
        <v>522</v>
      </c>
      <c r="C414" t="s">
        <v>24</v>
      </c>
      <c r="D414">
        <v>26.260999999999999</v>
      </c>
    </row>
    <row r="415" spans="1:7" x14ac:dyDescent="0.25">
      <c r="A415">
        <v>2001</v>
      </c>
      <c r="B415">
        <v>522</v>
      </c>
      <c r="C415" t="s">
        <v>24</v>
      </c>
      <c r="D415">
        <v>26.251999999999999</v>
      </c>
    </row>
    <row r="416" spans="1:7" x14ac:dyDescent="0.25">
      <c r="A416">
        <v>2002</v>
      </c>
      <c r="B416">
        <v>522</v>
      </c>
      <c r="C416" t="s">
        <v>24</v>
      </c>
      <c r="D416">
        <v>26.189</v>
      </c>
    </row>
    <row r="417" spans="1:7" x14ac:dyDescent="0.25">
      <c r="A417">
        <v>2003</v>
      </c>
      <c r="B417">
        <v>522</v>
      </c>
      <c r="C417" t="s">
        <v>24</v>
      </c>
      <c r="D417">
        <v>26.033999999999999</v>
      </c>
    </row>
    <row r="418" spans="1:7" x14ac:dyDescent="0.25">
      <c r="A418">
        <v>2004</v>
      </c>
      <c r="B418">
        <v>522</v>
      </c>
      <c r="C418" t="s">
        <v>24</v>
      </c>
      <c r="D418">
        <v>26.071000000000002</v>
      </c>
    </row>
    <row r="419" spans="1:7" x14ac:dyDescent="0.25">
      <c r="A419">
        <v>2005</v>
      </c>
      <c r="B419">
        <v>522</v>
      </c>
      <c r="C419" t="s">
        <v>24</v>
      </c>
      <c r="D419">
        <v>26.024000000000001</v>
      </c>
    </row>
    <row r="420" spans="1:7" x14ac:dyDescent="0.25">
      <c r="A420">
        <v>2006</v>
      </c>
      <c r="B420">
        <v>522</v>
      </c>
      <c r="C420" t="s">
        <v>24</v>
      </c>
      <c r="D420">
        <v>25.983000000000001</v>
      </c>
    </row>
    <row r="421" spans="1:7" x14ac:dyDescent="0.25">
      <c r="A421">
        <v>2007</v>
      </c>
      <c r="B421">
        <v>522</v>
      </c>
      <c r="C421" t="s">
        <v>24</v>
      </c>
      <c r="D421">
        <v>25.956</v>
      </c>
    </row>
    <row r="422" spans="1:7" x14ac:dyDescent="0.25">
      <c r="A422">
        <v>2008</v>
      </c>
      <c r="B422">
        <v>522</v>
      </c>
      <c r="C422" t="s">
        <v>24</v>
      </c>
      <c r="D422">
        <v>25.902999999999999</v>
      </c>
    </row>
    <row r="423" spans="1:7" x14ac:dyDescent="0.25">
      <c r="A423">
        <v>2009</v>
      </c>
      <c r="B423">
        <v>522</v>
      </c>
      <c r="C423" t="s">
        <v>24</v>
      </c>
      <c r="D423">
        <v>25.550999999999998</v>
      </c>
    </row>
    <row r="424" spans="1:7" x14ac:dyDescent="0.25">
      <c r="A424">
        <v>2010</v>
      </c>
      <c r="B424">
        <v>522</v>
      </c>
      <c r="C424" t="s">
        <v>24</v>
      </c>
      <c r="D424">
        <v>25.535</v>
      </c>
    </row>
    <row r="425" spans="1:7" x14ac:dyDescent="0.25">
      <c r="A425">
        <v>2011</v>
      </c>
      <c r="B425">
        <v>522</v>
      </c>
      <c r="C425" t="s">
        <v>24</v>
      </c>
      <c r="D425">
        <v>25.518000000000001</v>
      </c>
    </row>
    <row r="426" spans="1:7" x14ac:dyDescent="0.25">
      <c r="A426">
        <v>2012</v>
      </c>
      <c r="B426">
        <v>522</v>
      </c>
      <c r="C426" t="s">
        <v>24</v>
      </c>
      <c r="D426">
        <v>25.486000000000001</v>
      </c>
    </row>
    <row r="427" spans="1:7" x14ac:dyDescent="0.25">
      <c r="A427">
        <v>2013</v>
      </c>
      <c r="B427">
        <v>522</v>
      </c>
      <c r="C427" t="s">
        <v>24</v>
      </c>
      <c r="D427">
        <v>25.440999999999999</v>
      </c>
    </row>
    <row r="428" spans="1:7" x14ac:dyDescent="0.25">
      <c r="A428">
        <v>2014</v>
      </c>
      <c r="B428">
        <v>522</v>
      </c>
      <c r="C428" t="s">
        <v>24</v>
      </c>
      <c r="D428">
        <v>25.484999999999999</v>
      </c>
    </row>
    <row r="429" spans="1:7" x14ac:dyDescent="0.25">
      <c r="A429">
        <v>2015</v>
      </c>
      <c r="B429">
        <v>522</v>
      </c>
      <c r="C429" t="s">
        <v>24</v>
      </c>
      <c r="D429">
        <v>25.178999999999998</v>
      </c>
      <c r="G429">
        <v>25.178999999999998</v>
      </c>
    </row>
    <row r="430" spans="1:7" x14ac:dyDescent="0.25">
      <c r="A430">
        <v>1990</v>
      </c>
      <c r="B430">
        <v>522</v>
      </c>
      <c r="C430" t="s">
        <v>25</v>
      </c>
      <c r="D430">
        <v>31.620999999999999</v>
      </c>
      <c r="G430">
        <v>31.620999999999999</v>
      </c>
    </row>
    <row r="431" spans="1:7" x14ac:dyDescent="0.25">
      <c r="A431">
        <v>1991</v>
      </c>
      <c r="B431">
        <v>522</v>
      </c>
      <c r="C431" t="s">
        <v>25</v>
      </c>
      <c r="D431">
        <v>31.565999999999999</v>
      </c>
    </row>
    <row r="432" spans="1:7" x14ac:dyDescent="0.25">
      <c r="A432">
        <v>1992</v>
      </c>
      <c r="B432">
        <v>522</v>
      </c>
      <c r="C432" t="s">
        <v>25</v>
      </c>
      <c r="D432">
        <v>31.617000000000001</v>
      </c>
    </row>
    <row r="433" spans="1:4" x14ac:dyDescent="0.25">
      <c r="A433">
        <v>1993</v>
      </c>
      <c r="B433">
        <v>522</v>
      </c>
      <c r="C433" t="s">
        <v>25</v>
      </c>
      <c r="D433">
        <v>31.562000000000001</v>
      </c>
    </row>
    <row r="434" spans="1:4" x14ac:dyDescent="0.25">
      <c r="A434">
        <v>1994</v>
      </c>
      <c r="B434">
        <v>522</v>
      </c>
      <c r="C434" t="s">
        <v>25</v>
      </c>
      <c r="D434">
        <v>31.509</v>
      </c>
    </row>
    <row r="435" spans="1:4" x14ac:dyDescent="0.25">
      <c r="A435">
        <v>1995</v>
      </c>
      <c r="B435">
        <v>522</v>
      </c>
      <c r="C435" t="s">
        <v>25</v>
      </c>
      <c r="D435">
        <v>31.454000000000001</v>
      </c>
    </row>
    <row r="436" spans="1:4" x14ac:dyDescent="0.25">
      <c r="A436">
        <v>1996</v>
      </c>
      <c r="B436">
        <v>522</v>
      </c>
      <c r="C436" t="s">
        <v>25</v>
      </c>
      <c r="D436">
        <v>31.399000000000001</v>
      </c>
    </row>
    <row r="437" spans="1:4" x14ac:dyDescent="0.25">
      <c r="A437">
        <v>1997</v>
      </c>
      <c r="B437">
        <v>522</v>
      </c>
      <c r="C437" t="s">
        <v>25</v>
      </c>
      <c r="D437">
        <v>31.326000000000001</v>
      </c>
    </row>
    <row r="438" spans="1:4" x14ac:dyDescent="0.25">
      <c r="A438">
        <v>1998</v>
      </c>
      <c r="B438">
        <v>522</v>
      </c>
      <c r="C438" t="s">
        <v>25</v>
      </c>
      <c r="D438">
        <v>31.276</v>
      </c>
    </row>
    <row r="439" spans="1:4" x14ac:dyDescent="0.25">
      <c r="A439">
        <v>1999</v>
      </c>
      <c r="B439">
        <v>522</v>
      </c>
      <c r="C439" t="s">
        <v>25</v>
      </c>
      <c r="D439">
        <v>31.219000000000001</v>
      </c>
    </row>
    <row r="440" spans="1:4" x14ac:dyDescent="0.25">
      <c r="A440">
        <v>2000</v>
      </c>
      <c r="B440">
        <v>522</v>
      </c>
      <c r="C440" t="s">
        <v>25</v>
      </c>
      <c r="D440">
        <v>31.167999999999999</v>
      </c>
    </row>
    <row r="441" spans="1:4" x14ac:dyDescent="0.25">
      <c r="A441">
        <v>2001</v>
      </c>
      <c r="B441">
        <v>522</v>
      </c>
      <c r="C441" t="s">
        <v>25</v>
      </c>
      <c r="D441">
        <v>31.132999999999999</v>
      </c>
    </row>
    <row r="442" spans="1:4" x14ac:dyDescent="0.25">
      <c r="A442">
        <v>2002</v>
      </c>
      <c r="B442">
        <v>522</v>
      </c>
      <c r="C442" t="s">
        <v>25</v>
      </c>
      <c r="D442">
        <v>31.097999999999999</v>
      </c>
    </row>
    <row r="443" spans="1:4" x14ac:dyDescent="0.25">
      <c r="A443">
        <v>2003</v>
      </c>
      <c r="B443">
        <v>522</v>
      </c>
      <c r="C443" t="s">
        <v>25</v>
      </c>
      <c r="D443">
        <v>31.062999999999999</v>
      </c>
    </row>
    <row r="444" spans="1:4" x14ac:dyDescent="0.25">
      <c r="A444">
        <v>2004</v>
      </c>
      <c r="B444">
        <v>522</v>
      </c>
      <c r="C444" t="s">
        <v>25</v>
      </c>
      <c r="D444">
        <v>31.027999999999999</v>
      </c>
    </row>
    <row r="445" spans="1:4" x14ac:dyDescent="0.25">
      <c r="A445">
        <v>2005</v>
      </c>
      <c r="B445">
        <v>522</v>
      </c>
      <c r="C445" t="s">
        <v>25</v>
      </c>
      <c r="D445">
        <v>30.992999999999999</v>
      </c>
    </row>
    <row r="446" spans="1:4" x14ac:dyDescent="0.25">
      <c r="A446">
        <v>2006</v>
      </c>
      <c r="B446">
        <v>522</v>
      </c>
      <c r="C446" t="s">
        <v>25</v>
      </c>
      <c r="D446">
        <v>30.968</v>
      </c>
    </row>
    <row r="447" spans="1:4" x14ac:dyDescent="0.25">
      <c r="A447">
        <v>2007</v>
      </c>
      <c r="B447">
        <v>522</v>
      </c>
      <c r="C447" t="s">
        <v>25</v>
      </c>
      <c r="D447">
        <v>30.942</v>
      </c>
    </row>
    <row r="448" spans="1:4" x14ac:dyDescent="0.25">
      <c r="A448">
        <v>2008</v>
      </c>
      <c r="B448">
        <v>522</v>
      </c>
      <c r="C448" t="s">
        <v>25</v>
      </c>
      <c r="D448">
        <v>30.92</v>
      </c>
    </row>
    <row r="449" spans="1:7" x14ac:dyDescent="0.25">
      <c r="A449">
        <v>2009</v>
      </c>
      <c r="B449">
        <v>522</v>
      </c>
      <c r="C449" t="s">
        <v>25</v>
      </c>
      <c r="D449">
        <v>30.893999999999998</v>
      </c>
    </row>
    <row r="450" spans="1:7" x14ac:dyDescent="0.25">
      <c r="A450">
        <v>2010</v>
      </c>
      <c r="B450">
        <v>522</v>
      </c>
      <c r="C450" t="s">
        <v>25</v>
      </c>
      <c r="D450">
        <v>30.867000000000001</v>
      </c>
    </row>
    <row r="451" spans="1:7" x14ac:dyDescent="0.25">
      <c r="A451">
        <v>2011</v>
      </c>
      <c r="B451">
        <v>522</v>
      </c>
      <c r="C451" t="s">
        <v>25</v>
      </c>
      <c r="D451">
        <v>30.841000000000001</v>
      </c>
    </row>
    <row r="452" spans="1:7" x14ac:dyDescent="0.25">
      <c r="A452">
        <v>2012</v>
      </c>
      <c r="B452">
        <v>522</v>
      </c>
      <c r="C452" t="s">
        <v>25</v>
      </c>
      <c r="D452">
        <v>30.817</v>
      </c>
    </row>
    <row r="453" spans="1:7" x14ac:dyDescent="0.25">
      <c r="A453">
        <v>2013</v>
      </c>
      <c r="B453">
        <v>522</v>
      </c>
      <c r="C453" t="s">
        <v>25</v>
      </c>
      <c r="D453">
        <v>30.792000000000002</v>
      </c>
    </row>
    <row r="454" spans="1:7" x14ac:dyDescent="0.25">
      <c r="A454">
        <v>2014</v>
      </c>
      <c r="B454">
        <v>522</v>
      </c>
      <c r="C454" t="s">
        <v>25</v>
      </c>
      <c r="D454">
        <v>30.766999999999999</v>
      </c>
    </row>
    <row r="455" spans="1:7" x14ac:dyDescent="0.25">
      <c r="A455">
        <v>2015</v>
      </c>
      <c r="B455">
        <v>522</v>
      </c>
      <c r="C455" t="s">
        <v>25</v>
      </c>
      <c r="D455">
        <v>30.741</v>
      </c>
      <c r="G455">
        <v>30.741</v>
      </c>
    </row>
    <row r="456" spans="1:7" x14ac:dyDescent="0.25">
      <c r="A456">
        <v>1990</v>
      </c>
      <c r="B456">
        <v>522</v>
      </c>
      <c r="C456" t="s">
        <v>26</v>
      </c>
      <c r="D456">
        <v>31.486999999999998</v>
      </c>
      <c r="G456">
        <v>31.486999999999998</v>
      </c>
    </row>
    <row r="457" spans="1:7" x14ac:dyDescent="0.25">
      <c r="A457">
        <v>1991</v>
      </c>
      <c r="B457">
        <v>522</v>
      </c>
      <c r="C457" t="s">
        <v>26</v>
      </c>
      <c r="D457">
        <v>31.468</v>
      </c>
    </row>
    <row r="458" spans="1:7" x14ac:dyDescent="0.25">
      <c r="A458">
        <v>1992</v>
      </c>
      <c r="B458">
        <v>522</v>
      </c>
      <c r="C458" t="s">
        <v>26</v>
      </c>
      <c r="D458">
        <v>30.969000000000001</v>
      </c>
    </row>
    <row r="459" spans="1:7" x14ac:dyDescent="0.25">
      <c r="A459">
        <v>1993</v>
      </c>
      <c r="B459">
        <v>522</v>
      </c>
      <c r="C459" t="s">
        <v>26</v>
      </c>
      <c r="D459">
        <v>30.783999999999999</v>
      </c>
    </row>
    <row r="460" spans="1:7" x14ac:dyDescent="0.25">
      <c r="A460">
        <v>1994</v>
      </c>
      <c r="B460">
        <v>522</v>
      </c>
      <c r="C460" t="s">
        <v>26</v>
      </c>
      <c r="D460">
        <v>30.709</v>
      </c>
    </row>
    <row r="461" spans="1:7" x14ac:dyDescent="0.25">
      <c r="A461">
        <v>1995</v>
      </c>
      <c r="B461">
        <v>522</v>
      </c>
      <c r="C461" t="s">
        <v>26</v>
      </c>
      <c r="D461">
        <v>30.763000000000002</v>
      </c>
    </row>
    <row r="462" spans="1:7" x14ac:dyDescent="0.25">
      <c r="A462">
        <v>1996</v>
      </c>
      <c r="B462">
        <v>522</v>
      </c>
      <c r="C462" t="s">
        <v>26</v>
      </c>
      <c r="D462">
        <v>30.786999999999999</v>
      </c>
    </row>
    <row r="463" spans="1:7" x14ac:dyDescent="0.25">
      <c r="A463">
        <v>1997</v>
      </c>
      <c r="B463">
        <v>522</v>
      </c>
      <c r="C463" t="s">
        <v>26</v>
      </c>
      <c r="D463">
        <v>30.774000000000001</v>
      </c>
    </row>
    <row r="464" spans="1:7" x14ac:dyDescent="0.25">
      <c r="A464">
        <v>1998</v>
      </c>
      <c r="B464">
        <v>522</v>
      </c>
      <c r="C464" t="s">
        <v>26</v>
      </c>
      <c r="D464">
        <v>30.763000000000002</v>
      </c>
    </row>
    <row r="465" spans="1:4" x14ac:dyDescent="0.25">
      <c r="A465">
        <v>1999</v>
      </c>
      <c r="B465">
        <v>522</v>
      </c>
      <c r="C465" t="s">
        <v>26</v>
      </c>
      <c r="D465">
        <v>30.849</v>
      </c>
    </row>
    <row r="466" spans="1:4" x14ac:dyDescent="0.25">
      <c r="A466">
        <v>2000</v>
      </c>
      <c r="B466">
        <v>522</v>
      </c>
      <c r="C466" t="s">
        <v>26</v>
      </c>
      <c r="D466">
        <v>30.861000000000001</v>
      </c>
    </row>
    <row r="467" spans="1:4" x14ac:dyDescent="0.25">
      <c r="A467">
        <v>2001</v>
      </c>
      <c r="B467">
        <v>522</v>
      </c>
      <c r="C467" t="s">
        <v>26</v>
      </c>
      <c r="D467">
        <v>30.911999999999999</v>
      </c>
    </row>
    <row r="468" spans="1:4" x14ac:dyDescent="0.25">
      <c r="A468">
        <v>2002</v>
      </c>
      <c r="B468">
        <v>522</v>
      </c>
      <c r="C468" t="s">
        <v>26</v>
      </c>
      <c r="D468">
        <v>31.039000000000001</v>
      </c>
    </row>
    <row r="469" spans="1:4" x14ac:dyDescent="0.25">
      <c r="A469">
        <v>2003</v>
      </c>
      <c r="B469">
        <v>522</v>
      </c>
      <c r="C469" t="s">
        <v>26</v>
      </c>
      <c r="D469">
        <v>31.169</v>
      </c>
    </row>
    <row r="470" spans="1:4" x14ac:dyDescent="0.25">
      <c r="A470">
        <v>2004</v>
      </c>
      <c r="B470">
        <v>522</v>
      </c>
      <c r="C470" t="s">
        <v>26</v>
      </c>
      <c r="D470">
        <v>31.123000000000001</v>
      </c>
    </row>
    <row r="471" spans="1:4" x14ac:dyDescent="0.25">
      <c r="A471">
        <v>2005</v>
      </c>
      <c r="B471">
        <v>522</v>
      </c>
      <c r="C471" t="s">
        <v>26</v>
      </c>
      <c r="D471">
        <v>31.149000000000001</v>
      </c>
    </row>
    <row r="472" spans="1:4" x14ac:dyDescent="0.25">
      <c r="A472">
        <v>2006</v>
      </c>
      <c r="B472">
        <v>522</v>
      </c>
      <c r="C472" t="s">
        <v>26</v>
      </c>
      <c r="D472">
        <v>31.292999999999999</v>
      </c>
    </row>
    <row r="473" spans="1:4" x14ac:dyDescent="0.25">
      <c r="A473">
        <v>2007</v>
      </c>
      <c r="B473">
        <v>522</v>
      </c>
      <c r="C473" t="s">
        <v>26</v>
      </c>
      <c r="D473">
        <v>31.334</v>
      </c>
    </row>
    <row r="474" spans="1:4" x14ac:dyDescent="0.25">
      <c r="A474">
        <v>2008</v>
      </c>
      <c r="B474">
        <v>522</v>
      </c>
      <c r="C474" t="s">
        <v>26</v>
      </c>
      <c r="D474">
        <v>31.376000000000001</v>
      </c>
    </row>
    <row r="475" spans="1:4" x14ac:dyDescent="0.25">
      <c r="A475">
        <v>2009</v>
      </c>
      <c r="B475">
        <v>522</v>
      </c>
      <c r="C475" t="s">
        <v>26</v>
      </c>
      <c r="D475">
        <v>31.76</v>
      </c>
    </row>
    <row r="476" spans="1:4" x14ac:dyDescent="0.25">
      <c r="A476">
        <v>2010</v>
      </c>
      <c r="B476">
        <v>522</v>
      </c>
      <c r="C476" t="s">
        <v>26</v>
      </c>
      <c r="D476">
        <v>31.817</v>
      </c>
    </row>
    <row r="477" spans="1:4" x14ac:dyDescent="0.25">
      <c r="A477">
        <v>2011</v>
      </c>
      <c r="B477">
        <v>522</v>
      </c>
      <c r="C477" t="s">
        <v>26</v>
      </c>
      <c r="D477">
        <v>31.760999999999999</v>
      </c>
    </row>
    <row r="478" spans="1:4" x14ac:dyDescent="0.25">
      <c r="A478">
        <v>2012</v>
      </c>
      <c r="B478">
        <v>522</v>
      </c>
      <c r="C478" t="s">
        <v>26</v>
      </c>
      <c r="D478">
        <v>31.733000000000001</v>
      </c>
    </row>
    <row r="479" spans="1:4" x14ac:dyDescent="0.25">
      <c r="A479">
        <v>2013</v>
      </c>
      <c r="B479">
        <v>522</v>
      </c>
      <c r="C479" t="s">
        <v>26</v>
      </c>
      <c r="D479">
        <v>31.777000000000001</v>
      </c>
    </row>
    <row r="480" spans="1:4" x14ac:dyDescent="0.25">
      <c r="A480">
        <v>2014</v>
      </c>
      <c r="B480">
        <v>522</v>
      </c>
      <c r="C480" t="s">
        <v>26</v>
      </c>
      <c r="D480">
        <v>31.698</v>
      </c>
    </row>
    <row r="481" spans="1:7" x14ac:dyDescent="0.25">
      <c r="A481">
        <v>2015</v>
      </c>
      <c r="B481">
        <v>522</v>
      </c>
      <c r="C481" t="s">
        <v>26</v>
      </c>
      <c r="D481">
        <v>31.945</v>
      </c>
      <c r="G481">
        <v>31.945</v>
      </c>
    </row>
    <row r="482" spans="1:7" x14ac:dyDescent="0.25">
      <c r="A482">
        <v>1990</v>
      </c>
      <c r="B482">
        <v>522</v>
      </c>
      <c r="C482" t="s">
        <v>27</v>
      </c>
      <c r="D482">
        <v>4.5727382310000007</v>
      </c>
      <c r="G482">
        <v>4.5727382310000007</v>
      </c>
    </row>
    <row r="483" spans="1:7" x14ac:dyDescent="0.25">
      <c r="A483">
        <v>1991</v>
      </c>
      <c r="B483">
        <v>522</v>
      </c>
      <c r="C483" t="s">
        <v>27</v>
      </c>
      <c r="D483">
        <v>4.5513833880000005</v>
      </c>
    </row>
    <row r="484" spans="1:7" x14ac:dyDescent="0.25">
      <c r="A484">
        <v>1992</v>
      </c>
      <c r="B484">
        <v>522</v>
      </c>
      <c r="C484" t="s">
        <v>27</v>
      </c>
      <c r="D484">
        <v>4.5296906689999998</v>
      </c>
    </row>
    <row r="485" spans="1:7" x14ac:dyDescent="0.25">
      <c r="A485">
        <v>1993</v>
      </c>
      <c r="B485">
        <v>522</v>
      </c>
      <c r="C485" t="s">
        <v>27</v>
      </c>
      <c r="D485">
        <v>4.4975336960000005</v>
      </c>
    </row>
    <row r="486" spans="1:7" x14ac:dyDescent="0.25">
      <c r="A486">
        <v>1994</v>
      </c>
      <c r="B486">
        <v>522</v>
      </c>
      <c r="C486" t="s">
        <v>27</v>
      </c>
      <c r="D486">
        <v>4.5287816979999995</v>
      </c>
    </row>
    <row r="487" spans="1:7" x14ac:dyDescent="0.25">
      <c r="A487">
        <v>1995</v>
      </c>
      <c r="B487">
        <v>522</v>
      </c>
      <c r="C487" t="s">
        <v>27</v>
      </c>
      <c r="D487">
        <v>4.5749376399999999</v>
      </c>
    </row>
    <row r="488" spans="1:7" x14ac:dyDescent="0.25">
      <c r="A488">
        <v>1996</v>
      </c>
      <c r="B488">
        <v>522</v>
      </c>
      <c r="C488" t="s">
        <v>27</v>
      </c>
      <c r="D488">
        <v>4.5896705210000004</v>
      </c>
    </row>
    <row r="489" spans="1:7" x14ac:dyDescent="0.25">
      <c r="A489">
        <v>1997</v>
      </c>
      <c r="B489">
        <v>522</v>
      </c>
      <c r="C489" t="s">
        <v>27</v>
      </c>
      <c r="D489">
        <v>4.5732459209999998</v>
      </c>
    </row>
    <row r="490" spans="1:7" x14ac:dyDescent="0.25">
      <c r="A490">
        <v>1998</v>
      </c>
      <c r="B490">
        <v>522</v>
      </c>
      <c r="C490" t="s">
        <v>27</v>
      </c>
      <c r="D490">
        <v>4.6072031869999996</v>
      </c>
    </row>
    <row r="491" spans="1:7" x14ac:dyDescent="0.25">
      <c r="A491">
        <v>1999</v>
      </c>
      <c r="B491">
        <v>522</v>
      </c>
      <c r="C491" t="s">
        <v>27</v>
      </c>
      <c r="D491">
        <v>4.654864806</v>
      </c>
    </row>
    <row r="492" spans="1:7" x14ac:dyDescent="0.25">
      <c r="A492">
        <v>2000</v>
      </c>
      <c r="B492">
        <v>522</v>
      </c>
      <c r="C492" t="s">
        <v>27</v>
      </c>
      <c r="D492">
        <v>4.6414659389999997</v>
      </c>
    </row>
    <row r="493" spans="1:7" x14ac:dyDescent="0.25">
      <c r="A493">
        <v>2001</v>
      </c>
      <c r="B493">
        <v>522</v>
      </c>
      <c r="C493" t="s">
        <v>27</v>
      </c>
      <c r="D493">
        <v>4.6679973690000001</v>
      </c>
    </row>
    <row r="494" spans="1:7" x14ac:dyDescent="0.25">
      <c r="A494">
        <v>2002</v>
      </c>
      <c r="B494">
        <v>522</v>
      </c>
      <c r="C494" t="s">
        <v>27</v>
      </c>
      <c r="D494">
        <v>4.6742807510000004</v>
      </c>
    </row>
    <row r="495" spans="1:7" x14ac:dyDescent="0.25">
      <c r="A495">
        <v>2003</v>
      </c>
      <c r="B495">
        <v>522</v>
      </c>
      <c r="C495" t="s">
        <v>27</v>
      </c>
      <c r="D495">
        <v>4.7023356569999999</v>
      </c>
    </row>
    <row r="496" spans="1:7" x14ac:dyDescent="0.25">
      <c r="A496">
        <v>2004</v>
      </c>
      <c r="B496">
        <v>522</v>
      </c>
      <c r="C496" t="s">
        <v>27</v>
      </c>
      <c r="D496">
        <v>4.8039711799999996</v>
      </c>
    </row>
    <row r="497" spans="1:7" x14ac:dyDescent="0.25">
      <c r="A497">
        <v>2005</v>
      </c>
      <c r="B497">
        <v>522</v>
      </c>
      <c r="C497" t="s">
        <v>27</v>
      </c>
      <c r="D497">
        <v>4.8534648200000001</v>
      </c>
    </row>
    <row r="498" spans="1:7" x14ac:dyDescent="0.25">
      <c r="A498">
        <v>2006</v>
      </c>
      <c r="B498">
        <v>522</v>
      </c>
      <c r="C498" t="s">
        <v>27</v>
      </c>
      <c r="D498">
        <v>4.906532919</v>
      </c>
    </row>
    <row r="499" spans="1:7" x14ac:dyDescent="0.25">
      <c r="A499">
        <v>2007</v>
      </c>
      <c r="B499">
        <v>522</v>
      </c>
      <c r="C499" t="s">
        <v>27</v>
      </c>
      <c r="D499">
        <v>4.9948137150000003</v>
      </c>
    </row>
    <row r="500" spans="1:7" x14ac:dyDescent="0.25">
      <c r="A500">
        <v>2008</v>
      </c>
      <c r="B500">
        <v>522</v>
      </c>
      <c r="C500" t="s">
        <v>27</v>
      </c>
      <c r="D500">
        <v>5.0138497009999998</v>
      </c>
    </row>
    <row r="501" spans="1:7" x14ac:dyDescent="0.25">
      <c r="A501">
        <v>2009</v>
      </c>
      <c r="B501">
        <v>522</v>
      </c>
      <c r="C501" t="s">
        <v>27</v>
      </c>
      <c r="D501">
        <v>5.0252678059999996</v>
      </c>
    </row>
    <row r="502" spans="1:7" x14ac:dyDescent="0.25">
      <c r="A502">
        <v>2010</v>
      </c>
      <c r="B502">
        <v>522</v>
      </c>
      <c r="C502" t="s">
        <v>27</v>
      </c>
      <c r="D502">
        <v>5.0774849519999998</v>
      </c>
    </row>
    <row r="503" spans="1:7" x14ac:dyDescent="0.25">
      <c r="A503">
        <v>2011</v>
      </c>
      <c r="B503">
        <v>522</v>
      </c>
      <c r="C503" t="s">
        <v>27</v>
      </c>
      <c r="D503">
        <v>5.1797399509999993</v>
      </c>
    </row>
    <row r="504" spans="1:7" x14ac:dyDescent="0.25">
      <c r="A504">
        <v>2012</v>
      </c>
      <c r="B504">
        <v>522</v>
      </c>
      <c r="C504" t="s">
        <v>27</v>
      </c>
      <c r="D504">
        <v>5.2134891220000004</v>
      </c>
    </row>
    <row r="505" spans="1:7" x14ac:dyDescent="0.25">
      <c r="A505">
        <v>2013</v>
      </c>
      <c r="B505">
        <v>522</v>
      </c>
      <c r="C505" t="s">
        <v>27</v>
      </c>
      <c r="D505">
        <v>5.1794180720000007</v>
      </c>
    </row>
    <row r="506" spans="1:7" x14ac:dyDescent="0.25">
      <c r="A506">
        <v>2014</v>
      </c>
      <c r="B506">
        <v>522</v>
      </c>
      <c r="C506" t="s">
        <v>27</v>
      </c>
      <c r="D506">
        <v>5.2458232040000006</v>
      </c>
      <c r="G506">
        <v>5.2458232040000006</v>
      </c>
    </row>
    <row r="507" spans="1:7" x14ac:dyDescent="0.25">
      <c r="A507">
        <v>1990</v>
      </c>
      <c r="B507">
        <v>522</v>
      </c>
      <c r="C507" t="s">
        <v>28</v>
      </c>
      <c r="D507">
        <v>1.1152895196551871</v>
      </c>
      <c r="G507">
        <v>1.1152895196551871</v>
      </c>
    </row>
    <row r="508" spans="1:7" x14ac:dyDescent="0.25">
      <c r="A508">
        <v>1991</v>
      </c>
      <c r="B508">
        <v>522</v>
      </c>
      <c r="C508" t="s">
        <v>28</v>
      </c>
      <c r="D508">
        <v>1.1302893016162001</v>
      </c>
    </row>
    <row r="509" spans="1:7" x14ac:dyDescent="0.25">
      <c r="A509">
        <v>1992</v>
      </c>
      <c r="B509">
        <v>522</v>
      </c>
      <c r="C509" t="s">
        <v>28</v>
      </c>
      <c r="D509">
        <v>1.1576436754239763</v>
      </c>
    </row>
    <row r="510" spans="1:7" x14ac:dyDescent="0.25">
      <c r="A510">
        <v>1993</v>
      </c>
      <c r="B510">
        <v>522</v>
      </c>
      <c r="C510" t="s">
        <v>28</v>
      </c>
      <c r="D510">
        <v>1.1863694270721215</v>
      </c>
    </row>
    <row r="511" spans="1:7" x14ac:dyDescent="0.25">
      <c r="A511">
        <v>1994</v>
      </c>
      <c r="B511">
        <v>522</v>
      </c>
      <c r="C511" t="s">
        <v>28</v>
      </c>
      <c r="D511">
        <v>1.2060308408178004</v>
      </c>
    </row>
    <row r="512" spans="1:7" x14ac:dyDescent="0.25">
      <c r="A512">
        <v>1995</v>
      </c>
      <c r="B512">
        <v>522</v>
      </c>
      <c r="C512" t="s">
        <v>28</v>
      </c>
      <c r="D512">
        <v>1.2219629675607819</v>
      </c>
    </row>
    <row r="513" spans="1:4" x14ac:dyDescent="0.25">
      <c r="A513">
        <v>1996</v>
      </c>
      <c r="B513">
        <v>522</v>
      </c>
      <c r="C513" t="s">
        <v>28</v>
      </c>
      <c r="D513">
        <v>1.239639583692439</v>
      </c>
    </row>
    <row r="514" spans="1:4" x14ac:dyDescent="0.25">
      <c r="A514">
        <v>1997</v>
      </c>
      <c r="B514">
        <v>522</v>
      </c>
      <c r="C514" t="s">
        <v>28</v>
      </c>
      <c r="D514">
        <v>1.2675499080498114</v>
      </c>
    </row>
    <row r="515" spans="1:4" x14ac:dyDescent="0.25">
      <c r="A515">
        <v>1998</v>
      </c>
      <c r="B515">
        <v>522</v>
      </c>
      <c r="C515" t="s">
        <v>28</v>
      </c>
      <c r="D515">
        <v>1.2815136480183407</v>
      </c>
    </row>
    <row r="516" spans="1:4" x14ac:dyDescent="0.25">
      <c r="A516">
        <v>1999</v>
      </c>
      <c r="B516">
        <v>522</v>
      </c>
      <c r="C516" t="s">
        <v>28</v>
      </c>
      <c r="D516">
        <v>1.2915764825321598</v>
      </c>
    </row>
    <row r="517" spans="1:4" x14ac:dyDescent="0.25">
      <c r="A517">
        <v>2000</v>
      </c>
      <c r="B517">
        <v>522</v>
      </c>
      <c r="C517" t="s">
        <v>28</v>
      </c>
      <c r="D517">
        <v>1.3177869905588238</v>
      </c>
    </row>
    <row r="518" spans="1:4" x14ac:dyDescent="0.25">
      <c r="A518">
        <v>2001</v>
      </c>
      <c r="B518">
        <v>522</v>
      </c>
      <c r="C518" t="s">
        <v>28</v>
      </c>
      <c r="D518">
        <v>1.326042160768568</v>
      </c>
    </row>
    <row r="519" spans="1:4" x14ac:dyDescent="0.25">
      <c r="A519">
        <v>2002</v>
      </c>
      <c r="B519">
        <v>522</v>
      </c>
      <c r="C519" t="s">
        <v>28</v>
      </c>
      <c r="D519">
        <v>1.3424902723702656</v>
      </c>
    </row>
    <row r="520" spans="1:4" x14ac:dyDescent="0.25">
      <c r="A520">
        <v>2003</v>
      </c>
      <c r="B520">
        <v>522</v>
      </c>
      <c r="C520" t="s">
        <v>28</v>
      </c>
      <c r="D520">
        <v>1.3547312487177103</v>
      </c>
    </row>
    <row r="521" spans="1:4" x14ac:dyDescent="0.25">
      <c r="A521">
        <v>2004</v>
      </c>
      <c r="B521">
        <v>522</v>
      </c>
      <c r="C521" t="s">
        <v>28</v>
      </c>
      <c r="D521">
        <v>1.3485771587511013</v>
      </c>
    </row>
    <row r="522" spans="1:4" x14ac:dyDescent="0.25">
      <c r="A522">
        <v>2005</v>
      </c>
      <c r="B522">
        <v>522</v>
      </c>
      <c r="C522" t="s">
        <v>28</v>
      </c>
      <c r="D522">
        <v>1.3584026041439392</v>
      </c>
    </row>
    <row r="523" spans="1:4" x14ac:dyDescent="0.25">
      <c r="A523">
        <v>2006</v>
      </c>
      <c r="B523">
        <v>522</v>
      </c>
      <c r="C523" t="s">
        <v>28</v>
      </c>
      <c r="D523">
        <v>1.3693581361321454</v>
      </c>
    </row>
    <row r="524" spans="1:4" x14ac:dyDescent="0.25">
      <c r="A524">
        <v>2007</v>
      </c>
      <c r="B524">
        <v>522</v>
      </c>
      <c r="C524" t="s">
        <v>28</v>
      </c>
      <c r="D524">
        <v>1.375645838585817</v>
      </c>
    </row>
    <row r="525" spans="1:4" x14ac:dyDescent="0.25">
      <c r="A525">
        <v>2008</v>
      </c>
      <c r="B525">
        <v>522</v>
      </c>
      <c r="C525" t="s">
        <v>28</v>
      </c>
      <c r="D525">
        <v>1.396352762998315</v>
      </c>
    </row>
    <row r="526" spans="1:4" x14ac:dyDescent="0.25">
      <c r="A526">
        <v>2009</v>
      </c>
      <c r="B526">
        <v>522</v>
      </c>
      <c r="C526" t="s">
        <v>28</v>
      </c>
      <c r="D526">
        <v>1.4104096573407077</v>
      </c>
    </row>
    <row r="527" spans="1:4" x14ac:dyDescent="0.25">
      <c r="A527">
        <v>2010</v>
      </c>
      <c r="B527">
        <v>522</v>
      </c>
      <c r="C527" t="s">
        <v>28</v>
      </c>
      <c r="D527">
        <v>1.4255552770862747</v>
      </c>
    </row>
    <row r="528" spans="1:4" x14ac:dyDescent="0.25">
      <c r="A528">
        <v>2011</v>
      </c>
      <c r="B528">
        <v>522</v>
      </c>
      <c r="C528" t="s">
        <v>28</v>
      </c>
      <c r="D528">
        <v>1.4238809314561303</v>
      </c>
    </row>
    <row r="529" spans="1:7" x14ac:dyDescent="0.25">
      <c r="A529">
        <v>2012</v>
      </c>
      <c r="B529">
        <v>522</v>
      </c>
      <c r="C529" t="s">
        <v>28</v>
      </c>
      <c r="D529">
        <v>1.4342657501730469</v>
      </c>
    </row>
    <row r="530" spans="1:7" x14ac:dyDescent="0.25">
      <c r="A530">
        <v>2013</v>
      </c>
      <c r="B530">
        <v>522</v>
      </c>
      <c r="C530" t="s">
        <v>28</v>
      </c>
      <c r="D530">
        <v>1.4660499275028054</v>
      </c>
      <c r="G530">
        <v>1.4660499275028054</v>
      </c>
    </row>
    <row r="531" spans="1:7" x14ac:dyDescent="0.25">
      <c r="A531">
        <v>1990</v>
      </c>
      <c r="B531">
        <v>523</v>
      </c>
      <c r="C531" t="s">
        <v>29</v>
      </c>
      <c r="D531">
        <v>1219.3090830000001</v>
      </c>
      <c r="G531">
        <v>1219.3090830000001</v>
      </c>
    </row>
    <row r="532" spans="1:7" x14ac:dyDescent="0.25">
      <c r="A532">
        <v>2000</v>
      </c>
      <c r="B532">
        <v>523</v>
      </c>
      <c r="C532" t="s">
        <v>29</v>
      </c>
      <c r="D532">
        <v>1219.820383</v>
      </c>
    </row>
    <row r="533" spans="1:7" x14ac:dyDescent="0.25">
      <c r="A533">
        <v>2005</v>
      </c>
      <c r="B533">
        <v>523</v>
      </c>
      <c r="C533" t="s">
        <v>29</v>
      </c>
      <c r="D533">
        <v>1218.855583</v>
      </c>
    </row>
    <row r="534" spans="1:7" x14ac:dyDescent="0.25">
      <c r="A534">
        <v>2010</v>
      </c>
      <c r="B534">
        <v>523</v>
      </c>
      <c r="C534" t="s">
        <v>29</v>
      </c>
      <c r="D534">
        <v>1224.8733829999999</v>
      </c>
    </row>
    <row r="535" spans="1:7" x14ac:dyDescent="0.25">
      <c r="A535">
        <v>2015</v>
      </c>
      <c r="B535">
        <v>523</v>
      </c>
      <c r="C535" t="s">
        <v>29</v>
      </c>
      <c r="D535">
        <v>1224.451783</v>
      </c>
      <c r="G535">
        <v>1224.451783</v>
      </c>
    </row>
    <row r="536" spans="1:7" x14ac:dyDescent="0.25">
      <c r="A536">
        <v>1990</v>
      </c>
      <c r="B536">
        <v>523</v>
      </c>
      <c r="C536" t="s">
        <v>30</v>
      </c>
      <c r="D536">
        <v>617.99736199999995</v>
      </c>
      <c r="G536">
        <v>617.99736199999995</v>
      </c>
    </row>
    <row r="537" spans="1:7" x14ac:dyDescent="0.25">
      <c r="A537">
        <v>2000</v>
      </c>
      <c r="B537">
        <v>523</v>
      </c>
      <c r="C537" t="s">
        <v>30</v>
      </c>
      <c r="D537">
        <v>640.89241099999992</v>
      </c>
    </row>
    <row r="538" spans="1:7" x14ac:dyDescent="0.25">
      <c r="A538">
        <v>2005</v>
      </c>
      <c r="B538">
        <v>523</v>
      </c>
      <c r="C538" t="s">
        <v>30</v>
      </c>
      <c r="D538">
        <v>659.17599499999994</v>
      </c>
    </row>
    <row r="539" spans="1:7" x14ac:dyDescent="0.25">
      <c r="A539">
        <v>2010</v>
      </c>
      <c r="B539">
        <v>523</v>
      </c>
      <c r="C539" t="s">
        <v>30</v>
      </c>
      <c r="D539">
        <v>673.42899499999999</v>
      </c>
    </row>
    <row r="540" spans="1:7" x14ac:dyDescent="0.25">
      <c r="A540">
        <v>2015</v>
      </c>
      <c r="B540">
        <v>523</v>
      </c>
      <c r="C540" t="s">
        <v>30</v>
      </c>
      <c r="D540">
        <v>684.46817599999997</v>
      </c>
      <c r="G540">
        <v>684.46817599999997</v>
      </c>
    </row>
    <row r="541" spans="1:7" x14ac:dyDescent="0.25">
      <c r="A541">
        <v>1990</v>
      </c>
      <c r="B541">
        <v>523</v>
      </c>
      <c r="C541" t="s">
        <v>31</v>
      </c>
      <c r="D541">
        <v>2290.9628190000003</v>
      </c>
      <c r="G541">
        <v>2290.9628190000003</v>
      </c>
    </row>
    <row r="542" spans="1:7" x14ac:dyDescent="0.25">
      <c r="A542">
        <v>2000</v>
      </c>
      <c r="B542">
        <v>523</v>
      </c>
      <c r="C542" t="s">
        <v>31</v>
      </c>
      <c r="D542">
        <v>2194.8892099999998</v>
      </c>
    </row>
    <row r="543" spans="1:7" x14ac:dyDescent="0.25">
      <c r="A543">
        <v>2005</v>
      </c>
      <c r="B543">
        <v>523</v>
      </c>
      <c r="C543" t="s">
        <v>31</v>
      </c>
      <c r="D543">
        <v>2154.7108879999996</v>
      </c>
    </row>
    <row r="544" spans="1:7" x14ac:dyDescent="0.25">
      <c r="A544">
        <v>2010</v>
      </c>
      <c r="B544">
        <v>523</v>
      </c>
      <c r="C544" t="s">
        <v>31</v>
      </c>
      <c r="D544">
        <v>2117.3703649999998</v>
      </c>
    </row>
    <row r="545" spans="1:7" x14ac:dyDescent="0.25">
      <c r="A545">
        <v>2015</v>
      </c>
      <c r="B545">
        <v>523</v>
      </c>
      <c r="C545" t="s">
        <v>31</v>
      </c>
      <c r="D545">
        <v>2090.2134430000001</v>
      </c>
      <c r="G545">
        <v>2090.2134430000001</v>
      </c>
    </row>
    <row r="546" spans="1:7" x14ac:dyDescent="0.25">
      <c r="A546">
        <v>2001</v>
      </c>
      <c r="B546">
        <v>523</v>
      </c>
      <c r="C546" t="s">
        <v>32</v>
      </c>
      <c r="D546">
        <v>13.353999999999999</v>
      </c>
      <c r="G546">
        <v>13.353999999999999</v>
      </c>
    </row>
    <row r="547" spans="1:7" x14ac:dyDescent="0.25">
      <c r="A547">
        <v>2002</v>
      </c>
      <c r="B547">
        <v>523</v>
      </c>
      <c r="C547" t="s">
        <v>32</v>
      </c>
      <c r="D547">
        <v>16.454999999999998</v>
      </c>
    </row>
    <row r="548" spans="1:7" x14ac:dyDescent="0.25">
      <c r="A548">
        <v>2003</v>
      </c>
      <c r="B548">
        <v>523</v>
      </c>
      <c r="C548" t="s">
        <v>32</v>
      </c>
      <c r="D548">
        <v>14.475</v>
      </c>
    </row>
    <row r="549" spans="1:7" x14ac:dyDescent="0.25">
      <c r="A549">
        <v>2004</v>
      </c>
      <c r="B549">
        <v>523</v>
      </c>
      <c r="C549" t="s">
        <v>32</v>
      </c>
      <c r="D549">
        <v>19.920000000000002</v>
      </c>
    </row>
    <row r="550" spans="1:7" x14ac:dyDescent="0.25">
      <c r="A550">
        <v>2005</v>
      </c>
      <c r="B550">
        <v>523</v>
      </c>
      <c r="C550" t="s">
        <v>32</v>
      </c>
      <c r="D550">
        <v>18.100000000000001</v>
      </c>
    </row>
    <row r="551" spans="1:7" x14ac:dyDescent="0.25">
      <c r="A551">
        <v>2006</v>
      </c>
      <c r="B551">
        <v>523</v>
      </c>
      <c r="C551" t="s">
        <v>32</v>
      </c>
      <c r="D551">
        <v>17.649999999999999</v>
      </c>
    </row>
    <row r="552" spans="1:7" x14ac:dyDescent="0.25">
      <c r="A552">
        <v>2007</v>
      </c>
      <c r="B552">
        <v>523</v>
      </c>
      <c r="C552" t="s">
        <v>32</v>
      </c>
      <c r="D552">
        <v>18.39</v>
      </c>
    </row>
    <row r="553" spans="1:7" x14ac:dyDescent="0.25">
      <c r="A553">
        <v>2008</v>
      </c>
      <c r="B553">
        <v>523</v>
      </c>
      <c r="C553" t="s">
        <v>32</v>
      </c>
      <c r="D553">
        <v>18.61</v>
      </c>
    </row>
    <row r="554" spans="1:7" x14ac:dyDescent="0.25">
      <c r="A554">
        <v>2009</v>
      </c>
      <c r="B554">
        <v>523</v>
      </c>
      <c r="C554" t="s">
        <v>32</v>
      </c>
      <c r="D554">
        <v>16.98</v>
      </c>
    </row>
    <row r="555" spans="1:7" x14ac:dyDescent="0.25">
      <c r="A555">
        <v>2010</v>
      </c>
      <c r="B555">
        <v>523</v>
      </c>
      <c r="C555" t="s">
        <v>32</v>
      </c>
      <c r="D555">
        <v>18.55</v>
      </c>
    </row>
    <row r="556" spans="1:7" x14ac:dyDescent="0.25">
      <c r="A556">
        <v>2011</v>
      </c>
      <c r="B556">
        <v>523</v>
      </c>
      <c r="C556" t="s">
        <v>32</v>
      </c>
      <c r="D556">
        <v>17.559999999999999</v>
      </c>
    </row>
    <row r="557" spans="1:7" x14ac:dyDescent="0.25">
      <c r="A557">
        <v>2012</v>
      </c>
      <c r="B557">
        <v>523</v>
      </c>
      <c r="C557" t="s">
        <v>32</v>
      </c>
      <c r="D557">
        <v>23.53</v>
      </c>
    </row>
    <row r="558" spans="1:7" x14ac:dyDescent="0.25">
      <c r="A558">
        <v>2013</v>
      </c>
      <c r="B558">
        <v>523</v>
      </c>
      <c r="C558" t="s">
        <v>32</v>
      </c>
      <c r="D558">
        <v>20.66</v>
      </c>
    </row>
    <row r="559" spans="1:7" x14ac:dyDescent="0.25">
      <c r="A559">
        <v>2014</v>
      </c>
      <c r="B559">
        <v>523</v>
      </c>
      <c r="C559" t="s">
        <v>32</v>
      </c>
      <c r="D559">
        <v>23.75</v>
      </c>
    </row>
    <row r="560" spans="1:7" x14ac:dyDescent="0.25">
      <c r="A560">
        <v>2015</v>
      </c>
      <c r="B560">
        <v>523</v>
      </c>
      <c r="C560" t="s">
        <v>32</v>
      </c>
      <c r="D560">
        <v>19.62</v>
      </c>
    </row>
    <row r="561" spans="1:7" x14ac:dyDescent="0.25">
      <c r="A561">
        <v>2016</v>
      </c>
      <c r="B561">
        <v>523</v>
      </c>
      <c r="C561" t="s">
        <v>32</v>
      </c>
      <c r="D561">
        <v>29.69</v>
      </c>
    </row>
    <row r="562" spans="1:7" x14ac:dyDescent="0.25">
      <c r="A562">
        <v>2017</v>
      </c>
      <c r="B562">
        <v>523</v>
      </c>
      <c r="C562" t="s">
        <v>32</v>
      </c>
      <c r="D562">
        <v>29.38</v>
      </c>
    </row>
    <row r="563" spans="1:7" x14ac:dyDescent="0.25">
      <c r="A563">
        <v>2018</v>
      </c>
      <c r="B563">
        <v>523</v>
      </c>
      <c r="C563" t="s">
        <v>32</v>
      </c>
      <c r="D563">
        <v>24.76</v>
      </c>
      <c r="G563">
        <v>24.76</v>
      </c>
    </row>
    <row r="564" spans="1:7" x14ac:dyDescent="0.25">
      <c r="A564">
        <v>2000</v>
      </c>
      <c r="B564">
        <v>523</v>
      </c>
      <c r="C564" t="s">
        <v>33</v>
      </c>
      <c r="D564">
        <v>0.41824527</v>
      </c>
      <c r="G564">
        <v>0.41824527</v>
      </c>
    </row>
    <row r="565" spans="1:7" x14ac:dyDescent="0.25">
      <c r="A565">
        <v>2005</v>
      </c>
      <c r="B565">
        <v>523</v>
      </c>
      <c r="C565" t="s">
        <v>33</v>
      </c>
      <c r="D565">
        <v>0.44540802600000001</v>
      </c>
    </row>
    <row r="566" spans="1:7" x14ac:dyDescent="0.25">
      <c r="A566">
        <v>2010</v>
      </c>
      <c r="B566">
        <v>523</v>
      </c>
      <c r="C566" t="s">
        <v>33</v>
      </c>
      <c r="D566">
        <v>0.47143902900000001</v>
      </c>
    </row>
    <row r="567" spans="1:7" x14ac:dyDescent="0.25">
      <c r="A567">
        <v>2013</v>
      </c>
      <c r="B567">
        <v>523</v>
      </c>
      <c r="C567" t="s">
        <v>33</v>
      </c>
      <c r="D567">
        <v>0.48917139900000001</v>
      </c>
    </row>
    <row r="568" spans="1:7" x14ac:dyDescent="0.25">
      <c r="A568">
        <v>2014</v>
      </c>
      <c r="B568">
        <v>523</v>
      </c>
      <c r="C568" t="s">
        <v>33</v>
      </c>
      <c r="D568">
        <v>0.50579768899999999</v>
      </c>
      <c r="G568">
        <v>0.50579768899999999</v>
      </c>
    </row>
    <row r="569" spans="1:7" x14ac:dyDescent="0.25">
      <c r="A569">
        <v>1990</v>
      </c>
      <c r="B569">
        <v>523</v>
      </c>
      <c r="C569" t="s">
        <v>34</v>
      </c>
      <c r="D569">
        <v>1048.903744</v>
      </c>
      <c r="G569">
        <v>1048.903744</v>
      </c>
    </row>
    <row r="570" spans="1:7" x14ac:dyDescent="0.25">
      <c r="A570">
        <v>1991</v>
      </c>
      <c r="B570">
        <v>523</v>
      </c>
      <c r="C570" t="s">
        <v>34</v>
      </c>
      <c r="D570">
        <v>1093.0263749999999</v>
      </c>
    </row>
    <row r="571" spans="1:7" x14ac:dyDescent="0.25">
      <c r="A571">
        <v>1992</v>
      </c>
      <c r="B571">
        <v>523</v>
      </c>
      <c r="C571" t="s">
        <v>34</v>
      </c>
      <c r="D571">
        <v>1127.403037</v>
      </c>
    </row>
    <row r="572" spans="1:7" x14ac:dyDescent="0.25">
      <c r="A572">
        <v>1993</v>
      </c>
      <c r="B572">
        <v>523</v>
      </c>
      <c r="C572" t="s">
        <v>34</v>
      </c>
      <c r="D572">
        <v>1156.2920180000001</v>
      </c>
    </row>
    <row r="573" spans="1:7" x14ac:dyDescent="0.25">
      <c r="A573">
        <v>1994</v>
      </c>
      <c r="B573">
        <v>523</v>
      </c>
      <c r="C573" t="s">
        <v>34</v>
      </c>
      <c r="D573">
        <v>1204.319941</v>
      </c>
    </row>
    <row r="574" spans="1:7" x14ac:dyDescent="0.25">
      <c r="A574">
        <v>1995</v>
      </c>
      <c r="B574">
        <v>523</v>
      </c>
      <c r="C574" t="s">
        <v>34</v>
      </c>
      <c r="D574">
        <v>1266.894642</v>
      </c>
    </row>
    <row r="575" spans="1:7" x14ac:dyDescent="0.25">
      <c r="A575">
        <v>1996</v>
      </c>
      <c r="B575">
        <v>523</v>
      </c>
      <c r="C575" t="s">
        <v>34</v>
      </c>
      <c r="D575">
        <v>1341.822257</v>
      </c>
    </row>
    <row r="576" spans="1:7" x14ac:dyDescent="0.25">
      <c r="A576">
        <v>1997</v>
      </c>
      <c r="B576">
        <v>523</v>
      </c>
      <c r="C576" t="s">
        <v>34</v>
      </c>
      <c r="D576">
        <v>1379.3098930000001</v>
      </c>
    </row>
    <row r="577" spans="1:4" x14ac:dyDescent="0.25">
      <c r="A577">
        <v>1998</v>
      </c>
      <c r="B577">
        <v>523</v>
      </c>
      <c r="C577" t="s">
        <v>34</v>
      </c>
      <c r="D577">
        <v>1419.3117119999999</v>
      </c>
    </row>
    <row r="578" spans="1:4" x14ac:dyDescent="0.25">
      <c r="A578">
        <v>1999</v>
      </c>
      <c r="B578">
        <v>523</v>
      </c>
      <c r="C578" t="s">
        <v>34</v>
      </c>
      <c r="D578">
        <v>1452.944587</v>
      </c>
    </row>
    <row r="579" spans="1:4" x14ac:dyDescent="0.25">
      <c r="A579">
        <v>2000</v>
      </c>
      <c r="B579">
        <v>523</v>
      </c>
      <c r="C579" t="s">
        <v>34</v>
      </c>
      <c r="D579">
        <v>1509.6736069999999</v>
      </c>
    </row>
    <row r="580" spans="1:4" x14ac:dyDescent="0.25">
      <c r="A580">
        <v>2001</v>
      </c>
      <c r="B580">
        <v>523</v>
      </c>
      <c r="C580" t="s">
        <v>34</v>
      </c>
      <c r="D580">
        <v>1555.875843</v>
      </c>
    </row>
    <row r="581" spans="1:4" x14ac:dyDescent="0.25">
      <c r="A581">
        <v>2002</v>
      </c>
      <c r="B581">
        <v>523</v>
      </c>
      <c r="C581" t="s">
        <v>34</v>
      </c>
      <c r="D581">
        <v>1629.725565</v>
      </c>
    </row>
    <row r="582" spans="1:4" x14ac:dyDescent="0.25">
      <c r="A582">
        <v>2003</v>
      </c>
      <c r="B582">
        <v>523</v>
      </c>
      <c r="C582" t="s">
        <v>34</v>
      </c>
      <c r="D582">
        <v>1661.5658289999999</v>
      </c>
    </row>
    <row r="583" spans="1:4" x14ac:dyDescent="0.25">
      <c r="A583">
        <v>2004</v>
      </c>
      <c r="B583">
        <v>523</v>
      </c>
      <c r="C583" t="s">
        <v>34</v>
      </c>
      <c r="D583">
        <v>1715.6497730000001</v>
      </c>
    </row>
    <row r="584" spans="1:4" x14ac:dyDescent="0.25">
      <c r="A584">
        <v>2005</v>
      </c>
      <c r="B584">
        <v>523</v>
      </c>
      <c r="C584" t="s">
        <v>34</v>
      </c>
      <c r="D584">
        <v>1755.238083</v>
      </c>
    </row>
    <row r="585" spans="1:4" x14ac:dyDescent="0.25">
      <c r="A585">
        <v>2006</v>
      </c>
      <c r="B585">
        <v>523</v>
      </c>
      <c r="C585" t="s">
        <v>34</v>
      </c>
      <c r="D585">
        <v>1823.3609730000001</v>
      </c>
    </row>
    <row r="586" spans="1:4" x14ac:dyDescent="0.25">
      <c r="A586">
        <v>2007</v>
      </c>
      <c r="B586">
        <v>523</v>
      </c>
      <c r="C586" t="s">
        <v>34</v>
      </c>
      <c r="D586">
        <v>1875.981303</v>
      </c>
    </row>
    <row r="587" spans="1:4" x14ac:dyDescent="0.25">
      <c r="A587">
        <v>2008</v>
      </c>
      <c r="B587">
        <v>523</v>
      </c>
      <c r="C587" t="s">
        <v>34</v>
      </c>
      <c r="D587">
        <v>1918.655546</v>
      </c>
    </row>
    <row r="588" spans="1:4" x14ac:dyDescent="0.25">
      <c r="A588">
        <v>2009</v>
      </c>
      <c r="B588">
        <v>523</v>
      </c>
      <c r="C588" t="s">
        <v>34</v>
      </c>
      <c r="D588">
        <v>1963.0358719999999</v>
      </c>
    </row>
    <row r="589" spans="1:4" x14ac:dyDescent="0.25">
      <c r="A589">
        <v>2010</v>
      </c>
      <c r="B589">
        <v>523</v>
      </c>
      <c r="C589" t="s">
        <v>34</v>
      </c>
      <c r="D589">
        <v>1983.950437</v>
      </c>
    </row>
    <row r="590" spans="1:4" x14ac:dyDescent="0.25">
      <c r="A590">
        <v>2011</v>
      </c>
      <c r="B590">
        <v>523</v>
      </c>
      <c r="C590" t="s">
        <v>34</v>
      </c>
      <c r="D590">
        <v>2010.3369680000001</v>
      </c>
    </row>
    <row r="591" spans="1:4" x14ac:dyDescent="0.25">
      <c r="A591">
        <v>2012</v>
      </c>
      <c r="B591">
        <v>523</v>
      </c>
      <c r="C591" t="s">
        <v>34</v>
      </c>
      <c r="D591">
        <v>2066.7844249999998</v>
      </c>
    </row>
    <row r="592" spans="1:4" x14ac:dyDescent="0.25">
      <c r="A592">
        <v>2013</v>
      </c>
      <c r="B592">
        <v>523</v>
      </c>
      <c r="C592" t="s">
        <v>34</v>
      </c>
      <c r="D592">
        <v>2108.5247760000002</v>
      </c>
    </row>
    <row r="593" spans="1:7" x14ac:dyDescent="0.25">
      <c r="A593">
        <v>2014</v>
      </c>
      <c r="B593">
        <v>523</v>
      </c>
      <c r="C593" t="s">
        <v>34</v>
      </c>
      <c r="D593">
        <v>2127.8240529999998</v>
      </c>
    </row>
    <row r="594" spans="1:7" x14ac:dyDescent="0.25">
      <c r="A594">
        <v>2015</v>
      </c>
      <c r="B594">
        <v>523</v>
      </c>
      <c r="C594" t="s">
        <v>34</v>
      </c>
      <c r="D594">
        <v>2148.9920419999999</v>
      </c>
    </row>
    <row r="595" spans="1:7" x14ac:dyDescent="0.25">
      <c r="A595">
        <v>2016</v>
      </c>
      <c r="B595">
        <v>523</v>
      </c>
      <c r="C595" t="s">
        <v>34</v>
      </c>
      <c r="D595">
        <v>2160.2732940000001</v>
      </c>
    </row>
    <row r="596" spans="1:7" x14ac:dyDescent="0.25">
      <c r="A596">
        <v>2017</v>
      </c>
      <c r="B596">
        <v>523</v>
      </c>
      <c r="C596" t="s">
        <v>34</v>
      </c>
      <c r="D596">
        <v>2174.085681</v>
      </c>
    </row>
    <row r="597" spans="1:7" x14ac:dyDescent="0.25">
      <c r="A597">
        <v>2018</v>
      </c>
      <c r="B597">
        <v>523</v>
      </c>
      <c r="C597" t="s">
        <v>34</v>
      </c>
      <c r="D597">
        <v>2189.7313060000001</v>
      </c>
      <c r="G597">
        <v>2189.7313060000001</v>
      </c>
    </row>
    <row r="598" spans="1:7" x14ac:dyDescent="0.25">
      <c r="A598">
        <v>2000</v>
      </c>
      <c r="B598">
        <v>523</v>
      </c>
      <c r="C598" t="s">
        <v>35</v>
      </c>
      <c r="D598">
        <v>22.2</v>
      </c>
      <c r="G598">
        <v>22.2</v>
      </c>
    </row>
    <row r="599" spans="1:7" x14ac:dyDescent="0.25">
      <c r="A599">
        <v>2001</v>
      </c>
      <c r="B599">
        <v>523</v>
      </c>
      <c r="C599" t="s">
        <v>35</v>
      </c>
      <c r="D599">
        <v>25.5</v>
      </c>
    </row>
    <row r="600" spans="1:7" x14ac:dyDescent="0.25">
      <c r="A600">
        <v>2002</v>
      </c>
      <c r="B600">
        <v>523</v>
      </c>
      <c r="C600" t="s">
        <v>35</v>
      </c>
      <c r="D600">
        <v>36.5</v>
      </c>
    </row>
    <row r="601" spans="1:7" x14ac:dyDescent="0.25">
      <c r="A601">
        <v>2003</v>
      </c>
      <c r="B601">
        <v>523</v>
      </c>
      <c r="C601" t="s">
        <v>35</v>
      </c>
      <c r="D601">
        <v>40</v>
      </c>
    </row>
    <row r="602" spans="1:7" x14ac:dyDescent="0.25">
      <c r="A602">
        <v>2005</v>
      </c>
      <c r="B602">
        <v>523</v>
      </c>
      <c r="C602" t="s">
        <v>35</v>
      </c>
      <c r="D602">
        <v>67.2</v>
      </c>
    </row>
    <row r="603" spans="1:7" x14ac:dyDescent="0.25">
      <c r="A603">
        <v>2007</v>
      </c>
      <c r="B603">
        <v>523</v>
      </c>
      <c r="C603" t="s">
        <v>35</v>
      </c>
      <c r="D603">
        <v>94</v>
      </c>
    </row>
    <row r="604" spans="1:7" x14ac:dyDescent="0.25">
      <c r="A604">
        <v>2008</v>
      </c>
      <c r="B604">
        <v>523</v>
      </c>
      <c r="C604" t="s">
        <v>35</v>
      </c>
      <c r="D604">
        <v>100</v>
      </c>
    </row>
    <row r="605" spans="1:7" x14ac:dyDescent="0.25">
      <c r="A605">
        <v>2009</v>
      </c>
      <c r="B605">
        <v>523</v>
      </c>
      <c r="C605" t="s">
        <v>35</v>
      </c>
      <c r="D605">
        <v>117</v>
      </c>
    </row>
    <row r="606" spans="1:7" x14ac:dyDescent="0.25">
      <c r="A606">
        <v>2010</v>
      </c>
      <c r="B606">
        <v>523</v>
      </c>
      <c r="C606" t="s">
        <v>35</v>
      </c>
      <c r="D606">
        <v>131</v>
      </c>
    </row>
    <row r="607" spans="1:7" x14ac:dyDescent="0.25">
      <c r="A607">
        <v>2011</v>
      </c>
      <c r="B607">
        <v>523</v>
      </c>
      <c r="C607" t="s">
        <v>35</v>
      </c>
      <c r="D607">
        <v>149</v>
      </c>
    </row>
    <row r="608" spans="1:7" x14ac:dyDescent="0.25">
      <c r="A608">
        <v>2012</v>
      </c>
      <c r="B608">
        <v>523</v>
      </c>
      <c r="C608" t="s">
        <v>35</v>
      </c>
      <c r="D608">
        <v>171.9</v>
      </c>
    </row>
    <row r="609" spans="1:7" x14ac:dyDescent="0.25">
      <c r="A609">
        <v>2013</v>
      </c>
      <c r="B609">
        <v>523</v>
      </c>
      <c r="C609" t="s">
        <v>35</v>
      </c>
      <c r="D609">
        <v>180.5</v>
      </c>
    </row>
    <row r="610" spans="1:7" x14ac:dyDescent="0.25">
      <c r="A610">
        <v>2014</v>
      </c>
      <c r="B610">
        <v>523</v>
      </c>
      <c r="C610" t="s">
        <v>35</v>
      </c>
      <c r="D610">
        <v>184.3</v>
      </c>
    </row>
    <row r="611" spans="1:7" x14ac:dyDescent="0.25">
      <c r="A611">
        <v>2015</v>
      </c>
      <c r="B611">
        <v>523</v>
      </c>
      <c r="C611" t="s">
        <v>35</v>
      </c>
      <c r="D611">
        <v>185</v>
      </c>
    </row>
    <row r="612" spans="1:7" x14ac:dyDescent="0.25">
      <c r="A612">
        <v>2016</v>
      </c>
      <c r="B612">
        <v>523</v>
      </c>
      <c r="C612" t="s">
        <v>35</v>
      </c>
      <c r="D612">
        <v>194.1</v>
      </c>
    </row>
    <row r="613" spans="1:7" x14ac:dyDescent="0.25">
      <c r="A613">
        <v>2017</v>
      </c>
      <c r="B613">
        <v>523</v>
      </c>
      <c r="C613" t="s">
        <v>35</v>
      </c>
      <c r="D613">
        <v>195.1</v>
      </c>
    </row>
    <row r="614" spans="1:7" x14ac:dyDescent="0.25">
      <c r="A614">
        <v>2018</v>
      </c>
      <c r="B614">
        <v>523</v>
      </c>
      <c r="C614" t="s">
        <v>35</v>
      </c>
      <c r="D614">
        <v>200.9</v>
      </c>
      <c r="G614">
        <v>200.9</v>
      </c>
    </row>
    <row r="615" spans="1:7" x14ac:dyDescent="0.25">
      <c r="A615">
        <v>1995</v>
      </c>
      <c r="B615">
        <v>525</v>
      </c>
      <c r="C615" t="s">
        <v>36</v>
      </c>
      <c r="D615">
        <v>0.38047465931520802</v>
      </c>
      <c r="E615">
        <v>0.57678251721260798</v>
      </c>
      <c r="F615">
        <v>0.242495974118073</v>
      </c>
      <c r="G615">
        <v>0.38047465931520802</v>
      </c>
    </row>
    <row r="616" spans="1:7" x14ac:dyDescent="0.25">
      <c r="A616">
        <v>1996</v>
      </c>
      <c r="B616">
        <v>525</v>
      </c>
      <c r="C616" t="s">
        <v>36</v>
      </c>
      <c r="D616">
        <v>0.35212224140734499</v>
      </c>
      <c r="E616">
        <v>0.53390800052499798</v>
      </c>
      <c r="F616">
        <v>0.22315741813833001</v>
      </c>
    </row>
    <row r="617" spans="1:7" x14ac:dyDescent="0.25">
      <c r="A617">
        <v>1997</v>
      </c>
      <c r="B617">
        <v>525</v>
      </c>
      <c r="C617" t="s">
        <v>36</v>
      </c>
      <c r="D617">
        <v>0.32896776434483899</v>
      </c>
      <c r="E617">
        <v>0.487089989152172</v>
      </c>
      <c r="F617">
        <v>0.20526337535706601</v>
      </c>
    </row>
    <row r="618" spans="1:7" x14ac:dyDescent="0.25">
      <c r="A618">
        <v>1998</v>
      </c>
      <c r="B618">
        <v>525</v>
      </c>
      <c r="C618" t="s">
        <v>36</v>
      </c>
      <c r="D618">
        <v>0.29574562354848699</v>
      </c>
      <c r="E618">
        <v>0.434150649368167</v>
      </c>
      <c r="F618">
        <v>0.180178550237963</v>
      </c>
    </row>
    <row r="619" spans="1:7" x14ac:dyDescent="0.25">
      <c r="A619">
        <v>1999</v>
      </c>
      <c r="B619">
        <v>525</v>
      </c>
      <c r="C619" t="s">
        <v>36</v>
      </c>
      <c r="D619">
        <v>0.27496931822781001</v>
      </c>
      <c r="E619">
        <v>0.405370308768223</v>
      </c>
      <c r="F619">
        <v>0.16968568524097999</v>
      </c>
    </row>
    <row r="620" spans="1:7" x14ac:dyDescent="0.25">
      <c r="A620">
        <v>2000</v>
      </c>
      <c r="B620">
        <v>525</v>
      </c>
      <c r="C620" t="s">
        <v>36</v>
      </c>
      <c r="D620">
        <v>0.26295591418891001</v>
      </c>
      <c r="E620">
        <v>0.38454246649783203</v>
      </c>
      <c r="F620">
        <v>0.16179856570951201</v>
      </c>
    </row>
    <row r="621" spans="1:7" x14ac:dyDescent="0.25">
      <c r="A621">
        <v>2001</v>
      </c>
      <c r="B621">
        <v>525</v>
      </c>
      <c r="C621" t="s">
        <v>36</v>
      </c>
      <c r="D621">
        <v>0.236904255691055</v>
      </c>
      <c r="E621">
        <v>0.34577206546912298</v>
      </c>
      <c r="F621">
        <v>0.14399972134290401</v>
      </c>
    </row>
    <row r="622" spans="1:7" x14ac:dyDescent="0.25">
      <c r="A622">
        <v>2002</v>
      </c>
      <c r="B622">
        <v>525</v>
      </c>
      <c r="C622" t="s">
        <v>36</v>
      </c>
      <c r="D622">
        <v>0.22135318912166399</v>
      </c>
      <c r="E622">
        <v>0.349813383783738</v>
      </c>
      <c r="F622">
        <v>0.13852075949635101</v>
      </c>
    </row>
    <row r="623" spans="1:7" x14ac:dyDescent="0.25">
      <c r="A623">
        <v>2003</v>
      </c>
      <c r="B623">
        <v>525</v>
      </c>
      <c r="C623" t="s">
        <v>36</v>
      </c>
      <c r="D623">
        <v>0.217839110930892</v>
      </c>
      <c r="E623">
        <v>0.347705962764499</v>
      </c>
      <c r="F623">
        <v>0.12999643669372199</v>
      </c>
    </row>
    <row r="624" spans="1:7" x14ac:dyDescent="0.25">
      <c r="A624">
        <v>2004</v>
      </c>
      <c r="B624">
        <v>525</v>
      </c>
      <c r="C624" t="s">
        <v>36</v>
      </c>
      <c r="D624">
        <v>0.24241408457458699</v>
      </c>
      <c r="E624">
        <v>0.39348486199162003</v>
      </c>
      <c r="F624">
        <v>0.144682939806661</v>
      </c>
    </row>
    <row r="625" spans="1:7" x14ac:dyDescent="0.25">
      <c r="A625">
        <v>2005</v>
      </c>
      <c r="B625">
        <v>525</v>
      </c>
      <c r="C625" t="s">
        <v>36</v>
      </c>
      <c r="D625">
        <v>0.22714546510584699</v>
      </c>
      <c r="E625">
        <v>0.38267727423988002</v>
      </c>
      <c r="F625">
        <v>0.14260485796415601</v>
      </c>
    </row>
    <row r="626" spans="1:7" x14ac:dyDescent="0.25">
      <c r="A626">
        <v>2006</v>
      </c>
      <c r="B626">
        <v>525</v>
      </c>
      <c r="C626" t="s">
        <v>36</v>
      </c>
      <c r="D626">
        <v>0.20568598377222999</v>
      </c>
      <c r="E626">
        <v>0.34338362370622699</v>
      </c>
      <c r="F626">
        <v>0.12519842747773499</v>
      </c>
    </row>
    <row r="627" spans="1:7" x14ac:dyDescent="0.25">
      <c r="A627">
        <v>2007</v>
      </c>
      <c r="B627">
        <v>525</v>
      </c>
      <c r="C627" t="s">
        <v>36</v>
      </c>
      <c r="D627">
        <v>0.21088829974657999</v>
      </c>
      <c r="E627">
        <v>0.352223836434018</v>
      </c>
      <c r="F627">
        <v>0.124978062659855</v>
      </c>
    </row>
    <row r="628" spans="1:7" x14ac:dyDescent="0.25">
      <c r="A628">
        <v>2008</v>
      </c>
      <c r="B628">
        <v>525</v>
      </c>
      <c r="C628" t="s">
        <v>36</v>
      </c>
      <c r="D628">
        <v>0.21637532575926699</v>
      </c>
      <c r="E628">
        <v>0.401554753530459</v>
      </c>
      <c r="F628">
        <v>0.13453897404319301</v>
      </c>
    </row>
    <row r="629" spans="1:7" x14ac:dyDescent="0.25">
      <c r="A629">
        <v>2009</v>
      </c>
      <c r="B629">
        <v>525</v>
      </c>
      <c r="C629" t="s">
        <v>36</v>
      </c>
      <c r="D629">
        <v>0.22077058085159901</v>
      </c>
      <c r="E629">
        <v>0.41196665318456899</v>
      </c>
      <c r="F629">
        <v>0.13822519461628699</v>
      </c>
    </row>
    <row r="630" spans="1:7" x14ac:dyDescent="0.25">
      <c r="A630">
        <v>2010</v>
      </c>
      <c r="B630">
        <v>525</v>
      </c>
      <c r="C630" t="s">
        <v>36</v>
      </c>
      <c r="D630">
        <v>0.21398676516547499</v>
      </c>
      <c r="E630">
        <v>0.38057644956377101</v>
      </c>
      <c r="F630">
        <v>0.12805232742681699</v>
      </c>
    </row>
    <row r="631" spans="1:7" x14ac:dyDescent="0.25">
      <c r="A631">
        <v>2011</v>
      </c>
      <c r="B631">
        <v>525</v>
      </c>
      <c r="C631" t="s">
        <v>36</v>
      </c>
      <c r="D631">
        <v>0.20738876588275101</v>
      </c>
      <c r="E631">
        <v>0.38117497924810101</v>
      </c>
      <c r="F631">
        <v>0.119194735535836</v>
      </c>
    </row>
    <row r="632" spans="1:7" x14ac:dyDescent="0.25">
      <c r="A632">
        <v>2012</v>
      </c>
      <c r="B632">
        <v>525</v>
      </c>
      <c r="C632" t="s">
        <v>36</v>
      </c>
      <c r="D632">
        <v>0.177552254719751</v>
      </c>
      <c r="E632">
        <v>0.33084364529754201</v>
      </c>
      <c r="F632">
        <v>9.7007782334079098E-2</v>
      </c>
    </row>
    <row r="633" spans="1:7" x14ac:dyDescent="0.25">
      <c r="A633">
        <v>2013</v>
      </c>
      <c r="B633">
        <v>525</v>
      </c>
      <c r="C633" t="s">
        <v>36</v>
      </c>
      <c r="D633">
        <v>0.18460957627770799</v>
      </c>
      <c r="E633">
        <v>0.34778375244054699</v>
      </c>
      <c r="F633">
        <v>0.101478076289215</v>
      </c>
    </row>
    <row r="634" spans="1:7" x14ac:dyDescent="0.25">
      <c r="A634">
        <v>2014</v>
      </c>
      <c r="B634">
        <v>525</v>
      </c>
      <c r="C634" t="s">
        <v>36</v>
      </c>
      <c r="D634">
        <v>0.19210209414785501</v>
      </c>
      <c r="E634">
        <v>0.36085616755564798</v>
      </c>
      <c r="F634">
        <v>0.103298723752455</v>
      </c>
    </row>
    <row r="635" spans="1:7" x14ac:dyDescent="0.25">
      <c r="A635">
        <v>2015</v>
      </c>
      <c r="B635">
        <v>525</v>
      </c>
      <c r="C635" t="s">
        <v>36</v>
      </c>
      <c r="D635">
        <v>0.19413766104802299</v>
      </c>
      <c r="E635">
        <v>0.36389295777831698</v>
      </c>
      <c r="F635">
        <v>0.104459571174583</v>
      </c>
      <c r="G635">
        <v>0.19413766104802299</v>
      </c>
    </row>
    <row r="636" spans="1:7" x14ac:dyDescent="0.25">
      <c r="A636">
        <v>2018</v>
      </c>
      <c r="B636">
        <v>525</v>
      </c>
      <c r="C636" t="s">
        <v>37</v>
      </c>
      <c r="D636">
        <v>85.081911262798641</v>
      </c>
      <c r="G636">
        <v>85.081911262798641</v>
      </c>
    </row>
    <row r="637" spans="1:7" x14ac:dyDescent="0.25">
      <c r="A637">
        <v>2017</v>
      </c>
      <c r="B637">
        <v>525</v>
      </c>
      <c r="C637" t="s">
        <v>38</v>
      </c>
      <c r="D637">
        <v>0.34394904458598724</v>
      </c>
      <c r="G637">
        <v>0.34394904458598724</v>
      </c>
    </row>
    <row r="638" spans="1:7" x14ac:dyDescent="0.25">
      <c r="A638">
        <v>1996</v>
      </c>
      <c r="B638">
        <v>524</v>
      </c>
      <c r="C638" t="s">
        <v>39</v>
      </c>
      <c r="D638">
        <v>14.200494000000001</v>
      </c>
      <c r="G638">
        <v>14.200494000000001</v>
      </c>
    </row>
    <row r="639" spans="1:7" x14ac:dyDescent="0.25">
      <c r="A639">
        <v>2007</v>
      </c>
      <c r="B639">
        <v>524</v>
      </c>
      <c r="C639" t="s">
        <v>39</v>
      </c>
      <c r="D639">
        <v>13.81105</v>
      </c>
    </row>
    <row r="640" spans="1:7" x14ac:dyDescent="0.25">
      <c r="A640">
        <v>2008</v>
      </c>
      <c r="B640">
        <v>524</v>
      </c>
      <c r="C640" t="s">
        <v>39</v>
      </c>
      <c r="D640">
        <v>13.832426999999999</v>
      </c>
    </row>
    <row r="641" spans="1:7" x14ac:dyDescent="0.25">
      <c r="A641">
        <v>2009</v>
      </c>
      <c r="B641">
        <v>524</v>
      </c>
      <c r="C641" t="s">
        <v>39</v>
      </c>
      <c r="D641">
        <v>13.809892</v>
      </c>
    </row>
    <row r="642" spans="1:7" x14ac:dyDescent="0.25">
      <c r="A642">
        <v>2010</v>
      </c>
      <c r="B642">
        <v>524</v>
      </c>
      <c r="C642" t="s">
        <v>39</v>
      </c>
      <c r="D642">
        <v>13.683926</v>
      </c>
    </row>
    <row r="643" spans="1:7" x14ac:dyDescent="0.25">
      <c r="A643">
        <v>2015</v>
      </c>
      <c r="B643">
        <v>524</v>
      </c>
      <c r="C643" t="s">
        <v>39</v>
      </c>
      <c r="D643">
        <v>13.596814999999999</v>
      </c>
    </row>
    <row r="644" spans="1:7" x14ac:dyDescent="0.25">
      <c r="A644">
        <v>2016</v>
      </c>
      <c r="B644">
        <v>524</v>
      </c>
      <c r="C644" t="s">
        <v>39</v>
      </c>
      <c r="D644">
        <v>13.592725</v>
      </c>
      <c r="G644">
        <v>13.592725</v>
      </c>
    </row>
    <row r="645" spans="1:7" x14ac:dyDescent="0.25">
      <c r="A645">
        <v>1986</v>
      </c>
      <c r="B645">
        <v>524</v>
      </c>
      <c r="C645" t="s">
        <v>40</v>
      </c>
      <c r="D645">
        <v>27.21</v>
      </c>
      <c r="E645">
        <v>34.190881033222098</v>
      </c>
      <c r="F645">
        <v>20.229118966777904</v>
      </c>
      <c r="G645">
        <v>27.21</v>
      </c>
    </row>
    <row r="646" spans="1:7" x14ac:dyDescent="0.25">
      <c r="A646">
        <v>1987</v>
      </c>
      <c r="B646">
        <v>524</v>
      </c>
      <c r="C646" t="s">
        <v>40</v>
      </c>
      <c r="D646">
        <v>25.826666666666664</v>
      </c>
      <c r="E646">
        <v>38.045178578243025</v>
      </c>
      <c r="F646">
        <v>13.608154755090307</v>
      </c>
    </row>
    <row r="647" spans="1:7" x14ac:dyDescent="0.25">
      <c r="A647">
        <v>1988</v>
      </c>
      <c r="B647">
        <v>524</v>
      </c>
      <c r="C647" t="s">
        <v>40</v>
      </c>
      <c r="D647">
        <v>29.926666666666666</v>
      </c>
      <c r="E647">
        <v>43.262986748808267</v>
      </c>
      <c r="F647">
        <v>16.590346584525065</v>
      </c>
    </row>
    <row r="648" spans="1:7" x14ac:dyDescent="0.25">
      <c r="A648">
        <v>1989</v>
      </c>
      <c r="B648">
        <v>524</v>
      </c>
      <c r="C648" t="s">
        <v>40</v>
      </c>
      <c r="D648">
        <v>22.063333333333333</v>
      </c>
      <c r="E648">
        <v>29.858269723922632</v>
      </c>
      <c r="F648">
        <v>14.268396942744033</v>
      </c>
    </row>
    <row r="649" spans="1:7" x14ac:dyDescent="0.25">
      <c r="A649">
        <v>1990</v>
      </c>
      <c r="B649">
        <v>524</v>
      </c>
      <c r="C649" t="s">
        <v>40</v>
      </c>
      <c r="D649">
        <v>22.473333333333333</v>
      </c>
      <c r="E649">
        <v>29.909100498416791</v>
      </c>
      <c r="F649">
        <v>15.037566168249873</v>
      </c>
    </row>
    <row r="650" spans="1:7" x14ac:dyDescent="0.25">
      <c r="A650">
        <v>1991</v>
      </c>
      <c r="B650">
        <v>524</v>
      </c>
      <c r="C650" t="s">
        <v>40</v>
      </c>
      <c r="D650">
        <v>20.173333333333332</v>
      </c>
      <c r="E650">
        <v>28.274724160427983</v>
      </c>
      <c r="F650">
        <v>12.071942506238681</v>
      </c>
    </row>
    <row r="651" spans="1:7" x14ac:dyDescent="0.25">
      <c r="A651">
        <v>1992</v>
      </c>
      <c r="B651">
        <v>524</v>
      </c>
      <c r="C651" t="s">
        <v>40</v>
      </c>
      <c r="D651">
        <v>25.44</v>
      </c>
      <c r="E651">
        <v>36.968555850582504</v>
      </c>
      <c r="F651">
        <v>13.911444149417502</v>
      </c>
    </row>
    <row r="652" spans="1:7" x14ac:dyDescent="0.25">
      <c r="A652">
        <v>1993</v>
      </c>
      <c r="B652">
        <v>524</v>
      </c>
      <c r="C652" t="s">
        <v>40</v>
      </c>
      <c r="D652">
        <v>22.59</v>
      </c>
      <c r="E652">
        <v>28.236866387652537</v>
      </c>
      <c r="F652">
        <v>16.943133612347463</v>
      </c>
    </row>
    <row r="653" spans="1:7" x14ac:dyDescent="0.25">
      <c r="A653">
        <v>1994</v>
      </c>
      <c r="B653">
        <v>524</v>
      </c>
      <c r="C653" t="s">
        <v>40</v>
      </c>
      <c r="D653">
        <v>23.576666666666668</v>
      </c>
      <c r="E653">
        <v>29.479041894770464</v>
      </c>
      <c r="F653">
        <v>17.674291438562872</v>
      </c>
    </row>
    <row r="654" spans="1:7" x14ac:dyDescent="0.25">
      <c r="A654">
        <v>1995</v>
      </c>
      <c r="B654">
        <v>524</v>
      </c>
      <c r="C654" t="s">
        <v>40</v>
      </c>
      <c r="D654">
        <v>21.813333333333333</v>
      </c>
      <c r="E654">
        <v>23.898383292766759</v>
      </c>
      <c r="F654">
        <v>19.728283373899906</v>
      </c>
    </row>
    <row r="655" spans="1:7" x14ac:dyDescent="0.25">
      <c r="A655">
        <v>1996</v>
      </c>
      <c r="B655">
        <v>524</v>
      </c>
      <c r="C655" t="s">
        <v>40</v>
      </c>
      <c r="D655">
        <v>23.53</v>
      </c>
      <c r="E655">
        <v>28.07003303952736</v>
      </c>
      <c r="F655">
        <v>18.989966960472643</v>
      </c>
    </row>
    <row r="656" spans="1:7" x14ac:dyDescent="0.25">
      <c r="A656">
        <v>1997</v>
      </c>
      <c r="B656">
        <v>524</v>
      </c>
      <c r="C656" t="s">
        <v>40</v>
      </c>
      <c r="D656">
        <v>22.419999999999998</v>
      </c>
      <c r="E656">
        <v>25.222284782101916</v>
      </c>
      <c r="F656">
        <v>19.61771521789808</v>
      </c>
    </row>
    <row r="657" spans="1:6" x14ac:dyDescent="0.25">
      <c r="A657">
        <v>1998</v>
      </c>
      <c r="B657">
        <v>524</v>
      </c>
      <c r="C657" t="s">
        <v>40</v>
      </c>
      <c r="D657">
        <v>22.153333333333332</v>
      </c>
      <c r="E657">
        <v>26.875476208483697</v>
      </c>
      <c r="F657">
        <v>17.431190458182968</v>
      </c>
    </row>
    <row r="658" spans="1:6" x14ac:dyDescent="0.25">
      <c r="A658">
        <v>1999</v>
      </c>
      <c r="B658">
        <v>524</v>
      </c>
      <c r="C658" t="s">
        <v>40</v>
      </c>
      <c r="D658">
        <v>24.763333333333332</v>
      </c>
      <c r="E658">
        <v>31.669137655302883</v>
      </c>
      <c r="F658">
        <v>17.857529011363781</v>
      </c>
    </row>
    <row r="659" spans="1:6" x14ac:dyDescent="0.25">
      <c r="A659">
        <v>2000</v>
      </c>
      <c r="B659">
        <v>524</v>
      </c>
      <c r="C659" t="s">
        <v>40</v>
      </c>
      <c r="D659">
        <v>25.403333333333332</v>
      </c>
      <c r="E659">
        <v>33.267151320375845</v>
      </c>
      <c r="F659">
        <v>17.53951534629082</v>
      </c>
    </row>
    <row r="660" spans="1:6" x14ac:dyDescent="0.25">
      <c r="A660">
        <v>2001</v>
      </c>
      <c r="B660">
        <v>524</v>
      </c>
      <c r="C660" t="s">
        <v>40</v>
      </c>
      <c r="D660">
        <v>22.683333333333334</v>
      </c>
      <c r="E660">
        <v>29.234442654153231</v>
      </c>
      <c r="F660">
        <v>16.132224012513436</v>
      </c>
    </row>
    <row r="661" spans="1:6" x14ac:dyDescent="0.25">
      <c r="A661">
        <v>2002</v>
      </c>
      <c r="B661">
        <v>524</v>
      </c>
      <c r="C661" t="s">
        <v>40</v>
      </c>
      <c r="D661">
        <v>23.77</v>
      </c>
      <c r="E661">
        <v>30.92473968778739</v>
      </c>
      <c r="F661">
        <v>16.615260312212609</v>
      </c>
    </row>
    <row r="662" spans="1:6" x14ac:dyDescent="0.25">
      <c r="A662">
        <v>2003</v>
      </c>
      <c r="B662">
        <v>524</v>
      </c>
      <c r="C662" t="s">
        <v>40</v>
      </c>
      <c r="D662">
        <v>21.373333333333335</v>
      </c>
      <c r="E662">
        <v>29.043446326851313</v>
      </c>
      <c r="F662">
        <v>13.703220339815356</v>
      </c>
    </row>
    <row r="663" spans="1:6" x14ac:dyDescent="0.25">
      <c r="A663">
        <v>2004</v>
      </c>
      <c r="B663">
        <v>524</v>
      </c>
      <c r="C663" t="s">
        <v>40</v>
      </c>
      <c r="D663">
        <v>18.869999999999997</v>
      </c>
      <c r="E663">
        <v>24.642079348033946</v>
      </c>
      <c r="F663">
        <v>13.097920651966049</v>
      </c>
    </row>
    <row r="664" spans="1:6" x14ac:dyDescent="0.25">
      <c r="A664">
        <v>2005</v>
      </c>
      <c r="B664">
        <v>524</v>
      </c>
      <c r="C664" t="s">
        <v>40</v>
      </c>
      <c r="D664">
        <v>21.46</v>
      </c>
      <c r="E664">
        <v>27.611129977491942</v>
      </c>
      <c r="F664">
        <v>15.30887002250806</v>
      </c>
    </row>
    <row r="665" spans="1:6" x14ac:dyDescent="0.25">
      <c r="A665">
        <v>2006</v>
      </c>
      <c r="B665">
        <v>524</v>
      </c>
      <c r="C665" t="s">
        <v>40</v>
      </c>
      <c r="D665">
        <v>19.023333333333333</v>
      </c>
      <c r="E665">
        <v>25.478426929349844</v>
      </c>
      <c r="F665">
        <v>12.568239737316825</v>
      </c>
    </row>
    <row r="666" spans="1:6" x14ac:dyDescent="0.25">
      <c r="A666">
        <v>2007</v>
      </c>
      <c r="B666">
        <v>524</v>
      </c>
      <c r="C666" t="s">
        <v>40</v>
      </c>
      <c r="D666">
        <v>19.726666666666667</v>
      </c>
      <c r="E666">
        <v>25.71248602021663</v>
      </c>
      <c r="F666">
        <v>13.740847313116703</v>
      </c>
    </row>
    <row r="667" spans="1:6" x14ac:dyDescent="0.25">
      <c r="A667">
        <v>2008</v>
      </c>
      <c r="B667">
        <v>524</v>
      </c>
      <c r="C667" t="s">
        <v>40</v>
      </c>
      <c r="D667">
        <v>18.973333333333333</v>
      </c>
      <c r="E667">
        <v>25.264194429664528</v>
      </c>
      <c r="F667">
        <v>12.682472237002138</v>
      </c>
    </row>
    <row r="668" spans="1:6" x14ac:dyDescent="0.25">
      <c r="A668">
        <v>2009</v>
      </c>
      <c r="B668">
        <v>524</v>
      </c>
      <c r="C668" t="s">
        <v>40</v>
      </c>
      <c r="D668">
        <v>18.343333333333334</v>
      </c>
      <c r="E668">
        <v>22.986202417567061</v>
      </c>
      <c r="F668">
        <v>13.700464249099607</v>
      </c>
    </row>
    <row r="669" spans="1:6" x14ac:dyDescent="0.25">
      <c r="A669">
        <v>2010</v>
      </c>
      <c r="B669">
        <v>524</v>
      </c>
      <c r="C669" t="s">
        <v>40</v>
      </c>
      <c r="D669">
        <v>18.373333333333335</v>
      </c>
      <c r="E669">
        <v>25.409001981964632</v>
      </c>
      <c r="F669">
        <v>11.337664684702037</v>
      </c>
    </row>
    <row r="670" spans="1:6" x14ac:dyDescent="0.25">
      <c r="A670">
        <v>2011</v>
      </c>
      <c r="B670">
        <v>524</v>
      </c>
      <c r="C670" t="s">
        <v>40</v>
      </c>
      <c r="D670">
        <v>15.146666666666667</v>
      </c>
      <c r="E670">
        <v>23.834453112783613</v>
      </c>
      <c r="F670">
        <v>6.4588802205497196</v>
      </c>
    </row>
    <row r="671" spans="1:6" x14ac:dyDescent="0.25">
      <c r="A671">
        <v>2012</v>
      </c>
      <c r="B671">
        <v>524</v>
      </c>
      <c r="C671" t="s">
        <v>40</v>
      </c>
      <c r="D671">
        <v>15.76</v>
      </c>
      <c r="E671">
        <v>23.288950790116775</v>
      </c>
      <c r="F671">
        <v>8.2310492098832242</v>
      </c>
    </row>
    <row r="672" spans="1:6" x14ac:dyDescent="0.25">
      <c r="A672">
        <v>2013</v>
      </c>
      <c r="B672">
        <v>524</v>
      </c>
      <c r="C672" t="s">
        <v>40</v>
      </c>
      <c r="D672">
        <v>16.113333333333333</v>
      </c>
      <c r="E672">
        <v>22.518622814171287</v>
      </c>
      <c r="F672">
        <v>9.7080438524953809</v>
      </c>
    </row>
    <row r="673" spans="1:7" x14ac:dyDescent="0.25">
      <c r="A673">
        <v>2014</v>
      </c>
      <c r="B673">
        <v>524</v>
      </c>
      <c r="C673" t="s">
        <v>40</v>
      </c>
      <c r="D673">
        <v>17.094999999999999</v>
      </c>
      <c r="E673">
        <v>19.541809146623415</v>
      </c>
      <c r="F673">
        <v>14.648190853376583</v>
      </c>
    </row>
    <row r="674" spans="1:7" x14ac:dyDescent="0.25">
      <c r="A674">
        <v>2015</v>
      </c>
      <c r="B674">
        <v>524</v>
      </c>
      <c r="C674" t="s">
        <v>40</v>
      </c>
      <c r="D674">
        <v>18.173333333333332</v>
      </c>
      <c r="E674">
        <v>25.02159101929502</v>
      </c>
      <c r="F674">
        <v>11.325075647371644</v>
      </c>
    </row>
    <row r="675" spans="1:7" x14ac:dyDescent="0.25">
      <c r="A675">
        <v>2016</v>
      </c>
      <c r="B675">
        <v>524</v>
      </c>
      <c r="C675" t="s">
        <v>40</v>
      </c>
      <c r="D675">
        <v>20.324999999999999</v>
      </c>
      <c r="E675">
        <v>27.509832983445058</v>
      </c>
      <c r="F675">
        <v>13.140167016554942</v>
      </c>
    </row>
    <row r="676" spans="1:7" x14ac:dyDescent="0.25">
      <c r="A676">
        <v>2017</v>
      </c>
      <c r="B676">
        <v>524</v>
      </c>
      <c r="C676" t="s">
        <v>40</v>
      </c>
      <c r="D676">
        <v>21.189999999999998</v>
      </c>
      <c r="E676">
        <v>32.71665172545783</v>
      </c>
      <c r="F676">
        <v>9.6633482745421677</v>
      </c>
      <c r="G676">
        <v>21.189999999999998</v>
      </c>
    </row>
    <row r="677" spans="1:7" x14ac:dyDescent="0.25">
      <c r="A677">
        <v>1975</v>
      </c>
      <c r="B677">
        <v>524</v>
      </c>
      <c r="C677" t="s">
        <v>41</v>
      </c>
      <c r="D677">
        <v>10</v>
      </c>
      <c r="G677">
        <v>10</v>
      </c>
    </row>
    <row r="678" spans="1:7" x14ac:dyDescent="0.25">
      <c r="A678">
        <v>1978</v>
      </c>
      <c r="B678">
        <v>524</v>
      </c>
      <c r="C678" t="s">
        <v>41</v>
      </c>
      <c r="D678">
        <v>8.5399999999999991</v>
      </c>
    </row>
    <row r="679" spans="1:7" x14ac:dyDescent="0.25">
      <c r="A679">
        <v>1979</v>
      </c>
      <c r="B679">
        <v>524</v>
      </c>
      <c r="C679" t="s">
        <v>41</v>
      </c>
      <c r="D679">
        <v>12.94</v>
      </c>
    </row>
    <row r="680" spans="1:7" x14ac:dyDescent="0.25">
      <c r="A680">
        <v>1981</v>
      </c>
      <c r="B680">
        <v>524</v>
      </c>
      <c r="C680" t="s">
        <v>41</v>
      </c>
      <c r="D680">
        <v>13.5</v>
      </c>
    </row>
    <row r="681" spans="1:7" x14ac:dyDescent="0.25">
      <c r="A681">
        <v>1983</v>
      </c>
      <c r="B681">
        <v>524</v>
      </c>
      <c r="C681" t="s">
        <v>41</v>
      </c>
      <c r="D681">
        <v>16.670000000000002</v>
      </c>
    </row>
    <row r="682" spans="1:7" x14ac:dyDescent="0.25">
      <c r="A682">
        <v>1985</v>
      </c>
      <c r="B682">
        <v>524</v>
      </c>
      <c r="C682" t="s">
        <v>41</v>
      </c>
      <c r="D682">
        <v>18.18</v>
      </c>
    </row>
    <row r="683" spans="1:7" x14ac:dyDescent="0.25">
      <c r="A683">
        <v>1987</v>
      </c>
      <c r="B683">
        <v>524</v>
      </c>
      <c r="C683" t="s">
        <v>41</v>
      </c>
      <c r="D683">
        <v>24.61</v>
      </c>
    </row>
    <row r="684" spans="1:7" x14ac:dyDescent="0.25">
      <c r="A684">
        <v>1989</v>
      </c>
      <c r="B684">
        <v>524</v>
      </c>
      <c r="C684" t="s">
        <v>41</v>
      </c>
      <c r="D684">
        <v>26.84</v>
      </c>
    </row>
    <row r="685" spans="1:7" x14ac:dyDescent="0.25">
      <c r="A685">
        <v>1990</v>
      </c>
      <c r="B685">
        <v>524</v>
      </c>
      <c r="C685" t="s">
        <v>41</v>
      </c>
      <c r="D685">
        <v>18.62</v>
      </c>
    </row>
    <row r="686" spans="1:7" x14ac:dyDescent="0.25">
      <c r="A686">
        <v>1992</v>
      </c>
      <c r="B686">
        <v>524</v>
      </c>
      <c r="C686" t="s">
        <v>41</v>
      </c>
      <c r="D686">
        <v>24.77</v>
      </c>
    </row>
    <row r="687" spans="1:7" x14ac:dyDescent="0.25">
      <c r="A687">
        <v>1995</v>
      </c>
      <c r="B687">
        <v>524</v>
      </c>
      <c r="C687" t="s">
        <v>41</v>
      </c>
      <c r="D687">
        <v>27.04</v>
      </c>
    </row>
    <row r="688" spans="1:7" x14ac:dyDescent="0.25">
      <c r="A688">
        <v>1997</v>
      </c>
      <c r="B688">
        <v>524</v>
      </c>
      <c r="C688" t="s">
        <v>41</v>
      </c>
      <c r="D688">
        <v>23.64</v>
      </c>
    </row>
    <row r="689" spans="1:7" x14ac:dyDescent="0.25">
      <c r="A689">
        <v>2000</v>
      </c>
      <c r="B689">
        <v>524</v>
      </c>
      <c r="C689" t="s">
        <v>41</v>
      </c>
      <c r="D689">
        <v>27.44</v>
      </c>
    </row>
    <row r="690" spans="1:7" x14ac:dyDescent="0.25">
      <c r="A690">
        <v>2004</v>
      </c>
      <c r="B690">
        <v>524</v>
      </c>
      <c r="C690" t="s">
        <v>41</v>
      </c>
      <c r="D690">
        <v>24.38</v>
      </c>
    </row>
    <row r="691" spans="1:7" x14ac:dyDescent="0.25">
      <c r="A691">
        <v>2006</v>
      </c>
      <c r="B691">
        <v>524</v>
      </c>
      <c r="C691" t="s">
        <v>41</v>
      </c>
      <c r="D691">
        <v>27.97</v>
      </c>
    </row>
    <row r="692" spans="1:7" x14ac:dyDescent="0.25">
      <c r="A692">
        <v>2008</v>
      </c>
      <c r="B692">
        <v>524</v>
      </c>
      <c r="C692" t="s">
        <v>41</v>
      </c>
      <c r="D692">
        <v>32.99</v>
      </c>
    </row>
    <row r="693" spans="1:7" x14ac:dyDescent="0.25">
      <c r="A693">
        <v>2009</v>
      </c>
      <c r="B693">
        <v>524</v>
      </c>
      <c r="C693" t="s">
        <v>41</v>
      </c>
      <c r="D693">
        <v>29.95</v>
      </c>
    </row>
    <row r="694" spans="1:7" x14ac:dyDescent="0.25">
      <c r="A694">
        <v>2011</v>
      </c>
      <c r="B694">
        <v>524</v>
      </c>
      <c r="C694" t="s">
        <v>41</v>
      </c>
      <c r="D694">
        <v>28.74</v>
      </c>
    </row>
    <row r="695" spans="1:7" x14ac:dyDescent="0.25">
      <c r="A695">
        <v>2013</v>
      </c>
      <c r="B695">
        <v>524</v>
      </c>
      <c r="C695" t="s">
        <v>41</v>
      </c>
      <c r="D695">
        <v>31.37</v>
      </c>
    </row>
    <row r="696" spans="1:7" x14ac:dyDescent="0.25">
      <c r="A696">
        <v>2015</v>
      </c>
      <c r="B696">
        <v>524</v>
      </c>
      <c r="C696" t="s">
        <v>41</v>
      </c>
      <c r="D696">
        <v>33.14</v>
      </c>
      <c r="G696">
        <v>33.14</v>
      </c>
    </row>
    <row r="697" spans="1:7" x14ac:dyDescent="0.25">
      <c r="A697">
        <v>9999</v>
      </c>
      <c r="B697">
        <v>524</v>
      </c>
      <c r="C697" t="s">
        <v>42</v>
      </c>
    </row>
    <row r="698" spans="1:7" x14ac:dyDescent="0.25">
      <c r="A698">
        <v>1990</v>
      </c>
      <c r="B698">
        <v>524</v>
      </c>
      <c r="C698" t="s">
        <v>43</v>
      </c>
      <c r="D698">
        <v>191.23039660000001</v>
      </c>
      <c r="G698">
        <v>191.23039660000001</v>
      </c>
    </row>
    <row r="699" spans="1:7" x14ac:dyDescent="0.25">
      <c r="A699">
        <v>1991</v>
      </c>
      <c r="B699">
        <v>524</v>
      </c>
      <c r="C699" t="s">
        <v>43</v>
      </c>
      <c r="D699">
        <v>196.6544265</v>
      </c>
    </row>
    <row r="700" spans="1:7" x14ac:dyDescent="0.25">
      <c r="A700">
        <v>1992</v>
      </c>
      <c r="B700">
        <v>524</v>
      </c>
      <c r="C700" t="s">
        <v>43</v>
      </c>
      <c r="D700">
        <v>203.94050859999999</v>
      </c>
    </row>
    <row r="701" spans="1:7" x14ac:dyDescent="0.25">
      <c r="A701">
        <v>1993</v>
      </c>
      <c r="B701">
        <v>524</v>
      </c>
      <c r="C701" t="s">
        <v>43</v>
      </c>
      <c r="D701">
        <v>207.2332748</v>
      </c>
    </row>
    <row r="702" spans="1:7" x14ac:dyDescent="0.25">
      <c r="A702">
        <v>1994</v>
      </c>
      <c r="B702">
        <v>524</v>
      </c>
      <c r="C702" t="s">
        <v>43</v>
      </c>
      <c r="D702">
        <v>223.66417129999999</v>
      </c>
    </row>
    <row r="703" spans="1:7" x14ac:dyDescent="0.25">
      <c r="A703">
        <v>1995</v>
      </c>
      <c r="B703">
        <v>524</v>
      </c>
      <c r="C703" t="s">
        <v>43</v>
      </c>
      <c r="D703">
        <v>231.90541569999999</v>
      </c>
    </row>
    <row r="704" spans="1:7" x14ac:dyDescent="0.25">
      <c r="A704">
        <v>1996</v>
      </c>
      <c r="B704">
        <v>524</v>
      </c>
      <c r="C704" t="s">
        <v>43</v>
      </c>
      <c r="D704">
        <v>240.05533209999999</v>
      </c>
    </row>
    <row r="705" spans="1:4" x14ac:dyDescent="0.25">
      <c r="A705">
        <v>1997</v>
      </c>
      <c r="B705">
        <v>524</v>
      </c>
      <c r="C705" t="s">
        <v>43</v>
      </c>
      <c r="D705">
        <v>304.22533120000003</v>
      </c>
    </row>
    <row r="706" spans="1:4" x14ac:dyDescent="0.25">
      <c r="A706">
        <v>1998</v>
      </c>
      <c r="B706">
        <v>524</v>
      </c>
      <c r="C706" t="s">
        <v>43</v>
      </c>
      <c r="D706">
        <v>326.2222395</v>
      </c>
    </row>
    <row r="707" spans="1:4" x14ac:dyDescent="0.25">
      <c r="A707">
        <v>1999</v>
      </c>
      <c r="B707">
        <v>524</v>
      </c>
      <c r="C707" t="s">
        <v>43</v>
      </c>
      <c r="D707">
        <v>350.03458260000002</v>
      </c>
    </row>
    <row r="708" spans="1:4" x14ac:dyDescent="0.25">
      <c r="A708">
        <v>2000</v>
      </c>
      <c r="B708">
        <v>524</v>
      </c>
      <c r="C708" t="s">
        <v>43</v>
      </c>
      <c r="D708">
        <v>363.58807919999998</v>
      </c>
    </row>
    <row r="709" spans="1:4" x14ac:dyDescent="0.25">
      <c r="A709">
        <v>2001</v>
      </c>
      <c r="B709">
        <v>524</v>
      </c>
      <c r="C709" t="s">
        <v>43</v>
      </c>
      <c r="D709">
        <v>378.15254549999997</v>
      </c>
    </row>
    <row r="710" spans="1:4" x14ac:dyDescent="0.25">
      <c r="A710">
        <v>2002</v>
      </c>
      <c r="B710">
        <v>524</v>
      </c>
      <c r="C710" t="s">
        <v>43</v>
      </c>
      <c r="D710">
        <v>479.64019259999998</v>
      </c>
    </row>
    <row r="711" spans="1:4" x14ac:dyDescent="0.25">
      <c r="A711">
        <v>2003</v>
      </c>
      <c r="B711">
        <v>524</v>
      </c>
      <c r="C711" t="s">
        <v>43</v>
      </c>
      <c r="D711">
        <v>485.012835</v>
      </c>
    </row>
    <row r="712" spans="1:4" x14ac:dyDescent="0.25">
      <c r="A712">
        <v>2004</v>
      </c>
      <c r="B712">
        <v>524</v>
      </c>
      <c r="C712" t="s">
        <v>43</v>
      </c>
      <c r="D712">
        <v>534.98797720000005</v>
      </c>
    </row>
    <row r="713" spans="1:4" x14ac:dyDescent="0.25">
      <c r="A713">
        <v>2005</v>
      </c>
      <c r="B713">
        <v>524</v>
      </c>
      <c r="C713" t="s">
        <v>43</v>
      </c>
      <c r="D713">
        <v>547.60407120000002</v>
      </c>
    </row>
    <row r="714" spans="1:4" x14ac:dyDescent="0.25">
      <c r="A714">
        <v>2006</v>
      </c>
      <c r="B714">
        <v>524</v>
      </c>
      <c r="C714" t="s">
        <v>43</v>
      </c>
      <c r="D714">
        <v>744.51385000000005</v>
      </c>
    </row>
    <row r="715" spans="1:4" x14ac:dyDescent="0.25">
      <c r="A715">
        <v>2007</v>
      </c>
      <c r="B715">
        <v>524</v>
      </c>
      <c r="C715" t="s">
        <v>43</v>
      </c>
      <c r="D715">
        <v>865.17338989999996</v>
      </c>
    </row>
    <row r="716" spans="1:4" x14ac:dyDescent="0.25">
      <c r="A716">
        <v>2008</v>
      </c>
      <c r="B716">
        <v>524</v>
      </c>
      <c r="C716" t="s">
        <v>43</v>
      </c>
      <c r="D716">
        <v>906.18149530000005</v>
      </c>
    </row>
    <row r="717" spans="1:4" x14ac:dyDescent="0.25">
      <c r="A717">
        <v>2009</v>
      </c>
      <c r="B717">
        <v>524</v>
      </c>
      <c r="C717" t="s">
        <v>43</v>
      </c>
      <c r="D717">
        <v>1089.3310489999999</v>
      </c>
    </row>
    <row r="718" spans="1:4" x14ac:dyDescent="0.25">
      <c r="A718">
        <v>2010</v>
      </c>
      <c r="B718">
        <v>524</v>
      </c>
      <c r="C718" t="s">
        <v>43</v>
      </c>
      <c r="D718">
        <v>1273.244271</v>
      </c>
    </row>
    <row r="719" spans="1:4" x14ac:dyDescent="0.25">
      <c r="A719">
        <v>2011</v>
      </c>
      <c r="B719">
        <v>524</v>
      </c>
      <c r="C719" t="s">
        <v>43</v>
      </c>
      <c r="D719">
        <v>1278.8495009999999</v>
      </c>
    </row>
    <row r="720" spans="1:4" x14ac:dyDescent="0.25">
      <c r="A720">
        <v>2012</v>
      </c>
      <c r="B720">
        <v>524</v>
      </c>
      <c r="C720" t="s">
        <v>43</v>
      </c>
      <c r="D720">
        <v>1673.45739</v>
      </c>
    </row>
    <row r="721" spans="1:7" x14ac:dyDescent="0.25">
      <c r="A721">
        <v>2013</v>
      </c>
      <c r="B721">
        <v>524</v>
      </c>
      <c r="C721" t="s">
        <v>43</v>
      </c>
      <c r="D721">
        <v>1704.418077</v>
      </c>
    </row>
    <row r="722" spans="1:7" x14ac:dyDescent="0.25">
      <c r="A722">
        <v>2014</v>
      </c>
      <c r="B722">
        <v>524</v>
      </c>
      <c r="C722" t="s">
        <v>43</v>
      </c>
      <c r="D722">
        <v>1850.6119739999999</v>
      </c>
    </row>
    <row r="723" spans="1:7" x14ac:dyDescent="0.25">
      <c r="A723">
        <v>2015</v>
      </c>
      <c r="B723">
        <v>524</v>
      </c>
      <c r="C723" t="s">
        <v>43</v>
      </c>
      <c r="D723">
        <v>1911.1728479999999</v>
      </c>
    </row>
    <row r="724" spans="1:7" x14ac:dyDescent="0.25">
      <c r="A724">
        <v>2016</v>
      </c>
      <c r="B724">
        <v>524</v>
      </c>
      <c r="C724" t="s">
        <v>43</v>
      </c>
      <c r="D724">
        <v>2166.7556180000001</v>
      </c>
    </row>
    <row r="725" spans="1:7" x14ac:dyDescent="0.25">
      <c r="A725">
        <v>2017</v>
      </c>
      <c r="B725">
        <v>524</v>
      </c>
      <c r="C725" t="s">
        <v>43</v>
      </c>
      <c r="D725">
        <v>2489.456385</v>
      </c>
    </row>
    <row r="726" spans="1:7" x14ac:dyDescent="0.25">
      <c r="A726">
        <v>2018</v>
      </c>
      <c r="B726">
        <v>524</v>
      </c>
      <c r="C726" t="s">
        <v>43</v>
      </c>
      <c r="D726">
        <v>2548.8342579999999</v>
      </c>
      <c r="G726">
        <v>2548.8342579999999</v>
      </c>
    </row>
    <row r="727" spans="1:7" x14ac:dyDescent="0.25">
      <c r="A727">
        <v>9999</v>
      </c>
      <c r="B727">
        <v>524</v>
      </c>
      <c r="C727" t="s">
        <v>44</v>
      </c>
    </row>
    <row r="728" spans="1:7" x14ac:dyDescent="0.25">
      <c r="A728">
        <v>1970</v>
      </c>
      <c r="B728">
        <v>526</v>
      </c>
      <c r="C728" t="s">
        <v>45</v>
      </c>
      <c r="D728">
        <v>1</v>
      </c>
      <c r="E728">
        <v>1</v>
      </c>
      <c r="F728">
        <v>1</v>
      </c>
      <c r="G728">
        <v>1</v>
      </c>
    </row>
    <row r="729" spans="1:7" x14ac:dyDescent="0.25">
      <c r="A729">
        <v>1971</v>
      </c>
      <c r="B729">
        <v>526</v>
      </c>
      <c r="C729" t="s">
        <v>45</v>
      </c>
      <c r="D729">
        <v>0.98192133248804403</v>
      </c>
      <c r="E729">
        <v>0.99424654457278205</v>
      </c>
      <c r="F729">
        <v>0.96890614201930902</v>
      </c>
    </row>
    <row r="730" spans="1:7" x14ac:dyDescent="0.25">
      <c r="A730">
        <v>1972</v>
      </c>
      <c r="B730">
        <v>526</v>
      </c>
      <c r="C730" t="s">
        <v>45</v>
      </c>
      <c r="D730">
        <v>0.96063930747760795</v>
      </c>
      <c r="E730">
        <v>0.98665220536152098</v>
      </c>
      <c r="F730">
        <v>0.93122532501061095</v>
      </c>
    </row>
    <row r="731" spans="1:7" x14ac:dyDescent="0.25">
      <c r="A731">
        <v>1973</v>
      </c>
      <c r="B731">
        <v>526</v>
      </c>
      <c r="C731" t="s">
        <v>45</v>
      </c>
      <c r="D731">
        <v>0.95962652552962402</v>
      </c>
      <c r="E731">
        <v>0.98994472613277396</v>
      </c>
      <c r="F731">
        <v>0.92691774634865398</v>
      </c>
    </row>
    <row r="732" spans="1:7" x14ac:dyDescent="0.25">
      <c r="A732">
        <v>1974</v>
      </c>
      <c r="B732">
        <v>526</v>
      </c>
      <c r="C732" t="s">
        <v>45</v>
      </c>
      <c r="D732">
        <v>0.952020658783438</v>
      </c>
      <c r="E732">
        <v>0.98390613440605001</v>
      </c>
      <c r="F732">
        <v>0.91763723529186703</v>
      </c>
    </row>
    <row r="733" spans="1:7" x14ac:dyDescent="0.25">
      <c r="A733">
        <v>1975</v>
      </c>
      <c r="B733">
        <v>526</v>
      </c>
      <c r="C733" t="s">
        <v>45</v>
      </c>
      <c r="D733">
        <v>0.94069287387439104</v>
      </c>
      <c r="E733">
        <v>0.97678955275006696</v>
      </c>
      <c r="F733">
        <v>0.90364606882613296</v>
      </c>
    </row>
    <row r="734" spans="1:7" x14ac:dyDescent="0.25">
      <c r="A734">
        <v>1976</v>
      </c>
      <c r="B734">
        <v>526</v>
      </c>
      <c r="C734" t="s">
        <v>45</v>
      </c>
      <c r="D734">
        <v>0.91877000453387203</v>
      </c>
      <c r="E734">
        <v>0.95750874554765297</v>
      </c>
      <c r="F734">
        <v>0.880077266997074</v>
      </c>
    </row>
    <row r="735" spans="1:7" x14ac:dyDescent="0.25">
      <c r="A735">
        <v>1977</v>
      </c>
      <c r="B735">
        <v>526</v>
      </c>
      <c r="C735" t="s">
        <v>45</v>
      </c>
      <c r="D735">
        <v>0.89440914822475504</v>
      </c>
      <c r="E735">
        <v>0.93462825786578796</v>
      </c>
      <c r="F735">
        <v>0.85450044989060003</v>
      </c>
    </row>
    <row r="736" spans="1:7" x14ac:dyDescent="0.25">
      <c r="A736">
        <v>1978</v>
      </c>
      <c r="B736">
        <v>526</v>
      </c>
      <c r="C736" t="s">
        <v>45</v>
      </c>
      <c r="D736">
        <v>0.87057403035730396</v>
      </c>
      <c r="E736">
        <v>0.91126977227026396</v>
      </c>
      <c r="F736">
        <v>0.83017796292489499</v>
      </c>
    </row>
    <row r="737" spans="1:6" x14ac:dyDescent="0.25">
      <c r="A737">
        <v>1979</v>
      </c>
      <c r="B737">
        <v>526</v>
      </c>
      <c r="C737" t="s">
        <v>45</v>
      </c>
      <c r="D737">
        <v>0.86230877575095599</v>
      </c>
      <c r="E737">
        <v>0.90402229572942205</v>
      </c>
      <c r="F737">
        <v>0.82107272523484098</v>
      </c>
    </row>
    <row r="738" spans="1:6" x14ac:dyDescent="0.25">
      <c r="A738">
        <v>1980</v>
      </c>
      <c r="B738">
        <v>526</v>
      </c>
      <c r="C738" t="s">
        <v>45</v>
      </c>
      <c r="D738">
        <v>0.853206910669978</v>
      </c>
      <c r="E738">
        <v>0.89759768941170404</v>
      </c>
      <c r="F738">
        <v>0.80937196886702001</v>
      </c>
    </row>
    <row r="739" spans="1:6" x14ac:dyDescent="0.25">
      <c r="A739">
        <v>1981</v>
      </c>
      <c r="B739">
        <v>526</v>
      </c>
      <c r="C739" t="s">
        <v>45</v>
      </c>
      <c r="D739">
        <v>0.834812955882833</v>
      </c>
      <c r="E739">
        <v>0.88308855803059605</v>
      </c>
      <c r="F739">
        <v>0.78927969603285297</v>
      </c>
    </row>
    <row r="740" spans="1:6" x14ac:dyDescent="0.25">
      <c r="A740">
        <v>1982</v>
      </c>
      <c r="B740">
        <v>526</v>
      </c>
      <c r="C740" t="s">
        <v>45</v>
      </c>
      <c r="D740">
        <v>0.80954184067447199</v>
      </c>
      <c r="E740">
        <v>0.86027889105709798</v>
      </c>
      <c r="F740">
        <v>0.76077746753069297</v>
      </c>
    </row>
    <row r="741" spans="1:6" x14ac:dyDescent="0.25">
      <c r="A741">
        <v>1983</v>
      </c>
      <c r="B741">
        <v>526</v>
      </c>
      <c r="C741" t="s">
        <v>45</v>
      </c>
      <c r="D741">
        <v>0.79247716258582401</v>
      </c>
      <c r="E741">
        <v>0.84567791480999599</v>
      </c>
      <c r="F741">
        <v>0.74191481625034905</v>
      </c>
    </row>
    <row r="742" spans="1:6" x14ac:dyDescent="0.25">
      <c r="A742">
        <v>1984</v>
      </c>
      <c r="B742">
        <v>526</v>
      </c>
      <c r="C742" t="s">
        <v>45</v>
      </c>
      <c r="D742">
        <v>0.75076279987783801</v>
      </c>
      <c r="E742">
        <v>0.81254233940548704</v>
      </c>
      <c r="F742">
        <v>0.69145111837129003</v>
      </c>
    </row>
    <row r="743" spans="1:6" x14ac:dyDescent="0.25">
      <c r="A743">
        <v>1985</v>
      </c>
      <c r="B743">
        <v>526</v>
      </c>
      <c r="C743" t="s">
        <v>45</v>
      </c>
      <c r="D743">
        <v>0.731159866885571</v>
      </c>
      <c r="E743">
        <v>0.79857870820643695</v>
      </c>
      <c r="F743">
        <v>0.666234473985169</v>
      </c>
    </row>
    <row r="744" spans="1:6" x14ac:dyDescent="0.25">
      <c r="A744">
        <v>1986</v>
      </c>
      <c r="B744">
        <v>526</v>
      </c>
      <c r="C744" t="s">
        <v>45</v>
      </c>
      <c r="D744">
        <v>0.712660706081646</v>
      </c>
      <c r="E744">
        <v>0.77983608144691696</v>
      </c>
      <c r="F744">
        <v>0.64804591137058398</v>
      </c>
    </row>
    <row r="745" spans="1:6" x14ac:dyDescent="0.25">
      <c r="A745">
        <v>1987</v>
      </c>
      <c r="B745">
        <v>526</v>
      </c>
      <c r="C745" t="s">
        <v>45</v>
      </c>
      <c r="D745">
        <v>0.68022433042700603</v>
      </c>
      <c r="E745">
        <v>0.74537804482158299</v>
      </c>
      <c r="F745">
        <v>0.61679995933319298</v>
      </c>
    </row>
    <row r="746" spans="1:6" x14ac:dyDescent="0.25">
      <c r="A746">
        <v>1988</v>
      </c>
      <c r="B746">
        <v>526</v>
      </c>
      <c r="C746" t="s">
        <v>45</v>
      </c>
      <c r="D746">
        <v>0.62917098540209104</v>
      </c>
      <c r="E746">
        <v>0.69362580542819796</v>
      </c>
      <c r="F746">
        <v>0.56674191609590796</v>
      </c>
    </row>
    <row r="747" spans="1:6" x14ac:dyDescent="0.25">
      <c r="A747">
        <v>1989</v>
      </c>
      <c r="B747">
        <v>526</v>
      </c>
      <c r="C747" t="s">
        <v>45</v>
      </c>
      <c r="D747">
        <v>0.62640273608610497</v>
      </c>
      <c r="E747">
        <v>0.69435845636648696</v>
      </c>
      <c r="F747">
        <v>0.56122551418243705</v>
      </c>
    </row>
    <row r="748" spans="1:6" x14ac:dyDescent="0.25">
      <c r="A748">
        <v>1990</v>
      </c>
      <c r="B748">
        <v>526</v>
      </c>
      <c r="C748" t="s">
        <v>45</v>
      </c>
      <c r="D748">
        <v>0.61900238776588501</v>
      </c>
      <c r="E748">
        <v>0.68654455851651397</v>
      </c>
      <c r="F748">
        <v>0.554099457142878</v>
      </c>
    </row>
    <row r="749" spans="1:6" x14ac:dyDescent="0.25">
      <c r="A749">
        <v>1991</v>
      </c>
      <c r="B749">
        <v>526</v>
      </c>
      <c r="C749" t="s">
        <v>45</v>
      </c>
      <c r="D749">
        <v>0.60197295236959902</v>
      </c>
      <c r="E749">
        <v>0.66811073873928095</v>
      </c>
      <c r="F749">
        <v>0.53833907043642104</v>
      </c>
    </row>
    <row r="750" spans="1:6" x14ac:dyDescent="0.25">
      <c r="A750">
        <v>1992</v>
      </c>
      <c r="B750">
        <v>526</v>
      </c>
      <c r="C750" t="s">
        <v>45</v>
      </c>
      <c r="D750">
        <v>0.59238758150804804</v>
      </c>
      <c r="E750">
        <v>0.65980835492429502</v>
      </c>
      <c r="F750">
        <v>0.52838883853073204</v>
      </c>
    </row>
    <row r="751" spans="1:6" x14ac:dyDescent="0.25">
      <c r="A751">
        <v>1993</v>
      </c>
      <c r="B751">
        <v>526</v>
      </c>
      <c r="C751" t="s">
        <v>45</v>
      </c>
      <c r="D751">
        <v>0.57980412046478502</v>
      </c>
      <c r="E751">
        <v>0.64639115238188005</v>
      </c>
      <c r="F751">
        <v>0.51621130594453302</v>
      </c>
    </row>
    <row r="752" spans="1:6" x14ac:dyDescent="0.25">
      <c r="A752">
        <v>1994</v>
      </c>
      <c r="B752">
        <v>526</v>
      </c>
      <c r="C752" t="s">
        <v>45</v>
      </c>
      <c r="D752">
        <v>0.55825226738171996</v>
      </c>
      <c r="E752">
        <v>0.62414573100191595</v>
      </c>
      <c r="F752">
        <v>0.49585823714010402</v>
      </c>
    </row>
    <row r="753" spans="1:6" x14ac:dyDescent="0.25">
      <c r="A753">
        <v>1995</v>
      </c>
      <c r="B753">
        <v>526</v>
      </c>
      <c r="C753" t="s">
        <v>45</v>
      </c>
      <c r="D753">
        <v>0.55244552783853595</v>
      </c>
      <c r="E753">
        <v>0.61838678342154196</v>
      </c>
      <c r="F753">
        <v>0.48915671289315199</v>
      </c>
    </row>
    <row r="754" spans="1:6" x14ac:dyDescent="0.25">
      <c r="A754">
        <v>1996</v>
      </c>
      <c r="B754">
        <v>526</v>
      </c>
      <c r="C754" t="s">
        <v>45</v>
      </c>
      <c r="D754">
        <v>0.54031528558298703</v>
      </c>
      <c r="E754">
        <v>0.60663137214596397</v>
      </c>
      <c r="F754">
        <v>0.47743408630543199</v>
      </c>
    </row>
    <row r="755" spans="1:6" x14ac:dyDescent="0.25">
      <c r="A755">
        <v>1997</v>
      </c>
      <c r="B755">
        <v>526</v>
      </c>
      <c r="C755" t="s">
        <v>45</v>
      </c>
      <c r="D755">
        <v>0.53266625649103405</v>
      </c>
      <c r="E755">
        <v>0.60017613742435005</v>
      </c>
      <c r="F755">
        <v>0.47020687141737399</v>
      </c>
    </row>
    <row r="756" spans="1:6" x14ac:dyDescent="0.25">
      <c r="A756">
        <v>1998</v>
      </c>
      <c r="B756">
        <v>526</v>
      </c>
      <c r="C756" t="s">
        <v>45</v>
      </c>
      <c r="D756">
        <v>0.52058493865943101</v>
      </c>
      <c r="E756">
        <v>0.58715757580896399</v>
      </c>
      <c r="F756">
        <v>0.45845868039677201</v>
      </c>
    </row>
    <row r="757" spans="1:6" x14ac:dyDescent="0.25">
      <c r="A757">
        <v>1999</v>
      </c>
      <c r="B757">
        <v>526</v>
      </c>
      <c r="C757" t="s">
        <v>45</v>
      </c>
      <c r="D757">
        <v>0.50000284630909797</v>
      </c>
      <c r="E757">
        <v>0.56568564468892002</v>
      </c>
      <c r="F757">
        <v>0.43926257473753699</v>
      </c>
    </row>
    <row r="758" spans="1:6" x14ac:dyDescent="0.25">
      <c r="A758">
        <v>2000</v>
      </c>
      <c r="B758">
        <v>526</v>
      </c>
      <c r="C758" t="s">
        <v>45</v>
      </c>
      <c r="D758">
        <v>0.48307267207711102</v>
      </c>
      <c r="E758">
        <v>0.54722450284922197</v>
      </c>
      <c r="F758">
        <v>0.42314031525320001</v>
      </c>
    </row>
    <row r="759" spans="1:6" x14ac:dyDescent="0.25">
      <c r="A759">
        <v>2001</v>
      </c>
      <c r="B759">
        <v>526</v>
      </c>
      <c r="C759" t="s">
        <v>45</v>
      </c>
      <c r="D759">
        <v>0.47433230838503698</v>
      </c>
      <c r="E759">
        <v>0.53946135094689296</v>
      </c>
      <c r="F759">
        <v>0.41525866394857402</v>
      </c>
    </row>
    <row r="760" spans="1:6" x14ac:dyDescent="0.25">
      <c r="A760">
        <v>2002</v>
      </c>
      <c r="B760">
        <v>526</v>
      </c>
      <c r="C760" t="s">
        <v>45</v>
      </c>
      <c r="D760">
        <v>0.455615707214509</v>
      </c>
      <c r="E760">
        <v>0.522223915028174</v>
      </c>
      <c r="F760">
        <v>0.396070652119139</v>
      </c>
    </row>
    <row r="761" spans="1:6" x14ac:dyDescent="0.25">
      <c r="A761">
        <v>2003</v>
      </c>
      <c r="B761">
        <v>526</v>
      </c>
      <c r="C761" t="s">
        <v>45</v>
      </c>
      <c r="D761">
        <v>0.45236639369859999</v>
      </c>
      <c r="E761">
        <v>0.51920427040775896</v>
      </c>
      <c r="F761">
        <v>0.39204555579304301</v>
      </c>
    </row>
    <row r="762" spans="1:6" x14ac:dyDescent="0.25">
      <c r="A762">
        <v>2004</v>
      </c>
      <c r="B762">
        <v>526</v>
      </c>
      <c r="C762" t="s">
        <v>45</v>
      </c>
      <c r="D762">
        <v>0.45524471690906698</v>
      </c>
      <c r="E762">
        <v>0.52473997365465797</v>
      </c>
      <c r="F762">
        <v>0.39354311466119701</v>
      </c>
    </row>
    <row r="763" spans="1:6" x14ac:dyDescent="0.25">
      <c r="A763">
        <v>2005</v>
      </c>
      <c r="B763">
        <v>526</v>
      </c>
      <c r="C763" t="s">
        <v>45</v>
      </c>
      <c r="D763">
        <v>0.44466814877878402</v>
      </c>
      <c r="E763">
        <v>0.51704794109949304</v>
      </c>
      <c r="F763">
        <v>0.38112451553472998</v>
      </c>
    </row>
    <row r="764" spans="1:6" x14ac:dyDescent="0.25">
      <c r="A764">
        <v>2006</v>
      </c>
      <c r="B764">
        <v>526</v>
      </c>
      <c r="C764" t="s">
        <v>45</v>
      </c>
      <c r="D764">
        <v>0.449332907741678</v>
      </c>
      <c r="E764">
        <v>0.52647941548065802</v>
      </c>
      <c r="F764">
        <v>0.38132465611379901</v>
      </c>
    </row>
    <row r="765" spans="1:6" x14ac:dyDescent="0.25">
      <c r="A765">
        <v>2007</v>
      </c>
      <c r="B765">
        <v>526</v>
      </c>
      <c r="C765" t="s">
        <v>45</v>
      </c>
      <c r="D765">
        <v>0.43587744318899202</v>
      </c>
      <c r="E765">
        <v>0.51312361706805798</v>
      </c>
      <c r="F765">
        <v>0.36724593552887003</v>
      </c>
    </row>
    <row r="766" spans="1:6" x14ac:dyDescent="0.25">
      <c r="A766">
        <v>2008</v>
      </c>
      <c r="B766">
        <v>526</v>
      </c>
      <c r="C766" t="s">
        <v>45</v>
      </c>
      <c r="D766">
        <v>0.43727814622154598</v>
      </c>
      <c r="E766">
        <v>0.52002485770645301</v>
      </c>
      <c r="F766">
        <v>0.36642812000741898</v>
      </c>
    </row>
    <row r="767" spans="1:6" x14ac:dyDescent="0.25">
      <c r="A767">
        <v>2009</v>
      </c>
      <c r="B767">
        <v>526</v>
      </c>
      <c r="C767" t="s">
        <v>45</v>
      </c>
      <c r="D767">
        <v>0.47383328561100702</v>
      </c>
      <c r="E767">
        <v>0.56513242295638499</v>
      </c>
      <c r="F767">
        <v>0.39664807032867699</v>
      </c>
    </row>
    <row r="768" spans="1:6" x14ac:dyDescent="0.25">
      <c r="A768">
        <v>2010</v>
      </c>
      <c r="B768">
        <v>526</v>
      </c>
      <c r="C768" t="s">
        <v>45</v>
      </c>
      <c r="D768">
        <v>0.456983839415884</v>
      </c>
      <c r="E768">
        <v>0.54822446037996797</v>
      </c>
      <c r="F768">
        <v>0.379662709364046</v>
      </c>
    </row>
    <row r="769" spans="1:7" x14ac:dyDescent="0.25">
      <c r="A769">
        <v>2011</v>
      </c>
      <c r="B769">
        <v>526</v>
      </c>
      <c r="C769" t="s">
        <v>45</v>
      </c>
      <c r="D769">
        <v>0.43516307662471798</v>
      </c>
      <c r="E769">
        <v>0.52812990121257297</v>
      </c>
      <c r="F769">
        <v>0.35781792595264</v>
      </c>
    </row>
    <row r="770" spans="1:7" x14ac:dyDescent="0.25">
      <c r="A770">
        <v>2012</v>
      </c>
      <c r="B770">
        <v>526</v>
      </c>
      <c r="C770" t="s">
        <v>45</v>
      </c>
      <c r="D770">
        <v>0.42028964498694699</v>
      </c>
      <c r="E770">
        <v>0.51896803836517302</v>
      </c>
      <c r="F770">
        <v>0.33781683092989501</v>
      </c>
      <c r="G770">
        <v>0.42028964498694699</v>
      </c>
    </row>
    <row r="771" spans="1:7" x14ac:dyDescent="0.25">
      <c r="A771">
        <v>1993</v>
      </c>
      <c r="B771">
        <v>526</v>
      </c>
      <c r="C771" t="s">
        <v>46</v>
      </c>
      <c r="D771">
        <v>0.81972</v>
      </c>
      <c r="E771">
        <v>0.82376000000000005</v>
      </c>
      <c r="F771">
        <v>0.81554000000000004</v>
      </c>
      <c r="G771">
        <v>0.81972</v>
      </c>
    </row>
    <row r="772" spans="1:7" x14ac:dyDescent="0.25">
      <c r="A772">
        <v>1994</v>
      </c>
      <c r="B772">
        <v>526</v>
      </c>
      <c r="C772" t="s">
        <v>46</v>
      </c>
      <c r="D772">
        <v>0.81882999999999995</v>
      </c>
      <c r="E772">
        <v>0.82291999999999998</v>
      </c>
      <c r="F772">
        <v>0.81499999999999995</v>
      </c>
    </row>
    <row r="773" spans="1:7" x14ac:dyDescent="0.25">
      <c r="A773">
        <v>1995</v>
      </c>
      <c r="B773">
        <v>526</v>
      </c>
      <c r="C773" t="s">
        <v>46</v>
      </c>
      <c r="D773">
        <v>0.81747000000000003</v>
      </c>
      <c r="E773">
        <v>0.82179000000000002</v>
      </c>
      <c r="F773">
        <v>0.81330000000000002</v>
      </c>
    </row>
    <row r="774" spans="1:7" x14ac:dyDescent="0.25">
      <c r="A774">
        <v>1996</v>
      </c>
      <c r="B774">
        <v>526</v>
      </c>
      <c r="C774" t="s">
        <v>46</v>
      </c>
      <c r="D774">
        <v>0.81588000000000005</v>
      </c>
      <c r="E774">
        <v>0.82016</v>
      </c>
      <c r="F774">
        <v>0.80974999999999997</v>
      </c>
    </row>
    <row r="775" spans="1:7" x14ac:dyDescent="0.25">
      <c r="A775">
        <v>1997</v>
      </c>
      <c r="B775">
        <v>526</v>
      </c>
      <c r="C775" t="s">
        <v>46</v>
      </c>
      <c r="D775">
        <v>0.81347000000000003</v>
      </c>
      <c r="E775">
        <v>0.81823999999999997</v>
      </c>
      <c r="F775">
        <v>0.80645</v>
      </c>
    </row>
    <row r="776" spans="1:7" x14ac:dyDescent="0.25">
      <c r="A776">
        <v>1998</v>
      </c>
      <c r="B776">
        <v>526</v>
      </c>
      <c r="C776" t="s">
        <v>46</v>
      </c>
      <c r="D776">
        <v>0.81011999999999995</v>
      </c>
      <c r="E776">
        <v>0.81650999999999996</v>
      </c>
      <c r="F776">
        <v>0.80315999999999999</v>
      </c>
    </row>
    <row r="777" spans="1:7" x14ac:dyDescent="0.25">
      <c r="A777">
        <v>1999</v>
      </c>
      <c r="B777">
        <v>526</v>
      </c>
      <c r="C777" t="s">
        <v>46</v>
      </c>
      <c r="D777">
        <v>0.80593999999999999</v>
      </c>
      <c r="E777">
        <v>0.81272999999999995</v>
      </c>
      <c r="F777">
        <v>0.79966000000000004</v>
      </c>
    </row>
    <row r="778" spans="1:7" x14ac:dyDescent="0.25">
      <c r="A778">
        <v>2000</v>
      </c>
      <c r="B778">
        <v>526</v>
      </c>
      <c r="C778" t="s">
        <v>46</v>
      </c>
      <c r="D778">
        <v>0.80259000000000003</v>
      </c>
      <c r="E778">
        <v>0.80945999999999996</v>
      </c>
      <c r="F778">
        <v>0.79625999999999997</v>
      </c>
    </row>
    <row r="779" spans="1:7" x14ac:dyDescent="0.25">
      <c r="A779">
        <v>2001</v>
      </c>
      <c r="B779">
        <v>526</v>
      </c>
      <c r="C779" t="s">
        <v>46</v>
      </c>
      <c r="D779">
        <v>0.79898000000000002</v>
      </c>
      <c r="E779">
        <v>0.80540999999999996</v>
      </c>
      <c r="F779">
        <v>0.79288000000000003</v>
      </c>
    </row>
    <row r="780" spans="1:7" x14ac:dyDescent="0.25">
      <c r="A780">
        <v>2002</v>
      </c>
      <c r="B780">
        <v>526</v>
      </c>
      <c r="C780" t="s">
        <v>46</v>
      </c>
      <c r="D780">
        <v>0.79532000000000003</v>
      </c>
      <c r="E780">
        <v>0.80227999999999999</v>
      </c>
      <c r="F780">
        <v>0.78930999999999996</v>
      </c>
    </row>
    <row r="781" spans="1:7" x14ac:dyDescent="0.25">
      <c r="A781">
        <v>2003</v>
      </c>
      <c r="B781">
        <v>526</v>
      </c>
      <c r="C781" t="s">
        <v>46</v>
      </c>
      <c r="D781">
        <v>0.79207000000000005</v>
      </c>
      <c r="E781">
        <v>0.79835999999999996</v>
      </c>
      <c r="F781">
        <v>0.78578999999999999</v>
      </c>
    </row>
    <row r="782" spans="1:7" x14ac:dyDescent="0.25">
      <c r="A782">
        <v>2004</v>
      </c>
      <c r="B782">
        <v>526</v>
      </c>
      <c r="C782" t="s">
        <v>46</v>
      </c>
      <c r="D782">
        <v>0.78829000000000005</v>
      </c>
      <c r="E782">
        <v>0.79488999999999999</v>
      </c>
      <c r="F782">
        <v>0.78222000000000003</v>
      </c>
    </row>
    <row r="783" spans="1:7" x14ac:dyDescent="0.25">
      <c r="A783">
        <v>2005</v>
      </c>
      <c r="B783">
        <v>526</v>
      </c>
      <c r="C783" t="s">
        <v>46</v>
      </c>
      <c r="D783">
        <v>0.78488999999999998</v>
      </c>
      <c r="E783">
        <v>0.79129000000000005</v>
      </c>
      <c r="F783">
        <v>0.77856999999999998</v>
      </c>
    </row>
    <row r="784" spans="1:7" x14ac:dyDescent="0.25">
      <c r="A784">
        <v>2006</v>
      </c>
      <c r="B784">
        <v>526</v>
      </c>
      <c r="C784" t="s">
        <v>46</v>
      </c>
      <c r="D784">
        <v>0.78117000000000003</v>
      </c>
      <c r="E784">
        <v>0.78783999999999998</v>
      </c>
      <c r="F784">
        <v>0.77515999999999996</v>
      </c>
    </row>
    <row r="785" spans="1:7" x14ac:dyDescent="0.25">
      <c r="A785">
        <v>2007</v>
      </c>
      <c r="B785">
        <v>526</v>
      </c>
      <c r="C785" t="s">
        <v>46</v>
      </c>
      <c r="D785">
        <v>0.77800999999999998</v>
      </c>
      <c r="E785">
        <v>0.78408</v>
      </c>
      <c r="F785">
        <v>0.77083000000000002</v>
      </c>
    </row>
    <row r="786" spans="1:7" x14ac:dyDescent="0.25">
      <c r="A786">
        <v>2008</v>
      </c>
      <c r="B786">
        <v>526</v>
      </c>
      <c r="C786" t="s">
        <v>46</v>
      </c>
      <c r="D786">
        <v>0.77442</v>
      </c>
      <c r="E786">
        <v>0.78066000000000002</v>
      </c>
      <c r="F786">
        <v>0.76622000000000001</v>
      </c>
    </row>
    <row r="787" spans="1:7" x14ac:dyDescent="0.25">
      <c r="A787">
        <v>2009</v>
      </c>
      <c r="B787">
        <v>526</v>
      </c>
      <c r="C787" t="s">
        <v>46</v>
      </c>
      <c r="D787">
        <v>0.77173999999999998</v>
      </c>
      <c r="E787">
        <v>0.77708999999999995</v>
      </c>
      <c r="F787">
        <v>0.76075999999999999</v>
      </c>
    </row>
    <row r="788" spans="1:7" x14ac:dyDescent="0.25">
      <c r="A788">
        <v>2010</v>
      </c>
      <c r="B788">
        <v>526</v>
      </c>
      <c r="C788" t="s">
        <v>46</v>
      </c>
      <c r="D788">
        <v>0.76824000000000003</v>
      </c>
      <c r="E788">
        <v>0.77359</v>
      </c>
      <c r="F788">
        <v>0.75521000000000005</v>
      </c>
    </row>
    <row r="789" spans="1:7" x14ac:dyDescent="0.25">
      <c r="A789">
        <v>2011</v>
      </c>
      <c r="B789">
        <v>526</v>
      </c>
      <c r="C789" t="s">
        <v>46</v>
      </c>
      <c r="D789">
        <v>0.76539999999999997</v>
      </c>
      <c r="E789">
        <v>0.77222999999999997</v>
      </c>
      <c r="F789">
        <v>0.74914999999999998</v>
      </c>
    </row>
    <row r="790" spans="1:7" x14ac:dyDescent="0.25">
      <c r="A790">
        <v>2012</v>
      </c>
      <c r="B790">
        <v>526</v>
      </c>
      <c r="C790" t="s">
        <v>46</v>
      </c>
      <c r="D790">
        <v>0.76156999999999997</v>
      </c>
      <c r="E790">
        <v>0.77149000000000001</v>
      </c>
      <c r="F790">
        <v>0.74561999999999995</v>
      </c>
    </row>
    <row r="791" spans="1:7" x14ac:dyDescent="0.25">
      <c r="A791">
        <v>2013</v>
      </c>
      <c r="B791">
        <v>526</v>
      </c>
      <c r="C791" t="s">
        <v>46</v>
      </c>
      <c r="D791">
        <v>0.75763999999999998</v>
      </c>
      <c r="E791">
        <v>0.77029000000000003</v>
      </c>
      <c r="F791">
        <v>0.73987000000000003</v>
      </c>
    </row>
    <row r="792" spans="1:7" x14ac:dyDescent="0.25">
      <c r="A792">
        <v>2014</v>
      </c>
      <c r="B792">
        <v>526</v>
      </c>
      <c r="C792" t="s">
        <v>46</v>
      </c>
      <c r="D792">
        <v>0.75488999999999995</v>
      </c>
      <c r="E792">
        <v>0.76978999999999997</v>
      </c>
      <c r="F792">
        <v>0.73351999999999995</v>
      </c>
    </row>
    <row r="793" spans="1:7" x14ac:dyDescent="0.25">
      <c r="A793">
        <v>2015</v>
      </c>
      <c r="B793">
        <v>526</v>
      </c>
      <c r="C793" t="s">
        <v>46</v>
      </c>
      <c r="D793">
        <v>0.751</v>
      </c>
      <c r="E793">
        <v>0.76817999999999997</v>
      </c>
      <c r="F793">
        <v>0.72806999999999999</v>
      </c>
    </row>
    <row r="794" spans="1:7" x14ac:dyDescent="0.25">
      <c r="A794">
        <v>2016</v>
      </c>
      <c r="B794">
        <v>526</v>
      </c>
      <c r="C794" t="s">
        <v>46</v>
      </c>
      <c r="D794">
        <v>0.74685999999999997</v>
      </c>
      <c r="E794">
        <v>0.76814000000000004</v>
      </c>
      <c r="F794">
        <v>0.72158999999999995</v>
      </c>
    </row>
    <row r="795" spans="1:7" x14ac:dyDescent="0.25">
      <c r="A795">
        <v>2017</v>
      </c>
      <c r="B795">
        <v>526</v>
      </c>
      <c r="C795" t="s">
        <v>46</v>
      </c>
      <c r="D795">
        <v>0.74261999999999995</v>
      </c>
      <c r="E795">
        <v>0.76681999999999995</v>
      </c>
      <c r="F795">
        <v>0.71538999999999997</v>
      </c>
    </row>
    <row r="796" spans="1:7" x14ac:dyDescent="0.25">
      <c r="A796">
        <v>2018</v>
      </c>
      <c r="B796">
        <v>526</v>
      </c>
      <c r="C796" t="s">
        <v>46</v>
      </c>
      <c r="D796">
        <v>0.73924000000000001</v>
      </c>
      <c r="E796">
        <v>0.76617999999999997</v>
      </c>
      <c r="F796">
        <v>0.71021999999999996</v>
      </c>
    </row>
    <row r="797" spans="1:7" x14ac:dyDescent="0.25">
      <c r="A797">
        <v>2019</v>
      </c>
      <c r="B797">
        <v>526</v>
      </c>
      <c r="C797" t="s">
        <v>46</v>
      </c>
      <c r="D797">
        <v>0.73736999999999997</v>
      </c>
      <c r="E797">
        <v>0.76522000000000001</v>
      </c>
      <c r="F797">
        <v>0.69998000000000005</v>
      </c>
    </row>
    <row r="798" spans="1:7" x14ac:dyDescent="0.25">
      <c r="A798">
        <v>2020</v>
      </c>
      <c r="B798">
        <v>526</v>
      </c>
      <c r="C798" t="s">
        <v>46</v>
      </c>
      <c r="D798">
        <v>0.73238999999999999</v>
      </c>
      <c r="E798">
        <v>0.76414000000000004</v>
      </c>
      <c r="F798">
        <v>0.69503000000000004</v>
      </c>
      <c r="G798">
        <v>0.73238999999999999</v>
      </c>
    </row>
    <row r="799" spans="1:7" x14ac:dyDescent="0.25">
      <c r="A799">
        <v>2001</v>
      </c>
      <c r="B799">
        <v>526</v>
      </c>
      <c r="C799" t="s">
        <v>47</v>
      </c>
      <c r="D799">
        <v>13.353999999999999</v>
      </c>
      <c r="G799">
        <v>13.353999999999999</v>
      </c>
    </row>
    <row r="800" spans="1:7" x14ac:dyDescent="0.25">
      <c r="A800">
        <v>2002</v>
      </c>
      <c r="B800">
        <v>526</v>
      </c>
      <c r="C800" t="s">
        <v>47</v>
      </c>
      <c r="D800">
        <v>16.454999999999998</v>
      </c>
    </row>
    <row r="801" spans="1:7" x14ac:dyDescent="0.25">
      <c r="A801">
        <v>2003</v>
      </c>
      <c r="B801">
        <v>526</v>
      </c>
      <c r="C801" t="s">
        <v>47</v>
      </c>
      <c r="D801">
        <v>14.475</v>
      </c>
    </row>
    <row r="802" spans="1:7" x14ac:dyDescent="0.25">
      <c r="A802">
        <v>2004</v>
      </c>
      <c r="B802">
        <v>526</v>
      </c>
      <c r="C802" t="s">
        <v>47</v>
      </c>
      <c r="D802">
        <v>19.920000000000002</v>
      </c>
    </row>
    <row r="803" spans="1:7" x14ac:dyDescent="0.25">
      <c r="A803">
        <v>2005</v>
      </c>
      <c r="B803">
        <v>526</v>
      </c>
      <c r="C803" t="s">
        <v>47</v>
      </c>
      <c r="D803">
        <v>18.100000000000001</v>
      </c>
    </row>
    <row r="804" spans="1:7" x14ac:dyDescent="0.25">
      <c r="A804">
        <v>2006</v>
      </c>
      <c r="B804">
        <v>526</v>
      </c>
      <c r="C804" t="s">
        <v>47</v>
      </c>
      <c r="D804">
        <v>17.649999999999999</v>
      </c>
    </row>
    <row r="805" spans="1:7" x14ac:dyDescent="0.25">
      <c r="A805">
        <v>2007</v>
      </c>
      <c r="B805">
        <v>526</v>
      </c>
      <c r="C805" t="s">
        <v>47</v>
      </c>
      <c r="D805">
        <v>18.39</v>
      </c>
    </row>
    <row r="806" spans="1:7" x14ac:dyDescent="0.25">
      <c r="A806">
        <v>2008</v>
      </c>
      <c r="B806">
        <v>526</v>
      </c>
      <c r="C806" t="s">
        <v>47</v>
      </c>
      <c r="D806">
        <v>18.61</v>
      </c>
    </row>
    <row r="807" spans="1:7" x14ac:dyDescent="0.25">
      <c r="A807">
        <v>2009</v>
      </c>
      <c r="B807">
        <v>526</v>
      </c>
      <c r="C807" t="s">
        <v>47</v>
      </c>
      <c r="D807">
        <v>16.98</v>
      </c>
    </row>
    <row r="808" spans="1:7" x14ac:dyDescent="0.25">
      <c r="A808">
        <v>2010</v>
      </c>
      <c r="B808">
        <v>526</v>
      </c>
      <c r="C808" t="s">
        <v>47</v>
      </c>
      <c r="D808">
        <v>18.55</v>
      </c>
    </row>
    <row r="809" spans="1:7" x14ac:dyDescent="0.25">
      <c r="A809">
        <v>2011</v>
      </c>
      <c r="B809">
        <v>526</v>
      </c>
      <c r="C809" t="s">
        <v>47</v>
      </c>
      <c r="D809">
        <v>17.559999999999999</v>
      </c>
    </row>
    <row r="810" spans="1:7" x14ac:dyDescent="0.25">
      <c r="A810">
        <v>2012</v>
      </c>
      <c r="B810">
        <v>526</v>
      </c>
      <c r="C810" t="s">
        <v>47</v>
      </c>
      <c r="D810">
        <v>23.53</v>
      </c>
    </row>
    <row r="811" spans="1:7" x14ac:dyDescent="0.25">
      <c r="A811">
        <v>2013</v>
      </c>
      <c r="B811">
        <v>526</v>
      </c>
      <c r="C811" t="s">
        <v>47</v>
      </c>
      <c r="D811">
        <v>20.66</v>
      </c>
    </row>
    <row r="812" spans="1:7" x14ac:dyDescent="0.25">
      <c r="A812">
        <v>2014</v>
      </c>
      <c r="B812">
        <v>526</v>
      </c>
      <c r="C812" t="s">
        <v>47</v>
      </c>
      <c r="D812">
        <v>23.75</v>
      </c>
    </row>
    <row r="813" spans="1:7" x14ac:dyDescent="0.25">
      <c r="A813">
        <v>2015</v>
      </c>
      <c r="B813">
        <v>526</v>
      </c>
      <c r="C813" t="s">
        <v>47</v>
      </c>
      <c r="D813">
        <v>19.62</v>
      </c>
    </row>
    <row r="814" spans="1:7" x14ac:dyDescent="0.25">
      <c r="A814">
        <v>2016</v>
      </c>
      <c r="B814">
        <v>526</v>
      </c>
      <c r="C814" t="s">
        <v>47</v>
      </c>
      <c r="D814">
        <v>29.69</v>
      </c>
    </row>
    <row r="815" spans="1:7" x14ac:dyDescent="0.25">
      <c r="A815">
        <v>2017</v>
      </c>
      <c r="B815">
        <v>526</v>
      </c>
      <c r="C815" t="s">
        <v>47</v>
      </c>
      <c r="D815">
        <v>29.38</v>
      </c>
    </row>
    <row r="816" spans="1:7" x14ac:dyDescent="0.25">
      <c r="A816">
        <v>2018</v>
      </c>
      <c r="B816">
        <v>526</v>
      </c>
      <c r="C816" t="s">
        <v>47</v>
      </c>
      <c r="D816">
        <v>24.76</v>
      </c>
      <c r="G816">
        <v>24.76</v>
      </c>
    </row>
    <row r="817" spans="1:7" x14ac:dyDescent="0.25">
      <c r="A817">
        <v>1990</v>
      </c>
      <c r="B817">
        <v>526</v>
      </c>
      <c r="C817" t="s">
        <v>48</v>
      </c>
      <c r="D817">
        <v>1240.134141</v>
      </c>
      <c r="G817">
        <v>1240.134141</v>
      </c>
    </row>
    <row r="818" spans="1:7" x14ac:dyDescent="0.25">
      <c r="A818">
        <v>1991</v>
      </c>
      <c r="B818">
        <v>526</v>
      </c>
      <c r="C818" t="s">
        <v>48</v>
      </c>
      <c r="D818">
        <v>1289.6808020000001</v>
      </c>
    </row>
    <row r="819" spans="1:7" x14ac:dyDescent="0.25">
      <c r="A819">
        <v>1992</v>
      </c>
      <c r="B819">
        <v>526</v>
      </c>
      <c r="C819" t="s">
        <v>48</v>
      </c>
      <c r="D819">
        <v>1331.3435460000001</v>
      </c>
    </row>
    <row r="820" spans="1:7" x14ac:dyDescent="0.25">
      <c r="A820">
        <v>1993</v>
      </c>
      <c r="B820">
        <v>526</v>
      </c>
      <c r="C820" t="s">
        <v>48</v>
      </c>
      <c r="D820">
        <v>1363.525292</v>
      </c>
    </row>
    <row r="821" spans="1:7" x14ac:dyDescent="0.25">
      <c r="A821">
        <v>1994</v>
      </c>
      <c r="B821">
        <v>526</v>
      </c>
      <c r="C821" t="s">
        <v>48</v>
      </c>
      <c r="D821">
        <v>1427.9841120000001</v>
      </c>
    </row>
    <row r="822" spans="1:7" x14ac:dyDescent="0.25">
      <c r="A822">
        <v>1995</v>
      </c>
      <c r="B822">
        <v>526</v>
      </c>
      <c r="C822" t="s">
        <v>48</v>
      </c>
      <c r="D822">
        <v>1498.8000569999999</v>
      </c>
    </row>
    <row r="823" spans="1:7" x14ac:dyDescent="0.25">
      <c r="A823">
        <v>1996</v>
      </c>
      <c r="B823">
        <v>526</v>
      </c>
      <c r="C823" t="s">
        <v>48</v>
      </c>
      <c r="D823">
        <v>1581.8775889999999</v>
      </c>
    </row>
    <row r="824" spans="1:7" x14ac:dyDescent="0.25">
      <c r="A824">
        <v>1997</v>
      </c>
      <c r="B824">
        <v>526</v>
      </c>
      <c r="C824" t="s">
        <v>48</v>
      </c>
      <c r="D824">
        <v>1683.535224</v>
      </c>
    </row>
    <row r="825" spans="1:7" x14ac:dyDescent="0.25">
      <c r="A825">
        <v>1998</v>
      </c>
      <c r="B825">
        <v>526</v>
      </c>
      <c r="C825" t="s">
        <v>48</v>
      </c>
      <c r="D825">
        <v>1745.5339509999999</v>
      </c>
    </row>
    <row r="826" spans="1:7" x14ac:dyDescent="0.25">
      <c r="A826">
        <v>1999</v>
      </c>
      <c r="B826">
        <v>526</v>
      </c>
      <c r="C826" t="s">
        <v>48</v>
      </c>
      <c r="D826">
        <v>1802.979169</v>
      </c>
    </row>
    <row r="827" spans="1:7" x14ac:dyDescent="0.25">
      <c r="A827">
        <v>2000</v>
      </c>
      <c r="B827">
        <v>526</v>
      </c>
      <c r="C827" t="s">
        <v>48</v>
      </c>
      <c r="D827">
        <v>1873.2616860000001</v>
      </c>
    </row>
    <row r="828" spans="1:7" x14ac:dyDescent="0.25">
      <c r="A828">
        <v>2001</v>
      </c>
      <c r="B828">
        <v>526</v>
      </c>
      <c r="C828" t="s">
        <v>48</v>
      </c>
      <c r="D828">
        <v>1934.0283890000001</v>
      </c>
    </row>
    <row r="829" spans="1:7" x14ac:dyDescent="0.25">
      <c r="A829">
        <v>2002</v>
      </c>
      <c r="B829">
        <v>526</v>
      </c>
      <c r="C829" t="s">
        <v>48</v>
      </c>
      <c r="D829">
        <v>2109.3657579999999</v>
      </c>
    </row>
    <row r="830" spans="1:7" x14ac:dyDescent="0.25">
      <c r="A830">
        <v>2003</v>
      </c>
      <c r="B830">
        <v>526</v>
      </c>
      <c r="C830" t="s">
        <v>48</v>
      </c>
      <c r="D830">
        <v>2146.5786640000001</v>
      </c>
    </row>
    <row r="831" spans="1:7" x14ac:dyDescent="0.25">
      <c r="A831">
        <v>2004</v>
      </c>
      <c r="B831">
        <v>526</v>
      </c>
      <c r="C831" t="s">
        <v>48</v>
      </c>
      <c r="D831">
        <v>2250.6377499999999</v>
      </c>
    </row>
    <row r="832" spans="1:7" x14ac:dyDescent="0.25">
      <c r="A832">
        <v>2005</v>
      </c>
      <c r="B832">
        <v>526</v>
      </c>
      <c r="C832" t="s">
        <v>48</v>
      </c>
      <c r="D832">
        <v>2302.8421549999998</v>
      </c>
    </row>
    <row r="833" spans="1:7" x14ac:dyDescent="0.25">
      <c r="A833">
        <v>2006</v>
      </c>
      <c r="B833">
        <v>526</v>
      </c>
      <c r="C833" t="s">
        <v>48</v>
      </c>
      <c r="D833">
        <v>2567.874824</v>
      </c>
    </row>
    <row r="834" spans="1:7" x14ac:dyDescent="0.25">
      <c r="A834">
        <v>2007</v>
      </c>
      <c r="B834">
        <v>526</v>
      </c>
      <c r="C834" t="s">
        <v>48</v>
      </c>
      <c r="D834">
        <v>2741.154693</v>
      </c>
    </row>
    <row r="835" spans="1:7" x14ac:dyDescent="0.25">
      <c r="A835">
        <v>2008</v>
      </c>
      <c r="B835">
        <v>526</v>
      </c>
      <c r="C835" t="s">
        <v>48</v>
      </c>
      <c r="D835">
        <v>2824.8370420000001</v>
      </c>
    </row>
    <row r="836" spans="1:7" x14ac:dyDescent="0.25">
      <c r="A836">
        <v>2009</v>
      </c>
      <c r="B836">
        <v>526</v>
      </c>
      <c r="C836" t="s">
        <v>48</v>
      </c>
      <c r="D836">
        <v>3052.3669209999998</v>
      </c>
    </row>
    <row r="837" spans="1:7" x14ac:dyDescent="0.25">
      <c r="A837">
        <v>2010</v>
      </c>
      <c r="B837">
        <v>526</v>
      </c>
      <c r="C837" t="s">
        <v>48</v>
      </c>
      <c r="D837">
        <v>3257.194708</v>
      </c>
    </row>
    <row r="838" spans="1:7" x14ac:dyDescent="0.25">
      <c r="A838">
        <v>2011</v>
      </c>
      <c r="B838">
        <v>526</v>
      </c>
      <c r="C838" t="s">
        <v>48</v>
      </c>
      <c r="D838">
        <v>3289.1864690000002</v>
      </c>
    </row>
    <row r="839" spans="1:7" x14ac:dyDescent="0.25">
      <c r="A839">
        <v>2012</v>
      </c>
      <c r="B839">
        <v>526</v>
      </c>
      <c r="C839" t="s">
        <v>48</v>
      </c>
      <c r="D839">
        <v>3740.2418149999999</v>
      </c>
    </row>
    <row r="840" spans="1:7" x14ac:dyDescent="0.25">
      <c r="A840">
        <v>2013</v>
      </c>
      <c r="B840">
        <v>526</v>
      </c>
      <c r="C840" t="s">
        <v>48</v>
      </c>
      <c r="D840">
        <v>3812.942853</v>
      </c>
    </row>
    <row r="841" spans="1:7" x14ac:dyDescent="0.25">
      <c r="A841">
        <v>2014</v>
      </c>
      <c r="B841">
        <v>526</v>
      </c>
      <c r="C841" t="s">
        <v>48</v>
      </c>
      <c r="D841">
        <v>3978.4360270000002</v>
      </c>
    </row>
    <row r="842" spans="1:7" x14ac:dyDescent="0.25">
      <c r="A842">
        <v>2015</v>
      </c>
      <c r="B842">
        <v>526</v>
      </c>
      <c r="C842" t="s">
        <v>48</v>
      </c>
      <c r="D842">
        <v>4060.16489</v>
      </c>
    </row>
    <row r="843" spans="1:7" x14ac:dyDescent="0.25">
      <c r="A843">
        <v>2016</v>
      </c>
      <c r="B843">
        <v>526</v>
      </c>
      <c r="C843" t="s">
        <v>48</v>
      </c>
      <c r="D843">
        <v>4327.0289119999998</v>
      </c>
    </row>
    <row r="844" spans="1:7" x14ac:dyDescent="0.25">
      <c r="A844">
        <v>2017</v>
      </c>
      <c r="B844">
        <v>526</v>
      </c>
      <c r="C844" t="s">
        <v>48</v>
      </c>
      <c r="D844">
        <v>4663.542066</v>
      </c>
    </row>
    <row r="845" spans="1:7" x14ac:dyDescent="0.25">
      <c r="A845">
        <v>2018</v>
      </c>
      <c r="B845">
        <v>526</v>
      </c>
      <c r="C845" t="s">
        <v>48</v>
      </c>
      <c r="D845">
        <v>4738.5655640000004</v>
      </c>
      <c r="G845">
        <v>4738.5655640000004</v>
      </c>
    </row>
    <row r="846" spans="1:7" x14ac:dyDescent="0.25">
      <c r="A846">
        <v>1995</v>
      </c>
      <c r="B846">
        <v>526</v>
      </c>
      <c r="C846" t="s">
        <v>49</v>
      </c>
      <c r="D846">
        <v>32.926910135368402</v>
      </c>
      <c r="G846">
        <v>32.926910135368402</v>
      </c>
    </row>
    <row r="847" spans="1:7" x14ac:dyDescent="0.25">
      <c r="A847">
        <v>1996</v>
      </c>
      <c r="B847">
        <v>526</v>
      </c>
      <c r="C847" t="s">
        <v>49</v>
      </c>
      <c r="D847">
        <v>34.619535381527598</v>
      </c>
    </row>
    <row r="848" spans="1:7" x14ac:dyDescent="0.25">
      <c r="A848">
        <v>1997</v>
      </c>
      <c r="B848">
        <v>526</v>
      </c>
      <c r="C848" t="s">
        <v>49</v>
      </c>
      <c r="D848">
        <v>37.211858565392703</v>
      </c>
    </row>
    <row r="849" spans="1:4" x14ac:dyDescent="0.25">
      <c r="A849">
        <v>1998</v>
      </c>
      <c r="B849">
        <v>526</v>
      </c>
      <c r="C849" t="s">
        <v>49</v>
      </c>
      <c r="D849">
        <v>43.142308826277002</v>
      </c>
    </row>
    <row r="850" spans="1:4" x14ac:dyDescent="0.25">
      <c r="A850">
        <v>1999</v>
      </c>
      <c r="B850">
        <v>526</v>
      </c>
      <c r="C850" t="s">
        <v>49</v>
      </c>
      <c r="D850">
        <v>50.524434264293802</v>
      </c>
    </row>
    <row r="851" spans="1:4" x14ac:dyDescent="0.25">
      <c r="A851">
        <v>2000</v>
      </c>
      <c r="B851">
        <v>526</v>
      </c>
      <c r="C851" t="s">
        <v>49</v>
      </c>
      <c r="D851">
        <v>65.777254180929802</v>
      </c>
    </row>
    <row r="852" spans="1:4" x14ac:dyDescent="0.25">
      <c r="A852">
        <v>2001</v>
      </c>
      <c r="B852">
        <v>526</v>
      </c>
      <c r="C852" t="s">
        <v>49</v>
      </c>
      <c r="D852">
        <v>70.690546808337999</v>
      </c>
    </row>
    <row r="853" spans="1:4" x14ac:dyDescent="0.25">
      <c r="A853">
        <v>2002</v>
      </c>
      <c r="B853">
        <v>526</v>
      </c>
      <c r="C853" t="s">
        <v>49</v>
      </c>
      <c r="D853">
        <v>94.780367449662904</v>
      </c>
    </row>
    <row r="854" spans="1:4" x14ac:dyDescent="0.25">
      <c r="A854">
        <v>2003</v>
      </c>
      <c r="B854">
        <v>526</v>
      </c>
      <c r="C854" t="s">
        <v>49</v>
      </c>
      <c r="D854">
        <v>99.140036787275903</v>
      </c>
    </row>
    <row r="855" spans="1:4" x14ac:dyDescent="0.25">
      <c r="A855">
        <v>2004</v>
      </c>
      <c r="B855">
        <v>526</v>
      </c>
      <c r="C855" t="s">
        <v>49</v>
      </c>
      <c r="D855">
        <v>106.690551687148</v>
      </c>
    </row>
    <row r="856" spans="1:4" x14ac:dyDescent="0.25">
      <c r="A856">
        <v>2005</v>
      </c>
      <c r="B856">
        <v>526</v>
      </c>
      <c r="C856" t="s">
        <v>49</v>
      </c>
      <c r="D856">
        <v>109.986865012303</v>
      </c>
    </row>
    <row r="857" spans="1:4" x14ac:dyDescent="0.25">
      <c r="A857">
        <v>2006</v>
      </c>
      <c r="B857">
        <v>526</v>
      </c>
      <c r="C857" t="s">
        <v>49</v>
      </c>
      <c r="D857">
        <v>117.375790102868</v>
      </c>
    </row>
    <row r="858" spans="1:4" x14ac:dyDescent="0.25">
      <c r="A858">
        <v>2007</v>
      </c>
      <c r="B858">
        <v>526</v>
      </c>
      <c r="C858" t="s">
        <v>49</v>
      </c>
      <c r="D858">
        <v>131.35870544042001</v>
      </c>
    </row>
    <row r="859" spans="1:4" x14ac:dyDescent="0.25">
      <c r="A859">
        <v>2008</v>
      </c>
      <c r="B859">
        <v>526</v>
      </c>
      <c r="C859" t="s">
        <v>49</v>
      </c>
      <c r="D859">
        <v>136.64115823752601</v>
      </c>
    </row>
    <row r="860" spans="1:4" x14ac:dyDescent="0.25">
      <c r="A860">
        <v>2009</v>
      </c>
      <c r="B860">
        <v>526</v>
      </c>
      <c r="C860" t="s">
        <v>49</v>
      </c>
      <c r="D860">
        <v>158.436185628609</v>
      </c>
    </row>
    <row r="861" spans="1:4" x14ac:dyDescent="0.25">
      <c r="A861">
        <v>2010</v>
      </c>
      <c r="B861">
        <v>526</v>
      </c>
      <c r="C861" t="s">
        <v>49</v>
      </c>
      <c r="D861">
        <v>162.42981976192499</v>
      </c>
    </row>
    <row r="862" spans="1:4" x14ac:dyDescent="0.25">
      <c r="A862">
        <v>2011</v>
      </c>
      <c r="B862">
        <v>526</v>
      </c>
      <c r="C862" t="s">
        <v>49</v>
      </c>
      <c r="D862">
        <v>166.195071041722</v>
      </c>
    </row>
    <row r="863" spans="1:4" x14ac:dyDescent="0.25">
      <c r="A863">
        <v>2012</v>
      </c>
      <c r="B863">
        <v>526</v>
      </c>
      <c r="C863" t="s">
        <v>49</v>
      </c>
      <c r="D863">
        <v>177.77276942587201</v>
      </c>
    </row>
    <row r="864" spans="1:4" x14ac:dyDescent="0.25">
      <c r="A864">
        <v>2013</v>
      </c>
      <c r="B864">
        <v>526</v>
      </c>
      <c r="C864" t="s">
        <v>49</v>
      </c>
      <c r="D864">
        <v>192.72491742766999</v>
      </c>
    </row>
    <row r="865" spans="1:7" x14ac:dyDescent="0.25">
      <c r="A865">
        <v>2014</v>
      </c>
      <c r="B865">
        <v>526</v>
      </c>
      <c r="C865" t="s">
        <v>49</v>
      </c>
      <c r="D865">
        <v>199.921593912487</v>
      </c>
    </row>
    <row r="866" spans="1:7" x14ac:dyDescent="0.25">
      <c r="A866">
        <v>2015</v>
      </c>
      <c r="B866">
        <v>526</v>
      </c>
      <c r="C866" t="s">
        <v>49</v>
      </c>
      <c r="D866">
        <v>209.570003394021</v>
      </c>
    </row>
    <row r="867" spans="1:7" x14ac:dyDescent="0.25">
      <c r="A867">
        <v>2016</v>
      </c>
      <c r="B867">
        <v>526</v>
      </c>
      <c r="C867" t="s">
        <v>49</v>
      </c>
      <c r="D867">
        <v>212.54299975699701</v>
      </c>
    </row>
    <row r="868" spans="1:7" x14ac:dyDescent="0.25">
      <c r="A868">
        <v>2017</v>
      </c>
      <c r="B868">
        <v>526</v>
      </c>
      <c r="C868" t="s">
        <v>49</v>
      </c>
      <c r="D868">
        <v>212.543676823374</v>
      </c>
    </row>
    <row r="869" spans="1:7" x14ac:dyDescent="0.25">
      <c r="A869">
        <v>2018</v>
      </c>
      <c r="B869">
        <v>526</v>
      </c>
      <c r="C869" t="s">
        <v>49</v>
      </c>
      <c r="D869">
        <v>212.67895266099001</v>
      </c>
      <c r="G869">
        <v>212.67895266099001</v>
      </c>
    </row>
    <row r="870" spans="1:7" x14ac:dyDescent="0.25">
      <c r="A870">
        <v>2012</v>
      </c>
      <c r="B870">
        <v>557</v>
      </c>
      <c r="C870" t="s">
        <v>1363</v>
      </c>
      <c r="D870">
        <v>13568</v>
      </c>
      <c r="G870">
        <v>13568</v>
      </c>
    </row>
    <row r="871" spans="1:7" x14ac:dyDescent="0.25">
      <c r="A871">
        <v>2014</v>
      </c>
      <c r="B871">
        <v>557</v>
      </c>
      <c r="C871" t="s">
        <v>1363</v>
      </c>
      <c r="D871">
        <v>18276</v>
      </c>
    </row>
    <row r="872" spans="1:7" x14ac:dyDescent="0.25">
      <c r="A872">
        <v>2016</v>
      </c>
      <c r="B872">
        <v>557</v>
      </c>
      <c r="C872" t="s">
        <v>1363</v>
      </c>
      <c r="D872">
        <v>22890</v>
      </c>
      <c r="G872">
        <v>22890</v>
      </c>
    </row>
    <row r="873" spans="1:7" x14ac:dyDescent="0.25">
      <c r="A873">
        <v>2012</v>
      </c>
      <c r="B873">
        <v>557</v>
      </c>
      <c r="C873" t="s">
        <v>1369</v>
      </c>
      <c r="D873">
        <v>21.5</v>
      </c>
      <c r="G873">
        <v>21.5</v>
      </c>
    </row>
    <row r="874" spans="1:7" x14ac:dyDescent="0.25">
      <c r="A874">
        <v>2014</v>
      </c>
      <c r="B874">
        <v>557</v>
      </c>
      <c r="C874" t="s">
        <v>1369</v>
      </c>
      <c r="D874">
        <v>30.2</v>
      </c>
    </row>
    <row r="875" spans="1:7" x14ac:dyDescent="0.25">
      <c r="A875">
        <v>2016</v>
      </c>
      <c r="B875">
        <v>557</v>
      </c>
      <c r="C875" t="s">
        <v>1369</v>
      </c>
      <c r="D875">
        <v>26.3</v>
      </c>
      <c r="G875">
        <v>26.3</v>
      </c>
    </row>
    <row r="876" spans="1:7" x14ac:dyDescent="0.25">
      <c r="A876">
        <v>1995</v>
      </c>
      <c r="B876">
        <v>565</v>
      </c>
      <c r="C876" t="s">
        <v>1373</v>
      </c>
      <c r="D876">
        <v>8.2317275338421094</v>
      </c>
      <c r="E876">
        <v>8.2317275338421094</v>
      </c>
      <c r="F876">
        <v>4.11586376692106</v>
      </c>
      <c r="G876">
        <v>8.2317275338421094</v>
      </c>
    </row>
    <row r="877" spans="1:7" x14ac:dyDescent="0.25">
      <c r="A877">
        <v>1996</v>
      </c>
      <c r="B877">
        <v>565</v>
      </c>
      <c r="C877" t="s">
        <v>1373</v>
      </c>
      <c r="D877">
        <v>8.6548838453819101</v>
      </c>
      <c r="E877">
        <v>8.6548838453819101</v>
      </c>
      <c r="F877">
        <v>4.3274419226909497</v>
      </c>
    </row>
    <row r="878" spans="1:7" x14ac:dyDescent="0.25">
      <c r="A878">
        <v>1997</v>
      </c>
      <c r="B878">
        <v>565</v>
      </c>
      <c r="C878" t="s">
        <v>1373</v>
      </c>
      <c r="D878">
        <v>9.3029646413481792</v>
      </c>
      <c r="E878">
        <v>9.3029646413481792</v>
      </c>
      <c r="F878">
        <v>4.6514823206740896</v>
      </c>
    </row>
    <row r="879" spans="1:7" x14ac:dyDescent="0.25">
      <c r="A879">
        <v>1998</v>
      </c>
      <c r="B879">
        <v>565</v>
      </c>
      <c r="C879" t="s">
        <v>1373</v>
      </c>
      <c r="D879">
        <v>10.7855772065693</v>
      </c>
      <c r="E879">
        <v>10.7855772065693</v>
      </c>
      <c r="F879">
        <v>5.3927886032846297</v>
      </c>
    </row>
    <row r="880" spans="1:7" x14ac:dyDescent="0.25">
      <c r="A880">
        <v>1999</v>
      </c>
      <c r="B880">
        <v>565</v>
      </c>
      <c r="C880" t="s">
        <v>1373</v>
      </c>
      <c r="D880">
        <v>12.631108566073401</v>
      </c>
      <c r="E880">
        <v>12.631108566073401</v>
      </c>
      <c r="F880">
        <v>6.31555428303672</v>
      </c>
    </row>
    <row r="881" spans="1:6" x14ac:dyDescent="0.25">
      <c r="A881">
        <v>2000</v>
      </c>
      <c r="B881">
        <v>565</v>
      </c>
      <c r="C881" t="s">
        <v>1373</v>
      </c>
      <c r="D881">
        <v>16.444313545232401</v>
      </c>
      <c r="E881">
        <v>16.444313545232401</v>
      </c>
      <c r="F881">
        <v>8.2221567726162199</v>
      </c>
    </row>
    <row r="882" spans="1:6" x14ac:dyDescent="0.25">
      <c r="A882">
        <v>2001</v>
      </c>
      <c r="B882">
        <v>565</v>
      </c>
      <c r="C882" t="s">
        <v>1373</v>
      </c>
      <c r="D882">
        <v>17.6726367020845</v>
      </c>
      <c r="E882">
        <v>17.6726367020845</v>
      </c>
      <c r="F882">
        <v>8.8363183510422498</v>
      </c>
    </row>
    <row r="883" spans="1:6" x14ac:dyDescent="0.25">
      <c r="A883">
        <v>2002</v>
      </c>
      <c r="B883">
        <v>565</v>
      </c>
      <c r="C883" t="s">
        <v>1373</v>
      </c>
      <c r="D883">
        <v>23.695091862415701</v>
      </c>
      <c r="E883">
        <v>23.695091862415701</v>
      </c>
      <c r="F883">
        <v>11.8475459312079</v>
      </c>
    </row>
    <row r="884" spans="1:6" x14ac:dyDescent="0.25">
      <c r="A884">
        <v>2003</v>
      </c>
      <c r="B884">
        <v>565</v>
      </c>
      <c r="C884" t="s">
        <v>1373</v>
      </c>
      <c r="D884">
        <v>24.785009196819001</v>
      </c>
      <c r="E884">
        <v>24.785009196819001</v>
      </c>
      <c r="F884">
        <v>12.3925045984095</v>
      </c>
    </row>
    <row r="885" spans="1:6" x14ac:dyDescent="0.25">
      <c r="A885">
        <v>2004</v>
      </c>
      <c r="B885">
        <v>565</v>
      </c>
      <c r="C885" t="s">
        <v>1373</v>
      </c>
      <c r="D885">
        <v>26.672637921786901</v>
      </c>
      <c r="E885">
        <v>26.672637921786901</v>
      </c>
      <c r="F885">
        <v>13.3363189608935</v>
      </c>
    </row>
    <row r="886" spans="1:6" x14ac:dyDescent="0.25">
      <c r="A886">
        <v>2005</v>
      </c>
      <c r="B886">
        <v>565</v>
      </c>
      <c r="C886" t="s">
        <v>1373</v>
      </c>
      <c r="D886">
        <v>27.496716253075601</v>
      </c>
      <c r="E886">
        <v>27.496716253075601</v>
      </c>
      <c r="F886">
        <v>13.7483581265378</v>
      </c>
    </row>
    <row r="887" spans="1:6" x14ac:dyDescent="0.25">
      <c r="A887">
        <v>2006</v>
      </c>
      <c r="B887">
        <v>565</v>
      </c>
      <c r="C887" t="s">
        <v>1373</v>
      </c>
      <c r="D887">
        <v>29.343947525716999</v>
      </c>
      <c r="E887">
        <v>29.343947525716999</v>
      </c>
      <c r="F887">
        <v>14.671973762858499</v>
      </c>
    </row>
    <row r="888" spans="1:6" x14ac:dyDescent="0.25">
      <c r="A888">
        <v>2007</v>
      </c>
      <c r="B888">
        <v>565</v>
      </c>
      <c r="C888" t="s">
        <v>1373</v>
      </c>
      <c r="D888">
        <v>32.839676360105102</v>
      </c>
      <c r="E888">
        <v>32.839676360105102</v>
      </c>
      <c r="F888">
        <v>16.419838180052601</v>
      </c>
    </row>
    <row r="889" spans="1:6" x14ac:dyDescent="0.25">
      <c r="A889">
        <v>2008</v>
      </c>
      <c r="B889">
        <v>565</v>
      </c>
      <c r="C889" t="s">
        <v>1373</v>
      </c>
      <c r="D889">
        <v>34.160289559381503</v>
      </c>
      <c r="E889">
        <v>34.160289559381503</v>
      </c>
      <c r="F889">
        <v>17.080144779690801</v>
      </c>
    </row>
    <row r="890" spans="1:6" x14ac:dyDescent="0.25">
      <c r="A890">
        <v>2009</v>
      </c>
      <c r="B890">
        <v>565</v>
      </c>
      <c r="C890" t="s">
        <v>1373</v>
      </c>
      <c r="D890">
        <v>39.609046407152199</v>
      </c>
      <c r="E890">
        <v>39.609046407152199</v>
      </c>
      <c r="F890">
        <v>19.8045232035761</v>
      </c>
    </row>
    <row r="891" spans="1:6" x14ac:dyDescent="0.25">
      <c r="A891">
        <v>2010</v>
      </c>
      <c r="B891">
        <v>565</v>
      </c>
      <c r="C891" t="s">
        <v>1373</v>
      </c>
      <c r="D891">
        <v>40.607454940481396</v>
      </c>
      <c r="E891">
        <v>40.607454940481396</v>
      </c>
      <c r="F891">
        <v>20.303727470240698</v>
      </c>
    </row>
    <row r="892" spans="1:6" x14ac:dyDescent="0.25">
      <c r="A892">
        <v>2011</v>
      </c>
      <c r="B892">
        <v>565</v>
      </c>
      <c r="C892" t="s">
        <v>1373</v>
      </c>
      <c r="D892">
        <v>41.548767760430401</v>
      </c>
      <c r="E892">
        <v>41.548767760430401</v>
      </c>
      <c r="F892">
        <v>20.774383880215201</v>
      </c>
    </row>
    <row r="893" spans="1:6" x14ac:dyDescent="0.25">
      <c r="A893">
        <v>2012</v>
      </c>
      <c r="B893">
        <v>565</v>
      </c>
      <c r="C893" t="s">
        <v>1373</v>
      </c>
      <c r="D893">
        <v>44.443192356468003</v>
      </c>
      <c r="E893">
        <v>44.443192356468003</v>
      </c>
      <c r="F893">
        <v>22.221596178234002</v>
      </c>
    </row>
    <row r="894" spans="1:6" x14ac:dyDescent="0.25">
      <c r="A894">
        <v>2013</v>
      </c>
      <c r="B894">
        <v>565</v>
      </c>
      <c r="C894" t="s">
        <v>1373</v>
      </c>
      <c r="D894">
        <v>48.181229356917399</v>
      </c>
      <c r="E894">
        <v>48.181229356917399</v>
      </c>
      <c r="F894">
        <v>24.090614678458699</v>
      </c>
    </row>
    <row r="895" spans="1:6" x14ac:dyDescent="0.25">
      <c r="A895">
        <v>2014</v>
      </c>
      <c r="B895">
        <v>565</v>
      </c>
      <c r="C895" t="s">
        <v>1373</v>
      </c>
      <c r="D895">
        <v>49.980398478121799</v>
      </c>
      <c r="E895">
        <v>49.980398478121799</v>
      </c>
      <c r="F895">
        <v>24.9901992390609</v>
      </c>
    </row>
    <row r="896" spans="1:6" x14ac:dyDescent="0.25">
      <c r="A896">
        <v>2015</v>
      </c>
      <c r="B896">
        <v>565</v>
      </c>
      <c r="C896" t="s">
        <v>1373</v>
      </c>
      <c r="D896">
        <v>52.392500848505399</v>
      </c>
      <c r="E896">
        <v>52.392500848505399</v>
      </c>
      <c r="F896">
        <v>26.1962504242527</v>
      </c>
    </row>
    <row r="897" spans="1:7" x14ac:dyDescent="0.25">
      <c r="A897">
        <v>2016</v>
      </c>
      <c r="B897">
        <v>565</v>
      </c>
      <c r="C897" t="s">
        <v>1373</v>
      </c>
      <c r="D897">
        <v>53.135749939249202</v>
      </c>
      <c r="E897">
        <v>53.135749939249202</v>
      </c>
      <c r="F897">
        <v>26.567874969624601</v>
      </c>
    </row>
    <row r="898" spans="1:7" x14ac:dyDescent="0.25">
      <c r="A898">
        <v>2017</v>
      </c>
      <c r="B898">
        <v>565</v>
      </c>
      <c r="C898" t="s">
        <v>1373</v>
      </c>
      <c r="D898">
        <v>53.135919205843599</v>
      </c>
      <c r="E898">
        <v>53.135919205843599</v>
      </c>
      <c r="F898">
        <v>26.5679596029218</v>
      </c>
    </row>
    <row r="899" spans="1:7" x14ac:dyDescent="0.25">
      <c r="A899">
        <v>2018</v>
      </c>
      <c r="B899">
        <v>565</v>
      </c>
      <c r="C899" t="s">
        <v>1373</v>
      </c>
      <c r="D899">
        <v>53.169738165247402</v>
      </c>
      <c r="E899">
        <v>53.169738165247402</v>
      </c>
      <c r="F899">
        <v>26.584869082623701</v>
      </c>
      <c r="G899">
        <v>53.169738165247402</v>
      </c>
    </row>
    <row r="900" spans="1:7" x14ac:dyDescent="0.25">
      <c r="A900">
        <v>2001</v>
      </c>
      <c r="B900">
        <v>565</v>
      </c>
      <c r="C900" t="s">
        <v>1379</v>
      </c>
      <c r="D900">
        <v>13.353999999999999</v>
      </c>
      <c r="G900">
        <v>13.353999999999999</v>
      </c>
    </row>
    <row r="901" spans="1:7" x14ac:dyDescent="0.25">
      <c r="A901">
        <v>2002</v>
      </c>
      <c r="B901">
        <v>565</v>
      </c>
      <c r="C901" t="s">
        <v>1379</v>
      </c>
      <c r="D901">
        <v>16.454999999999998</v>
      </c>
    </row>
    <row r="902" spans="1:7" x14ac:dyDescent="0.25">
      <c r="A902">
        <v>2003</v>
      </c>
      <c r="B902">
        <v>565</v>
      </c>
      <c r="C902" t="s">
        <v>1379</v>
      </c>
      <c r="D902">
        <v>14.475</v>
      </c>
    </row>
    <row r="903" spans="1:7" x14ac:dyDescent="0.25">
      <c r="A903">
        <v>2004</v>
      </c>
      <c r="B903">
        <v>565</v>
      </c>
      <c r="C903" t="s">
        <v>1379</v>
      </c>
      <c r="D903">
        <v>19.920000000000002</v>
      </c>
    </row>
    <row r="904" spans="1:7" x14ac:dyDescent="0.25">
      <c r="A904">
        <v>2005</v>
      </c>
      <c r="B904">
        <v>565</v>
      </c>
      <c r="C904" t="s">
        <v>1379</v>
      </c>
      <c r="D904">
        <v>18.100000000000001</v>
      </c>
    </row>
    <row r="905" spans="1:7" x14ac:dyDescent="0.25">
      <c r="A905">
        <v>2006</v>
      </c>
      <c r="B905">
        <v>565</v>
      </c>
      <c r="C905" t="s">
        <v>1379</v>
      </c>
      <c r="D905">
        <v>17.649999999999999</v>
      </c>
    </row>
    <row r="906" spans="1:7" x14ac:dyDescent="0.25">
      <c r="A906">
        <v>2007</v>
      </c>
      <c r="B906">
        <v>565</v>
      </c>
      <c r="C906" t="s">
        <v>1379</v>
      </c>
      <c r="D906">
        <v>18.39</v>
      </c>
    </row>
    <row r="907" spans="1:7" x14ac:dyDescent="0.25">
      <c r="A907">
        <v>2008</v>
      </c>
      <c r="B907">
        <v>565</v>
      </c>
      <c r="C907" t="s">
        <v>1379</v>
      </c>
      <c r="D907">
        <v>18.61</v>
      </c>
    </row>
    <row r="908" spans="1:7" x14ac:dyDescent="0.25">
      <c r="A908">
        <v>2009</v>
      </c>
      <c r="B908">
        <v>565</v>
      </c>
      <c r="C908" t="s">
        <v>1379</v>
      </c>
      <c r="D908">
        <v>16.98</v>
      </c>
    </row>
    <row r="909" spans="1:7" x14ac:dyDescent="0.25">
      <c r="A909">
        <v>2010</v>
      </c>
      <c r="B909">
        <v>565</v>
      </c>
      <c r="C909" t="s">
        <v>1379</v>
      </c>
      <c r="D909">
        <v>18.55</v>
      </c>
    </row>
    <row r="910" spans="1:7" x14ac:dyDescent="0.25">
      <c r="A910">
        <v>2011</v>
      </c>
      <c r="B910">
        <v>565</v>
      </c>
      <c r="C910" t="s">
        <v>1379</v>
      </c>
      <c r="D910">
        <v>17.559999999999999</v>
      </c>
    </row>
    <row r="911" spans="1:7" x14ac:dyDescent="0.25">
      <c r="A911">
        <v>2012</v>
      </c>
      <c r="B911">
        <v>565</v>
      </c>
      <c r="C911" t="s">
        <v>1379</v>
      </c>
      <c r="D911">
        <v>23.53</v>
      </c>
    </row>
    <row r="912" spans="1:7" x14ac:dyDescent="0.25">
      <c r="A912">
        <v>2013</v>
      </c>
      <c r="B912">
        <v>565</v>
      </c>
      <c r="C912" t="s">
        <v>1379</v>
      </c>
      <c r="D912">
        <v>20.66</v>
      </c>
    </row>
    <row r="913" spans="1:7" x14ac:dyDescent="0.25">
      <c r="A913">
        <v>2014</v>
      </c>
      <c r="B913">
        <v>565</v>
      </c>
      <c r="C913" t="s">
        <v>1379</v>
      </c>
      <c r="D913">
        <v>23.75</v>
      </c>
    </row>
    <row r="914" spans="1:7" x14ac:dyDescent="0.25">
      <c r="A914">
        <v>2015</v>
      </c>
      <c r="B914">
        <v>565</v>
      </c>
      <c r="C914" t="s">
        <v>1379</v>
      </c>
      <c r="D914">
        <v>19.62</v>
      </c>
    </row>
    <row r="915" spans="1:7" x14ac:dyDescent="0.25">
      <c r="A915">
        <v>2016</v>
      </c>
      <c r="B915">
        <v>565</v>
      </c>
      <c r="C915" t="s">
        <v>1379</v>
      </c>
      <c r="D915">
        <v>29.69</v>
      </c>
    </row>
    <row r="916" spans="1:7" x14ac:dyDescent="0.25">
      <c r="A916">
        <v>2017</v>
      </c>
      <c r="B916">
        <v>565</v>
      </c>
      <c r="C916" t="s">
        <v>1379</v>
      </c>
      <c r="D916">
        <v>29.38</v>
      </c>
      <c r="G916">
        <v>29.38</v>
      </c>
    </row>
    <row r="917" spans="1:7" x14ac:dyDescent="0.25">
      <c r="A917">
        <v>2001</v>
      </c>
      <c r="B917">
        <v>565</v>
      </c>
      <c r="C917" t="s">
        <v>1384</v>
      </c>
      <c r="D917">
        <v>3.37</v>
      </c>
      <c r="G917">
        <v>3.37</v>
      </c>
    </row>
    <row r="918" spans="1:7" x14ac:dyDescent="0.25">
      <c r="A918">
        <v>2002</v>
      </c>
      <c r="B918">
        <v>565</v>
      </c>
      <c r="C918" t="s">
        <v>1384</v>
      </c>
      <c r="D918">
        <v>4.25</v>
      </c>
    </row>
    <row r="919" spans="1:7" x14ac:dyDescent="0.25">
      <c r="A919">
        <v>2003</v>
      </c>
      <c r="B919">
        <v>565</v>
      </c>
      <c r="C919" t="s">
        <v>1384</v>
      </c>
      <c r="D919">
        <v>3.92</v>
      </c>
    </row>
    <row r="920" spans="1:7" x14ac:dyDescent="0.25">
      <c r="A920">
        <v>2004</v>
      </c>
      <c r="B920">
        <v>565</v>
      </c>
      <c r="C920" t="s">
        <v>1384</v>
      </c>
      <c r="D920">
        <v>5.54</v>
      </c>
    </row>
    <row r="921" spans="1:7" x14ac:dyDescent="0.25">
      <c r="A921">
        <v>2005</v>
      </c>
      <c r="B921">
        <v>565</v>
      </c>
      <c r="C921" t="s">
        <v>1384</v>
      </c>
      <c r="D921">
        <v>5.17</v>
      </c>
    </row>
    <row r="922" spans="1:7" x14ac:dyDescent="0.25">
      <c r="A922">
        <v>2006</v>
      </c>
      <c r="B922">
        <v>565</v>
      </c>
      <c r="C922" t="s">
        <v>1384</v>
      </c>
      <c r="D922">
        <v>4.59</v>
      </c>
    </row>
    <row r="923" spans="1:7" x14ac:dyDescent="0.25">
      <c r="A923">
        <v>2007</v>
      </c>
      <c r="B923">
        <v>565</v>
      </c>
      <c r="C923" t="s">
        <v>1384</v>
      </c>
      <c r="D923">
        <v>4.8600000000000003</v>
      </c>
    </row>
    <row r="924" spans="1:7" x14ac:dyDescent="0.25">
      <c r="A924">
        <v>2008</v>
      </c>
      <c r="B924">
        <v>565</v>
      </c>
      <c r="C924" t="s">
        <v>1384</v>
      </c>
      <c r="D924">
        <v>4.8099999999999996</v>
      </c>
    </row>
    <row r="925" spans="1:7" x14ac:dyDescent="0.25">
      <c r="A925">
        <v>2009</v>
      </c>
      <c r="B925">
        <v>565</v>
      </c>
      <c r="C925" t="s">
        <v>1384</v>
      </c>
      <c r="D925">
        <v>4.8899999999999997</v>
      </c>
    </row>
    <row r="926" spans="1:7" x14ac:dyDescent="0.25">
      <c r="A926">
        <v>2010</v>
      </c>
      <c r="B926">
        <v>565</v>
      </c>
      <c r="C926" t="s">
        <v>1384</v>
      </c>
      <c r="D926">
        <v>5.16</v>
      </c>
    </row>
    <row r="927" spans="1:7" x14ac:dyDescent="0.25">
      <c r="A927">
        <v>2011</v>
      </c>
      <c r="B927">
        <v>565</v>
      </c>
      <c r="C927" t="s">
        <v>1384</v>
      </c>
      <c r="D927">
        <v>4.84</v>
      </c>
    </row>
    <row r="928" spans="1:7" x14ac:dyDescent="0.25">
      <c r="A928">
        <v>2012</v>
      </c>
      <c r="B928">
        <v>565</v>
      </c>
      <c r="C928" t="s">
        <v>1384</v>
      </c>
      <c r="D928">
        <v>6.26</v>
      </c>
    </row>
    <row r="929" spans="1:7" x14ac:dyDescent="0.25">
      <c r="A929">
        <v>2013</v>
      </c>
      <c r="B929">
        <v>565</v>
      </c>
      <c r="C929" t="s">
        <v>1384</v>
      </c>
      <c r="D929">
        <v>3.95</v>
      </c>
    </row>
    <row r="930" spans="1:7" x14ac:dyDescent="0.25">
      <c r="A930">
        <v>2014</v>
      </c>
      <c r="B930">
        <v>565</v>
      </c>
      <c r="C930" t="s">
        <v>1384</v>
      </c>
      <c r="D930">
        <v>5.47</v>
      </c>
    </row>
    <row r="931" spans="1:7" x14ac:dyDescent="0.25">
      <c r="A931">
        <v>2015</v>
      </c>
      <c r="B931">
        <v>565</v>
      </c>
      <c r="C931" t="s">
        <v>1384</v>
      </c>
      <c r="D931">
        <v>4.68</v>
      </c>
      <c r="G931">
        <v>4.68</v>
      </c>
    </row>
    <row r="932" spans="1:7" x14ac:dyDescent="0.25">
      <c r="A932">
        <v>1995</v>
      </c>
      <c r="B932">
        <v>565</v>
      </c>
      <c r="C932" t="s">
        <v>1387</v>
      </c>
      <c r="D932">
        <v>32.926910135368402</v>
      </c>
      <c r="G932">
        <v>32.926910135368402</v>
      </c>
    </row>
    <row r="933" spans="1:7" x14ac:dyDescent="0.25">
      <c r="A933">
        <v>1996</v>
      </c>
      <c r="B933">
        <v>565</v>
      </c>
      <c r="C933" t="s">
        <v>1387</v>
      </c>
      <c r="D933">
        <v>34.619535381527598</v>
      </c>
    </row>
    <row r="934" spans="1:7" x14ac:dyDescent="0.25">
      <c r="A934">
        <v>1997</v>
      </c>
      <c r="B934">
        <v>565</v>
      </c>
      <c r="C934" t="s">
        <v>1387</v>
      </c>
      <c r="D934">
        <v>37.211858565392703</v>
      </c>
    </row>
    <row r="935" spans="1:7" x14ac:dyDescent="0.25">
      <c r="A935">
        <v>1998</v>
      </c>
      <c r="B935">
        <v>565</v>
      </c>
      <c r="C935" t="s">
        <v>1387</v>
      </c>
      <c r="D935">
        <v>43.142308826277002</v>
      </c>
    </row>
    <row r="936" spans="1:7" x14ac:dyDescent="0.25">
      <c r="A936">
        <v>1999</v>
      </c>
      <c r="B936">
        <v>565</v>
      </c>
      <c r="C936" t="s">
        <v>1387</v>
      </c>
      <c r="D936">
        <v>50.524434264293802</v>
      </c>
    </row>
    <row r="937" spans="1:7" x14ac:dyDescent="0.25">
      <c r="A937">
        <v>2000</v>
      </c>
      <c r="B937">
        <v>565</v>
      </c>
      <c r="C937" t="s">
        <v>1387</v>
      </c>
      <c r="D937">
        <v>65.777254180929802</v>
      </c>
    </row>
    <row r="938" spans="1:7" x14ac:dyDescent="0.25">
      <c r="A938">
        <v>2001</v>
      </c>
      <c r="B938">
        <v>565</v>
      </c>
      <c r="C938" t="s">
        <v>1387</v>
      </c>
      <c r="D938">
        <v>70.690546808337999</v>
      </c>
    </row>
    <row r="939" spans="1:7" x14ac:dyDescent="0.25">
      <c r="A939">
        <v>2002</v>
      </c>
      <c r="B939">
        <v>565</v>
      </c>
      <c r="C939" t="s">
        <v>1387</v>
      </c>
      <c r="D939">
        <v>94.780367449662904</v>
      </c>
    </row>
    <row r="940" spans="1:7" x14ac:dyDescent="0.25">
      <c r="A940">
        <v>2003</v>
      </c>
      <c r="B940">
        <v>565</v>
      </c>
      <c r="C940" t="s">
        <v>1387</v>
      </c>
      <c r="D940">
        <v>99.140036787275903</v>
      </c>
    </row>
    <row r="941" spans="1:7" x14ac:dyDescent="0.25">
      <c r="A941">
        <v>2004</v>
      </c>
      <c r="B941">
        <v>565</v>
      </c>
      <c r="C941" t="s">
        <v>1387</v>
      </c>
      <c r="D941">
        <v>106.690551687148</v>
      </c>
    </row>
    <row r="942" spans="1:7" x14ac:dyDescent="0.25">
      <c r="A942">
        <v>2005</v>
      </c>
      <c r="B942">
        <v>565</v>
      </c>
      <c r="C942" t="s">
        <v>1387</v>
      </c>
      <c r="D942">
        <v>109.986865012303</v>
      </c>
    </row>
    <row r="943" spans="1:7" x14ac:dyDescent="0.25">
      <c r="A943">
        <v>2006</v>
      </c>
      <c r="B943">
        <v>565</v>
      </c>
      <c r="C943" t="s">
        <v>1387</v>
      </c>
      <c r="D943">
        <v>117.375790102868</v>
      </c>
    </row>
    <row r="944" spans="1:7" x14ac:dyDescent="0.25">
      <c r="A944">
        <v>2007</v>
      </c>
      <c r="B944">
        <v>565</v>
      </c>
      <c r="C944" t="s">
        <v>1387</v>
      </c>
      <c r="D944">
        <v>131.35870544042001</v>
      </c>
    </row>
    <row r="945" spans="1:7" x14ac:dyDescent="0.25">
      <c r="A945">
        <v>2008</v>
      </c>
      <c r="B945">
        <v>565</v>
      </c>
      <c r="C945" t="s">
        <v>1387</v>
      </c>
      <c r="D945">
        <v>136.64115823752601</v>
      </c>
    </row>
    <row r="946" spans="1:7" x14ac:dyDescent="0.25">
      <c r="A946">
        <v>2009</v>
      </c>
      <c r="B946">
        <v>565</v>
      </c>
      <c r="C946" t="s">
        <v>1387</v>
      </c>
      <c r="D946">
        <v>158.436185628609</v>
      </c>
    </row>
    <row r="947" spans="1:7" x14ac:dyDescent="0.25">
      <c r="A947">
        <v>2010</v>
      </c>
      <c r="B947">
        <v>565</v>
      </c>
      <c r="C947" t="s">
        <v>1387</v>
      </c>
      <c r="D947">
        <v>162.42981976192499</v>
      </c>
    </row>
    <row r="948" spans="1:7" x14ac:dyDescent="0.25">
      <c r="A948">
        <v>2011</v>
      </c>
      <c r="B948">
        <v>565</v>
      </c>
      <c r="C948" t="s">
        <v>1387</v>
      </c>
      <c r="D948">
        <v>166.195071041722</v>
      </c>
    </row>
    <row r="949" spans="1:7" x14ac:dyDescent="0.25">
      <c r="A949">
        <v>2012</v>
      </c>
      <c r="B949">
        <v>565</v>
      </c>
      <c r="C949" t="s">
        <v>1387</v>
      </c>
      <c r="D949">
        <v>177.77276942587201</v>
      </c>
    </row>
    <row r="950" spans="1:7" x14ac:dyDescent="0.25">
      <c r="A950">
        <v>2013</v>
      </c>
      <c r="B950">
        <v>565</v>
      </c>
      <c r="C950" t="s">
        <v>1387</v>
      </c>
      <c r="D950">
        <v>192.72491742766999</v>
      </c>
    </row>
    <row r="951" spans="1:7" x14ac:dyDescent="0.25">
      <c r="A951">
        <v>2014</v>
      </c>
      <c r="B951">
        <v>565</v>
      </c>
      <c r="C951" t="s">
        <v>1387</v>
      </c>
      <c r="D951">
        <v>199.921593912487</v>
      </c>
    </row>
    <row r="952" spans="1:7" x14ac:dyDescent="0.25">
      <c r="A952">
        <v>2015</v>
      </c>
      <c r="B952">
        <v>565</v>
      </c>
      <c r="C952" t="s">
        <v>1387</v>
      </c>
      <c r="D952">
        <v>209.570003394021</v>
      </c>
    </row>
    <row r="953" spans="1:7" x14ac:dyDescent="0.25">
      <c r="A953">
        <v>2016</v>
      </c>
      <c r="B953">
        <v>565</v>
      </c>
      <c r="C953" t="s">
        <v>1387</v>
      </c>
      <c r="D953">
        <v>212.54299975699701</v>
      </c>
    </row>
    <row r="954" spans="1:7" x14ac:dyDescent="0.25">
      <c r="A954">
        <v>2017</v>
      </c>
      <c r="B954">
        <v>565</v>
      </c>
      <c r="C954" t="s">
        <v>1387</v>
      </c>
      <c r="D954">
        <v>212.543676823374</v>
      </c>
    </row>
    <row r="955" spans="1:7" x14ac:dyDescent="0.25">
      <c r="A955">
        <v>2018</v>
      </c>
      <c r="B955">
        <v>565</v>
      </c>
      <c r="C955" t="s">
        <v>1387</v>
      </c>
      <c r="D955">
        <v>212.67895266099001</v>
      </c>
      <c r="G955">
        <v>212.67895266099001</v>
      </c>
    </row>
    <row r="956" spans="1:7" x14ac:dyDescent="0.25">
      <c r="A956">
        <v>9999</v>
      </c>
      <c r="B956">
        <v>565</v>
      </c>
      <c r="C956" t="s">
        <v>1392</v>
      </c>
    </row>
    <row r="957" spans="1:7" x14ac:dyDescent="0.25">
      <c r="A957">
        <v>2000</v>
      </c>
      <c r="B957">
        <v>552</v>
      </c>
      <c r="C957" t="s">
        <v>1395</v>
      </c>
      <c r="D957">
        <v>8.6300399999999993</v>
      </c>
      <c r="G957">
        <v>8.6300399999999993</v>
      </c>
    </row>
    <row r="958" spans="1:7" x14ac:dyDescent="0.25">
      <c r="A958">
        <v>2001</v>
      </c>
      <c r="B958">
        <v>552</v>
      </c>
      <c r="C958" t="s">
        <v>1395</v>
      </c>
      <c r="D958">
        <v>8.6471400000000003</v>
      </c>
    </row>
    <row r="959" spans="1:7" x14ac:dyDescent="0.25">
      <c r="A959">
        <v>2002</v>
      </c>
      <c r="B959">
        <v>552</v>
      </c>
      <c r="C959" t="s">
        <v>1395</v>
      </c>
      <c r="D959">
        <v>8.7683300000000006</v>
      </c>
    </row>
    <row r="960" spans="1:7" x14ac:dyDescent="0.25">
      <c r="A960">
        <v>2003</v>
      </c>
      <c r="B960">
        <v>552</v>
      </c>
      <c r="C960" t="s">
        <v>1395</v>
      </c>
      <c r="D960">
        <v>9.0412499999999998</v>
      </c>
    </row>
    <row r="961" spans="1:7" x14ac:dyDescent="0.25">
      <c r="A961">
        <v>2004</v>
      </c>
      <c r="B961">
        <v>552</v>
      </c>
      <c r="C961" t="s">
        <v>1395</v>
      </c>
      <c r="D961">
        <v>9.4379299999999997</v>
      </c>
    </row>
    <row r="962" spans="1:7" x14ac:dyDescent="0.25">
      <c r="A962">
        <v>2005</v>
      </c>
      <c r="B962">
        <v>552</v>
      </c>
      <c r="C962" t="s">
        <v>1395</v>
      </c>
      <c r="D962">
        <v>9.6902299999999997</v>
      </c>
    </row>
    <row r="963" spans="1:7" x14ac:dyDescent="0.25">
      <c r="A963">
        <v>2006</v>
      </c>
      <c r="B963">
        <v>552</v>
      </c>
      <c r="C963" t="s">
        <v>1395</v>
      </c>
      <c r="D963">
        <v>10.01671</v>
      </c>
    </row>
    <row r="964" spans="1:7" x14ac:dyDescent="0.25">
      <c r="A964">
        <v>2007</v>
      </c>
      <c r="B964">
        <v>552</v>
      </c>
      <c r="C964" t="s">
        <v>1395</v>
      </c>
      <c r="D964">
        <v>10.34897</v>
      </c>
    </row>
    <row r="965" spans="1:7" x14ac:dyDescent="0.25">
      <c r="A965">
        <v>2008</v>
      </c>
      <c r="B965">
        <v>552</v>
      </c>
      <c r="C965" t="s">
        <v>1395</v>
      </c>
      <c r="D965">
        <v>10.483029999999999</v>
      </c>
    </row>
    <row r="966" spans="1:7" x14ac:dyDescent="0.25">
      <c r="A966">
        <v>2009</v>
      </c>
      <c r="B966">
        <v>552</v>
      </c>
      <c r="C966" t="s">
        <v>1395</v>
      </c>
      <c r="D966">
        <v>10.368840000000001</v>
      </c>
    </row>
    <row r="967" spans="1:7" x14ac:dyDescent="0.25">
      <c r="A967">
        <v>2010</v>
      </c>
      <c r="B967">
        <v>552</v>
      </c>
      <c r="C967" t="s">
        <v>1395</v>
      </c>
      <c r="D967">
        <v>10.84427</v>
      </c>
    </row>
    <row r="968" spans="1:7" x14ac:dyDescent="0.25">
      <c r="A968">
        <v>2011</v>
      </c>
      <c r="B968">
        <v>552</v>
      </c>
      <c r="C968" t="s">
        <v>1395</v>
      </c>
      <c r="D968">
        <v>11.240309999999999</v>
      </c>
    </row>
    <row r="969" spans="1:7" x14ac:dyDescent="0.25">
      <c r="A969">
        <v>2012</v>
      </c>
      <c r="B969">
        <v>552</v>
      </c>
      <c r="C969" t="s">
        <v>1395</v>
      </c>
      <c r="D969">
        <v>11.06958</v>
      </c>
    </row>
    <row r="970" spans="1:7" x14ac:dyDescent="0.25">
      <c r="A970">
        <v>2013</v>
      </c>
      <c r="B970">
        <v>552</v>
      </c>
      <c r="C970" t="s">
        <v>1395</v>
      </c>
      <c r="D970">
        <v>11.292680000000001</v>
      </c>
    </row>
    <row r="971" spans="1:7" x14ac:dyDescent="0.25">
      <c r="A971">
        <v>2014</v>
      </c>
      <c r="B971">
        <v>552</v>
      </c>
      <c r="C971" t="s">
        <v>1395</v>
      </c>
      <c r="D971">
        <v>11.365919999999999</v>
      </c>
    </row>
    <row r="972" spans="1:7" x14ac:dyDescent="0.25">
      <c r="A972">
        <v>2015</v>
      </c>
      <c r="B972">
        <v>552</v>
      </c>
      <c r="C972" t="s">
        <v>1395</v>
      </c>
      <c r="D972">
        <v>11.374639999999999</v>
      </c>
    </row>
    <row r="973" spans="1:7" x14ac:dyDescent="0.25">
      <c r="A973">
        <v>2016</v>
      </c>
      <c r="B973">
        <v>552</v>
      </c>
      <c r="C973" t="s">
        <v>1395</v>
      </c>
      <c r="D973">
        <v>11.526540000000001</v>
      </c>
    </row>
    <row r="974" spans="1:7" x14ac:dyDescent="0.25">
      <c r="A974">
        <v>2017</v>
      </c>
      <c r="B974">
        <v>552</v>
      </c>
      <c r="C974" t="s">
        <v>1395</v>
      </c>
      <c r="D974">
        <v>11.67906</v>
      </c>
      <c r="G974">
        <v>11.67906</v>
      </c>
    </row>
    <row r="975" spans="1:7" x14ac:dyDescent="0.25">
      <c r="A975">
        <v>2000</v>
      </c>
      <c r="B975">
        <v>552</v>
      </c>
      <c r="C975" t="s">
        <v>1402</v>
      </c>
      <c r="D975">
        <v>1.0663100000000001</v>
      </c>
      <c r="G975">
        <v>1.0663100000000001</v>
      </c>
    </row>
    <row r="976" spans="1:7" x14ac:dyDescent="0.25">
      <c r="A976">
        <v>2001</v>
      </c>
      <c r="B976">
        <v>552</v>
      </c>
      <c r="C976" t="s">
        <v>1402</v>
      </c>
      <c r="D976">
        <v>1.06074</v>
      </c>
    </row>
    <row r="977" spans="1:7" x14ac:dyDescent="0.25">
      <c r="A977">
        <v>2002</v>
      </c>
      <c r="B977">
        <v>552</v>
      </c>
      <c r="C977" t="s">
        <v>1402</v>
      </c>
      <c r="D977">
        <v>1.06593</v>
      </c>
    </row>
    <row r="978" spans="1:7" x14ac:dyDescent="0.25">
      <c r="A978">
        <v>2003</v>
      </c>
      <c r="B978">
        <v>552</v>
      </c>
      <c r="C978" t="s">
        <v>1402</v>
      </c>
      <c r="D978">
        <v>1.08124</v>
      </c>
    </row>
    <row r="979" spans="1:7" x14ac:dyDescent="0.25">
      <c r="A979">
        <v>2004</v>
      </c>
      <c r="B979">
        <v>552</v>
      </c>
      <c r="C979" t="s">
        <v>1402</v>
      </c>
      <c r="D979">
        <v>1.0909</v>
      </c>
    </row>
    <row r="980" spans="1:7" x14ac:dyDescent="0.25">
      <c r="A980">
        <v>2005</v>
      </c>
      <c r="B980">
        <v>552</v>
      </c>
      <c r="C980" t="s">
        <v>1402</v>
      </c>
      <c r="D980">
        <v>1.0936699999999999</v>
      </c>
    </row>
    <row r="981" spans="1:7" x14ac:dyDescent="0.25">
      <c r="A981">
        <v>2006</v>
      </c>
      <c r="B981">
        <v>552</v>
      </c>
      <c r="C981" t="s">
        <v>1402</v>
      </c>
      <c r="D981">
        <v>1.0987800000000001</v>
      </c>
    </row>
    <row r="982" spans="1:7" x14ac:dyDescent="0.25">
      <c r="A982">
        <v>2007</v>
      </c>
      <c r="B982">
        <v>552</v>
      </c>
      <c r="C982" t="s">
        <v>1402</v>
      </c>
      <c r="D982">
        <v>1.10426</v>
      </c>
    </row>
    <row r="983" spans="1:7" x14ac:dyDescent="0.25">
      <c r="A983">
        <v>2008</v>
      </c>
      <c r="B983">
        <v>552</v>
      </c>
      <c r="C983" t="s">
        <v>1402</v>
      </c>
      <c r="D983">
        <v>1.11246</v>
      </c>
    </row>
    <row r="984" spans="1:7" x14ac:dyDescent="0.25">
      <c r="A984">
        <v>2009</v>
      </c>
      <c r="B984">
        <v>552</v>
      </c>
      <c r="C984" t="s">
        <v>1402</v>
      </c>
      <c r="D984">
        <v>1.1334599999999999</v>
      </c>
    </row>
    <row r="985" spans="1:7" x14ac:dyDescent="0.25">
      <c r="A985">
        <v>2010</v>
      </c>
      <c r="B985">
        <v>552</v>
      </c>
      <c r="C985" t="s">
        <v>1402</v>
      </c>
      <c r="D985">
        <v>1.1509799999999999</v>
      </c>
    </row>
    <row r="986" spans="1:7" x14ac:dyDescent="0.25">
      <c r="A986">
        <v>2011</v>
      </c>
      <c r="B986">
        <v>552</v>
      </c>
      <c r="C986" t="s">
        <v>1402</v>
      </c>
      <c r="D986">
        <v>1.1706099999999999</v>
      </c>
    </row>
    <row r="987" spans="1:7" x14ac:dyDescent="0.25">
      <c r="A987">
        <v>2012</v>
      </c>
      <c r="B987">
        <v>552</v>
      </c>
      <c r="C987" t="s">
        <v>1402</v>
      </c>
      <c r="D987">
        <v>1.1388400000000001</v>
      </c>
    </row>
    <row r="988" spans="1:7" x14ac:dyDescent="0.25">
      <c r="A988">
        <v>2013</v>
      </c>
      <c r="B988">
        <v>552</v>
      </c>
      <c r="C988" t="s">
        <v>1402</v>
      </c>
      <c r="D988">
        <v>1.14602</v>
      </c>
    </row>
    <row r="989" spans="1:7" x14ac:dyDescent="0.25">
      <c r="A989">
        <v>2014</v>
      </c>
      <c r="B989">
        <v>552</v>
      </c>
      <c r="C989" t="s">
        <v>1402</v>
      </c>
      <c r="D989">
        <v>1.1349800000000001</v>
      </c>
    </row>
    <row r="990" spans="1:7" x14ac:dyDescent="0.25">
      <c r="A990">
        <v>2015</v>
      </c>
      <c r="B990">
        <v>552</v>
      </c>
      <c r="C990" t="s">
        <v>1402</v>
      </c>
      <c r="D990">
        <v>1.1178399999999999</v>
      </c>
    </row>
    <row r="991" spans="1:7" x14ac:dyDescent="0.25">
      <c r="A991">
        <v>2016</v>
      </c>
      <c r="B991">
        <v>552</v>
      </c>
      <c r="C991" t="s">
        <v>1402</v>
      </c>
      <c r="D991">
        <v>1.1182099999999999</v>
      </c>
      <c r="G991">
        <v>1.1182099999999999</v>
      </c>
    </row>
    <row r="992" spans="1:7" x14ac:dyDescent="0.25">
      <c r="A992">
        <v>9999</v>
      </c>
      <c r="B992">
        <v>552</v>
      </c>
      <c r="C992" t="s">
        <v>1406</v>
      </c>
    </row>
    <row r="993" spans="1:7" x14ac:dyDescent="0.25">
      <c r="A993">
        <v>2001</v>
      </c>
      <c r="B993">
        <v>552</v>
      </c>
      <c r="C993" t="s">
        <v>1408</v>
      </c>
      <c r="D993">
        <v>3.37</v>
      </c>
      <c r="G993">
        <v>3.37</v>
      </c>
    </row>
    <row r="994" spans="1:7" x14ac:dyDescent="0.25">
      <c r="A994">
        <v>2002</v>
      </c>
      <c r="B994">
        <v>552</v>
      </c>
      <c r="C994" t="s">
        <v>1408</v>
      </c>
      <c r="D994">
        <v>4.25</v>
      </c>
    </row>
    <row r="995" spans="1:7" x14ac:dyDescent="0.25">
      <c r="A995">
        <v>2003</v>
      </c>
      <c r="B995">
        <v>552</v>
      </c>
      <c r="C995" t="s">
        <v>1408</v>
      </c>
      <c r="D995">
        <v>3.92</v>
      </c>
    </row>
    <row r="996" spans="1:7" x14ac:dyDescent="0.25">
      <c r="A996">
        <v>2004</v>
      </c>
      <c r="B996">
        <v>552</v>
      </c>
      <c r="C996" t="s">
        <v>1408</v>
      </c>
      <c r="D996">
        <v>5.54</v>
      </c>
    </row>
    <row r="997" spans="1:7" x14ac:dyDescent="0.25">
      <c r="A997">
        <v>2005</v>
      </c>
      <c r="B997">
        <v>552</v>
      </c>
      <c r="C997" t="s">
        <v>1408</v>
      </c>
      <c r="D997">
        <v>5.17</v>
      </c>
    </row>
    <row r="998" spans="1:7" x14ac:dyDescent="0.25">
      <c r="A998">
        <v>2006</v>
      </c>
      <c r="B998">
        <v>552</v>
      </c>
      <c r="C998" t="s">
        <v>1408</v>
      </c>
      <c r="D998">
        <v>4.59</v>
      </c>
    </row>
    <row r="999" spans="1:7" x14ac:dyDescent="0.25">
      <c r="A999">
        <v>2007</v>
      </c>
      <c r="B999">
        <v>552</v>
      </c>
      <c r="C999" t="s">
        <v>1408</v>
      </c>
      <c r="D999">
        <v>4.8600000000000003</v>
      </c>
    </row>
    <row r="1000" spans="1:7" x14ac:dyDescent="0.25">
      <c r="A1000">
        <v>2008</v>
      </c>
      <c r="B1000">
        <v>552</v>
      </c>
      <c r="C1000" t="s">
        <v>1408</v>
      </c>
      <c r="D1000">
        <v>4.8099999999999996</v>
      </c>
    </row>
    <row r="1001" spans="1:7" x14ac:dyDescent="0.25">
      <c r="A1001">
        <v>2009</v>
      </c>
      <c r="B1001">
        <v>552</v>
      </c>
      <c r="C1001" t="s">
        <v>1408</v>
      </c>
      <c r="D1001">
        <v>4.8899999999999997</v>
      </c>
    </row>
    <row r="1002" spans="1:7" x14ac:dyDescent="0.25">
      <c r="A1002">
        <v>2010</v>
      </c>
      <c r="B1002">
        <v>552</v>
      </c>
      <c r="C1002" t="s">
        <v>1408</v>
      </c>
      <c r="D1002">
        <v>5.16</v>
      </c>
    </row>
    <row r="1003" spans="1:7" x14ac:dyDescent="0.25">
      <c r="A1003">
        <v>2011</v>
      </c>
      <c r="B1003">
        <v>552</v>
      </c>
      <c r="C1003" t="s">
        <v>1408</v>
      </c>
      <c r="D1003">
        <v>4.84</v>
      </c>
    </row>
    <row r="1004" spans="1:7" x14ac:dyDescent="0.25">
      <c r="A1004">
        <v>2012</v>
      </c>
      <c r="B1004">
        <v>552</v>
      </c>
      <c r="C1004" t="s">
        <v>1408</v>
      </c>
      <c r="D1004">
        <v>6.26</v>
      </c>
    </row>
    <row r="1005" spans="1:7" x14ac:dyDescent="0.25">
      <c r="A1005">
        <v>2013</v>
      </c>
      <c r="B1005">
        <v>552</v>
      </c>
      <c r="C1005" t="s">
        <v>1408</v>
      </c>
      <c r="D1005">
        <v>3.95</v>
      </c>
    </row>
    <row r="1006" spans="1:7" x14ac:dyDescent="0.25">
      <c r="A1006">
        <v>2014</v>
      </c>
      <c r="B1006">
        <v>552</v>
      </c>
      <c r="C1006" t="s">
        <v>1408</v>
      </c>
      <c r="D1006">
        <v>5.47</v>
      </c>
    </row>
    <row r="1007" spans="1:7" x14ac:dyDescent="0.25">
      <c r="A1007">
        <v>2015</v>
      </c>
      <c r="B1007">
        <v>552</v>
      </c>
      <c r="C1007" t="s">
        <v>1408</v>
      </c>
      <c r="D1007">
        <v>4.68</v>
      </c>
      <c r="G1007">
        <v>4.68</v>
      </c>
    </row>
    <row r="1008" spans="1:7" x14ac:dyDescent="0.25">
      <c r="A1008">
        <v>2016</v>
      </c>
      <c r="B1008">
        <v>552</v>
      </c>
      <c r="C1008" t="s">
        <v>1413</v>
      </c>
      <c r="D1008">
        <v>64.664310954063609</v>
      </c>
      <c r="G1008">
        <v>64.664310954063609</v>
      </c>
    </row>
    <row r="1009" spans="1:7" x14ac:dyDescent="0.25">
      <c r="A1009">
        <v>2017</v>
      </c>
      <c r="B1009">
        <v>552</v>
      </c>
      <c r="C1009" t="s">
        <v>1413</v>
      </c>
      <c r="D1009">
        <v>62.256267409470759</v>
      </c>
      <c r="G1009">
        <v>62.256267409470759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topLeftCell="B1" workbookViewId="0">
      <selection activeCell="B1" sqref="B1"/>
    </sheetView>
  </sheetViews>
  <sheetFormatPr defaultRowHeight="15" x14ac:dyDescent="0.25"/>
  <sheetData>
    <row r="1" spans="1:15" x14ac:dyDescent="0.25">
      <c r="A1" t="s">
        <v>0</v>
      </c>
      <c r="B1" t="s">
        <v>1</v>
      </c>
      <c r="C1" t="s">
        <v>2</v>
      </c>
      <c r="D1" t="s">
        <v>5</v>
      </c>
      <c r="E1" t="s">
        <v>6</v>
      </c>
      <c r="F1" t="s">
        <v>213</v>
      </c>
      <c r="G1" t="s">
        <v>214</v>
      </c>
      <c r="H1" t="s">
        <v>215</v>
      </c>
      <c r="I1" t="s">
        <v>3</v>
      </c>
      <c r="J1" t="s">
        <v>216</v>
      </c>
      <c r="K1" t="s">
        <v>8</v>
      </c>
      <c r="L1" t="s">
        <v>9</v>
      </c>
      <c r="M1" t="s">
        <v>217</v>
      </c>
      <c r="N1" t="s">
        <v>218</v>
      </c>
      <c r="O1" s="6" t="s">
        <v>10</v>
      </c>
    </row>
    <row r="2" spans="1:15" x14ac:dyDescent="0.25">
      <c r="A2" t="s">
        <v>219</v>
      </c>
      <c r="B2" t="s">
        <v>252</v>
      </c>
      <c r="C2" t="s">
        <v>284</v>
      </c>
      <c r="E2" t="s">
        <v>154</v>
      </c>
      <c r="F2" t="s">
        <v>171</v>
      </c>
      <c r="G2">
        <v>27.456577632000002</v>
      </c>
      <c r="H2" t="s">
        <v>366</v>
      </c>
      <c r="I2" t="s">
        <v>367</v>
      </c>
      <c r="J2">
        <v>1</v>
      </c>
      <c r="K2" t="s">
        <v>188</v>
      </c>
      <c r="L2" t="s">
        <v>188</v>
      </c>
      <c r="M2">
        <v>2014</v>
      </c>
      <c r="N2">
        <v>48.892372860000002</v>
      </c>
      <c r="O2" t="str">
        <f>UPPER(I2)</f>
        <v>MITIGATION</v>
      </c>
    </row>
    <row r="3" spans="1:15" x14ac:dyDescent="0.25">
      <c r="A3" t="s">
        <v>220</v>
      </c>
      <c r="B3" t="s">
        <v>253</v>
      </c>
      <c r="C3" t="s">
        <v>285</v>
      </c>
      <c r="D3" t="s">
        <v>301</v>
      </c>
      <c r="E3" t="s">
        <v>153</v>
      </c>
      <c r="F3" t="s">
        <v>344</v>
      </c>
      <c r="G3">
        <v>40</v>
      </c>
      <c r="H3" t="s">
        <v>366</v>
      </c>
      <c r="I3" t="s">
        <v>368</v>
      </c>
      <c r="J3">
        <v>2</v>
      </c>
      <c r="K3" t="s">
        <v>188</v>
      </c>
      <c r="L3" t="s">
        <v>188</v>
      </c>
      <c r="M3">
        <v>2015</v>
      </c>
      <c r="N3">
        <v>17.46</v>
      </c>
      <c r="O3" t="str">
        <f t="shared" ref="O3:O34" si="0">UPPER(I3)</f>
        <v>ENERGY</v>
      </c>
    </row>
    <row r="4" spans="1:15" x14ac:dyDescent="0.25">
      <c r="A4" t="s">
        <v>221</v>
      </c>
      <c r="B4" t="s">
        <v>254</v>
      </c>
      <c r="C4" t="s">
        <v>285</v>
      </c>
      <c r="D4" t="s">
        <v>302</v>
      </c>
      <c r="E4" t="s">
        <v>326</v>
      </c>
      <c r="F4" t="s">
        <v>344</v>
      </c>
      <c r="G4">
        <v>2.95</v>
      </c>
      <c r="H4" t="s">
        <v>366</v>
      </c>
      <c r="I4" t="s">
        <v>368</v>
      </c>
      <c r="J4">
        <v>2</v>
      </c>
      <c r="K4" t="s">
        <v>188</v>
      </c>
      <c r="L4" t="s">
        <v>188</v>
      </c>
      <c r="M4">
        <v>2015</v>
      </c>
      <c r="N4">
        <v>5.27</v>
      </c>
      <c r="O4" t="str">
        <f t="shared" si="0"/>
        <v>ENERGY</v>
      </c>
    </row>
    <row r="5" spans="1:15" x14ac:dyDescent="0.25">
      <c r="A5" t="s">
        <v>222</v>
      </c>
      <c r="B5" t="s">
        <v>255</v>
      </c>
      <c r="C5" t="s">
        <v>285</v>
      </c>
      <c r="D5" t="s">
        <v>303</v>
      </c>
      <c r="E5" t="s">
        <v>327</v>
      </c>
      <c r="F5" t="s">
        <v>345</v>
      </c>
      <c r="G5">
        <v>100</v>
      </c>
      <c r="H5" t="s">
        <v>366</v>
      </c>
      <c r="I5" t="s">
        <v>368</v>
      </c>
      <c r="J5">
        <v>2</v>
      </c>
      <c r="K5" t="s">
        <v>188</v>
      </c>
      <c r="L5" t="s">
        <v>188</v>
      </c>
      <c r="M5">
        <v>2017</v>
      </c>
      <c r="N5">
        <v>89</v>
      </c>
      <c r="O5" t="str">
        <f t="shared" si="0"/>
        <v>ENERGY</v>
      </c>
    </row>
    <row r="6" spans="1:15" x14ac:dyDescent="0.25">
      <c r="A6" t="s">
        <v>223</v>
      </c>
      <c r="B6" t="s">
        <v>256</v>
      </c>
      <c r="C6" t="s">
        <v>285</v>
      </c>
      <c r="D6" t="s">
        <v>304</v>
      </c>
      <c r="E6" t="s">
        <v>328</v>
      </c>
      <c r="F6" t="s">
        <v>346</v>
      </c>
      <c r="G6">
        <v>0</v>
      </c>
      <c r="H6" t="s">
        <v>366</v>
      </c>
      <c r="I6" t="s">
        <v>368</v>
      </c>
      <c r="J6">
        <v>2</v>
      </c>
      <c r="K6" t="s">
        <v>188</v>
      </c>
      <c r="L6" t="s">
        <v>188</v>
      </c>
      <c r="M6">
        <v>2018</v>
      </c>
      <c r="N6">
        <v>574204</v>
      </c>
      <c r="O6" t="str">
        <f t="shared" si="0"/>
        <v>ENERGY</v>
      </c>
    </row>
    <row r="7" spans="1:15" x14ac:dyDescent="0.25">
      <c r="A7" t="s">
        <v>224</v>
      </c>
      <c r="B7" t="s">
        <v>257</v>
      </c>
      <c r="C7" t="s">
        <v>286</v>
      </c>
      <c r="E7" t="s">
        <v>329</v>
      </c>
      <c r="F7" t="s">
        <v>347</v>
      </c>
      <c r="G7">
        <v>100</v>
      </c>
      <c r="H7" t="s">
        <v>366</v>
      </c>
      <c r="I7" t="s">
        <v>369</v>
      </c>
      <c r="J7">
        <v>3</v>
      </c>
      <c r="K7" t="s">
        <v>188</v>
      </c>
      <c r="L7" t="s">
        <v>188</v>
      </c>
      <c r="M7">
        <v>2019</v>
      </c>
      <c r="N7">
        <v>44</v>
      </c>
      <c r="O7" t="str">
        <f t="shared" si="0"/>
        <v>ADAPTATION</v>
      </c>
    </row>
    <row r="8" spans="1:15" x14ac:dyDescent="0.25">
      <c r="A8" t="s">
        <v>225</v>
      </c>
      <c r="B8" t="s">
        <v>258</v>
      </c>
      <c r="C8" t="s">
        <v>287</v>
      </c>
      <c r="D8" t="s">
        <v>305</v>
      </c>
      <c r="E8" t="s">
        <v>157</v>
      </c>
      <c r="F8" t="s">
        <v>348</v>
      </c>
      <c r="H8" t="s">
        <v>366</v>
      </c>
      <c r="I8" t="s">
        <v>370</v>
      </c>
      <c r="J8">
        <v>1</v>
      </c>
      <c r="K8" t="s">
        <v>188</v>
      </c>
      <c r="L8" t="s">
        <v>383</v>
      </c>
      <c r="M8">
        <v>9999</v>
      </c>
      <c r="O8" t="str">
        <f t="shared" si="0"/>
        <v>SUSTAINABLE LAND MANAGEMENT</v>
      </c>
    </row>
    <row r="9" spans="1:15" x14ac:dyDescent="0.25">
      <c r="A9" t="s">
        <v>226</v>
      </c>
      <c r="B9" t="s">
        <v>259</v>
      </c>
      <c r="C9" t="s">
        <v>287</v>
      </c>
      <c r="D9" t="s">
        <v>306</v>
      </c>
      <c r="E9" t="s">
        <v>330</v>
      </c>
      <c r="F9" t="s">
        <v>349</v>
      </c>
      <c r="H9" t="s">
        <v>366</v>
      </c>
      <c r="I9" t="s">
        <v>370</v>
      </c>
      <c r="J9">
        <v>1</v>
      </c>
      <c r="K9" t="s">
        <v>188</v>
      </c>
      <c r="L9" t="s">
        <v>383</v>
      </c>
      <c r="M9">
        <v>9999</v>
      </c>
      <c r="O9" t="str">
        <f t="shared" si="0"/>
        <v>SUSTAINABLE LAND MANAGEMENT</v>
      </c>
    </row>
    <row r="10" spans="1:15" x14ac:dyDescent="0.25">
      <c r="A10" t="s">
        <v>227</v>
      </c>
      <c r="B10" t="s">
        <v>260</v>
      </c>
      <c r="C10" t="s">
        <v>288</v>
      </c>
      <c r="D10" t="s">
        <v>292</v>
      </c>
      <c r="E10" t="s">
        <v>160</v>
      </c>
      <c r="F10" t="s">
        <v>350</v>
      </c>
      <c r="G10">
        <v>0</v>
      </c>
      <c r="H10" t="s">
        <v>366</v>
      </c>
      <c r="I10" t="s">
        <v>371</v>
      </c>
      <c r="J10">
        <v>1</v>
      </c>
      <c r="K10" t="s">
        <v>383</v>
      </c>
      <c r="L10" t="s">
        <v>188</v>
      </c>
      <c r="M10">
        <v>2015</v>
      </c>
      <c r="N10">
        <v>4.68</v>
      </c>
      <c r="O10" t="str">
        <f t="shared" si="0"/>
        <v>HABITAT CONVERSION FOR FOOD</v>
      </c>
    </row>
    <row r="11" spans="1:15" x14ac:dyDescent="0.25">
      <c r="A11" t="s">
        <v>228</v>
      </c>
      <c r="B11" t="s">
        <v>261</v>
      </c>
      <c r="C11" t="s">
        <v>288</v>
      </c>
      <c r="D11" t="s">
        <v>307</v>
      </c>
      <c r="E11" t="s">
        <v>160</v>
      </c>
      <c r="F11" t="s">
        <v>351</v>
      </c>
      <c r="G11">
        <v>0</v>
      </c>
      <c r="H11" t="s">
        <v>366</v>
      </c>
      <c r="I11" t="s">
        <v>371</v>
      </c>
      <c r="J11">
        <v>1</v>
      </c>
      <c r="K11" t="s">
        <v>383</v>
      </c>
      <c r="L11" t="s">
        <v>188</v>
      </c>
      <c r="M11">
        <v>9999</v>
      </c>
      <c r="O11" t="str">
        <f t="shared" si="0"/>
        <v>HABITAT CONVERSION FOR FOOD</v>
      </c>
    </row>
    <row r="12" spans="1:15" x14ac:dyDescent="0.25">
      <c r="A12" t="s">
        <v>229</v>
      </c>
      <c r="B12" t="s">
        <v>262</v>
      </c>
      <c r="C12" t="s">
        <v>289</v>
      </c>
      <c r="D12" t="s">
        <v>308</v>
      </c>
      <c r="E12" t="s">
        <v>331</v>
      </c>
      <c r="F12" t="s">
        <v>352</v>
      </c>
      <c r="G12">
        <v>50</v>
      </c>
      <c r="H12" t="s">
        <v>366</v>
      </c>
      <c r="I12" t="s">
        <v>372</v>
      </c>
      <c r="J12">
        <v>2</v>
      </c>
      <c r="K12" t="s">
        <v>188</v>
      </c>
      <c r="L12" t="s">
        <v>188</v>
      </c>
      <c r="M12">
        <v>2011</v>
      </c>
      <c r="N12">
        <v>0</v>
      </c>
      <c r="O12" t="str">
        <f t="shared" si="0"/>
        <v>FOOD LOSS &amp; WASTE</v>
      </c>
    </row>
    <row r="13" spans="1:15" x14ac:dyDescent="0.25">
      <c r="A13" t="s">
        <v>230</v>
      </c>
      <c r="B13" t="s">
        <v>263</v>
      </c>
      <c r="C13" t="s">
        <v>289</v>
      </c>
      <c r="D13" t="s">
        <v>309</v>
      </c>
      <c r="E13" t="s">
        <v>331</v>
      </c>
      <c r="F13" t="s">
        <v>352</v>
      </c>
      <c r="G13">
        <v>50</v>
      </c>
      <c r="H13" t="s">
        <v>366</v>
      </c>
      <c r="I13" t="s">
        <v>372</v>
      </c>
      <c r="J13">
        <v>2</v>
      </c>
      <c r="K13" t="s">
        <v>188</v>
      </c>
      <c r="L13" t="s">
        <v>188</v>
      </c>
      <c r="M13">
        <v>2011</v>
      </c>
      <c r="N13">
        <v>0</v>
      </c>
      <c r="O13" t="str">
        <f t="shared" si="0"/>
        <v>FOOD LOSS &amp; WASTE</v>
      </c>
    </row>
    <row r="14" spans="1:15" x14ac:dyDescent="0.25">
      <c r="A14" t="s">
        <v>231</v>
      </c>
      <c r="B14" t="s">
        <v>264</v>
      </c>
      <c r="C14" t="s">
        <v>290</v>
      </c>
      <c r="D14" t="s">
        <v>310</v>
      </c>
      <c r="E14" t="s">
        <v>332</v>
      </c>
      <c r="F14" t="s">
        <v>353</v>
      </c>
      <c r="H14" t="s">
        <v>366</v>
      </c>
      <c r="I14" t="s">
        <v>373</v>
      </c>
      <c r="J14">
        <v>3</v>
      </c>
      <c r="K14" t="s">
        <v>188</v>
      </c>
      <c r="L14" t="s">
        <v>188</v>
      </c>
      <c r="M14">
        <v>9999</v>
      </c>
      <c r="O14" t="str">
        <f t="shared" si="0"/>
        <v>HEALTHY DIETS</v>
      </c>
    </row>
    <row r="15" spans="1:15" x14ac:dyDescent="0.25">
      <c r="A15" t="s">
        <v>232</v>
      </c>
      <c r="B15" t="s">
        <v>265</v>
      </c>
      <c r="C15" t="s">
        <v>291</v>
      </c>
      <c r="D15" t="s">
        <v>311</v>
      </c>
      <c r="E15" t="s">
        <v>333</v>
      </c>
      <c r="F15" t="s">
        <v>354</v>
      </c>
      <c r="G15">
        <v>50</v>
      </c>
      <c r="H15" t="s">
        <v>366</v>
      </c>
      <c r="I15" t="s">
        <v>374</v>
      </c>
      <c r="J15">
        <v>1</v>
      </c>
      <c r="K15" t="s">
        <v>188</v>
      </c>
      <c r="L15" t="s">
        <v>188</v>
      </c>
      <c r="M15">
        <v>9999</v>
      </c>
      <c r="O15" t="str">
        <f t="shared" si="0"/>
        <v>RESILIENT FORESTS</v>
      </c>
    </row>
    <row r="16" spans="1:15" x14ac:dyDescent="0.25">
      <c r="A16" t="s">
        <v>233</v>
      </c>
      <c r="B16" t="s">
        <v>266</v>
      </c>
      <c r="C16" t="s">
        <v>292</v>
      </c>
      <c r="E16" t="s">
        <v>160</v>
      </c>
      <c r="F16" t="s">
        <v>350</v>
      </c>
      <c r="G16">
        <v>0</v>
      </c>
      <c r="H16" t="s">
        <v>366</v>
      </c>
      <c r="I16" t="s">
        <v>375</v>
      </c>
      <c r="J16">
        <v>2</v>
      </c>
      <c r="K16" t="s">
        <v>188</v>
      </c>
      <c r="L16" t="s">
        <v>188</v>
      </c>
      <c r="M16">
        <v>2015</v>
      </c>
      <c r="N16">
        <v>4.68</v>
      </c>
      <c r="O16" t="str">
        <f t="shared" si="0"/>
        <v>HALT DEFORESTATION</v>
      </c>
    </row>
    <row r="17" spans="1:15" x14ac:dyDescent="0.25">
      <c r="A17" t="s">
        <v>234</v>
      </c>
      <c r="B17" t="s">
        <v>267</v>
      </c>
      <c r="C17" t="s">
        <v>293</v>
      </c>
      <c r="D17" t="s">
        <v>312</v>
      </c>
      <c r="E17" t="s">
        <v>159</v>
      </c>
      <c r="F17" t="s">
        <v>355</v>
      </c>
      <c r="G17">
        <v>350</v>
      </c>
      <c r="H17" t="s">
        <v>366</v>
      </c>
      <c r="I17" t="s">
        <v>376</v>
      </c>
      <c r="J17">
        <v>3</v>
      </c>
      <c r="K17" t="s">
        <v>188</v>
      </c>
      <c r="L17" t="s">
        <v>188</v>
      </c>
      <c r="M17">
        <v>2020</v>
      </c>
      <c r="N17">
        <v>172.77</v>
      </c>
      <c r="O17" t="str">
        <f t="shared" si="0"/>
        <v>FOREST RESTORATION</v>
      </c>
    </row>
    <row r="18" spans="1:15" x14ac:dyDescent="0.25">
      <c r="A18" t="s">
        <v>235</v>
      </c>
      <c r="B18" t="s">
        <v>268</v>
      </c>
      <c r="C18" t="s">
        <v>293</v>
      </c>
      <c r="D18" t="s">
        <v>313</v>
      </c>
      <c r="E18" t="s">
        <v>159</v>
      </c>
      <c r="F18" t="s">
        <v>355</v>
      </c>
      <c r="G18">
        <v>350</v>
      </c>
      <c r="H18" t="s">
        <v>366</v>
      </c>
      <c r="I18" t="s">
        <v>376</v>
      </c>
      <c r="J18">
        <v>3</v>
      </c>
      <c r="K18" t="s">
        <v>188</v>
      </c>
      <c r="L18" t="s">
        <v>188</v>
      </c>
      <c r="M18">
        <v>2017</v>
      </c>
      <c r="O18" t="str">
        <f t="shared" si="0"/>
        <v>FOREST RESTORATION</v>
      </c>
    </row>
    <row r="19" spans="1:15" x14ac:dyDescent="0.25">
      <c r="A19" t="s">
        <v>236</v>
      </c>
      <c r="B19" t="s">
        <v>269</v>
      </c>
      <c r="C19" t="s">
        <v>293</v>
      </c>
      <c r="D19" t="s">
        <v>314</v>
      </c>
      <c r="E19" t="s">
        <v>159</v>
      </c>
      <c r="F19" t="s">
        <v>355</v>
      </c>
      <c r="G19">
        <v>350</v>
      </c>
      <c r="H19" t="s">
        <v>366</v>
      </c>
      <c r="I19" t="s">
        <v>376</v>
      </c>
      <c r="J19">
        <v>3</v>
      </c>
      <c r="K19" t="s">
        <v>188</v>
      </c>
      <c r="L19" t="s">
        <v>188</v>
      </c>
      <c r="M19">
        <v>2017</v>
      </c>
      <c r="O19" t="str">
        <f t="shared" si="0"/>
        <v>FOREST RESTORATION</v>
      </c>
    </row>
    <row r="20" spans="1:15" x14ac:dyDescent="0.25">
      <c r="A20" t="s">
        <v>237</v>
      </c>
      <c r="B20" t="s">
        <v>270</v>
      </c>
      <c r="C20" t="s">
        <v>294</v>
      </c>
      <c r="D20" t="s">
        <v>315</v>
      </c>
      <c r="E20" t="s">
        <v>334</v>
      </c>
      <c r="F20" t="s">
        <v>356</v>
      </c>
      <c r="H20" t="s">
        <v>366</v>
      </c>
      <c r="I20" t="s">
        <v>377</v>
      </c>
      <c r="J20">
        <v>1</v>
      </c>
      <c r="K20" t="s">
        <v>188</v>
      </c>
      <c r="L20" t="s">
        <v>188</v>
      </c>
      <c r="M20">
        <v>2015</v>
      </c>
      <c r="N20">
        <v>0</v>
      </c>
      <c r="O20" t="str">
        <f t="shared" si="0"/>
        <v>HEALTHY HABITATS &amp; SPECIES</v>
      </c>
    </row>
    <row r="21" spans="1:15" x14ac:dyDescent="0.25">
      <c r="A21" t="s">
        <v>238</v>
      </c>
      <c r="B21" t="s">
        <v>271</v>
      </c>
      <c r="C21" t="s">
        <v>294</v>
      </c>
      <c r="D21" t="s">
        <v>316</v>
      </c>
      <c r="E21" t="s">
        <v>163</v>
      </c>
      <c r="F21" t="s">
        <v>357</v>
      </c>
      <c r="G21">
        <v>32</v>
      </c>
      <c r="H21" t="s">
        <v>366</v>
      </c>
      <c r="I21" t="s">
        <v>377</v>
      </c>
      <c r="J21">
        <v>1</v>
      </c>
      <c r="K21" t="s">
        <v>188</v>
      </c>
      <c r="L21" t="s">
        <v>188</v>
      </c>
      <c r="M21">
        <v>2017</v>
      </c>
      <c r="N21">
        <v>16</v>
      </c>
      <c r="O21" t="str">
        <f t="shared" si="0"/>
        <v>HEALTHY HABITATS &amp; SPECIES</v>
      </c>
    </row>
    <row r="22" spans="1:15" x14ac:dyDescent="0.25">
      <c r="A22" t="s">
        <v>239</v>
      </c>
      <c r="B22" t="s">
        <v>272</v>
      </c>
      <c r="C22" t="s">
        <v>294</v>
      </c>
      <c r="D22" t="s">
        <v>317</v>
      </c>
      <c r="E22" t="s">
        <v>159</v>
      </c>
      <c r="F22" t="s">
        <v>356</v>
      </c>
      <c r="G22">
        <v>459.34201910000002</v>
      </c>
      <c r="H22" t="s">
        <v>366</v>
      </c>
      <c r="I22" t="s">
        <v>377</v>
      </c>
      <c r="J22">
        <v>1</v>
      </c>
      <c r="K22" t="s">
        <v>188</v>
      </c>
      <c r="L22" t="s">
        <v>188</v>
      </c>
      <c r="M22">
        <v>2019</v>
      </c>
      <c r="N22">
        <v>251.43963521000001</v>
      </c>
      <c r="O22" t="str">
        <f t="shared" si="0"/>
        <v>HEALTHY HABITATS &amp; SPECIES</v>
      </c>
    </row>
    <row r="23" spans="1:15" x14ac:dyDescent="0.25">
      <c r="A23" t="s">
        <v>240</v>
      </c>
      <c r="B23" t="s">
        <v>70</v>
      </c>
      <c r="C23" t="s">
        <v>295</v>
      </c>
      <c r="D23" t="s">
        <v>318</v>
      </c>
      <c r="E23" t="s">
        <v>335</v>
      </c>
      <c r="F23" t="s">
        <v>179</v>
      </c>
      <c r="H23" t="s">
        <v>366</v>
      </c>
      <c r="I23" t="s">
        <v>378</v>
      </c>
      <c r="J23">
        <v>2</v>
      </c>
      <c r="K23" t="s">
        <v>188</v>
      </c>
      <c r="L23" t="s">
        <v>188</v>
      </c>
      <c r="M23">
        <v>2018</v>
      </c>
      <c r="N23">
        <v>9971600</v>
      </c>
      <c r="O23" t="str">
        <f t="shared" si="0"/>
        <v>CLEAN FLOWING RIVERS</v>
      </c>
    </row>
    <row r="24" spans="1:15" x14ac:dyDescent="0.25">
      <c r="A24" t="s">
        <v>241</v>
      </c>
      <c r="B24" t="s">
        <v>273</v>
      </c>
      <c r="C24" t="s">
        <v>295</v>
      </c>
      <c r="D24" t="s">
        <v>319</v>
      </c>
      <c r="E24" t="s">
        <v>336</v>
      </c>
      <c r="F24" t="s">
        <v>358</v>
      </c>
      <c r="H24" t="s">
        <v>366</v>
      </c>
      <c r="I24" t="s">
        <v>378</v>
      </c>
      <c r="J24">
        <v>2</v>
      </c>
      <c r="K24" t="s">
        <v>188</v>
      </c>
      <c r="L24" t="s">
        <v>188</v>
      </c>
      <c r="M24">
        <v>9999</v>
      </c>
      <c r="O24" t="str">
        <f t="shared" si="0"/>
        <v>CLEAN FLOWING RIVERS</v>
      </c>
    </row>
    <row r="25" spans="1:15" x14ac:dyDescent="0.25">
      <c r="A25" t="s">
        <v>242</v>
      </c>
      <c r="B25" t="s">
        <v>274</v>
      </c>
      <c r="C25" t="s">
        <v>296</v>
      </c>
      <c r="E25" t="s">
        <v>337</v>
      </c>
      <c r="F25" t="s">
        <v>359</v>
      </c>
      <c r="G25">
        <v>100</v>
      </c>
      <c r="H25" t="s">
        <v>366</v>
      </c>
      <c r="I25" t="s">
        <v>379</v>
      </c>
      <c r="J25">
        <v>1</v>
      </c>
      <c r="K25" t="s">
        <v>188</v>
      </c>
      <c r="L25" t="s">
        <v>188</v>
      </c>
      <c r="M25">
        <v>2018</v>
      </c>
      <c r="N25">
        <v>2.68109528860208</v>
      </c>
      <c r="O25" t="str">
        <f t="shared" si="0"/>
        <v>HEALTHY &amp; PRODUCTIVE ECOSYSTEMS</v>
      </c>
    </row>
    <row r="26" spans="1:15" x14ac:dyDescent="0.25">
      <c r="A26" t="s">
        <v>243</v>
      </c>
      <c r="B26" t="s">
        <v>275</v>
      </c>
      <c r="C26" t="s">
        <v>297</v>
      </c>
      <c r="E26" t="s">
        <v>338</v>
      </c>
      <c r="F26" t="s">
        <v>359</v>
      </c>
      <c r="G26">
        <v>100</v>
      </c>
      <c r="H26" t="s">
        <v>366</v>
      </c>
      <c r="I26" t="s">
        <v>379</v>
      </c>
      <c r="J26">
        <v>1</v>
      </c>
      <c r="K26" t="s">
        <v>188</v>
      </c>
      <c r="L26" t="s">
        <v>188</v>
      </c>
      <c r="M26">
        <v>2018</v>
      </c>
      <c r="N26">
        <v>1.28155153715921E-2</v>
      </c>
      <c r="O26" t="str">
        <f t="shared" si="0"/>
        <v>HEALTHY &amp; PRODUCTIVE ECOSYSTEMS</v>
      </c>
    </row>
    <row r="27" spans="1:15" x14ac:dyDescent="0.25">
      <c r="A27" t="s">
        <v>244</v>
      </c>
      <c r="B27" t="s">
        <v>276</v>
      </c>
      <c r="D27" t="s">
        <v>320</v>
      </c>
      <c r="F27" t="s">
        <v>342</v>
      </c>
      <c r="H27" t="s">
        <v>366</v>
      </c>
      <c r="I27" t="s">
        <v>380</v>
      </c>
      <c r="J27">
        <v>2</v>
      </c>
      <c r="K27" t="s">
        <v>188</v>
      </c>
      <c r="L27" t="s">
        <v>188</v>
      </c>
      <c r="M27">
        <v>9999</v>
      </c>
      <c r="O27" t="str">
        <f t="shared" si="0"/>
        <v>SUSTAINABLE FISHERIES</v>
      </c>
    </row>
    <row r="28" spans="1:15" x14ac:dyDescent="0.25">
      <c r="A28" t="s">
        <v>245</v>
      </c>
      <c r="B28" t="s">
        <v>277</v>
      </c>
      <c r="C28" t="s">
        <v>298</v>
      </c>
      <c r="D28" t="s">
        <v>321</v>
      </c>
      <c r="E28" t="s">
        <v>339</v>
      </c>
      <c r="F28" t="s">
        <v>176</v>
      </c>
      <c r="G28">
        <v>30</v>
      </c>
      <c r="H28" t="s">
        <v>366</v>
      </c>
      <c r="I28" t="s">
        <v>381</v>
      </c>
      <c r="J28">
        <v>1</v>
      </c>
      <c r="K28" t="s">
        <v>188</v>
      </c>
      <c r="L28" t="s">
        <v>188</v>
      </c>
      <c r="M28">
        <v>2018</v>
      </c>
      <c r="N28">
        <v>16.33763905</v>
      </c>
      <c r="O28" t="str">
        <f t="shared" si="0"/>
        <v>VITAL HABITATS CONSERVED</v>
      </c>
    </row>
    <row r="29" spans="1:15" x14ac:dyDescent="0.25">
      <c r="A29" t="s">
        <v>246</v>
      </c>
      <c r="B29" t="s">
        <v>278</v>
      </c>
      <c r="C29" t="s">
        <v>298</v>
      </c>
      <c r="D29" t="s">
        <v>322</v>
      </c>
      <c r="E29" t="s">
        <v>340</v>
      </c>
      <c r="F29" t="s">
        <v>360</v>
      </c>
      <c r="G29">
        <v>100</v>
      </c>
      <c r="H29" t="s">
        <v>366</v>
      </c>
      <c r="I29" t="s">
        <v>381</v>
      </c>
      <c r="J29">
        <v>1</v>
      </c>
      <c r="K29" t="s">
        <v>188</v>
      </c>
      <c r="L29" t="s">
        <v>188</v>
      </c>
      <c r="M29">
        <v>2018</v>
      </c>
      <c r="N29">
        <v>18.616923790000001</v>
      </c>
      <c r="O29" t="str">
        <f t="shared" si="0"/>
        <v>VITAL HABITATS CONSERVED</v>
      </c>
    </row>
    <row r="30" spans="1:15" x14ac:dyDescent="0.25">
      <c r="A30" t="s">
        <v>247</v>
      </c>
      <c r="B30" t="s">
        <v>279</v>
      </c>
      <c r="C30" t="s">
        <v>298</v>
      </c>
      <c r="D30" t="s">
        <v>323</v>
      </c>
      <c r="E30" t="s">
        <v>340</v>
      </c>
      <c r="F30" t="s">
        <v>361</v>
      </c>
      <c r="G30">
        <v>100</v>
      </c>
      <c r="H30" t="s">
        <v>366</v>
      </c>
      <c r="I30" t="s">
        <v>381</v>
      </c>
      <c r="J30">
        <v>1</v>
      </c>
      <c r="K30" t="s">
        <v>188</v>
      </c>
      <c r="L30" t="s">
        <v>188</v>
      </c>
      <c r="M30">
        <v>2016</v>
      </c>
      <c r="N30">
        <v>67.34693877551021</v>
      </c>
      <c r="O30" t="str">
        <f t="shared" si="0"/>
        <v>VITAL HABITATS CONSERVED</v>
      </c>
    </row>
    <row r="31" spans="1:15" x14ac:dyDescent="0.25">
      <c r="A31" t="s">
        <v>248</v>
      </c>
      <c r="B31" t="s">
        <v>280</v>
      </c>
      <c r="C31" t="s">
        <v>298</v>
      </c>
      <c r="D31" t="s">
        <v>324</v>
      </c>
      <c r="E31" t="s">
        <v>340</v>
      </c>
      <c r="F31" t="s">
        <v>362</v>
      </c>
      <c r="G31">
        <v>100</v>
      </c>
      <c r="H31" t="s">
        <v>366</v>
      </c>
      <c r="I31" t="s">
        <v>381</v>
      </c>
      <c r="J31">
        <v>1</v>
      </c>
      <c r="K31" t="s">
        <v>188</v>
      </c>
      <c r="L31" t="s">
        <v>188</v>
      </c>
      <c r="M31">
        <v>2016</v>
      </c>
      <c r="N31">
        <v>6.0814230978539854</v>
      </c>
      <c r="O31" t="str">
        <f t="shared" si="0"/>
        <v>VITAL HABITATS CONSERVED</v>
      </c>
    </row>
    <row r="32" spans="1:15" x14ac:dyDescent="0.25">
      <c r="A32" t="s">
        <v>249</v>
      </c>
      <c r="B32" t="s">
        <v>281</v>
      </c>
      <c r="C32" t="s">
        <v>298</v>
      </c>
      <c r="D32" t="s">
        <v>325</v>
      </c>
      <c r="E32" t="s">
        <v>341</v>
      </c>
      <c r="F32" t="s">
        <v>363</v>
      </c>
      <c r="G32">
        <v>100</v>
      </c>
      <c r="H32" t="s">
        <v>366</v>
      </c>
      <c r="I32" t="s">
        <v>381</v>
      </c>
      <c r="J32">
        <v>1</v>
      </c>
      <c r="K32" t="s">
        <v>188</v>
      </c>
      <c r="L32" t="s">
        <v>188</v>
      </c>
      <c r="M32">
        <v>2016</v>
      </c>
      <c r="N32">
        <v>0.219257753366601</v>
      </c>
      <c r="O32" t="str">
        <f t="shared" si="0"/>
        <v>VITAL HABITATS CONSERVED</v>
      </c>
    </row>
    <row r="33" spans="1:15" x14ac:dyDescent="0.25">
      <c r="A33" t="s">
        <v>250</v>
      </c>
      <c r="B33" t="s">
        <v>282</v>
      </c>
      <c r="C33" t="s">
        <v>299</v>
      </c>
      <c r="E33" t="s">
        <v>342</v>
      </c>
      <c r="F33" t="s">
        <v>364</v>
      </c>
      <c r="H33" t="s">
        <v>366</v>
      </c>
      <c r="I33" t="s">
        <v>382</v>
      </c>
      <c r="J33">
        <v>2</v>
      </c>
      <c r="K33" t="s">
        <v>188</v>
      </c>
      <c r="L33" t="s">
        <v>383</v>
      </c>
      <c r="M33">
        <v>9999</v>
      </c>
      <c r="O33" t="str">
        <f t="shared" si="0"/>
        <v>OVEREXPLOITATION PREVENTED</v>
      </c>
    </row>
    <row r="34" spans="1:15" x14ac:dyDescent="0.25">
      <c r="A34" t="s">
        <v>251</v>
      </c>
      <c r="B34" t="s">
        <v>283</v>
      </c>
      <c r="C34" t="s">
        <v>300</v>
      </c>
      <c r="E34" t="s">
        <v>343</v>
      </c>
      <c r="F34" t="s">
        <v>365</v>
      </c>
      <c r="G34">
        <v>0</v>
      </c>
      <c r="H34" t="s">
        <v>366</v>
      </c>
      <c r="I34" t="s">
        <v>382</v>
      </c>
      <c r="J34">
        <v>2</v>
      </c>
      <c r="K34" t="s">
        <v>383</v>
      </c>
      <c r="L34" t="s">
        <v>188</v>
      </c>
      <c r="M34">
        <v>2018</v>
      </c>
      <c r="N34">
        <v>53.54</v>
      </c>
      <c r="O34" t="str">
        <f t="shared" si="0"/>
        <v>OVEREXPLOITATION PREVENTED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9"/>
  <sheetViews>
    <sheetView workbookViewId="0"/>
  </sheetViews>
  <sheetFormatPr defaultRowHeight="15" x14ac:dyDescent="0.25"/>
  <sheetData>
    <row r="1" spans="1:8" x14ac:dyDescent="0.25">
      <c r="A1" t="s">
        <v>207</v>
      </c>
      <c r="B1" t="s">
        <v>208</v>
      </c>
      <c r="C1" t="s">
        <v>0</v>
      </c>
      <c r="D1" t="s">
        <v>384</v>
      </c>
      <c r="E1" t="s">
        <v>209</v>
      </c>
      <c r="F1" t="s">
        <v>210</v>
      </c>
      <c r="G1" t="s">
        <v>211</v>
      </c>
      <c r="H1" s="6" t="s">
        <v>214</v>
      </c>
    </row>
    <row r="2" spans="1:8" x14ac:dyDescent="0.25">
      <c r="A2">
        <v>2010</v>
      </c>
      <c r="B2">
        <v>521</v>
      </c>
      <c r="C2" t="s">
        <v>219</v>
      </c>
      <c r="D2">
        <v>570</v>
      </c>
      <c r="E2">
        <v>45.760962720000002</v>
      </c>
    </row>
    <row r="3" spans="1:8" x14ac:dyDescent="0.25">
      <c r="A3">
        <v>2011</v>
      </c>
      <c r="B3">
        <v>521</v>
      </c>
      <c r="C3" t="s">
        <v>219</v>
      </c>
      <c r="D3">
        <v>570</v>
      </c>
      <c r="E3">
        <v>47.025974309999995</v>
      </c>
    </row>
    <row r="4" spans="1:8" x14ac:dyDescent="0.25">
      <c r="A4">
        <v>2012</v>
      </c>
      <c r="B4">
        <v>521</v>
      </c>
      <c r="C4" t="s">
        <v>219</v>
      </c>
      <c r="D4">
        <v>570</v>
      </c>
      <c r="E4">
        <v>47.58360699</v>
      </c>
    </row>
    <row r="5" spans="1:8" x14ac:dyDescent="0.25">
      <c r="A5">
        <v>2013</v>
      </c>
      <c r="B5">
        <v>521</v>
      </c>
      <c r="C5" t="s">
        <v>219</v>
      </c>
      <c r="D5">
        <v>570</v>
      </c>
      <c r="E5">
        <v>48.257297039999997</v>
      </c>
    </row>
    <row r="6" spans="1:8" x14ac:dyDescent="0.25">
      <c r="A6">
        <v>2014</v>
      </c>
      <c r="B6">
        <v>521</v>
      </c>
      <c r="C6" t="s">
        <v>219</v>
      </c>
      <c r="D6">
        <v>570</v>
      </c>
      <c r="E6">
        <v>48.892372860000002</v>
      </c>
    </row>
    <row r="7" spans="1:8" x14ac:dyDescent="0.25">
      <c r="A7">
        <v>2030</v>
      </c>
      <c r="B7">
        <v>521</v>
      </c>
      <c r="C7" t="s">
        <v>219</v>
      </c>
      <c r="D7">
        <v>570</v>
      </c>
      <c r="H7">
        <v>27.456577632000002</v>
      </c>
    </row>
    <row r="8" spans="1:8" x14ac:dyDescent="0.25">
      <c r="A8">
        <v>2000</v>
      </c>
      <c r="B8">
        <v>521</v>
      </c>
      <c r="C8" t="s">
        <v>220</v>
      </c>
      <c r="D8">
        <v>532</v>
      </c>
      <c r="E8">
        <v>17.39</v>
      </c>
    </row>
    <row r="9" spans="1:8" x14ac:dyDescent="0.25">
      <c r="A9">
        <v>2001</v>
      </c>
      <c r="B9">
        <v>521</v>
      </c>
      <c r="C9" t="s">
        <v>220</v>
      </c>
      <c r="D9">
        <v>532</v>
      </c>
      <c r="E9">
        <v>17.12</v>
      </c>
    </row>
    <row r="10" spans="1:8" x14ac:dyDescent="0.25">
      <c r="A10">
        <v>2002</v>
      </c>
      <c r="B10">
        <v>521</v>
      </c>
      <c r="C10" t="s">
        <v>220</v>
      </c>
      <c r="D10">
        <v>532</v>
      </c>
      <c r="E10">
        <v>17.100000000000001</v>
      </c>
    </row>
    <row r="11" spans="1:8" x14ac:dyDescent="0.25">
      <c r="A11">
        <v>2003</v>
      </c>
      <c r="B11">
        <v>521</v>
      </c>
      <c r="C11" t="s">
        <v>220</v>
      </c>
      <c r="D11">
        <v>532</v>
      </c>
      <c r="E11">
        <v>16.89</v>
      </c>
    </row>
    <row r="12" spans="1:8" x14ac:dyDescent="0.25">
      <c r="A12">
        <v>2004</v>
      </c>
      <c r="B12">
        <v>521</v>
      </c>
      <c r="C12" t="s">
        <v>220</v>
      </c>
      <c r="D12">
        <v>532</v>
      </c>
      <c r="E12">
        <v>16.55</v>
      </c>
    </row>
    <row r="13" spans="1:8" x14ac:dyDescent="0.25">
      <c r="A13">
        <v>2005</v>
      </c>
      <c r="B13">
        <v>521</v>
      </c>
      <c r="C13" t="s">
        <v>220</v>
      </c>
      <c r="D13">
        <v>532</v>
      </c>
      <c r="E13">
        <v>16.5</v>
      </c>
    </row>
    <row r="14" spans="1:8" x14ac:dyDescent="0.25">
      <c r="A14">
        <v>2006</v>
      </c>
      <c r="B14">
        <v>521</v>
      </c>
      <c r="C14" t="s">
        <v>220</v>
      </c>
      <c r="D14">
        <v>532</v>
      </c>
      <c r="E14">
        <v>16.54</v>
      </c>
    </row>
    <row r="15" spans="1:8" x14ac:dyDescent="0.25">
      <c r="A15">
        <v>2007</v>
      </c>
      <c r="B15">
        <v>521</v>
      </c>
      <c r="C15" t="s">
        <v>220</v>
      </c>
      <c r="D15">
        <v>532</v>
      </c>
      <c r="E15">
        <v>16.350000000000001</v>
      </c>
    </row>
    <row r="16" spans="1:8" x14ac:dyDescent="0.25">
      <c r="A16">
        <v>2008</v>
      </c>
      <c r="B16">
        <v>521</v>
      </c>
      <c r="C16" t="s">
        <v>220</v>
      </c>
      <c r="D16">
        <v>532</v>
      </c>
      <c r="E16">
        <v>16.46</v>
      </c>
    </row>
    <row r="17" spans="1:8" x14ac:dyDescent="0.25">
      <c r="A17">
        <v>2009</v>
      </c>
      <c r="B17">
        <v>521</v>
      </c>
      <c r="C17" t="s">
        <v>220</v>
      </c>
      <c r="D17">
        <v>532</v>
      </c>
      <c r="E17">
        <v>16.940000000000001</v>
      </c>
    </row>
    <row r="18" spans="1:8" x14ac:dyDescent="0.25">
      <c r="A18">
        <v>2010</v>
      </c>
      <c r="B18">
        <v>521</v>
      </c>
      <c r="C18" t="s">
        <v>220</v>
      </c>
      <c r="D18">
        <v>532</v>
      </c>
      <c r="E18">
        <v>16.670000000000002</v>
      </c>
    </row>
    <row r="19" spans="1:8" x14ac:dyDescent="0.25">
      <c r="A19">
        <v>2011</v>
      </c>
      <c r="B19">
        <v>521</v>
      </c>
      <c r="C19" t="s">
        <v>220</v>
      </c>
      <c r="D19">
        <v>532</v>
      </c>
      <c r="E19">
        <v>16.62</v>
      </c>
    </row>
    <row r="20" spans="1:8" x14ac:dyDescent="0.25">
      <c r="A20">
        <v>2012</v>
      </c>
      <c r="B20">
        <v>521</v>
      </c>
      <c r="C20" t="s">
        <v>220</v>
      </c>
      <c r="D20">
        <v>532</v>
      </c>
      <c r="E20">
        <v>16.940000000000001</v>
      </c>
    </row>
    <row r="21" spans="1:8" x14ac:dyDescent="0.25">
      <c r="A21">
        <v>2013</v>
      </c>
      <c r="B21">
        <v>521</v>
      </c>
      <c r="C21" t="s">
        <v>220</v>
      </c>
      <c r="D21">
        <v>532</v>
      </c>
      <c r="E21">
        <v>17.149999999999999</v>
      </c>
    </row>
    <row r="22" spans="1:8" x14ac:dyDescent="0.25">
      <c r="A22">
        <v>2014</v>
      </c>
      <c r="B22">
        <v>521</v>
      </c>
      <c r="C22" t="s">
        <v>220</v>
      </c>
      <c r="D22">
        <v>532</v>
      </c>
      <c r="E22">
        <v>17.3</v>
      </c>
    </row>
    <row r="23" spans="1:8" x14ac:dyDescent="0.25">
      <c r="A23">
        <v>2015</v>
      </c>
      <c r="B23">
        <v>521</v>
      </c>
      <c r="C23" t="s">
        <v>220</v>
      </c>
      <c r="D23">
        <v>532</v>
      </c>
      <c r="E23">
        <v>17.46</v>
      </c>
    </row>
    <row r="24" spans="1:8" x14ac:dyDescent="0.25">
      <c r="A24">
        <v>2030</v>
      </c>
      <c r="B24">
        <v>521</v>
      </c>
      <c r="C24" t="s">
        <v>220</v>
      </c>
      <c r="D24">
        <v>532</v>
      </c>
      <c r="H24">
        <v>40</v>
      </c>
    </row>
    <row r="25" spans="1:8" x14ac:dyDescent="0.25">
      <c r="A25">
        <v>2000</v>
      </c>
      <c r="B25">
        <v>521</v>
      </c>
      <c r="C25" t="s">
        <v>221</v>
      </c>
      <c r="D25">
        <v>532</v>
      </c>
      <c r="E25">
        <v>6.65</v>
      </c>
    </row>
    <row r="26" spans="1:8" x14ac:dyDescent="0.25">
      <c r="A26">
        <v>2001</v>
      </c>
      <c r="B26">
        <v>521</v>
      </c>
      <c r="C26" t="s">
        <v>221</v>
      </c>
      <c r="D26">
        <v>532</v>
      </c>
      <c r="E26">
        <v>6.56</v>
      </c>
    </row>
    <row r="27" spans="1:8" x14ac:dyDescent="0.25">
      <c r="A27">
        <v>2002</v>
      </c>
      <c r="B27">
        <v>521</v>
      </c>
      <c r="C27" t="s">
        <v>221</v>
      </c>
      <c r="D27">
        <v>532</v>
      </c>
      <c r="E27">
        <v>6.52</v>
      </c>
    </row>
    <row r="28" spans="1:8" x14ac:dyDescent="0.25">
      <c r="A28">
        <v>2003</v>
      </c>
      <c r="B28">
        <v>521</v>
      </c>
      <c r="C28" t="s">
        <v>221</v>
      </c>
      <c r="D28">
        <v>532</v>
      </c>
      <c r="E28">
        <v>6.5</v>
      </c>
    </row>
    <row r="29" spans="1:8" x14ac:dyDescent="0.25">
      <c r="A29">
        <v>2004</v>
      </c>
      <c r="B29">
        <v>521</v>
      </c>
      <c r="C29" t="s">
        <v>221</v>
      </c>
      <c r="D29">
        <v>532</v>
      </c>
      <c r="E29">
        <v>6.45</v>
      </c>
    </row>
    <row r="30" spans="1:8" x14ac:dyDescent="0.25">
      <c r="A30">
        <v>2005</v>
      </c>
      <c r="B30">
        <v>521</v>
      </c>
      <c r="C30" t="s">
        <v>221</v>
      </c>
      <c r="D30">
        <v>532</v>
      </c>
      <c r="E30">
        <v>6.32</v>
      </c>
    </row>
    <row r="31" spans="1:8" x14ac:dyDescent="0.25">
      <c r="A31">
        <v>2006</v>
      </c>
      <c r="B31">
        <v>521</v>
      </c>
      <c r="C31" t="s">
        <v>221</v>
      </c>
      <c r="D31">
        <v>532</v>
      </c>
      <c r="E31">
        <v>6.18</v>
      </c>
    </row>
    <row r="32" spans="1:8" x14ac:dyDescent="0.25">
      <c r="A32">
        <v>2007</v>
      </c>
      <c r="B32">
        <v>521</v>
      </c>
      <c r="C32" t="s">
        <v>221</v>
      </c>
      <c r="D32">
        <v>532</v>
      </c>
      <c r="E32">
        <v>6.02</v>
      </c>
    </row>
    <row r="33" spans="1:8" x14ac:dyDescent="0.25">
      <c r="A33">
        <v>2008</v>
      </c>
      <c r="B33">
        <v>521</v>
      </c>
      <c r="C33" t="s">
        <v>221</v>
      </c>
      <c r="D33">
        <v>532</v>
      </c>
      <c r="E33">
        <v>5.92</v>
      </c>
    </row>
    <row r="34" spans="1:8" x14ac:dyDescent="0.25">
      <c r="A34">
        <v>2009</v>
      </c>
      <c r="B34">
        <v>521</v>
      </c>
      <c r="C34" t="s">
        <v>221</v>
      </c>
      <c r="D34">
        <v>532</v>
      </c>
      <c r="E34">
        <v>5.89</v>
      </c>
    </row>
    <row r="35" spans="1:8" x14ac:dyDescent="0.25">
      <c r="A35">
        <v>2010</v>
      </c>
      <c r="B35">
        <v>521</v>
      </c>
      <c r="C35" t="s">
        <v>221</v>
      </c>
      <c r="D35">
        <v>532</v>
      </c>
      <c r="E35">
        <v>5.9</v>
      </c>
    </row>
    <row r="36" spans="1:8" x14ac:dyDescent="0.25">
      <c r="A36">
        <v>2011</v>
      </c>
      <c r="B36">
        <v>521</v>
      </c>
      <c r="C36" t="s">
        <v>221</v>
      </c>
      <c r="D36">
        <v>532</v>
      </c>
      <c r="E36">
        <v>5.76</v>
      </c>
    </row>
    <row r="37" spans="1:8" x14ac:dyDescent="0.25">
      <c r="A37">
        <v>2012</v>
      </c>
      <c r="B37">
        <v>521</v>
      </c>
      <c r="C37" t="s">
        <v>221</v>
      </c>
      <c r="D37">
        <v>532</v>
      </c>
      <c r="E37">
        <v>5.67</v>
      </c>
    </row>
    <row r="38" spans="1:8" x14ac:dyDescent="0.25">
      <c r="A38">
        <v>2013</v>
      </c>
      <c r="B38">
        <v>521</v>
      </c>
      <c r="C38" t="s">
        <v>221</v>
      </c>
      <c r="D38">
        <v>532</v>
      </c>
      <c r="E38">
        <v>5.55</v>
      </c>
    </row>
    <row r="39" spans="1:8" x14ac:dyDescent="0.25">
      <c r="A39">
        <v>2014</v>
      </c>
      <c r="B39">
        <v>521</v>
      </c>
      <c r="C39" t="s">
        <v>221</v>
      </c>
      <c r="D39">
        <v>532</v>
      </c>
      <c r="E39">
        <v>5.43</v>
      </c>
    </row>
    <row r="40" spans="1:8" x14ac:dyDescent="0.25">
      <c r="A40">
        <v>2015</v>
      </c>
      <c r="B40">
        <v>521</v>
      </c>
      <c r="C40" t="s">
        <v>221</v>
      </c>
      <c r="D40">
        <v>532</v>
      </c>
      <c r="E40">
        <v>5.27</v>
      </c>
    </row>
    <row r="41" spans="1:8" x14ac:dyDescent="0.25">
      <c r="A41">
        <v>2030</v>
      </c>
      <c r="B41">
        <v>521</v>
      </c>
      <c r="C41" t="s">
        <v>221</v>
      </c>
      <c r="D41">
        <v>532</v>
      </c>
      <c r="H41">
        <v>2.95</v>
      </c>
    </row>
    <row r="42" spans="1:8" x14ac:dyDescent="0.25">
      <c r="A42">
        <v>2000</v>
      </c>
      <c r="B42">
        <v>521</v>
      </c>
      <c r="C42" t="s">
        <v>222</v>
      </c>
      <c r="D42">
        <v>532</v>
      </c>
      <c r="E42">
        <v>77.72</v>
      </c>
    </row>
    <row r="43" spans="1:8" x14ac:dyDescent="0.25">
      <c r="A43">
        <v>2005</v>
      </c>
      <c r="B43">
        <v>521</v>
      </c>
      <c r="C43" t="s">
        <v>222</v>
      </c>
      <c r="D43">
        <v>532</v>
      </c>
      <c r="E43">
        <v>80.37</v>
      </c>
    </row>
    <row r="44" spans="1:8" x14ac:dyDescent="0.25">
      <c r="A44">
        <v>2010</v>
      </c>
      <c r="B44">
        <v>521</v>
      </c>
      <c r="C44" t="s">
        <v>222</v>
      </c>
      <c r="D44">
        <v>532</v>
      </c>
      <c r="E44">
        <v>83.54</v>
      </c>
    </row>
    <row r="45" spans="1:8" x14ac:dyDescent="0.25">
      <c r="A45">
        <v>2015</v>
      </c>
      <c r="B45">
        <v>521</v>
      </c>
      <c r="C45" t="s">
        <v>222</v>
      </c>
      <c r="D45">
        <v>532</v>
      </c>
      <c r="E45">
        <v>87.03</v>
      </c>
    </row>
    <row r="46" spans="1:8" x14ac:dyDescent="0.25">
      <c r="A46">
        <v>2016</v>
      </c>
      <c r="B46">
        <v>521</v>
      </c>
      <c r="C46" t="s">
        <v>222</v>
      </c>
      <c r="D46">
        <v>532</v>
      </c>
      <c r="E46">
        <v>87.35</v>
      </c>
    </row>
    <row r="47" spans="1:8" x14ac:dyDescent="0.25">
      <c r="A47">
        <v>2017</v>
      </c>
      <c r="B47">
        <v>521</v>
      </c>
      <c r="C47" t="s">
        <v>222</v>
      </c>
      <c r="D47">
        <v>532</v>
      </c>
      <c r="E47">
        <v>89</v>
      </c>
    </row>
    <row r="48" spans="1:8" x14ac:dyDescent="0.25">
      <c r="A48">
        <v>2030</v>
      </c>
      <c r="B48">
        <v>521</v>
      </c>
      <c r="C48" t="s">
        <v>222</v>
      </c>
      <c r="D48">
        <v>532</v>
      </c>
      <c r="H48">
        <v>100</v>
      </c>
    </row>
    <row r="49" spans="1:8" x14ac:dyDescent="0.25">
      <c r="A49">
        <v>2015</v>
      </c>
      <c r="B49">
        <v>521</v>
      </c>
      <c r="C49" t="s">
        <v>223</v>
      </c>
      <c r="D49">
        <v>532</v>
      </c>
      <c r="E49">
        <v>1428129</v>
      </c>
    </row>
    <row r="50" spans="1:8" x14ac:dyDescent="0.25">
      <c r="A50">
        <v>2016</v>
      </c>
      <c r="B50">
        <v>521</v>
      </c>
      <c r="C50" t="s">
        <v>223</v>
      </c>
      <c r="D50">
        <v>532</v>
      </c>
      <c r="E50">
        <v>842541</v>
      </c>
    </row>
    <row r="51" spans="1:8" x14ac:dyDescent="0.25">
      <c r="A51">
        <v>2017</v>
      </c>
      <c r="B51">
        <v>521</v>
      </c>
      <c r="C51" t="s">
        <v>223</v>
      </c>
      <c r="D51">
        <v>532</v>
      </c>
      <c r="E51">
        <v>656190</v>
      </c>
    </row>
    <row r="52" spans="1:8" x14ac:dyDescent="0.25">
      <c r="A52">
        <v>2018</v>
      </c>
      <c r="B52">
        <v>521</v>
      </c>
      <c r="C52" t="s">
        <v>223</v>
      </c>
      <c r="D52">
        <v>532</v>
      </c>
      <c r="E52">
        <v>574204</v>
      </c>
    </row>
    <row r="53" spans="1:8" x14ac:dyDescent="0.25">
      <c r="A53">
        <v>2030</v>
      </c>
      <c r="B53">
        <v>521</v>
      </c>
      <c r="C53" t="s">
        <v>223</v>
      </c>
      <c r="D53">
        <v>532</v>
      </c>
      <c r="H53">
        <v>0</v>
      </c>
    </row>
    <row r="54" spans="1:8" x14ac:dyDescent="0.25">
      <c r="A54">
        <v>2005</v>
      </c>
      <c r="B54">
        <v>521</v>
      </c>
      <c r="C54" t="s">
        <v>224</v>
      </c>
      <c r="D54">
        <v>533</v>
      </c>
      <c r="E54">
        <v>1</v>
      </c>
    </row>
    <row r="55" spans="1:8" x14ac:dyDescent="0.25">
      <c r="A55">
        <v>2007</v>
      </c>
      <c r="B55">
        <v>521</v>
      </c>
      <c r="C55" t="s">
        <v>224</v>
      </c>
      <c r="D55">
        <v>533</v>
      </c>
      <c r="E55">
        <v>4</v>
      </c>
    </row>
    <row r="56" spans="1:8" x14ac:dyDescent="0.25">
      <c r="A56">
        <v>2008</v>
      </c>
      <c r="B56">
        <v>521</v>
      </c>
      <c r="C56" t="s">
        <v>224</v>
      </c>
      <c r="D56">
        <v>533</v>
      </c>
      <c r="E56">
        <v>9</v>
      </c>
    </row>
    <row r="57" spans="1:8" x14ac:dyDescent="0.25">
      <c r="A57">
        <v>2009</v>
      </c>
      <c r="B57">
        <v>521</v>
      </c>
      <c r="C57" t="s">
        <v>224</v>
      </c>
      <c r="D57">
        <v>533</v>
      </c>
      <c r="E57">
        <v>10</v>
      </c>
    </row>
    <row r="58" spans="1:8" x14ac:dyDescent="0.25">
      <c r="A58">
        <v>2010</v>
      </c>
      <c r="B58">
        <v>521</v>
      </c>
      <c r="C58" t="s">
        <v>224</v>
      </c>
      <c r="D58">
        <v>533</v>
      </c>
      <c r="E58">
        <v>12</v>
      </c>
    </row>
    <row r="59" spans="1:8" x14ac:dyDescent="0.25">
      <c r="A59">
        <v>2011</v>
      </c>
      <c r="B59">
        <v>521</v>
      </c>
      <c r="C59" t="s">
        <v>224</v>
      </c>
      <c r="D59">
        <v>533</v>
      </c>
      <c r="E59">
        <v>15</v>
      </c>
    </row>
    <row r="60" spans="1:8" x14ac:dyDescent="0.25">
      <c r="A60">
        <v>2012</v>
      </c>
      <c r="B60">
        <v>521</v>
      </c>
      <c r="C60" t="s">
        <v>224</v>
      </c>
      <c r="D60">
        <v>533</v>
      </c>
      <c r="E60">
        <v>21</v>
      </c>
    </row>
    <row r="61" spans="1:8" x14ac:dyDescent="0.25">
      <c r="A61">
        <v>2013</v>
      </c>
      <c r="B61">
        <v>521</v>
      </c>
      <c r="C61" t="s">
        <v>224</v>
      </c>
      <c r="D61">
        <v>533</v>
      </c>
      <c r="E61">
        <v>26</v>
      </c>
    </row>
    <row r="62" spans="1:8" x14ac:dyDescent="0.25">
      <c r="A62">
        <v>2014</v>
      </c>
      <c r="B62">
        <v>521</v>
      </c>
      <c r="C62" t="s">
        <v>224</v>
      </c>
      <c r="D62">
        <v>533</v>
      </c>
      <c r="E62">
        <v>28</v>
      </c>
    </row>
    <row r="63" spans="1:8" x14ac:dyDescent="0.25">
      <c r="A63">
        <v>2015</v>
      </c>
      <c r="B63">
        <v>521</v>
      </c>
      <c r="C63" t="s">
        <v>224</v>
      </c>
      <c r="D63">
        <v>533</v>
      </c>
      <c r="E63">
        <v>33</v>
      </c>
    </row>
    <row r="64" spans="1:8" x14ac:dyDescent="0.25">
      <c r="A64">
        <v>2016</v>
      </c>
      <c r="B64">
        <v>521</v>
      </c>
      <c r="C64" t="s">
        <v>224</v>
      </c>
      <c r="D64">
        <v>533</v>
      </c>
      <c r="E64">
        <v>37</v>
      </c>
    </row>
    <row r="65" spans="1:8" x14ac:dyDescent="0.25">
      <c r="A65">
        <v>2017</v>
      </c>
      <c r="B65">
        <v>521</v>
      </c>
      <c r="C65" t="s">
        <v>224</v>
      </c>
      <c r="D65">
        <v>533</v>
      </c>
      <c r="E65">
        <v>39</v>
      </c>
    </row>
    <row r="66" spans="1:8" x14ac:dyDescent="0.25">
      <c r="A66">
        <v>2018</v>
      </c>
      <c r="B66">
        <v>521</v>
      </c>
      <c r="C66" t="s">
        <v>224</v>
      </c>
      <c r="D66">
        <v>533</v>
      </c>
      <c r="E66">
        <v>43</v>
      </c>
    </row>
    <row r="67" spans="1:8" x14ac:dyDescent="0.25">
      <c r="A67">
        <v>2019</v>
      </c>
      <c r="B67">
        <v>521</v>
      </c>
      <c r="C67" t="s">
        <v>224</v>
      </c>
      <c r="D67">
        <v>533</v>
      </c>
      <c r="E67">
        <v>44</v>
      </c>
    </row>
    <row r="68" spans="1:8" x14ac:dyDescent="0.25">
      <c r="A68">
        <v>2030</v>
      </c>
      <c r="B68">
        <v>521</v>
      </c>
      <c r="C68" t="s">
        <v>224</v>
      </c>
      <c r="D68">
        <v>533</v>
      </c>
      <c r="H68">
        <v>100</v>
      </c>
    </row>
    <row r="69" spans="1:8" x14ac:dyDescent="0.25">
      <c r="A69">
        <v>9999</v>
      </c>
      <c r="B69">
        <v>522</v>
      </c>
      <c r="C69" t="s">
        <v>225</v>
      </c>
      <c r="D69">
        <v>535</v>
      </c>
    </row>
    <row r="70" spans="1:8" x14ac:dyDescent="0.25">
      <c r="A70">
        <v>9999</v>
      </c>
      <c r="B70">
        <v>522</v>
      </c>
      <c r="C70" t="s">
        <v>226</v>
      </c>
      <c r="D70">
        <v>535</v>
      </c>
    </row>
    <row r="71" spans="1:8" x14ac:dyDescent="0.25">
      <c r="A71">
        <v>2001</v>
      </c>
      <c r="B71">
        <v>522</v>
      </c>
      <c r="C71" t="s">
        <v>227</v>
      </c>
      <c r="D71">
        <v>535</v>
      </c>
      <c r="E71">
        <v>3.37</v>
      </c>
    </row>
    <row r="72" spans="1:8" x14ac:dyDescent="0.25">
      <c r="A72">
        <v>2002</v>
      </c>
      <c r="B72">
        <v>522</v>
      </c>
      <c r="C72" t="s">
        <v>227</v>
      </c>
      <c r="D72">
        <v>535</v>
      </c>
      <c r="E72">
        <v>4.25</v>
      </c>
    </row>
    <row r="73" spans="1:8" x14ac:dyDescent="0.25">
      <c r="A73">
        <v>2003</v>
      </c>
      <c r="B73">
        <v>522</v>
      </c>
      <c r="C73" t="s">
        <v>227</v>
      </c>
      <c r="D73">
        <v>535</v>
      </c>
      <c r="E73">
        <v>3.92</v>
      </c>
    </row>
    <row r="74" spans="1:8" x14ac:dyDescent="0.25">
      <c r="A74">
        <v>2004</v>
      </c>
      <c r="B74">
        <v>522</v>
      </c>
      <c r="C74" t="s">
        <v>227</v>
      </c>
      <c r="D74">
        <v>535</v>
      </c>
      <c r="E74">
        <v>5.54</v>
      </c>
    </row>
    <row r="75" spans="1:8" x14ac:dyDescent="0.25">
      <c r="A75">
        <v>2005</v>
      </c>
      <c r="B75">
        <v>522</v>
      </c>
      <c r="C75" t="s">
        <v>227</v>
      </c>
      <c r="D75">
        <v>535</v>
      </c>
      <c r="E75">
        <v>5.17</v>
      </c>
    </row>
    <row r="76" spans="1:8" x14ac:dyDescent="0.25">
      <c r="A76">
        <v>2006</v>
      </c>
      <c r="B76">
        <v>522</v>
      </c>
      <c r="C76" t="s">
        <v>227</v>
      </c>
      <c r="D76">
        <v>535</v>
      </c>
      <c r="E76">
        <v>4.59</v>
      </c>
    </row>
    <row r="77" spans="1:8" x14ac:dyDescent="0.25">
      <c r="A77">
        <v>2007</v>
      </c>
      <c r="B77">
        <v>522</v>
      </c>
      <c r="C77" t="s">
        <v>227</v>
      </c>
      <c r="D77">
        <v>535</v>
      </c>
      <c r="E77">
        <v>4.8600000000000003</v>
      </c>
    </row>
    <row r="78" spans="1:8" x14ac:dyDescent="0.25">
      <c r="A78">
        <v>2008</v>
      </c>
      <c r="B78">
        <v>522</v>
      </c>
      <c r="C78" t="s">
        <v>227</v>
      </c>
      <c r="D78">
        <v>535</v>
      </c>
      <c r="E78">
        <v>4.8099999999999996</v>
      </c>
    </row>
    <row r="79" spans="1:8" x14ac:dyDescent="0.25">
      <c r="A79">
        <v>2009</v>
      </c>
      <c r="B79">
        <v>522</v>
      </c>
      <c r="C79" t="s">
        <v>227</v>
      </c>
      <c r="D79">
        <v>535</v>
      </c>
      <c r="E79">
        <v>4.8899999999999997</v>
      </c>
    </row>
    <row r="80" spans="1:8" x14ac:dyDescent="0.25">
      <c r="A80">
        <v>2010</v>
      </c>
      <c r="B80">
        <v>522</v>
      </c>
      <c r="C80" t="s">
        <v>227</v>
      </c>
      <c r="D80">
        <v>535</v>
      </c>
      <c r="E80">
        <v>5.16</v>
      </c>
    </row>
    <row r="81" spans="1:8" x14ac:dyDescent="0.25">
      <c r="A81">
        <v>2011</v>
      </c>
      <c r="B81">
        <v>522</v>
      </c>
      <c r="C81" t="s">
        <v>227</v>
      </c>
      <c r="D81">
        <v>535</v>
      </c>
      <c r="E81">
        <v>4.84</v>
      </c>
    </row>
    <row r="82" spans="1:8" x14ac:dyDescent="0.25">
      <c r="A82">
        <v>2012</v>
      </c>
      <c r="B82">
        <v>522</v>
      </c>
      <c r="C82" t="s">
        <v>227</v>
      </c>
      <c r="D82">
        <v>535</v>
      </c>
      <c r="E82">
        <v>6.26</v>
      </c>
    </row>
    <row r="83" spans="1:8" x14ac:dyDescent="0.25">
      <c r="A83">
        <v>2013</v>
      </c>
      <c r="B83">
        <v>522</v>
      </c>
      <c r="C83" t="s">
        <v>227</v>
      </c>
      <c r="D83">
        <v>535</v>
      </c>
      <c r="E83">
        <v>3.95</v>
      </c>
    </row>
    <row r="84" spans="1:8" x14ac:dyDescent="0.25">
      <c r="A84">
        <v>2014</v>
      </c>
      <c r="B84">
        <v>522</v>
      </c>
      <c r="C84" t="s">
        <v>227</v>
      </c>
      <c r="D84">
        <v>535</v>
      </c>
      <c r="E84">
        <v>5.47</v>
      </c>
    </row>
    <row r="85" spans="1:8" x14ac:dyDescent="0.25">
      <c r="A85">
        <v>2015</v>
      </c>
      <c r="B85">
        <v>522</v>
      </c>
      <c r="C85" t="s">
        <v>227</v>
      </c>
      <c r="D85">
        <v>535</v>
      </c>
      <c r="E85">
        <v>4.68</v>
      </c>
    </row>
    <row r="86" spans="1:8" x14ac:dyDescent="0.25">
      <c r="A86">
        <v>2030</v>
      </c>
      <c r="B86">
        <v>522</v>
      </c>
      <c r="C86" t="s">
        <v>227</v>
      </c>
      <c r="D86">
        <v>535</v>
      </c>
      <c r="H86">
        <v>0</v>
      </c>
    </row>
    <row r="87" spans="1:8" x14ac:dyDescent="0.25">
      <c r="A87">
        <v>9999</v>
      </c>
      <c r="B87">
        <v>522</v>
      </c>
      <c r="C87" t="s">
        <v>228</v>
      </c>
      <c r="D87">
        <v>535</v>
      </c>
    </row>
    <row r="88" spans="1:8" x14ac:dyDescent="0.25">
      <c r="A88">
        <v>2011</v>
      </c>
      <c r="B88">
        <v>522</v>
      </c>
      <c r="C88" t="s">
        <v>229</v>
      </c>
      <c r="D88">
        <v>536</v>
      </c>
      <c r="E88">
        <v>0</v>
      </c>
    </row>
    <row r="89" spans="1:8" x14ac:dyDescent="0.25">
      <c r="A89">
        <v>2030</v>
      </c>
      <c r="B89">
        <v>522</v>
      </c>
      <c r="C89" t="s">
        <v>229</v>
      </c>
      <c r="D89">
        <v>536</v>
      </c>
      <c r="H89">
        <v>50</v>
      </c>
    </row>
    <row r="90" spans="1:8" x14ac:dyDescent="0.25">
      <c r="A90">
        <v>2011</v>
      </c>
      <c r="B90">
        <v>522</v>
      </c>
      <c r="C90" t="s">
        <v>230</v>
      </c>
      <c r="D90">
        <v>536</v>
      </c>
      <c r="E90">
        <v>0</v>
      </c>
    </row>
    <row r="91" spans="1:8" x14ac:dyDescent="0.25">
      <c r="A91">
        <v>2030</v>
      </c>
      <c r="B91">
        <v>522</v>
      </c>
      <c r="C91" t="s">
        <v>230</v>
      </c>
      <c r="D91">
        <v>536</v>
      </c>
      <c r="H91">
        <v>50</v>
      </c>
    </row>
    <row r="92" spans="1:8" x14ac:dyDescent="0.25">
      <c r="A92">
        <v>9999</v>
      </c>
      <c r="B92">
        <v>522</v>
      </c>
      <c r="C92" t="s">
        <v>231</v>
      </c>
      <c r="D92">
        <v>537</v>
      </c>
    </row>
    <row r="93" spans="1:8" x14ac:dyDescent="0.25">
      <c r="A93">
        <v>9999</v>
      </c>
      <c r="B93">
        <v>523</v>
      </c>
      <c r="C93" t="s">
        <v>232</v>
      </c>
      <c r="D93">
        <v>538</v>
      </c>
    </row>
    <row r="94" spans="1:8" x14ac:dyDescent="0.25">
      <c r="A94">
        <v>2001</v>
      </c>
      <c r="B94">
        <v>523</v>
      </c>
      <c r="C94" t="s">
        <v>233</v>
      </c>
      <c r="D94">
        <v>539</v>
      </c>
      <c r="E94">
        <v>3.37</v>
      </c>
    </row>
    <row r="95" spans="1:8" x14ac:dyDescent="0.25">
      <c r="A95">
        <v>2002</v>
      </c>
      <c r="B95">
        <v>523</v>
      </c>
      <c r="C95" t="s">
        <v>233</v>
      </c>
      <c r="D95">
        <v>539</v>
      </c>
      <c r="E95">
        <v>4.25</v>
      </c>
    </row>
    <row r="96" spans="1:8" x14ac:dyDescent="0.25">
      <c r="A96">
        <v>2003</v>
      </c>
      <c r="B96">
        <v>523</v>
      </c>
      <c r="C96" t="s">
        <v>233</v>
      </c>
      <c r="D96">
        <v>539</v>
      </c>
      <c r="E96">
        <v>3.92</v>
      </c>
    </row>
    <row r="97" spans="1:8" x14ac:dyDescent="0.25">
      <c r="A97">
        <v>2004</v>
      </c>
      <c r="B97">
        <v>523</v>
      </c>
      <c r="C97" t="s">
        <v>233</v>
      </c>
      <c r="D97">
        <v>539</v>
      </c>
      <c r="E97">
        <v>5.54</v>
      </c>
    </row>
    <row r="98" spans="1:8" x14ac:dyDescent="0.25">
      <c r="A98">
        <v>2005</v>
      </c>
      <c r="B98">
        <v>523</v>
      </c>
      <c r="C98" t="s">
        <v>233</v>
      </c>
      <c r="D98">
        <v>539</v>
      </c>
      <c r="E98">
        <v>5.17</v>
      </c>
    </row>
    <row r="99" spans="1:8" x14ac:dyDescent="0.25">
      <c r="A99">
        <v>2006</v>
      </c>
      <c r="B99">
        <v>523</v>
      </c>
      <c r="C99" t="s">
        <v>233</v>
      </c>
      <c r="D99">
        <v>539</v>
      </c>
      <c r="E99">
        <v>4.59</v>
      </c>
    </row>
    <row r="100" spans="1:8" x14ac:dyDescent="0.25">
      <c r="A100">
        <v>2007</v>
      </c>
      <c r="B100">
        <v>523</v>
      </c>
      <c r="C100" t="s">
        <v>233</v>
      </c>
      <c r="D100">
        <v>539</v>
      </c>
      <c r="E100">
        <v>4.8600000000000003</v>
      </c>
    </row>
    <row r="101" spans="1:8" x14ac:dyDescent="0.25">
      <c r="A101">
        <v>2008</v>
      </c>
      <c r="B101">
        <v>523</v>
      </c>
      <c r="C101" t="s">
        <v>233</v>
      </c>
      <c r="D101">
        <v>539</v>
      </c>
      <c r="E101">
        <v>4.8099999999999996</v>
      </c>
    </row>
    <row r="102" spans="1:8" x14ac:dyDescent="0.25">
      <c r="A102">
        <v>2009</v>
      </c>
      <c r="B102">
        <v>523</v>
      </c>
      <c r="C102" t="s">
        <v>233</v>
      </c>
      <c r="D102">
        <v>539</v>
      </c>
      <c r="E102">
        <v>4.8899999999999997</v>
      </c>
    </row>
    <row r="103" spans="1:8" x14ac:dyDescent="0.25">
      <c r="A103">
        <v>2010</v>
      </c>
      <c r="B103">
        <v>523</v>
      </c>
      <c r="C103" t="s">
        <v>233</v>
      </c>
      <c r="D103">
        <v>539</v>
      </c>
      <c r="E103">
        <v>5.16</v>
      </c>
    </row>
    <row r="104" spans="1:8" x14ac:dyDescent="0.25">
      <c r="A104">
        <v>2011</v>
      </c>
      <c r="B104">
        <v>523</v>
      </c>
      <c r="C104" t="s">
        <v>233</v>
      </c>
      <c r="D104">
        <v>539</v>
      </c>
      <c r="E104">
        <v>4.84</v>
      </c>
    </row>
    <row r="105" spans="1:8" x14ac:dyDescent="0.25">
      <c r="A105">
        <v>2012</v>
      </c>
      <c r="B105">
        <v>523</v>
      </c>
      <c r="C105" t="s">
        <v>233</v>
      </c>
      <c r="D105">
        <v>539</v>
      </c>
      <c r="E105">
        <v>6.26</v>
      </c>
    </row>
    <row r="106" spans="1:8" x14ac:dyDescent="0.25">
      <c r="A106">
        <v>2013</v>
      </c>
      <c r="B106">
        <v>523</v>
      </c>
      <c r="C106" t="s">
        <v>233</v>
      </c>
      <c r="D106">
        <v>539</v>
      </c>
      <c r="E106">
        <v>3.95</v>
      </c>
    </row>
    <row r="107" spans="1:8" x14ac:dyDescent="0.25">
      <c r="A107">
        <v>2014</v>
      </c>
      <c r="B107">
        <v>523</v>
      </c>
      <c r="C107" t="s">
        <v>233</v>
      </c>
      <c r="D107">
        <v>539</v>
      </c>
      <c r="E107">
        <v>5.47</v>
      </c>
    </row>
    <row r="108" spans="1:8" x14ac:dyDescent="0.25">
      <c r="A108">
        <v>2015</v>
      </c>
      <c r="B108">
        <v>523</v>
      </c>
      <c r="C108" t="s">
        <v>233</v>
      </c>
      <c r="D108">
        <v>539</v>
      </c>
      <c r="E108">
        <v>4.68</v>
      </c>
    </row>
    <row r="109" spans="1:8" x14ac:dyDescent="0.25">
      <c r="A109">
        <v>2030</v>
      </c>
      <c r="B109">
        <v>523</v>
      </c>
      <c r="C109" t="s">
        <v>233</v>
      </c>
      <c r="D109">
        <v>539</v>
      </c>
      <c r="H109">
        <v>0</v>
      </c>
    </row>
    <row r="110" spans="1:8" x14ac:dyDescent="0.25">
      <c r="A110">
        <v>2011</v>
      </c>
      <c r="B110">
        <v>523</v>
      </c>
      <c r="C110" t="s">
        <v>234</v>
      </c>
      <c r="D110">
        <v>571</v>
      </c>
      <c r="E110">
        <v>18</v>
      </c>
    </row>
    <row r="111" spans="1:8" x14ac:dyDescent="0.25">
      <c r="A111">
        <v>2012</v>
      </c>
      <c r="B111">
        <v>523</v>
      </c>
      <c r="C111" t="s">
        <v>234</v>
      </c>
      <c r="D111">
        <v>571</v>
      </c>
      <c r="E111">
        <v>20</v>
      </c>
    </row>
    <row r="112" spans="1:8" x14ac:dyDescent="0.25">
      <c r="A112">
        <v>2014</v>
      </c>
      <c r="B112">
        <v>523</v>
      </c>
      <c r="C112" t="s">
        <v>234</v>
      </c>
      <c r="D112">
        <v>571</v>
      </c>
      <c r="E112">
        <v>58.64</v>
      </c>
    </row>
    <row r="113" spans="1:8" x14ac:dyDescent="0.25">
      <c r="A113">
        <v>2015</v>
      </c>
      <c r="B113">
        <v>523</v>
      </c>
      <c r="C113" t="s">
        <v>234</v>
      </c>
      <c r="D113">
        <v>571</v>
      </c>
      <c r="E113">
        <v>101.44</v>
      </c>
    </row>
    <row r="114" spans="1:8" x14ac:dyDescent="0.25">
      <c r="A114">
        <v>2016</v>
      </c>
      <c r="B114">
        <v>523</v>
      </c>
      <c r="C114" t="s">
        <v>234</v>
      </c>
      <c r="D114">
        <v>571</v>
      </c>
      <c r="E114">
        <v>136.07999999999998</v>
      </c>
    </row>
    <row r="115" spans="1:8" x14ac:dyDescent="0.25">
      <c r="A115">
        <v>2017</v>
      </c>
      <c r="B115">
        <v>523</v>
      </c>
      <c r="C115" t="s">
        <v>234</v>
      </c>
      <c r="D115">
        <v>571</v>
      </c>
      <c r="E115">
        <v>158.97</v>
      </c>
    </row>
    <row r="116" spans="1:8" x14ac:dyDescent="0.25">
      <c r="A116">
        <v>2018</v>
      </c>
      <c r="B116">
        <v>523</v>
      </c>
      <c r="C116" t="s">
        <v>234</v>
      </c>
      <c r="D116">
        <v>571</v>
      </c>
      <c r="E116">
        <v>167.73</v>
      </c>
    </row>
    <row r="117" spans="1:8" x14ac:dyDescent="0.25">
      <c r="A117">
        <v>2019</v>
      </c>
      <c r="B117">
        <v>523</v>
      </c>
      <c r="C117" t="s">
        <v>234</v>
      </c>
      <c r="D117">
        <v>571</v>
      </c>
      <c r="E117">
        <v>169.93</v>
      </c>
    </row>
    <row r="118" spans="1:8" x14ac:dyDescent="0.25">
      <c r="A118">
        <v>2020</v>
      </c>
      <c r="B118">
        <v>523</v>
      </c>
      <c r="C118" t="s">
        <v>234</v>
      </c>
      <c r="D118">
        <v>571</v>
      </c>
      <c r="E118">
        <v>172.77</v>
      </c>
    </row>
    <row r="119" spans="1:8" x14ac:dyDescent="0.25">
      <c r="A119">
        <v>2030</v>
      </c>
      <c r="B119">
        <v>523</v>
      </c>
      <c r="C119" t="s">
        <v>234</v>
      </c>
      <c r="D119">
        <v>571</v>
      </c>
      <c r="H119">
        <v>350</v>
      </c>
    </row>
    <row r="120" spans="1:8" x14ac:dyDescent="0.25">
      <c r="A120">
        <v>2017</v>
      </c>
      <c r="B120">
        <v>523</v>
      </c>
      <c r="C120" t="s">
        <v>235</v>
      </c>
      <c r="D120">
        <v>571</v>
      </c>
    </row>
    <row r="121" spans="1:8" x14ac:dyDescent="0.25">
      <c r="A121">
        <v>2030</v>
      </c>
      <c r="B121">
        <v>523</v>
      </c>
      <c r="C121" t="s">
        <v>235</v>
      </c>
      <c r="D121">
        <v>571</v>
      </c>
      <c r="H121">
        <v>350</v>
      </c>
    </row>
    <row r="122" spans="1:8" x14ac:dyDescent="0.25">
      <c r="A122">
        <v>2017</v>
      </c>
      <c r="B122">
        <v>523</v>
      </c>
      <c r="C122" t="s">
        <v>236</v>
      </c>
      <c r="D122">
        <v>571</v>
      </c>
    </row>
    <row r="123" spans="1:8" x14ac:dyDescent="0.25">
      <c r="A123">
        <v>2030</v>
      </c>
      <c r="B123">
        <v>523</v>
      </c>
      <c r="C123" t="s">
        <v>236</v>
      </c>
      <c r="D123">
        <v>571</v>
      </c>
      <c r="H123">
        <v>350</v>
      </c>
    </row>
    <row r="124" spans="1:8" x14ac:dyDescent="0.25">
      <c r="A124">
        <v>2015</v>
      </c>
      <c r="B124">
        <v>525</v>
      </c>
      <c r="C124" t="s">
        <v>237</v>
      </c>
      <c r="D124">
        <v>544</v>
      </c>
      <c r="E124">
        <v>0</v>
      </c>
    </row>
    <row r="125" spans="1:8" x14ac:dyDescent="0.25">
      <c r="A125">
        <v>2017</v>
      </c>
      <c r="B125">
        <v>525</v>
      </c>
      <c r="C125" t="s">
        <v>238</v>
      </c>
      <c r="D125">
        <v>544</v>
      </c>
      <c r="E125">
        <v>16</v>
      </c>
    </row>
    <row r="126" spans="1:8" x14ac:dyDescent="0.25">
      <c r="A126">
        <v>2030</v>
      </c>
      <c r="B126">
        <v>525</v>
      </c>
      <c r="C126" t="s">
        <v>238</v>
      </c>
      <c r="D126">
        <v>544</v>
      </c>
      <c r="H126">
        <v>32</v>
      </c>
    </row>
    <row r="127" spans="1:8" x14ac:dyDescent="0.25">
      <c r="A127">
        <v>1974</v>
      </c>
      <c r="B127">
        <v>525</v>
      </c>
      <c r="C127" t="s">
        <v>239</v>
      </c>
      <c r="D127">
        <v>544</v>
      </c>
      <c r="E127">
        <v>0.74717210000000001</v>
      </c>
    </row>
    <row r="128" spans="1:8" x14ac:dyDescent="0.25">
      <c r="A128">
        <v>1975</v>
      </c>
      <c r="B128">
        <v>525</v>
      </c>
      <c r="C128" t="s">
        <v>239</v>
      </c>
      <c r="D128">
        <v>544</v>
      </c>
      <c r="E128">
        <v>2.3063321000000001</v>
      </c>
    </row>
    <row r="129" spans="1:5" x14ac:dyDescent="0.25">
      <c r="A129">
        <v>1976</v>
      </c>
      <c r="B129">
        <v>525</v>
      </c>
      <c r="C129" t="s">
        <v>239</v>
      </c>
      <c r="D129">
        <v>544</v>
      </c>
      <c r="E129">
        <v>4.9289800999999995</v>
      </c>
    </row>
    <row r="130" spans="1:5" x14ac:dyDescent="0.25">
      <c r="A130">
        <v>1977</v>
      </c>
      <c r="B130">
        <v>525</v>
      </c>
      <c r="C130" t="s">
        <v>239</v>
      </c>
      <c r="D130">
        <v>544</v>
      </c>
      <c r="E130">
        <v>5.5925800999999993</v>
      </c>
    </row>
    <row r="131" spans="1:5" x14ac:dyDescent="0.25">
      <c r="A131">
        <v>1978</v>
      </c>
      <c r="B131">
        <v>525</v>
      </c>
      <c r="C131" t="s">
        <v>239</v>
      </c>
      <c r="D131">
        <v>544</v>
      </c>
      <c r="E131">
        <v>5.6421710999999997</v>
      </c>
    </row>
    <row r="132" spans="1:5" x14ac:dyDescent="0.25">
      <c r="A132">
        <v>1979</v>
      </c>
      <c r="B132">
        <v>525</v>
      </c>
      <c r="C132" t="s">
        <v>239</v>
      </c>
      <c r="D132">
        <v>544</v>
      </c>
      <c r="E132">
        <v>5.7188269000000007</v>
      </c>
    </row>
    <row r="133" spans="1:5" x14ac:dyDescent="0.25">
      <c r="A133">
        <v>1980</v>
      </c>
      <c r="B133">
        <v>525</v>
      </c>
      <c r="C133" t="s">
        <v>239</v>
      </c>
      <c r="D133">
        <v>544</v>
      </c>
      <c r="E133">
        <v>7.7958839000000006</v>
      </c>
    </row>
    <row r="134" spans="1:5" x14ac:dyDescent="0.25">
      <c r="A134">
        <v>1981</v>
      </c>
      <c r="B134">
        <v>525</v>
      </c>
      <c r="C134" t="s">
        <v>239</v>
      </c>
      <c r="D134">
        <v>544</v>
      </c>
      <c r="E134">
        <v>7.9466409000000002</v>
      </c>
    </row>
    <row r="135" spans="1:5" x14ac:dyDescent="0.25">
      <c r="A135">
        <v>1982</v>
      </c>
      <c r="B135">
        <v>525</v>
      </c>
      <c r="C135" t="s">
        <v>239</v>
      </c>
      <c r="D135">
        <v>544</v>
      </c>
      <c r="E135">
        <v>20.120810899999999</v>
      </c>
    </row>
    <row r="136" spans="1:5" x14ac:dyDescent="0.25">
      <c r="A136">
        <v>1983</v>
      </c>
      <c r="B136">
        <v>525</v>
      </c>
      <c r="C136" t="s">
        <v>239</v>
      </c>
      <c r="D136">
        <v>544</v>
      </c>
      <c r="E136">
        <v>20.1539079</v>
      </c>
    </row>
    <row r="137" spans="1:5" x14ac:dyDescent="0.25">
      <c r="A137">
        <v>1984</v>
      </c>
      <c r="B137">
        <v>525</v>
      </c>
      <c r="C137" t="s">
        <v>239</v>
      </c>
      <c r="D137">
        <v>544</v>
      </c>
      <c r="E137">
        <v>20.9245482</v>
      </c>
    </row>
    <row r="138" spans="1:5" x14ac:dyDescent="0.25">
      <c r="A138">
        <v>1985</v>
      </c>
      <c r="B138">
        <v>525</v>
      </c>
      <c r="C138" t="s">
        <v>239</v>
      </c>
      <c r="D138">
        <v>544</v>
      </c>
      <c r="E138">
        <v>21.142202920000003</v>
      </c>
    </row>
    <row r="139" spans="1:5" x14ac:dyDescent="0.25">
      <c r="A139">
        <v>1986</v>
      </c>
      <c r="B139">
        <v>525</v>
      </c>
      <c r="C139" t="s">
        <v>239</v>
      </c>
      <c r="D139">
        <v>544</v>
      </c>
      <c r="E139">
        <v>22.709755090000002</v>
      </c>
    </row>
    <row r="140" spans="1:5" x14ac:dyDescent="0.25">
      <c r="A140">
        <v>1987</v>
      </c>
      <c r="B140">
        <v>525</v>
      </c>
      <c r="C140" t="s">
        <v>239</v>
      </c>
      <c r="D140">
        <v>544</v>
      </c>
      <c r="E140">
        <v>28.741893990000001</v>
      </c>
    </row>
    <row r="141" spans="1:5" x14ac:dyDescent="0.25">
      <c r="A141">
        <v>1988</v>
      </c>
      <c r="B141">
        <v>525</v>
      </c>
      <c r="C141" t="s">
        <v>239</v>
      </c>
      <c r="D141">
        <v>544</v>
      </c>
      <c r="E141">
        <v>30.348557289999999</v>
      </c>
    </row>
    <row r="142" spans="1:5" x14ac:dyDescent="0.25">
      <c r="A142">
        <v>1989</v>
      </c>
      <c r="B142">
        <v>525</v>
      </c>
      <c r="C142" t="s">
        <v>239</v>
      </c>
      <c r="D142">
        <v>544</v>
      </c>
      <c r="E142">
        <v>30.664995090000001</v>
      </c>
    </row>
    <row r="143" spans="1:5" x14ac:dyDescent="0.25">
      <c r="A143">
        <v>1990</v>
      </c>
      <c r="B143">
        <v>525</v>
      </c>
      <c r="C143" t="s">
        <v>239</v>
      </c>
      <c r="D143">
        <v>544</v>
      </c>
      <c r="E143">
        <v>33.853929630000003</v>
      </c>
    </row>
    <row r="144" spans="1:5" x14ac:dyDescent="0.25">
      <c r="A144">
        <v>1991</v>
      </c>
      <c r="B144">
        <v>525</v>
      </c>
      <c r="C144" t="s">
        <v>239</v>
      </c>
      <c r="D144">
        <v>544</v>
      </c>
      <c r="E144">
        <v>37.354938629999999</v>
      </c>
    </row>
    <row r="145" spans="1:5" x14ac:dyDescent="0.25">
      <c r="A145">
        <v>1992</v>
      </c>
      <c r="B145">
        <v>525</v>
      </c>
      <c r="C145" t="s">
        <v>239</v>
      </c>
      <c r="D145">
        <v>544</v>
      </c>
      <c r="E145">
        <v>42.741174710000003</v>
      </c>
    </row>
    <row r="146" spans="1:5" x14ac:dyDescent="0.25">
      <c r="A146">
        <v>1993</v>
      </c>
      <c r="B146">
        <v>525</v>
      </c>
      <c r="C146" t="s">
        <v>239</v>
      </c>
      <c r="D146">
        <v>544</v>
      </c>
      <c r="E146">
        <v>49.12540121</v>
      </c>
    </row>
    <row r="147" spans="1:5" x14ac:dyDescent="0.25">
      <c r="A147">
        <v>1994</v>
      </c>
      <c r="B147">
        <v>525</v>
      </c>
      <c r="C147" t="s">
        <v>239</v>
      </c>
      <c r="D147">
        <v>544</v>
      </c>
      <c r="E147">
        <v>58.597123009999997</v>
      </c>
    </row>
    <row r="148" spans="1:5" x14ac:dyDescent="0.25">
      <c r="A148">
        <v>1995</v>
      </c>
      <c r="B148">
        <v>525</v>
      </c>
      <c r="C148" t="s">
        <v>239</v>
      </c>
      <c r="D148">
        <v>544</v>
      </c>
      <c r="E148">
        <v>61.830185010000001</v>
      </c>
    </row>
    <row r="149" spans="1:5" x14ac:dyDescent="0.25">
      <c r="A149">
        <v>1996</v>
      </c>
      <c r="B149">
        <v>525</v>
      </c>
      <c r="C149" t="s">
        <v>239</v>
      </c>
      <c r="D149">
        <v>544</v>
      </c>
      <c r="E149">
        <v>70.14865811</v>
      </c>
    </row>
    <row r="150" spans="1:5" x14ac:dyDescent="0.25">
      <c r="A150">
        <v>1997</v>
      </c>
      <c r="B150">
        <v>525</v>
      </c>
      <c r="C150" t="s">
        <v>239</v>
      </c>
      <c r="D150">
        <v>544</v>
      </c>
      <c r="E150">
        <v>71.75255340999999</v>
      </c>
    </row>
    <row r="151" spans="1:5" x14ac:dyDescent="0.25">
      <c r="A151">
        <v>1998</v>
      </c>
      <c r="B151">
        <v>525</v>
      </c>
      <c r="C151" t="s">
        <v>239</v>
      </c>
      <c r="D151">
        <v>544</v>
      </c>
      <c r="E151">
        <v>73.959053409999996</v>
      </c>
    </row>
    <row r="152" spans="1:5" x14ac:dyDescent="0.25">
      <c r="A152">
        <v>1999</v>
      </c>
      <c r="B152">
        <v>525</v>
      </c>
      <c r="C152" t="s">
        <v>239</v>
      </c>
      <c r="D152">
        <v>544</v>
      </c>
      <c r="E152">
        <v>76.260878409999989</v>
      </c>
    </row>
    <row r="153" spans="1:5" x14ac:dyDescent="0.25">
      <c r="A153">
        <v>2000</v>
      </c>
      <c r="B153">
        <v>525</v>
      </c>
      <c r="C153" t="s">
        <v>239</v>
      </c>
      <c r="D153">
        <v>544</v>
      </c>
      <c r="E153">
        <v>82.604029139999994</v>
      </c>
    </row>
    <row r="154" spans="1:5" x14ac:dyDescent="0.25">
      <c r="A154">
        <v>2001</v>
      </c>
      <c r="B154">
        <v>525</v>
      </c>
      <c r="C154" t="s">
        <v>239</v>
      </c>
      <c r="D154">
        <v>544</v>
      </c>
      <c r="E154">
        <v>93.828417389999998</v>
      </c>
    </row>
    <row r="155" spans="1:5" x14ac:dyDescent="0.25">
      <c r="A155">
        <v>2002</v>
      </c>
      <c r="B155">
        <v>525</v>
      </c>
      <c r="C155" t="s">
        <v>239</v>
      </c>
      <c r="D155">
        <v>544</v>
      </c>
      <c r="E155">
        <v>113.91735941</v>
      </c>
    </row>
    <row r="156" spans="1:5" x14ac:dyDescent="0.25">
      <c r="A156">
        <v>2003</v>
      </c>
      <c r="B156">
        <v>525</v>
      </c>
      <c r="C156" t="s">
        <v>239</v>
      </c>
      <c r="D156">
        <v>544</v>
      </c>
      <c r="E156">
        <v>117.49317254</v>
      </c>
    </row>
    <row r="157" spans="1:5" x14ac:dyDescent="0.25">
      <c r="A157">
        <v>2004</v>
      </c>
      <c r="B157">
        <v>525</v>
      </c>
      <c r="C157" t="s">
        <v>239</v>
      </c>
      <c r="D157">
        <v>544</v>
      </c>
      <c r="E157">
        <v>132.65089322</v>
      </c>
    </row>
    <row r="158" spans="1:5" x14ac:dyDescent="0.25">
      <c r="A158">
        <v>2005</v>
      </c>
      <c r="B158">
        <v>525</v>
      </c>
      <c r="C158" t="s">
        <v>239</v>
      </c>
      <c r="D158">
        <v>544</v>
      </c>
      <c r="E158">
        <v>144.58447541000001</v>
      </c>
    </row>
    <row r="159" spans="1:5" x14ac:dyDescent="0.25">
      <c r="A159">
        <v>2006</v>
      </c>
      <c r="B159">
        <v>525</v>
      </c>
      <c r="C159" t="s">
        <v>239</v>
      </c>
      <c r="D159">
        <v>544</v>
      </c>
      <c r="E159">
        <v>156.87993057</v>
      </c>
    </row>
    <row r="160" spans="1:5" x14ac:dyDescent="0.25">
      <c r="A160">
        <v>2007</v>
      </c>
      <c r="B160">
        <v>525</v>
      </c>
      <c r="C160" t="s">
        <v>239</v>
      </c>
      <c r="D160">
        <v>544</v>
      </c>
      <c r="E160">
        <v>169.22572825</v>
      </c>
    </row>
    <row r="161" spans="1:8" x14ac:dyDescent="0.25">
      <c r="A161">
        <v>2008</v>
      </c>
      <c r="B161">
        <v>525</v>
      </c>
      <c r="C161" t="s">
        <v>239</v>
      </c>
      <c r="D161">
        <v>544</v>
      </c>
      <c r="E161">
        <v>187.41306257999997</v>
      </c>
    </row>
    <row r="162" spans="1:8" x14ac:dyDescent="0.25">
      <c r="A162">
        <v>2009</v>
      </c>
      <c r="B162">
        <v>525</v>
      </c>
      <c r="C162" t="s">
        <v>239</v>
      </c>
      <c r="D162">
        <v>544</v>
      </c>
      <c r="E162">
        <v>195.56741122999998</v>
      </c>
    </row>
    <row r="163" spans="1:8" x14ac:dyDescent="0.25">
      <c r="A163">
        <v>2010</v>
      </c>
      <c r="B163">
        <v>525</v>
      </c>
      <c r="C163" t="s">
        <v>239</v>
      </c>
      <c r="D163">
        <v>544</v>
      </c>
      <c r="E163">
        <v>197.65866593999999</v>
      </c>
    </row>
    <row r="164" spans="1:8" x14ac:dyDescent="0.25">
      <c r="A164">
        <v>2011</v>
      </c>
      <c r="B164">
        <v>525</v>
      </c>
      <c r="C164" t="s">
        <v>239</v>
      </c>
      <c r="D164">
        <v>544</v>
      </c>
      <c r="E164">
        <v>200.7363637</v>
      </c>
    </row>
    <row r="165" spans="1:8" x14ac:dyDescent="0.25">
      <c r="A165">
        <v>2012</v>
      </c>
      <c r="B165">
        <v>525</v>
      </c>
      <c r="C165" t="s">
        <v>239</v>
      </c>
      <c r="D165">
        <v>544</v>
      </c>
      <c r="E165">
        <v>206.47102641000001</v>
      </c>
    </row>
    <row r="166" spans="1:8" x14ac:dyDescent="0.25">
      <c r="A166">
        <v>2013</v>
      </c>
      <c r="B166">
        <v>525</v>
      </c>
      <c r="C166" t="s">
        <v>239</v>
      </c>
      <c r="D166">
        <v>544</v>
      </c>
      <c r="E166">
        <v>216.74910803</v>
      </c>
    </row>
    <row r="167" spans="1:8" x14ac:dyDescent="0.25">
      <c r="A167">
        <v>2014</v>
      </c>
      <c r="B167">
        <v>525</v>
      </c>
      <c r="C167" t="s">
        <v>239</v>
      </c>
      <c r="D167">
        <v>544</v>
      </c>
      <c r="E167">
        <v>218.63869388000001</v>
      </c>
    </row>
    <row r="168" spans="1:8" x14ac:dyDescent="0.25">
      <c r="A168">
        <v>2015</v>
      </c>
      <c r="B168">
        <v>525</v>
      </c>
      <c r="C168" t="s">
        <v>239</v>
      </c>
      <c r="D168">
        <v>544</v>
      </c>
      <c r="E168">
        <v>221.32535150000001</v>
      </c>
    </row>
    <row r="169" spans="1:8" x14ac:dyDescent="0.25">
      <c r="A169">
        <v>2016</v>
      </c>
      <c r="B169">
        <v>525</v>
      </c>
      <c r="C169" t="s">
        <v>239</v>
      </c>
      <c r="D169">
        <v>544</v>
      </c>
      <c r="E169">
        <v>221.54327418</v>
      </c>
    </row>
    <row r="170" spans="1:8" x14ac:dyDescent="0.25">
      <c r="A170">
        <v>2017</v>
      </c>
      <c r="B170">
        <v>525</v>
      </c>
      <c r="C170" t="s">
        <v>239</v>
      </c>
      <c r="D170">
        <v>544</v>
      </c>
      <c r="E170">
        <v>229.67100955000001</v>
      </c>
    </row>
    <row r="171" spans="1:8" x14ac:dyDescent="0.25">
      <c r="A171">
        <v>2018</v>
      </c>
      <c r="B171">
        <v>525</v>
      </c>
      <c r="C171" t="s">
        <v>239</v>
      </c>
      <c r="D171">
        <v>544</v>
      </c>
      <c r="E171">
        <v>251.01350421000001</v>
      </c>
    </row>
    <row r="172" spans="1:8" x14ac:dyDescent="0.25">
      <c r="A172">
        <v>2019</v>
      </c>
      <c r="B172">
        <v>525</v>
      </c>
      <c r="C172" t="s">
        <v>239</v>
      </c>
      <c r="D172">
        <v>544</v>
      </c>
      <c r="E172">
        <v>251.43963521000001</v>
      </c>
    </row>
    <row r="173" spans="1:8" x14ac:dyDescent="0.25">
      <c r="A173">
        <v>2030</v>
      </c>
      <c r="B173">
        <v>525</v>
      </c>
      <c r="C173" t="s">
        <v>239</v>
      </c>
      <c r="D173">
        <v>544</v>
      </c>
      <c r="H173">
        <v>459.34201910000002</v>
      </c>
    </row>
    <row r="174" spans="1:8" x14ac:dyDescent="0.25">
      <c r="A174">
        <v>2018</v>
      </c>
      <c r="B174">
        <v>525</v>
      </c>
      <c r="C174" t="s">
        <v>240</v>
      </c>
      <c r="D174">
        <v>546</v>
      </c>
      <c r="E174">
        <v>9971600</v>
      </c>
    </row>
    <row r="175" spans="1:8" x14ac:dyDescent="0.25">
      <c r="A175">
        <v>9999</v>
      </c>
      <c r="B175">
        <v>525</v>
      </c>
      <c r="C175" t="s">
        <v>241</v>
      </c>
      <c r="D175">
        <v>546</v>
      </c>
    </row>
    <row r="176" spans="1:8" x14ac:dyDescent="0.25">
      <c r="A176">
        <v>2018</v>
      </c>
      <c r="B176">
        <v>524</v>
      </c>
      <c r="C176" t="s">
        <v>242</v>
      </c>
      <c r="D176">
        <v>541</v>
      </c>
      <c r="E176">
        <v>2.68109528860208</v>
      </c>
    </row>
    <row r="177" spans="1:8" x14ac:dyDescent="0.25">
      <c r="A177">
        <v>2030</v>
      </c>
      <c r="B177">
        <v>524</v>
      </c>
      <c r="C177" t="s">
        <v>242</v>
      </c>
      <c r="D177">
        <v>541</v>
      </c>
      <c r="H177">
        <v>100</v>
      </c>
    </row>
    <row r="178" spans="1:8" x14ac:dyDescent="0.25">
      <c r="A178">
        <v>2018</v>
      </c>
      <c r="B178">
        <v>524</v>
      </c>
      <c r="C178" t="s">
        <v>243</v>
      </c>
      <c r="D178">
        <v>541</v>
      </c>
      <c r="E178">
        <v>1.28155153715921E-2</v>
      </c>
    </row>
    <row r="179" spans="1:8" x14ac:dyDescent="0.25">
      <c r="A179">
        <v>2030</v>
      </c>
      <c r="B179">
        <v>524</v>
      </c>
      <c r="C179" t="s">
        <v>243</v>
      </c>
      <c r="D179">
        <v>541</v>
      </c>
      <c r="H179">
        <v>100</v>
      </c>
    </row>
    <row r="180" spans="1:8" x14ac:dyDescent="0.25">
      <c r="A180">
        <v>9999</v>
      </c>
      <c r="B180">
        <v>524</v>
      </c>
      <c r="C180" t="s">
        <v>244</v>
      </c>
      <c r="D180">
        <v>542</v>
      </c>
    </row>
    <row r="181" spans="1:8" x14ac:dyDescent="0.25">
      <c r="A181">
        <v>1990</v>
      </c>
      <c r="B181">
        <v>526</v>
      </c>
      <c r="C181" t="s">
        <v>245</v>
      </c>
      <c r="D181">
        <v>547</v>
      </c>
      <c r="E181">
        <v>4.2757378150000003</v>
      </c>
    </row>
    <row r="182" spans="1:8" x14ac:dyDescent="0.25">
      <c r="A182">
        <v>1991</v>
      </c>
      <c r="B182">
        <v>526</v>
      </c>
      <c r="C182" t="s">
        <v>245</v>
      </c>
      <c r="D182">
        <v>547</v>
      </c>
      <c r="E182">
        <v>4.4465649259999998</v>
      </c>
    </row>
    <row r="183" spans="1:8" x14ac:dyDescent="0.25">
      <c r="A183">
        <v>1992</v>
      </c>
      <c r="B183">
        <v>526</v>
      </c>
      <c r="C183" t="s">
        <v>245</v>
      </c>
      <c r="D183">
        <v>547</v>
      </c>
      <c r="E183">
        <v>4.5902098469999997</v>
      </c>
    </row>
    <row r="184" spans="1:8" x14ac:dyDescent="0.25">
      <c r="A184">
        <v>1993</v>
      </c>
      <c r="B184">
        <v>526</v>
      </c>
      <c r="C184" t="s">
        <v>245</v>
      </c>
      <c r="D184">
        <v>547</v>
      </c>
      <c r="E184">
        <v>4.7011661589999996</v>
      </c>
    </row>
    <row r="185" spans="1:8" x14ac:dyDescent="0.25">
      <c r="A185">
        <v>1994</v>
      </c>
      <c r="B185">
        <v>526</v>
      </c>
      <c r="C185" t="s">
        <v>245</v>
      </c>
      <c r="D185">
        <v>547</v>
      </c>
      <c r="E185">
        <v>4.9234074510000001</v>
      </c>
    </row>
    <row r="186" spans="1:8" x14ac:dyDescent="0.25">
      <c r="A186">
        <v>1995</v>
      </c>
      <c r="B186">
        <v>526</v>
      </c>
      <c r="C186" t="s">
        <v>245</v>
      </c>
      <c r="D186">
        <v>547</v>
      </c>
      <c r="E186">
        <v>5.1675668559999997</v>
      </c>
    </row>
    <row r="187" spans="1:8" x14ac:dyDescent="0.25">
      <c r="A187">
        <v>1996</v>
      </c>
      <c r="B187">
        <v>526</v>
      </c>
      <c r="C187" t="s">
        <v>245</v>
      </c>
      <c r="D187">
        <v>547</v>
      </c>
      <c r="E187">
        <v>5.4540017929999998</v>
      </c>
    </row>
    <row r="188" spans="1:8" x14ac:dyDescent="0.25">
      <c r="A188">
        <v>1997</v>
      </c>
      <c r="B188">
        <v>526</v>
      </c>
      <c r="C188" t="s">
        <v>245</v>
      </c>
      <c r="D188">
        <v>547</v>
      </c>
      <c r="E188">
        <v>5.8044972579999996</v>
      </c>
    </row>
    <row r="189" spans="1:8" x14ac:dyDescent="0.25">
      <c r="A189">
        <v>1998</v>
      </c>
      <c r="B189">
        <v>526</v>
      </c>
      <c r="C189" t="s">
        <v>245</v>
      </c>
      <c r="D189">
        <v>547</v>
      </c>
      <c r="E189">
        <v>6.0182566360000003</v>
      </c>
    </row>
    <row r="190" spans="1:8" x14ac:dyDescent="0.25">
      <c r="A190">
        <v>1999</v>
      </c>
      <c r="B190">
        <v>526</v>
      </c>
      <c r="C190" t="s">
        <v>245</v>
      </c>
      <c r="D190">
        <v>547</v>
      </c>
      <c r="E190">
        <v>6.2163164139999996</v>
      </c>
    </row>
    <row r="191" spans="1:8" x14ac:dyDescent="0.25">
      <c r="A191">
        <v>2000</v>
      </c>
      <c r="B191">
        <v>526</v>
      </c>
      <c r="C191" t="s">
        <v>245</v>
      </c>
      <c r="D191">
        <v>547</v>
      </c>
      <c r="E191">
        <v>6.4586366640000001</v>
      </c>
    </row>
    <row r="192" spans="1:8" x14ac:dyDescent="0.25">
      <c r="A192">
        <v>2001</v>
      </c>
      <c r="B192">
        <v>526</v>
      </c>
      <c r="C192" t="s">
        <v>245</v>
      </c>
      <c r="D192">
        <v>547</v>
      </c>
      <c r="E192">
        <v>6.668148264</v>
      </c>
    </row>
    <row r="193" spans="1:5" x14ac:dyDescent="0.25">
      <c r="A193">
        <v>2002</v>
      </c>
      <c r="B193">
        <v>526</v>
      </c>
      <c r="C193" t="s">
        <v>245</v>
      </c>
      <c r="D193">
        <v>547</v>
      </c>
      <c r="E193">
        <v>7.2726769149999999</v>
      </c>
    </row>
    <row r="194" spans="1:5" x14ac:dyDescent="0.25">
      <c r="A194">
        <v>2003</v>
      </c>
      <c r="B194">
        <v>526</v>
      </c>
      <c r="C194" t="s">
        <v>245</v>
      </c>
      <c r="D194">
        <v>547</v>
      </c>
      <c r="E194">
        <v>7.4009796730000001</v>
      </c>
    </row>
    <row r="195" spans="1:5" x14ac:dyDescent="0.25">
      <c r="A195">
        <v>2004</v>
      </c>
      <c r="B195">
        <v>526</v>
      </c>
      <c r="C195" t="s">
        <v>245</v>
      </c>
      <c r="D195">
        <v>547</v>
      </c>
      <c r="E195">
        <v>7.759754869</v>
      </c>
    </row>
    <row r="196" spans="1:5" x14ac:dyDescent="0.25">
      <c r="A196">
        <v>2005</v>
      </c>
      <c r="B196">
        <v>526</v>
      </c>
      <c r="C196" t="s">
        <v>245</v>
      </c>
      <c r="D196">
        <v>547</v>
      </c>
      <c r="E196">
        <v>7.9397453540000003</v>
      </c>
    </row>
    <row r="197" spans="1:5" x14ac:dyDescent="0.25">
      <c r="A197">
        <v>2006</v>
      </c>
      <c r="B197">
        <v>526</v>
      </c>
      <c r="C197" t="s">
        <v>245</v>
      </c>
      <c r="D197">
        <v>547</v>
      </c>
      <c r="E197">
        <v>8.8535257010000006</v>
      </c>
    </row>
    <row r="198" spans="1:5" x14ac:dyDescent="0.25">
      <c r="A198">
        <v>2007</v>
      </c>
      <c r="B198">
        <v>526</v>
      </c>
      <c r="C198" t="s">
        <v>245</v>
      </c>
      <c r="D198">
        <v>547</v>
      </c>
      <c r="E198">
        <v>9.4509604990000007</v>
      </c>
    </row>
    <row r="199" spans="1:5" x14ac:dyDescent="0.25">
      <c r="A199">
        <v>2008</v>
      </c>
      <c r="B199">
        <v>526</v>
      </c>
      <c r="C199" t="s">
        <v>245</v>
      </c>
      <c r="D199">
        <v>547</v>
      </c>
      <c r="E199">
        <v>9.739480726</v>
      </c>
    </row>
    <row r="200" spans="1:5" x14ac:dyDescent="0.25">
      <c r="A200">
        <v>2009</v>
      </c>
      <c r="B200">
        <v>526</v>
      </c>
      <c r="C200" t="s">
        <v>245</v>
      </c>
      <c r="D200">
        <v>547</v>
      </c>
      <c r="E200">
        <v>10.52395885</v>
      </c>
    </row>
    <row r="201" spans="1:5" x14ac:dyDescent="0.25">
      <c r="A201">
        <v>2010</v>
      </c>
      <c r="B201">
        <v>526</v>
      </c>
      <c r="C201" t="s">
        <v>245</v>
      </c>
      <c r="D201">
        <v>547</v>
      </c>
      <c r="E201">
        <v>11.230164650000001</v>
      </c>
    </row>
    <row r="202" spans="1:5" x14ac:dyDescent="0.25">
      <c r="A202">
        <v>2011</v>
      </c>
      <c r="B202">
        <v>526</v>
      </c>
      <c r="C202" t="s">
        <v>245</v>
      </c>
      <c r="D202">
        <v>547</v>
      </c>
      <c r="E202">
        <v>11.34046592</v>
      </c>
    </row>
    <row r="203" spans="1:5" x14ac:dyDescent="0.25">
      <c r="A203">
        <v>2012</v>
      </c>
      <c r="B203">
        <v>526</v>
      </c>
      <c r="C203" t="s">
        <v>245</v>
      </c>
      <c r="D203">
        <v>547</v>
      </c>
      <c r="E203">
        <v>12.89561576</v>
      </c>
    </row>
    <row r="204" spans="1:5" x14ac:dyDescent="0.25">
      <c r="A204">
        <v>2013</v>
      </c>
      <c r="B204">
        <v>526</v>
      </c>
      <c r="C204" t="s">
        <v>245</v>
      </c>
      <c r="D204">
        <v>547</v>
      </c>
      <c r="E204">
        <v>13.146274590000001</v>
      </c>
    </row>
    <row r="205" spans="1:5" x14ac:dyDescent="0.25">
      <c r="A205">
        <v>2014</v>
      </c>
      <c r="B205">
        <v>526</v>
      </c>
      <c r="C205" t="s">
        <v>245</v>
      </c>
      <c r="D205">
        <v>547</v>
      </c>
      <c r="E205">
        <v>13.7168624</v>
      </c>
    </row>
    <row r="206" spans="1:5" x14ac:dyDescent="0.25">
      <c r="A206">
        <v>2015</v>
      </c>
      <c r="B206">
        <v>526</v>
      </c>
      <c r="C206" t="s">
        <v>245</v>
      </c>
      <c r="D206">
        <v>547</v>
      </c>
      <c r="E206">
        <v>13.99864739</v>
      </c>
    </row>
    <row r="207" spans="1:5" x14ac:dyDescent="0.25">
      <c r="A207">
        <v>2016</v>
      </c>
      <c r="B207">
        <v>526</v>
      </c>
      <c r="C207" t="s">
        <v>245</v>
      </c>
      <c r="D207">
        <v>547</v>
      </c>
      <c r="E207">
        <v>14.918741880000001</v>
      </c>
    </row>
    <row r="208" spans="1:5" x14ac:dyDescent="0.25">
      <c r="A208">
        <v>2017</v>
      </c>
      <c r="B208">
        <v>526</v>
      </c>
      <c r="C208" t="s">
        <v>245</v>
      </c>
      <c r="D208">
        <v>547</v>
      </c>
      <c r="E208">
        <v>16.078972839999999</v>
      </c>
    </row>
    <row r="209" spans="1:8" x14ac:dyDescent="0.25">
      <c r="A209">
        <v>2018</v>
      </c>
      <c r="B209">
        <v>526</v>
      </c>
      <c r="C209" t="s">
        <v>245</v>
      </c>
      <c r="D209">
        <v>547</v>
      </c>
      <c r="E209">
        <v>16.33763905</v>
      </c>
    </row>
    <row r="210" spans="1:8" x14ac:dyDescent="0.25">
      <c r="A210">
        <v>2030</v>
      </c>
      <c r="B210">
        <v>526</v>
      </c>
      <c r="C210" t="s">
        <v>245</v>
      </c>
      <c r="D210">
        <v>547</v>
      </c>
      <c r="H210">
        <v>30</v>
      </c>
    </row>
    <row r="211" spans="1:8" x14ac:dyDescent="0.25">
      <c r="A211">
        <v>1995</v>
      </c>
      <c r="B211">
        <v>526</v>
      </c>
      <c r="C211" t="s">
        <v>246</v>
      </c>
      <c r="D211">
        <v>547</v>
      </c>
      <c r="E211">
        <v>28.046163190000001</v>
      </c>
    </row>
    <row r="212" spans="1:8" x14ac:dyDescent="0.25">
      <c r="A212">
        <v>1996</v>
      </c>
      <c r="B212">
        <v>526</v>
      </c>
      <c r="C212" t="s">
        <v>246</v>
      </c>
      <c r="D212">
        <v>547</v>
      </c>
      <c r="E212">
        <v>27.837490630000001</v>
      </c>
    </row>
    <row r="213" spans="1:8" x14ac:dyDescent="0.25">
      <c r="A213">
        <v>1997</v>
      </c>
      <c r="B213">
        <v>526</v>
      </c>
      <c r="C213" t="s">
        <v>246</v>
      </c>
      <c r="D213">
        <v>547</v>
      </c>
      <c r="E213">
        <v>27.212317630000001</v>
      </c>
    </row>
    <row r="214" spans="1:8" x14ac:dyDescent="0.25">
      <c r="A214">
        <v>1998</v>
      </c>
      <c r="B214">
        <v>526</v>
      </c>
      <c r="C214" t="s">
        <v>246</v>
      </c>
      <c r="D214">
        <v>547</v>
      </c>
      <c r="E214">
        <v>27.088609600000002</v>
      </c>
    </row>
    <row r="215" spans="1:8" x14ac:dyDescent="0.25">
      <c r="A215">
        <v>1999</v>
      </c>
      <c r="B215">
        <v>526</v>
      </c>
      <c r="C215" t="s">
        <v>246</v>
      </c>
      <c r="D215">
        <v>547</v>
      </c>
      <c r="E215">
        <v>26.880307040000002</v>
      </c>
    </row>
    <row r="216" spans="1:8" x14ac:dyDescent="0.25">
      <c r="A216">
        <v>2000</v>
      </c>
      <c r="B216">
        <v>526</v>
      </c>
      <c r="C216" t="s">
        <v>246</v>
      </c>
      <c r="D216">
        <v>547</v>
      </c>
      <c r="E216">
        <v>27.05303387</v>
      </c>
    </row>
    <row r="217" spans="1:8" x14ac:dyDescent="0.25">
      <c r="A217">
        <v>2001</v>
      </c>
      <c r="B217">
        <v>526</v>
      </c>
      <c r="C217" t="s">
        <v>246</v>
      </c>
      <c r="D217">
        <v>547</v>
      </c>
      <c r="E217">
        <v>27.23320283</v>
      </c>
    </row>
    <row r="218" spans="1:8" x14ac:dyDescent="0.25">
      <c r="A218">
        <v>2002</v>
      </c>
      <c r="B218">
        <v>526</v>
      </c>
      <c r="C218" t="s">
        <v>246</v>
      </c>
      <c r="D218">
        <v>547</v>
      </c>
      <c r="E218">
        <v>26.006360310000002</v>
      </c>
    </row>
    <row r="219" spans="1:8" x14ac:dyDescent="0.25">
      <c r="A219">
        <v>2003</v>
      </c>
      <c r="B219">
        <v>526</v>
      </c>
      <c r="C219" t="s">
        <v>246</v>
      </c>
      <c r="D219">
        <v>547</v>
      </c>
      <c r="E219">
        <v>26.015741070000001</v>
      </c>
    </row>
    <row r="220" spans="1:8" x14ac:dyDescent="0.25">
      <c r="A220">
        <v>2004</v>
      </c>
      <c r="B220">
        <v>526</v>
      </c>
      <c r="C220" t="s">
        <v>246</v>
      </c>
      <c r="D220">
        <v>547</v>
      </c>
      <c r="E220">
        <v>25.685512769999999</v>
      </c>
    </row>
    <row r="221" spans="1:8" x14ac:dyDescent="0.25">
      <c r="A221">
        <v>2005</v>
      </c>
      <c r="B221">
        <v>526</v>
      </c>
      <c r="C221" t="s">
        <v>246</v>
      </c>
      <c r="D221">
        <v>547</v>
      </c>
      <c r="E221">
        <v>26.061035740000001</v>
      </c>
    </row>
    <row r="222" spans="1:8" x14ac:dyDescent="0.25">
      <c r="A222">
        <v>2006</v>
      </c>
      <c r="B222">
        <v>526</v>
      </c>
      <c r="C222" t="s">
        <v>246</v>
      </c>
      <c r="D222">
        <v>547</v>
      </c>
      <c r="E222">
        <v>26.33144175</v>
      </c>
    </row>
    <row r="223" spans="1:8" x14ac:dyDescent="0.25">
      <c r="A223">
        <v>2007</v>
      </c>
      <c r="B223">
        <v>526</v>
      </c>
      <c r="C223" t="s">
        <v>246</v>
      </c>
      <c r="D223">
        <v>547</v>
      </c>
      <c r="E223">
        <v>25.329906269999999</v>
      </c>
    </row>
    <row r="224" spans="1:8" x14ac:dyDescent="0.25">
      <c r="A224">
        <v>2008</v>
      </c>
      <c r="B224">
        <v>526</v>
      </c>
      <c r="C224" t="s">
        <v>246</v>
      </c>
      <c r="D224">
        <v>547</v>
      </c>
      <c r="E224">
        <v>25.231420790000001</v>
      </c>
    </row>
    <row r="225" spans="1:8" x14ac:dyDescent="0.25">
      <c r="A225">
        <v>2009</v>
      </c>
      <c r="B225">
        <v>526</v>
      </c>
      <c r="C225" t="s">
        <v>246</v>
      </c>
      <c r="D225">
        <v>547</v>
      </c>
      <c r="E225">
        <v>23.8544214</v>
      </c>
    </row>
    <row r="226" spans="1:8" x14ac:dyDescent="0.25">
      <c r="A226">
        <v>2010</v>
      </c>
      <c r="B226">
        <v>526</v>
      </c>
      <c r="C226" t="s">
        <v>246</v>
      </c>
      <c r="D226">
        <v>547</v>
      </c>
      <c r="E226">
        <v>24.417318550000001</v>
      </c>
    </row>
    <row r="227" spans="1:8" x14ac:dyDescent="0.25">
      <c r="A227">
        <v>2011</v>
      </c>
      <c r="B227">
        <v>526</v>
      </c>
      <c r="C227" t="s">
        <v>246</v>
      </c>
      <c r="D227">
        <v>547</v>
      </c>
      <c r="E227">
        <v>24.47814494</v>
      </c>
    </row>
    <row r="228" spans="1:8" x14ac:dyDescent="0.25">
      <c r="A228">
        <v>2012</v>
      </c>
      <c r="B228">
        <v>526</v>
      </c>
      <c r="C228" t="s">
        <v>246</v>
      </c>
      <c r="D228">
        <v>547</v>
      </c>
      <c r="E228">
        <v>22.05599058</v>
      </c>
    </row>
    <row r="229" spans="1:8" x14ac:dyDescent="0.25">
      <c r="A229">
        <v>2013</v>
      </c>
      <c r="B229">
        <v>526</v>
      </c>
      <c r="C229" t="s">
        <v>246</v>
      </c>
      <c r="D229">
        <v>547</v>
      </c>
      <c r="E229">
        <v>22.05242638</v>
      </c>
    </row>
    <row r="230" spans="1:8" x14ac:dyDescent="0.25">
      <c r="A230">
        <v>2014</v>
      </c>
      <c r="B230">
        <v>526</v>
      </c>
      <c r="C230" t="s">
        <v>246</v>
      </c>
      <c r="D230">
        <v>547</v>
      </c>
      <c r="E230">
        <v>21.519982980000002</v>
      </c>
    </row>
    <row r="231" spans="1:8" x14ac:dyDescent="0.25">
      <c r="A231">
        <v>2015</v>
      </c>
      <c r="B231">
        <v>526</v>
      </c>
      <c r="C231" t="s">
        <v>246</v>
      </c>
      <c r="D231">
        <v>547</v>
      </c>
      <c r="E231">
        <v>21.195524689999999</v>
      </c>
    </row>
    <row r="232" spans="1:8" x14ac:dyDescent="0.25">
      <c r="A232">
        <v>2016</v>
      </c>
      <c r="B232">
        <v>526</v>
      </c>
      <c r="C232" t="s">
        <v>246</v>
      </c>
      <c r="D232">
        <v>547</v>
      </c>
      <c r="E232">
        <v>19.954017310000001</v>
      </c>
    </row>
    <row r="233" spans="1:8" x14ac:dyDescent="0.25">
      <c r="A233">
        <v>2017</v>
      </c>
      <c r="B233">
        <v>526</v>
      </c>
      <c r="C233" t="s">
        <v>246</v>
      </c>
      <c r="D233">
        <v>547</v>
      </c>
      <c r="E233">
        <v>18.824352099999999</v>
      </c>
    </row>
    <row r="234" spans="1:8" x14ac:dyDescent="0.25">
      <c r="A234">
        <v>2018</v>
      </c>
      <c r="B234">
        <v>526</v>
      </c>
      <c r="C234" t="s">
        <v>246</v>
      </c>
      <c r="D234">
        <v>547</v>
      </c>
      <c r="E234">
        <v>18.616923790000001</v>
      </c>
    </row>
    <row r="235" spans="1:8" x14ac:dyDescent="0.25">
      <c r="A235">
        <v>2030</v>
      </c>
      <c r="B235">
        <v>526</v>
      </c>
      <c r="C235" t="s">
        <v>246</v>
      </c>
      <c r="D235">
        <v>547</v>
      </c>
      <c r="H235">
        <v>100</v>
      </c>
    </row>
    <row r="236" spans="1:8" x14ac:dyDescent="0.25">
      <c r="A236">
        <v>2016</v>
      </c>
      <c r="B236">
        <v>526</v>
      </c>
      <c r="C236" t="s">
        <v>247</v>
      </c>
      <c r="D236">
        <v>547</v>
      </c>
      <c r="E236">
        <v>67.34693877551021</v>
      </c>
    </row>
    <row r="237" spans="1:8" x14ac:dyDescent="0.25">
      <c r="A237">
        <v>2030</v>
      </c>
      <c r="B237">
        <v>526</v>
      </c>
      <c r="C237" t="s">
        <v>247</v>
      </c>
      <c r="D237">
        <v>547</v>
      </c>
      <c r="H237">
        <v>100</v>
      </c>
    </row>
    <row r="238" spans="1:8" x14ac:dyDescent="0.25">
      <c r="A238">
        <v>2016</v>
      </c>
      <c r="B238">
        <v>526</v>
      </c>
      <c r="C238" t="s">
        <v>248</v>
      </c>
      <c r="D238">
        <v>547</v>
      </c>
      <c r="E238">
        <v>6.0814230978539854</v>
      </c>
    </row>
    <row r="239" spans="1:8" x14ac:dyDescent="0.25">
      <c r="A239">
        <v>2030</v>
      </c>
      <c r="B239">
        <v>526</v>
      </c>
      <c r="C239" t="s">
        <v>248</v>
      </c>
      <c r="D239">
        <v>547</v>
      </c>
      <c r="H239">
        <v>100</v>
      </c>
    </row>
    <row r="240" spans="1:8" x14ac:dyDescent="0.25">
      <c r="A240">
        <v>2016</v>
      </c>
      <c r="B240">
        <v>526</v>
      </c>
      <c r="C240" t="s">
        <v>249</v>
      </c>
      <c r="D240">
        <v>547</v>
      </c>
      <c r="E240">
        <v>0.219257753366601</v>
      </c>
    </row>
    <row r="241" spans="1:8" x14ac:dyDescent="0.25">
      <c r="A241">
        <v>2030</v>
      </c>
      <c r="B241">
        <v>526</v>
      </c>
      <c r="C241" t="s">
        <v>249</v>
      </c>
      <c r="D241">
        <v>547</v>
      </c>
      <c r="H241">
        <v>100</v>
      </c>
    </row>
    <row r="242" spans="1:8" x14ac:dyDescent="0.25">
      <c r="A242">
        <v>9999</v>
      </c>
      <c r="B242">
        <v>526</v>
      </c>
      <c r="C242" t="s">
        <v>250</v>
      </c>
      <c r="D242">
        <v>549</v>
      </c>
    </row>
    <row r="243" spans="1:8" x14ac:dyDescent="0.25">
      <c r="A243">
        <v>2003</v>
      </c>
      <c r="B243">
        <v>526</v>
      </c>
      <c r="C243" t="s">
        <v>251</v>
      </c>
      <c r="D243">
        <v>549</v>
      </c>
      <c r="E243">
        <v>40.400000000000006</v>
      </c>
      <c r="F243">
        <v>45.685000000000002</v>
      </c>
      <c r="G243">
        <v>35.115000000000009</v>
      </c>
    </row>
    <row r="244" spans="1:8" x14ac:dyDescent="0.25">
      <c r="A244">
        <v>2004</v>
      </c>
      <c r="B244">
        <v>526</v>
      </c>
      <c r="C244" t="s">
        <v>251</v>
      </c>
      <c r="D244">
        <v>549</v>
      </c>
      <c r="E244">
        <v>49.18</v>
      </c>
      <c r="F244">
        <v>54.155000000000001</v>
      </c>
      <c r="G244">
        <v>44.204999999999998</v>
      </c>
    </row>
    <row r="245" spans="1:8" x14ac:dyDescent="0.25">
      <c r="A245">
        <v>2005</v>
      </c>
      <c r="B245">
        <v>526</v>
      </c>
      <c r="C245" t="s">
        <v>251</v>
      </c>
      <c r="D245">
        <v>549</v>
      </c>
      <c r="E245">
        <v>31.879999999999995</v>
      </c>
      <c r="F245">
        <v>37.212999999999994</v>
      </c>
      <c r="G245">
        <v>26.546999999999997</v>
      </c>
    </row>
    <row r="246" spans="1:8" x14ac:dyDescent="0.25">
      <c r="A246">
        <v>2006</v>
      </c>
      <c r="B246">
        <v>526</v>
      </c>
      <c r="C246" t="s">
        <v>251</v>
      </c>
      <c r="D246">
        <v>549</v>
      </c>
      <c r="E246">
        <v>38.5</v>
      </c>
      <c r="F246">
        <v>44.322000000000003</v>
      </c>
      <c r="G246">
        <v>32.677999999999997</v>
      </c>
    </row>
    <row r="247" spans="1:8" x14ac:dyDescent="0.25">
      <c r="A247">
        <v>2007</v>
      </c>
      <c r="B247">
        <v>526</v>
      </c>
      <c r="C247" t="s">
        <v>251</v>
      </c>
      <c r="D247">
        <v>549</v>
      </c>
      <c r="E247">
        <v>49.74</v>
      </c>
      <c r="F247">
        <v>55.001000000000005</v>
      </c>
      <c r="G247">
        <v>44.478999999999999</v>
      </c>
    </row>
    <row r="248" spans="1:8" x14ac:dyDescent="0.25">
      <c r="A248">
        <v>2008</v>
      </c>
      <c r="B248">
        <v>526</v>
      </c>
      <c r="C248" t="s">
        <v>251</v>
      </c>
      <c r="D248">
        <v>549</v>
      </c>
      <c r="E248">
        <v>59.419999999999995</v>
      </c>
      <c r="F248">
        <v>64.155999999999992</v>
      </c>
      <c r="G248">
        <v>54.683999999999997</v>
      </c>
    </row>
    <row r="249" spans="1:8" x14ac:dyDescent="0.25">
      <c r="A249">
        <v>2009</v>
      </c>
      <c r="B249">
        <v>526</v>
      </c>
      <c r="C249" t="s">
        <v>251</v>
      </c>
      <c r="D249">
        <v>549</v>
      </c>
      <c r="E249">
        <v>44.32</v>
      </c>
      <c r="F249">
        <v>48.465000000000003</v>
      </c>
      <c r="G249">
        <v>40.174999999999997</v>
      </c>
    </row>
    <row r="250" spans="1:8" x14ac:dyDescent="0.25">
      <c r="A250">
        <v>2010</v>
      </c>
      <c r="B250">
        <v>526</v>
      </c>
      <c r="C250" t="s">
        <v>251</v>
      </c>
      <c r="D250">
        <v>549</v>
      </c>
      <c r="E250">
        <v>66.100000000000009</v>
      </c>
      <c r="F250">
        <v>70.575000000000003</v>
      </c>
      <c r="G250">
        <v>61.625000000000007</v>
      </c>
    </row>
    <row r="251" spans="1:8" x14ac:dyDescent="0.25">
      <c r="A251">
        <v>2011</v>
      </c>
      <c r="B251">
        <v>526</v>
      </c>
      <c r="C251" t="s">
        <v>251</v>
      </c>
      <c r="D251">
        <v>549</v>
      </c>
      <c r="E251">
        <v>77.349999999999994</v>
      </c>
      <c r="F251">
        <v>81.256</v>
      </c>
      <c r="G251">
        <v>73.443999999999988</v>
      </c>
    </row>
    <row r="252" spans="1:8" x14ac:dyDescent="0.25">
      <c r="A252">
        <v>2012</v>
      </c>
      <c r="B252">
        <v>526</v>
      </c>
      <c r="C252" t="s">
        <v>251</v>
      </c>
      <c r="D252">
        <v>549</v>
      </c>
      <c r="E252">
        <v>69.069999999999993</v>
      </c>
      <c r="F252">
        <v>72.440999999999988</v>
      </c>
      <c r="G252">
        <v>65.698999999999998</v>
      </c>
    </row>
    <row r="253" spans="1:8" x14ac:dyDescent="0.25">
      <c r="A253">
        <v>2013</v>
      </c>
      <c r="B253">
        <v>526</v>
      </c>
      <c r="C253" t="s">
        <v>251</v>
      </c>
      <c r="D253">
        <v>549</v>
      </c>
      <c r="E253">
        <v>65.08</v>
      </c>
      <c r="F253">
        <v>68.941000000000003</v>
      </c>
      <c r="G253">
        <v>61.219000000000001</v>
      </c>
    </row>
    <row r="254" spans="1:8" x14ac:dyDescent="0.25">
      <c r="A254">
        <v>2014</v>
      </c>
      <c r="B254">
        <v>526</v>
      </c>
      <c r="C254" t="s">
        <v>251</v>
      </c>
      <c r="D254">
        <v>549</v>
      </c>
      <c r="E254">
        <v>64.02</v>
      </c>
      <c r="F254">
        <v>67.855999999999995</v>
      </c>
      <c r="G254">
        <v>60.183999999999997</v>
      </c>
    </row>
    <row r="255" spans="1:8" x14ac:dyDescent="0.25">
      <c r="A255">
        <v>2015</v>
      </c>
      <c r="B255">
        <v>526</v>
      </c>
      <c r="C255" t="s">
        <v>251</v>
      </c>
      <c r="D255">
        <v>549</v>
      </c>
      <c r="E255">
        <v>62.06</v>
      </c>
      <c r="F255">
        <v>65.738</v>
      </c>
      <c r="G255">
        <v>58.382000000000005</v>
      </c>
    </row>
    <row r="256" spans="1:8" x14ac:dyDescent="0.25">
      <c r="A256">
        <v>2016</v>
      </c>
      <c r="B256">
        <v>526</v>
      </c>
      <c r="C256" t="s">
        <v>251</v>
      </c>
      <c r="D256">
        <v>549</v>
      </c>
      <c r="E256">
        <v>57.430000000000007</v>
      </c>
      <c r="F256">
        <v>61.285000000000004</v>
      </c>
      <c r="G256">
        <v>53.57500000000001</v>
      </c>
    </row>
    <row r="257" spans="1:8" x14ac:dyDescent="0.25">
      <c r="A257">
        <v>2017</v>
      </c>
      <c r="B257">
        <v>526</v>
      </c>
      <c r="C257" t="s">
        <v>251</v>
      </c>
      <c r="D257">
        <v>549</v>
      </c>
      <c r="E257">
        <v>52.949999999999996</v>
      </c>
      <c r="F257">
        <v>56.588999999999999</v>
      </c>
      <c r="G257">
        <v>49.310999999999993</v>
      </c>
    </row>
    <row r="258" spans="1:8" x14ac:dyDescent="0.25">
      <c r="A258">
        <v>2018</v>
      </c>
      <c r="B258">
        <v>526</v>
      </c>
      <c r="C258" t="s">
        <v>251</v>
      </c>
      <c r="D258">
        <v>549</v>
      </c>
      <c r="E258">
        <v>53.54</v>
      </c>
      <c r="F258">
        <v>57.686999999999998</v>
      </c>
      <c r="G258">
        <v>49.393000000000001</v>
      </c>
    </row>
    <row r="259" spans="1:8" x14ac:dyDescent="0.25">
      <c r="A259">
        <v>2030</v>
      </c>
      <c r="B259">
        <v>526</v>
      </c>
      <c r="C259" t="s">
        <v>251</v>
      </c>
      <c r="D259">
        <v>549</v>
      </c>
      <c r="H25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workbookViewId="0">
      <selection activeCell="E28" sqref="E28"/>
    </sheetView>
  </sheetViews>
  <sheetFormatPr defaultRowHeight="15" x14ac:dyDescent="0.25"/>
  <sheetData>
    <row r="1" spans="1:8" x14ac:dyDescent="0.25">
      <c r="A1" t="s">
        <v>385</v>
      </c>
      <c r="B1" t="s">
        <v>386</v>
      </c>
      <c r="C1" t="s">
        <v>387</v>
      </c>
      <c r="D1" t="s">
        <v>388</v>
      </c>
      <c r="E1" t="s">
        <v>389</v>
      </c>
      <c r="F1" t="s">
        <v>390</v>
      </c>
      <c r="G1" t="s">
        <v>391</v>
      </c>
      <c r="H1" t="s">
        <v>216</v>
      </c>
    </row>
    <row r="2" spans="1:8" x14ac:dyDescent="0.25">
      <c r="A2" t="s">
        <v>1418</v>
      </c>
      <c r="B2" t="s">
        <v>1419</v>
      </c>
      <c r="C2" t="s">
        <v>433</v>
      </c>
      <c r="D2" t="s">
        <v>1420</v>
      </c>
      <c r="E2" t="s">
        <v>1421</v>
      </c>
      <c r="F2" t="s">
        <v>188</v>
      </c>
      <c r="G2" t="s">
        <v>383</v>
      </c>
      <c r="H2">
        <v>1</v>
      </c>
    </row>
    <row r="3" spans="1:8" x14ac:dyDescent="0.25">
      <c r="A3" t="s">
        <v>1422</v>
      </c>
      <c r="B3" t="s">
        <v>1423</v>
      </c>
      <c r="C3" t="s">
        <v>435</v>
      </c>
      <c r="D3" t="s">
        <v>1424</v>
      </c>
      <c r="E3" t="s">
        <v>1425</v>
      </c>
      <c r="F3" t="s">
        <v>188</v>
      </c>
      <c r="G3" t="s">
        <v>383</v>
      </c>
      <c r="H3">
        <v>2</v>
      </c>
    </row>
    <row r="4" spans="1:8" x14ac:dyDescent="0.25">
      <c r="A4" t="s">
        <v>1426</v>
      </c>
      <c r="B4" t="s">
        <v>1427</v>
      </c>
      <c r="C4" t="s">
        <v>433</v>
      </c>
      <c r="D4" t="s">
        <v>1428</v>
      </c>
      <c r="E4" t="s">
        <v>1429</v>
      </c>
      <c r="F4" t="s">
        <v>188</v>
      </c>
      <c r="G4" t="s">
        <v>383</v>
      </c>
      <c r="H4">
        <v>3</v>
      </c>
    </row>
    <row r="5" spans="1:8" x14ac:dyDescent="0.25">
      <c r="A5" t="s">
        <v>1430</v>
      </c>
      <c r="B5" t="s">
        <v>1431</v>
      </c>
      <c r="C5" t="s">
        <v>433</v>
      </c>
      <c r="D5" t="s">
        <v>1432</v>
      </c>
      <c r="E5" t="s">
        <v>1433</v>
      </c>
      <c r="F5" t="s">
        <v>188</v>
      </c>
      <c r="G5" t="s">
        <v>383</v>
      </c>
      <c r="H5">
        <v>1</v>
      </c>
    </row>
    <row r="6" spans="1:8" x14ac:dyDescent="0.25">
      <c r="A6" t="s">
        <v>1434</v>
      </c>
      <c r="B6" t="s">
        <v>1435</v>
      </c>
      <c r="C6" t="s">
        <v>433</v>
      </c>
      <c r="D6" t="s">
        <v>1436</v>
      </c>
      <c r="E6" t="s">
        <v>1437</v>
      </c>
      <c r="F6" t="s">
        <v>188</v>
      </c>
      <c r="G6" t="s">
        <v>383</v>
      </c>
      <c r="H6">
        <v>1</v>
      </c>
    </row>
    <row r="7" spans="1:8" x14ac:dyDescent="0.25">
      <c r="A7" t="s">
        <v>1438</v>
      </c>
      <c r="B7" t="s">
        <v>1439</v>
      </c>
      <c r="C7" t="s">
        <v>433</v>
      </c>
      <c r="D7" t="s">
        <v>1440</v>
      </c>
      <c r="E7" t="s">
        <v>1441</v>
      </c>
      <c r="F7" t="s">
        <v>188</v>
      </c>
      <c r="G7" t="s">
        <v>383</v>
      </c>
      <c r="H7">
        <v>2</v>
      </c>
    </row>
    <row r="8" spans="1:8" x14ac:dyDescent="0.25">
      <c r="A8" t="s">
        <v>1442</v>
      </c>
      <c r="B8" t="s">
        <v>1443</v>
      </c>
      <c r="C8" t="s">
        <v>433</v>
      </c>
      <c r="D8" t="s">
        <v>1444</v>
      </c>
      <c r="E8" t="s">
        <v>1445</v>
      </c>
      <c r="F8" t="s">
        <v>188</v>
      </c>
      <c r="G8" t="s">
        <v>383</v>
      </c>
      <c r="H8">
        <v>3</v>
      </c>
    </row>
    <row r="9" spans="1:8" x14ac:dyDescent="0.25">
      <c r="A9" t="s">
        <v>1446</v>
      </c>
      <c r="B9" t="s">
        <v>1447</v>
      </c>
      <c r="C9" t="s">
        <v>433</v>
      </c>
      <c r="D9" t="s">
        <v>1448</v>
      </c>
      <c r="E9" t="s">
        <v>1449</v>
      </c>
      <c r="F9" t="s">
        <v>188</v>
      </c>
      <c r="G9" t="s">
        <v>383</v>
      </c>
      <c r="H9">
        <v>4</v>
      </c>
    </row>
    <row r="10" spans="1:8" x14ac:dyDescent="0.25">
      <c r="A10" t="s">
        <v>399</v>
      </c>
      <c r="B10" t="s">
        <v>420</v>
      </c>
      <c r="C10" t="s">
        <v>434</v>
      </c>
      <c r="D10" t="s">
        <v>1524</v>
      </c>
      <c r="E10" t="s">
        <v>461</v>
      </c>
      <c r="F10" t="s">
        <v>188</v>
      </c>
      <c r="G10" t="s">
        <v>188</v>
      </c>
      <c r="H10">
        <v>1</v>
      </c>
    </row>
    <row r="11" spans="1:8" x14ac:dyDescent="0.25">
      <c r="A11" t="s">
        <v>1450</v>
      </c>
      <c r="B11" t="s">
        <v>1451</v>
      </c>
      <c r="C11" t="s">
        <v>433</v>
      </c>
      <c r="D11" t="s">
        <v>1452</v>
      </c>
      <c r="E11" t="s">
        <v>1453</v>
      </c>
      <c r="F11" t="s">
        <v>188</v>
      </c>
      <c r="G11" t="s">
        <v>383</v>
      </c>
      <c r="H11">
        <v>2</v>
      </c>
    </row>
    <row r="12" spans="1:8" x14ac:dyDescent="0.25">
      <c r="A12" t="s">
        <v>1454</v>
      </c>
      <c r="B12" t="s">
        <v>1455</v>
      </c>
      <c r="C12" t="s">
        <v>433</v>
      </c>
      <c r="D12" t="s">
        <v>1456</v>
      </c>
      <c r="E12" t="s">
        <v>1457</v>
      </c>
      <c r="F12" t="s">
        <v>188</v>
      </c>
      <c r="G12" t="s">
        <v>383</v>
      </c>
      <c r="H12">
        <v>3</v>
      </c>
    </row>
    <row r="13" spans="1:8" x14ac:dyDescent="0.25">
      <c r="A13" t="s">
        <v>1458</v>
      </c>
      <c r="B13" t="s">
        <v>1447</v>
      </c>
      <c r="C13" t="s">
        <v>433</v>
      </c>
      <c r="D13" t="s">
        <v>1448</v>
      </c>
      <c r="E13" t="s">
        <v>1449</v>
      </c>
      <c r="F13" t="s">
        <v>188</v>
      </c>
      <c r="G13" t="s">
        <v>383</v>
      </c>
      <c r="H13">
        <v>4</v>
      </c>
    </row>
    <row r="14" spans="1:8" x14ac:dyDescent="0.25">
      <c r="A14" t="s">
        <v>1459</v>
      </c>
      <c r="B14" t="s">
        <v>1460</v>
      </c>
      <c r="C14" t="s">
        <v>433</v>
      </c>
      <c r="D14" t="s">
        <v>1461</v>
      </c>
      <c r="E14" t="s">
        <v>1462</v>
      </c>
      <c r="F14" t="s">
        <v>188</v>
      </c>
      <c r="G14" t="s">
        <v>383</v>
      </c>
      <c r="H14">
        <v>1</v>
      </c>
    </row>
    <row r="15" spans="1:8" x14ac:dyDescent="0.25">
      <c r="A15" t="s">
        <v>1463</v>
      </c>
      <c r="B15" t="s">
        <v>1464</v>
      </c>
      <c r="C15" t="s">
        <v>433</v>
      </c>
      <c r="D15" t="s">
        <v>1465</v>
      </c>
      <c r="E15" t="s">
        <v>1466</v>
      </c>
      <c r="F15" t="s">
        <v>188</v>
      </c>
      <c r="G15" t="s">
        <v>383</v>
      </c>
      <c r="H15">
        <v>2</v>
      </c>
    </row>
    <row r="16" spans="1:8" x14ac:dyDescent="0.25">
      <c r="A16" t="s">
        <v>1467</v>
      </c>
      <c r="B16" t="s">
        <v>1468</v>
      </c>
      <c r="C16" t="s">
        <v>433</v>
      </c>
      <c r="D16" t="s">
        <v>1469</v>
      </c>
      <c r="E16" t="s">
        <v>1470</v>
      </c>
      <c r="F16" t="s">
        <v>188</v>
      </c>
      <c r="G16" t="s">
        <v>383</v>
      </c>
      <c r="H16">
        <v>3</v>
      </c>
    </row>
    <row r="17" spans="1:8" x14ac:dyDescent="0.25">
      <c r="A17" t="s">
        <v>1471</v>
      </c>
      <c r="B17" t="s">
        <v>1472</v>
      </c>
      <c r="C17" t="s">
        <v>433</v>
      </c>
      <c r="D17" t="s">
        <v>1473</v>
      </c>
      <c r="E17" t="s">
        <v>1474</v>
      </c>
      <c r="F17" t="s">
        <v>188</v>
      </c>
      <c r="G17" t="s">
        <v>383</v>
      </c>
      <c r="H17">
        <v>1</v>
      </c>
    </row>
    <row r="18" spans="1:8" x14ac:dyDescent="0.25">
      <c r="A18" t="s">
        <v>1475</v>
      </c>
      <c r="B18" t="s">
        <v>1476</v>
      </c>
      <c r="C18" t="s">
        <v>433</v>
      </c>
      <c r="D18" t="s">
        <v>1477</v>
      </c>
      <c r="E18" t="s">
        <v>1478</v>
      </c>
      <c r="F18" t="s">
        <v>188</v>
      </c>
      <c r="G18" t="s">
        <v>383</v>
      </c>
      <c r="H18">
        <v>2</v>
      </c>
    </row>
    <row r="19" spans="1:8" x14ac:dyDescent="0.25">
      <c r="A19" t="s">
        <v>1479</v>
      </c>
      <c r="B19" t="s">
        <v>1480</v>
      </c>
      <c r="C19" t="s">
        <v>433</v>
      </c>
      <c r="D19" t="s">
        <v>1481</v>
      </c>
      <c r="E19" t="s">
        <v>1482</v>
      </c>
      <c r="F19" t="s">
        <v>188</v>
      </c>
      <c r="G19" t="s">
        <v>383</v>
      </c>
      <c r="H19">
        <v>3</v>
      </c>
    </row>
    <row r="20" spans="1:8" x14ac:dyDescent="0.25">
      <c r="A20" t="s">
        <v>1483</v>
      </c>
      <c r="B20" t="s">
        <v>430</v>
      </c>
      <c r="C20" t="s">
        <v>433</v>
      </c>
      <c r="D20" t="s">
        <v>1484</v>
      </c>
      <c r="E20" t="s">
        <v>1485</v>
      </c>
      <c r="F20" t="s">
        <v>188</v>
      </c>
      <c r="G20" t="s">
        <v>383</v>
      </c>
      <c r="H20">
        <v>1</v>
      </c>
    </row>
    <row r="21" spans="1:8" x14ac:dyDescent="0.25">
      <c r="A21" t="s">
        <v>1486</v>
      </c>
      <c r="B21" t="s">
        <v>1487</v>
      </c>
      <c r="C21" t="s">
        <v>434</v>
      </c>
      <c r="D21" t="s">
        <v>1488</v>
      </c>
      <c r="E21" t="s">
        <v>1489</v>
      </c>
      <c r="F21" t="s">
        <v>188</v>
      </c>
      <c r="G21" t="s">
        <v>383</v>
      </c>
      <c r="H21">
        <v>2</v>
      </c>
    </row>
    <row r="22" spans="1:8" x14ac:dyDescent="0.25">
      <c r="A22" t="s">
        <v>1490</v>
      </c>
      <c r="B22" t="s">
        <v>1439</v>
      </c>
      <c r="C22" t="s">
        <v>433</v>
      </c>
      <c r="D22" t="s">
        <v>1440</v>
      </c>
      <c r="E22" t="s">
        <v>1441</v>
      </c>
      <c r="F22" t="s">
        <v>188</v>
      </c>
      <c r="G22" t="s">
        <v>383</v>
      </c>
      <c r="H22">
        <v>3</v>
      </c>
    </row>
    <row r="23" spans="1:8" x14ac:dyDescent="0.25">
      <c r="A23" t="s">
        <v>1491</v>
      </c>
      <c r="B23" t="s">
        <v>1443</v>
      </c>
      <c r="C23" t="s">
        <v>433</v>
      </c>
      <c r="D23" t="s">
        <v>1444</v>
      </c>
      <c r="E23" t="s">
        <v>1445</v>
      </c>
      <c r="F23" t="s">
        <v>188</v>
      </c>
      <c r="G23" t="s">
        <v>383</v>
      </c>
      <c r="H23">
        <v>4</v>
      </c>
    </row>
    <row r="24" spans="1:8" x14ac:dyDescent="0.25">
      <c r="A24" t="s">
        <v>1492</v>
      </c>
      <c r="B24" t="s">
        <v>1447</v>
      </c>
      <c r="C24" t="s">
        <v>433</v>
      </c>
      <c r="D24" t="s">
        <v>1448</v>
      </c>
      <c r="E24" t="s">
        <v>1449</v>
      </c>
      <c r="F24" t="s">
        <v>188</v>
      </c>
      <c r="G24" t="s">
        <v>383</v>
      </c>
      <c r="H24">
        <v>5</v>
      </c>
    </row>
    <row r="25" spans="1:8" x14ac:dyDescent="0.25">
      <c r="A25" t="s">
        <v>1493</v>
      </c>
      <c r="B25" t="s">
        <v>1487</v>
      </c>
      <c r="C25" t="s">
        <v>434</v>
      </c>
      <c r="D25" t="s">
        <v>1488</v>
      </c>
      <c r="E25" t="s">
        <v>1489</v>
      </c>
      <c r="F25" t="s">
        <v>188</v>
      </c>
      <c r="G25" t="s">
        <v>383</v>
      </c>
      <c r="H25">
        <v>1</v>
      </c>
    </row>
    <row r="26" spans="1:8" x14ac:dyDescent="0.25">
      <c r="A26" t="s">
        <v>1494</v>
      </c>
      <c r="B26" t="s">
        <v>1495</v>
      </c>
      <c r="C26" t="s">
        <v>433</v>
      </c>
      <c r="D26" t="s">
        <v>1496</v>
      </c>
      <c r="E26" t="s">
        <v>1497</v>
      </c>
      <c r="F26" t="s">
        <v>188</v>
      </c>
      <c r="G26" t="s">
        <v>383</v>
      </c>
      <c r="H26">
        <v>2</v>
      </c>
    </row>
    <row r="27" spans="1:8" x14ac:dyDescent="0.25">
      <c r="A27" t="s">
        <v>410</v>
      </c>
      <c r="B27" t="s">
        <v>430</v>
      </c>
      <c r="C27" t="s">
        <v>433</v>
      </c>
      <c r="D27" t="s">
        <v>452</v>
      </c>
      <c r="E27" t="s">
        <v>472</v>
      </c>
      <c r="F27" t="s">
        <v>188</v>
      </c>
      <c r="G27" t="s">
        <v>188</v>
      </c>
      <c r="H27">
        <v>1</v>
      </c>
    </row>
    <row r="28" spans="1:8" x14ac:dyDescent="0.25">
      <c r="A28" t="s">
        <v>411</v>
      </c>
      <c r="B28" t="s">
        <v>431</v>
      </c>
      <c r="C28" t="s">
        <v>433</v>
      </c>
      <c r="D28" t="s">
        <v>1525</v>
      </c>
      <c r="E28" t="s">
        <v>1586</v>
      </c>
      <c r="F28" t="s">
        <v>188</v>
      </c>
      <c r="G28" t="s">
        <v>188</v>
      </c>
      <c r="H28">
        <v>2</v>
      </c>
    </row>
    <row r="29" spans="1:8" x14ac:dyDescent="0.25">
      <c r="A29" t="s">
        <v>392</v>
      </c>
      <c r="B29" t="s">
        <v>413</v>
      </c>
      <c r="C29" t="s">
        <v>433</v>
      </c>
      <c r="D29" t="s">
        <v>436</v>
      </c>
      <c r="E29" t="s">
        <v>454</v>
      </c>
      <c r="F29" t="s">
        <v>383</v>
      </c>
      <c r="G29" t="s">
        <v>188</v>
      </c>
      <c r="H29">
        <v>1</v>
      </c>
    </row>
    <row r="30" spans="1:8" x14ac:dyDescent="0.25">
      <c r="A30" t="s">
        <v>393</v>
      </c>
      <c r="B30" t="s">
        <v>414</v>
      </c>
      <c r="C30" t="s">
        <v>434</v>
      </c>
      <c r="D30" t="s">
        <v>437</v>
      </c>
      <c r="E30" t="s">
        <v>455</v>
      </c>
      <c r="F30" t="s">
        <v>383</v>
      </c>
      <c r="G30" t="s">
        <v>188</v>
      </c>
      <c r="H30">
        <v>2</v>
      </c>
    </row>
    <row r="31" spans="1:8" x14ac:dyDescent="0.25">
      <c r="A31" t="s">
        <v>394</v>
      </c>
      <c r="B31" t="s">
        <v>415</v>
      </c>
      <c r="C31" t="s">
        <v>433</v>
      </c>
      <c r="D31" t="s">
        <v>438</v>
      </c>
      <c r="E31" t="s">
        <v>456</v>
      </c>
      <c r="F31" t="s">
        <v>383</v>
      </c>
      <c r="G31" t="s">
        <v>188</v>
      </c>
      <c r="H31">
        <v>1</v>
      </c>
    </row>
    <row r="32" spans="1:8" x14ac:dyDescent="0.25">
      <c r="A32" t="s">
        <v>395</v>
      </c>
      <c r="B32" t="s">
        <v>416</v>
      </c>
      <c r="C32" t="s">
        <v>433</v>
      </c>
      <c r="D32" t="s">
        <v>439</v>
      </c>
      <c r="E32" t="s">
        <v>457</v>
      </c>
      <c r="F32" t="s">
        <v>383</v>
      </c>
      <c r="G32" t="s">
        <v>188</v>
      </c>
      <c r="H32">
        <v>2</v>
      </c>
    </row>
    <row r="33" spans="1:8" x14ac:dyDescent="0.25">
      <c r="A33" t="s">
        <v>396</v>
      </c>
      <c r="B33" t="s">
        <v>417</v>
      </c>
      <c r="C33" t="s">
        <v>434</v>
      </c>
      <c r="D33" t="s">
        <v>440</v>
      </c>
      <c r="E33" t="s">
        <v>458</v>
      </c>
      <c r="F33" t="s">
        <v>383</v>
      </c>
      <c r="G33" t="s">
        <v>188</v>
      </c>
      <c r="H33">
        <v>3</v>
      </c>
    </row>
    <row r="34" spans="1:8" x14ac:dyDescent="0.25">
      <c r="A34" t="s">
        <v>397</v>
      </c>
      <c r="B34" t="s">
        <v>418</v>
      </c>
      <c r="C34" t="s">
        <v>434</v>
      </c>
      <c r="D34" t="s">
        <v>441</v>
      </c>
      <c r="E34" t="s">
        <v>459</v>
      </c>
      <c r="F34" t="s">
        <v>383</v>
      </c>
      <c r="G34" t="s">
        <v>188</v>
      </c>
      <c r="H34">
        <v>4</v>
      </c>
    </row>
    <row r="35" spans="1:8" x14ac:dyDescent="0.25">
      <c r="A35" t="s">
        <v>398</v>
      </c>
      <c r="B35" t="s">
        <v>419</v>
      </c>
      <c r="C35" t="s">
        <v>433</v>
      </c>
      <c r="D35" t="s">
        <v>442</v>
      </c>
      <c r="E35" t="s">
        <v>460</v>
      </c>
      <c r="F35" t="s">
        <v>383</v>
      </c>
      <c r="G35" t="s">
        <v>188</v>
      </c>
      <c r="H35">
        <v>5</v>
      </c>
    </row>
    <row r="36" spans="1:8" x14ac:dyDescent="0.25">
      <c r="A36" t="s">
        <v>400</v>
      </c>
      <c r="B36" t="s">
        <v>421</v>
      </c>
      <c r="C36" t="s">
        <v>433</v>
      </c>
      <c r="D36" t="s">
        <v>443</v>
      </c>
      <c r="E36" t="s">
        <v>462</v>
      </c>
      <c r="F36" t="s">
        <v>383</v>
      </c>
      <c r="G36" t="s">
        <v>188</v>
      </c>
      <c r="H36">
        <v>2</v>
      </c>
    </row>
    <row r="37" spans="1:8" x14ac:dyDescent="0.25">
      <c r="A37" t="s">
        <v>401</v>
      </c>
      <c r="B37" t="s">
        <v>422</v>
      </c>
      <c r="C37" t="s">
        <v>574</v>
      </c>
      <c r="D37" t="s">
        <v>574</v>
      </c>
      <c r="E37" t="s">
        <v>463</v>
      </c>
      <c r="F37" t="s">
        <v>383</v>
      </c>
      <c r="G37" t="s">
        <v>188</v>
      </c>
      <c r="H37">
        <v>4</v>
      </c>
    </row>
    <row r="38" spans="1:8" x14ac:dyDescent="0.25">
      <c r="A38" t="s">
        <v>402</v>
      </c>
      <c r="B38" t="s">
        <v>423</v>
      </c>
      <c r="C38" t="s">
        <v>433</v>
      </c>
      <c r="D38" t="s">
        <v>444</v>
      </c>
      <c r="E38" t="s">
        <v>464</v>
      </c>
      <c r="F38" t="s">
        <v>383</v>
      </c>
      <c r="G38" t="s">
        <v>188</v>
      </c>
      <c r="H38">
        <v>3</v>
      </c>
    </row>
    <row r="39" spans="1:8" x14ac:dyDescent="0.25">
      <c r="A39" t="s">
        <v>403</v>
      </c>
      <c r="B39" t="s">
        <v>424</v>
      </c>
      <c r="C39" t="s">
        <v>433</v>
      </c>
      <c r="D39" t="s">
        <v>445</v>
      </c>
      <c r="E39" t="s">
        <v>465</v>
      </c>
      <c r="F39" t="s">
        <v>383</v>
      </c>
      <c r="G39" t="s">
        <v>188</v>
      </c>
      <c r="H39">
        <v>1</v>
      </c>
    </row>
    <row r="40" spans="1:8" x14ac:dyDescent="0.25">
      <c r="A40" t="s">
        <v>404</v>
      </c>
      <c r="B40" t="s">
        <v>425</v>
      </c>
      <c r="C40" t="s">
        <v>434</v>
      </c>
      <c r="D40" t="s">
        <v>446</v>
      </c>
      <c r="E40" t="s">
        <v>466</v>
      </c>
      <c r="F40" t="s">
        <v>383</v>
      </c>
      <c r="G40" t="s">
        <v>188</v>
      </c>
      <c r="H40">
        <v>2</v>
      </c>
    </row>
    <row r="41" spans="1:8" x14ac:dyDescent="0.25">
      <c r="A41" t="s">
        <v>405</v>
      </c>
      <c r="B41" t="s">
        <v>426</v>
      </c>
      <c r="C41" t="s">
        <v>435</v>
      </c>
      <c r="D41" t="s">
        <v>447</v>
      </c>
      <c r="E41" t="s">
        <v>467</v>
      </c>
      <c r="F41" t="s">
        <v>383</v>
      </c>
      <c r="G41" t="s">
        <v>188</v>
      </c>
      <c r="H41">
        <v>3</v>
      </c>
    </row>
    <row r="42" spans="1:8" x14ac:dyDescent="0.25">
      <c r="A42" t="s">
        <v>406</v>
      </c>
      <c r="B42" t="s">
        <v>427</v>
      </c>
      <c r="C42" t="s">
        <v>433</v>
      </c>
      <c r="D42" t="s">
        <v>448</v>
      </c>
      <c r="E42" t="s">
        <v>468</v>
      </c>
      <c r="F42" t="s">
        <v>383</v>
      </c>
      <c r="G42" t="s">
        <v>188</v>
      </c>
      <c r="H42">
        <v>1</v>
      </c>
    </row>
    <row r="43" spans="1:8" x14ac:dyDescent="0.25">
      <c r="A43" t="s">
        <v>407</v>
      </c>
      <c r="B43" t="s">
        <v>428</v>
      </c>
      <c r="C43" t="s">
        <v>433</v>
      </c>
      <c r="D43" t="s">
        <v>449</v>
      </c>
      <c r="E43" t="s">
        <v>469</v>
      </c>
      <c r="F43" t="s">
        <v>383</v>
      </c>
      <c r="G43" t="s">
        <v>188</v>
      </c>
      <c r="H43">
        <v>2</v>
      </c>
    </row>
    <row r="44" spans="1:8" x14ac:dyDescent="0.25">
      <c r="A44" t="s">
        <v>408</v>
      </c>
      <c r="B44" t="s">
        <v>380</v>
      </c>
      <c r="C44" t="s">
        <v>433</v>
      </c>
      <c r="D44" t="s">
        <v>450</v>
      </c>
      <c r="E44" t="s">
        <v>470</v>
      </c>
      <c r="F44" t="s">
        <v>383</v>
      </c>
      <c r="G44" t="s">
        <v>188</v>
      </c>
      <c r="H44">
        <v>3</v>
      </c>
    </row>
    <row r="45" spans="1:8" x14ac:dyDescent="0.25">
      <c r="A45" t="s">
        <v>409</v>
      </c>
      <c r="B45" t="s">
        <v>429</v>
      </c>
      <c r="C45" t="s">
        <v>434</v>
      </c>
      <c r="D45" t="s">
        <v>451</v>
      </c>
      <c r="E45" t="s">
        <v>471</v>
      </c>
      <c r="F45" t="s">
        <v>383</v>
      </c>
      <c r="G45" t="s">
        <v>188</v>
      </c>
      <c r="H45">
        <v>4</v>
      </c>
    </row>
    <row r="46" spans="1:8" x14ac:dyDescent="0.25">
      <c r="A46" t="s">
        <v>412</v>
      </c>
      <c r="B46" t="s">
        <v>432</v>
      </c>
      <c r="C46" t="s">
        <v>433</v>
      </c>
      <c r="D46" t="s">
        <v>453</v>
      </c>
      <c r="E46" t="s">
        <v>473</v>
      </c>
      <c r="F46" t="s">
        <v>383</v>
      </c>
      <c r="G46" t="s">
        <v>188</v>
      </c>
      <c r="H46">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86"/>
  <sheetViews>
    <sheetView workbookViewId="0"/>
  </sheetViews>
  <sheetFormatPr defaultRowHeight="15" x14ac:dyDescent="0.25"/>
  <cols>
    <col min="8" max="8" width="9.85546875" style="1" customWidth="1"/>
  </cols>
  <sheetData>
    <row r="1" spans="1:17" x14ac:dyDescent="0.25">
      <c r="A1" t="s">
        <v>0</v>
      </c>
      <c r="B1" t="s">
        <v>215</v>
      </c>
      <c r="C1" t="s">
        <v>1</v>
      </c>
      <c r="D1" t="s">
        <v>2</v>
      </c>
      <c r="E1" t="s">
        <v>5</v>
      </c>
      <c r="F1" t="s">
        <v>6</v>
      </c>
      <c r="G1" t="s">
        <v>7</v>
      </c>
      <c r="H1" s="1" t="s">
        <v>214</v>
      </c>
      <c r="I1" t="s">
        <v>216</v>
      </c>
      <c r="J1" t="s">
        <v>474</v>
      </c>
      <c r="K1" t="s">
        <v>475</v>
      </c>
      <c r="L1" t="s">
        <v>476</v>
      </c>
      <c r="M1" t="s">
        <v>477</v>
      </c>
      <c r="N1" t="s">
        <v>478</v>
      </c>
      <c r="O1" t="s">
        <v>479</v>
      </c>
      <c r="P1" t="s">
        <v>480</v>
      </c>
      <c r="Q1" t="s">
        <v>481</v>
      </c>
    </row>
    <row r="2" spans="1:17" x14ac:dyDescent="0.25">
      <c r="A2">
        <v>100001</v>
      </c>
      <c r="B2" t="s">
        <v>366</v>
      </c>
      <c r="C2" t="s">
        <v>1498</v>
      </c>
      <c r="D2" t="s">
        <v>1499</v>
      </c>
      <c r="F2" t="s">
        <v>1500</v>
      </c>
      <c r="G2" t="s">
        <v>1501</v>
      </c>
      <c r="I2">
        <v>1</v>
      </c>
    </row>
    <row r="3" spans="1:17" x14ac:dyDescent="0.25">
      <c r="A3">
        <v>100002</v>
      </c>
      <c r="B3" t="s">
        <v>366</v>
      </c>
      <c r="C3" t="s">
        <v>1502</v>
      </c>
      <c r="D3" t="s">
        <v>1503</v>
      </c>
      <c r="F3" t="s">
        <v>329</v>
      </c>
      <c r="G3" t="s">
        <v>347</v>
      </c>
      <c r="H3" s="1">
        <v>20</v>
      </c>
      <c r="I3">
        <v>1</v>
      </c>
    </row>
    <row r="4" spans="1:17" x14ac:dyDescent="0.25">
      <c r="A4">
        <v>100003</v>
      </c>
      <c r="B4" t="s">
        <v>366</v>
      </c>
      <c r="C4" t="s">
        <v>1504</v>
      </c>
      <c r="D4" t="s">
        <v>1505</v>
      </c>
      <c r="F4" t="s">
        <v>1500</v>
      </c>
      <c r="G4" t="s">
        <v>1506</v>
      </c>
      <c r="H4" s="1">
        <v>2</v>
      </c>
      <c r="I4">
        <v>1</v>
      </c>
    </row>
    <row r="5" spans="1:17" x14ac:dyDescent="0.25">
      <c r="A5">
        <v>100004</v>
      </c>
      <c r="B5" t="s">
        <v>366</v>
      </c>
      <c r="C5" t="s">
        <v>276</v>
      </c>
      <c r="D5" t="s">
        <v>593</v>
      </c>
      <c r="I5">
        <v>1</v>
      </c>
    </row>
    <row r="6" spans="1:17" x14ac:dyDescent="0.25">
      <c r="A6">
        <v>100005</v>
      </c>
      <c r="B6" t="s">
        <v>366</v>
      </c>
      <c r="C6" t="s">
        <v>276</v>
      </c>
      <c r="D6" t="s">
        <v>593</v>
      </c>
      <c r="I6">
        <v>1</v>
      </c>
    </row>
    <row r="7" spans="1:17" x14ac:dyDescent="0.25">
      <c r="A7">
        <v>100006</v>
      </c>
      <c r="B7" t="s">
        <v>366</v>
      </c>
      <c r="C7" t="s">
        <v>276</v>
      </c>
      <c r="D7" t="s">
        <v>593</v>
      </c>
      <c r="I7">
        <v>1</v>
      </c>
    </row>
    <row r="8" spans="1:17" x14ac:dyDescent="0.25">
      <c r="A8">
        <v>100007</v>
      </c>
      <c r="B8" t="s">
        <v>366</v>
      </c>
      <c r="C8" t="s">
        <v>276</v>
      </c>
      <c r="D8" t="s">
        <v>593</v>
      </c>
      <c r="I8">
        <v>1</v>
      </c>
    </row>
    <row r="9" spans="1:17" x14ac:dyDescent="0.25">
      <c r="A9">
        <v>100008</v>
      </c>
      <c r="B9" t="s">
        <v>366</v>
      </c>
      <c r="C9" t="s">
        <v>276</v>
      </c>
      <c r="D9" t="s">
        <v>593</v>
      </c>
      <c r="I9">
        <v>1</v>
      </c>
    </row>
    <row r="10" spans="1:17" x14ac:dyDescent="0.25">
      <c r="A10">
        <v>100009</v>
      </c>
      <c r="B10" t="s">
        <v>366</v>
      </c>
      <c r="C10" t="s">
        <v>509</v>
      </c>
      <c r="D10" t="s">
        <v>1526</v>
      </c>
      <c r="E10" t="s">
        <v>660</v>
      </c>
      <c r="F10" t="s">
        <v>712</v>
      </c>
      <c r="G10" t="s">
        <v>1527</v>
      </c>
      <c r="H10"/>
      <c r="I10">
        <v>1</v>
      </c>
      <c r="J10" t="s">
        <v>840</v>
      </c>
      <c r="K10" t="s">
        <v>1528</v>
      </c>
      <c r="L10" t="s">
        <v>660</v>
      </c>
      <c r="M10">
        <v>1</v>
      </c>
      <c r="O10" t="s">
        <v>971</v>
      </c>
      <c r="P10" t="s">
        <v>1528</v>
      </c>
      <c r="Q10">
        <v>0</v>
      </c>
    </row>
    <row r="11" spans="1:17" x14ac:dyDescent="0.25">
      <c r="A11">
        <v>100010</v>
      </c>
      <c r="B11" t="s">
        <v>366</v>
      </c>
      <c r="C11" t="s">
        <v>509</v>
      </c>
      <c r="D11" t="s">
        <v>1526</v>
      </c>
      <c r="E11" t="s">
        <v>667</v>
      </c>
      <c r="F11" t="s">
        <v>712</v>
      </c>
      <c r="G11" t="s">
        <v>1527</v>
      </c>
      <c r="H11"/>
      <c r="I11">
        <v>1</v>
      </c>
      <c r="J11" t="s">
        <v>840</v>
      </c>
      <c r="K11" t="s">
        <v>1528</v>
      </c>
      <c r="L11" t="s">
        <v>667</v>
      </c>
      <c r="M11">
        <v>1</v>
      </c>
      <c r="O11" t="s">
        <v>971</v>
      </c>
      <c r="P11" t="s">
        <v>1528</v>
      </c>
      <c r="Q11">
        <v>0</v>
      </c>
    </row>
    <row r="12" spans="1:17" x14ac:dyDescent="0.25">
      <c r="A12">
        <v>100011</v>
      </c>
      <c r="B12" t="s">
        <v>366</v>
      </c>
      <c r="C12" t="s">
        <v>509</v>
      </c>
      <c r="D12" t="s">
        <v>1526</v>
      </c>
      <c r="E12" t="s">
        <v>1529</v>
      </c>
      <c r="F12" t="s">
        <v>712</v>
      </c>
      <c r="G12" t="s">
        <v>1527</v>
      </c>
      <c r="H12"/>
      <c r="I12">
        <v>1</v>
      </c>
      <c r="J12" t="s">
        <v>840</v>
      </c>
      <c r="K12" t="s">
        <v>1528</v>
      </c>
      <c r="L12" t="s">
        <v>1529</v>
      </c>
      <c r="M12">
        <v>1</v>
      </c>
      <c r="O12" t="s">
        <v>971</v>
      </c>
      <c r="P12" t="s">
        <v>1528</v>
      </c>
      <c r="Q12">
        <v>0</v>
      </c>
    </row>
    <row r="13" spans="1:17" x14ac:dyDescent="0.25">
      <c r="A13">
        <v>100012</v>
      </c>
      <c r="B13" t="s">
        <v>366</v>
      </c>
      <c r="C13" t="s">
        <v>276</v>
      </c>
      <c r="D13" t="s">
        <v>593</v>
      </c>
      <c r="H13"/>
      <c r="I13">
        <v>1</v>
      </c>
    </row>
    <row r="14" spans="1:17" x14ac:dyDescent="0.25">
      <c r="A14">
        <v>100013</v>
      </c>
      <c r="B14" t="s">
        <v>366</v>
      </c>
      <c r="C14" t="s">
        <v>276</v>
      </c>
      <c r="D14" t="s">
        <v>593</v>
      </c>
      <c r="H14"/>
      <c r="I14">
        <v>1</v>
      </c>
    </row>
    <row r="15" spans="1:17" x14ac:dyDescent="0.25">
      <c r="A15">
        <v>100014</v>
      </c>
      <c r="B15" t="s">
        <v>366</v>
      </c>
      <c r="C15" t="s">
        <v>276</v>
      </c>
      <c r="D15" t="s">
        <v>593</v>
      </c>
      <c r="H15"/>
      <c r="I15">
        <v>1</v>
      </c>
    </row>
    <row r="16" spans="1:17" x14ac:dyDescent="0.25">
      <c r="A16">
        <v>100015</v>
      </c>
      <c r="B16" t="s">
        <v>366</v>
      </c>
      <c r="C16" t="s">
        <v>276</v>
      </c>
      <c r="D16" t="s">
        <v>593</v>
      </c>
      <c r="H16"/>
      <c r="I16">
        <v>1</v>
      </c>
    </row>
    <row r="17" spans="1:17" x14ac:dyDescent="0.25">
      <c r="A17">
        <v>100016</v>
      </c>
      <c r="B17" t="s">
        <v>366</v>
      </c>
      <c r="C17" t="s">
        <v>276</v>
      </c>
      <c r="D17" t="s">
        <v>593</v>
      </c>
      <c r="H17"/>
      <c r="I17">
        <v>1</v>
      </c>
    </row>
    <row r="18" spans="1:17" x14ac:dyDescent="0.25">
      <c r="A18">
        <v>100017</v>
      </c>
      <c r="B18" t="s">
        <v>366</v>
      </c>
      <c r="C18" t="s">
        <v>276</v>
      </c>
      <c r="D18" t="s">
        <v>593</v>
      </c>
      <c r="H18"/>
      <c r="I18">
        <v>1</v>
      </c>
    </row>
    <row r="19" spans="1:17" x14ac:dyDescent="0.25">
      <c r="A19">
        <v>100018</v>
      </c>
      <c r="B19" t="s">
        <v>366</v>
      </c>
      <c r="C19" t="s">
        <v>276</v>
      </c>
      <c r="D19" t="s">
        <v>593</v>
      </c>
      <c r="H19"/>
      <c r="I19">
        <v>1</v>
      </c>
    </row>
    <row r="20" spans="1:17" x14ac:dyDescent="0.25">
      <c r="A20">
        <v>100019</v>
      </c>
      <c r="B20" t="s">
        <v>366</v>
      </c>
      <c r="C20" t="s">
        <v>276</v>
      </c>
      <c r="D20" t="s">
        <v>593</v>
      </c>
      <c r="H20"/>
      <c r="I20">
        <v>1</v>
      </c>
    </row>
    <row r="21" spans="1:17" x14ac:dyDescent="0.25">
      <c r="A21">
        <v>100020</v>
      </c>
      <c r="B21" t="s">
        <v>366</v>
      </c>
      <c r="C21" t="s">
        <v>276</v>
      </c>
      <c r="D21" t="s">
        <v>593</v>
      </c>
      <c r="H21"/>
      <c r="I21">
        <v>1</v>
      </c>
    </row>
    <row r="22" spans="1:17" x14ac:dyDescent="0.25">
      <c r="A22">
        <v>100021</v>
      </c>
      <c r="B22" t="s">
        <v>366</v>
      </c>
      <c r="C22" t="s">
        <v>1507</v>
      </c>
      <c r="D22" t="s">
        <v>621</v>
      </c>
      <c r="E22" t="s">
        <v>686</v>
      </c>
      <c r="F22" t="s">
        <v>740</v>
      </c>
      <c r="G22" t="s">
        <v>1508</v>
      </c>
      <c r="H22">
        <v>80</v>
      </c>
      <c r="I22">
        <v>1</v>
      </c>
    </row>
    <row r="23" spans="1:17" x14ac:dyDescent="0.25">
      <c r="A23">
        <v>100022</v>
      </c>
      <c r="B23" t="s">
        <v>366</v>
      </c>
      <c r="C23" t="s">
        <v>1509</v>
      </c>
      <c r="D23" t="s">
        <v>621</v>
      </c>
      <c r="E23" t="s">
        <v>685</v>
      </c>
      <c r="F23" t="s">
        <v>740</v>
      </c>
      <c r="G23" t="s">
        <v>1510</v>
      </c>
      <c r="H23">
        <v>80</v>
      </c>
      <c r="I23">
        <v>1</v>
      </c>
    </row>
    <row r="24" spans="1:17" x14ac:dyDescent="0.25">
      <c r="A24">
        <v>100023</v>
      </c>
      <c r="B24" t="s">
        <v>366</v>
      </c>
      <c r="C24" t="s">
        <v>552</v>
      </c>
      <c r="D24" t="s">
        <v>1511</v>
      </c>
      <c r="F24" t="s">
        <v>740</v>
      </c>
      <c r="G24" t="s">
        <v>806</v>
      </c>
      <c r="H24">
        <v>50</v>
      </c>
      <c r="I24">
        <v>2</v>
      </c>
    </row>
    <row r="25" spans="1:17" x14ac:dyDescent="0.25">
      <c r="A25">
        <v>100024</v>
      </c>
      <c r="B25" t="s">
        <v>366</v>
      </c>
      <c r="C25" t="s">
        <v>276</v>
      </c>
      <c r="D25" t="s">
        <v>593</v>
      </c>
      <c r="H25"/>
      <c r="I25">
        <v>1</v>
      </c>
    </row>
    <row r="26" spans="1:17" x14ac:dyDescent="0.25">
      <c r="A26">
        <v>100025</v>
      </c>
      <c r="B26" t="s">
        <v>366</v>
      </c>
      <c r="C26" t="s">
        <v>276</v>
      </c>
      <c r="D26" t="s">
        <v>593</v>
      </c>
      <c r="H26"/>
      <c r="I26">
        <v>1</v>
      </c>
    </row>
    <row r="27" spans="1:17" x14ac:dyDescent="0.25">
      <c r="A27">
        <v>100026</v>
      </c>
      <c r="B27" t="s">
        <v>366</v>
      </c>
      <c r="C27" t="s">
        <v>276</v>
      </c>
      <c r="D27" t="s">
        <v>593</v>
      </c>
      <c r="H27"/>
      <c r="I27">
        <v>1</v>
      </c>
    </row>
    <row r="28" spans="1:17" x14ac:dyDescent="0.25">
      <c r="A28">
        <v>100027</v>
      </c>
      <c r="B28" t="s">
        <v>366</v>
      </c>
      <c r="C28" t="s">
        <v>276</v>
      </c>
      <c r="D28" t="s">
        <v>593</v>
      </c>
      <c r="H28"/>
      <c r="I28">
        <v>1</v>
      </c>
    </row>
    <row r="29" spans="1:17" x14ac:dyDescent="0.25">
      <c r="A29">
        <v>100028</v>
      </c>
      <c r="B29" t="s">
        <v>366</v>
      </c>
      <c r="C29" t="s">
        <v>276</v>
      </c>
      <c r="D29" t="s">
        <v>593</v>
      </c>
      <c r="H29"/>
      <c r="I29">
        <v>1</v>
      </c>
    </row>
    <row r="30" spans="1:17" x14ac:dyDescent="0.25">
      <c r="A30">
        <v>100029</v>
      </c>
      <c r="B30" t="s">
        <v>366</v>
      </c>
      <c r="C30" t="s">
        <v>276</v>
      </c>
      <c r="D30" t="s">
        <v>593</v>
      </c>
      <c r="H30"/>
      <c r="I30">
        <v>1</v>
      </c>
    </row>
    <row r="31" spans="1:17" x14ac:dyDescent="0.25">
      <c r="A31">
        <v>100030</v>
      </c>
      <c r="B31" t="s">
        <v>366</v>
      </c>
      <c r="C31" t="s">
        <v>550</v>
      </c>
      <c r="D31" t="s">
        <v>621</v>
      </c>
      <c r="E31" t="s">
        <v>686</v>
      </c>
      <c r="F31" t="s">
        <v>740</v>
      </c>
      <c r="G31" t="s">
        <v>805</v>
      </c>
      <c r="H31" s="1">
        <v>80</v>
      </c>
      <c r="I31">
        <v>1</v>
      </c>
      <c r="J31" t="s">
        <v>881</v>
      </c>
      <c r="K31" t="s">
        <v>951</v>
      </c>
      <c r="L31" t="s">
        <v>686</v>
      </c>
      <c r="M31">
        <v>0.39264413524999997</v>
      </c>
      <c r="N31">
        <v>0.60735586475000003</v>
      </c>
      <c r="O31" t="s">
        <v>969</v>
      </c>
      <c r="P31" t="s">
        <v>951</v>
      </c>
      <c r="Q31">
        <v>31.411530819999999</v>
      </c>
    </row>
    <row r="32" spans="1:17" x14ac:dyDescent="0.25">
      <c r="A32">
        <v>100031</v>
      </c>
      <c r="B32" t="s">
        <v>366</v>
      </c>
      <c r="C32" t="s">
        <v>551</v>
      </c>
      <c r="D32" t="s">
        <v>621</v>
      </c>
      <c r="E32" t="s">
        <v>685</v>
      </c>
      <c r="F32" t="s">
        <v>740</v>
      </c>
      <c r="G32" t="s">
        <v>805</v>
      </c>
      <c r="H32" s="1">
        <v>80</v>
      </c>
      <c r="I32">
        <v>1</v>
      </c>
      <c r="J32" t="s">
        <v>881</v>
      </c>
      <c r="K32" t="s">
        <v>951</v>
      </c>
      <c r="L32" t="s">
        <v>685</v>
      </c>
      <c r="M32">
        <v>0.33302919712500001</v>
      </c>
      <c r="N32">
        <v>0.66697080287499999</v>
      </c>
      <c r="O32" t="s">
        <v>969</v>
      </c>
      <c r="P32" t="s">
        <v>951</v>
      </c>
      <c r="Q32">
        <v>26.642335769999999</v>
      </c>
    </row>
    <row r="33" spans="1:17" x14ac:dyDescent="0.25">
      <c r="A33">
        <v>100032</v>
      </c>
      <c r="B33" t="s">
        <v>366</v>
      </c>
      <c r="C33" t="s">
        <v>552</v>
      </c>
      <c r="D33" t="s">
        <v>622</v>
      </c>
      <c r="E33" t="s">
        <v>687</v>
      </c>
      <c r="F33" t="s">
        <v>740</v>
      </c>
      <c r="G33" t="s">
        <v>806</v>
      </c>
      <c r="H33" s="1">
        <v>50</v>
      </c>
      <c r="I33">
        <v>2</v>
      </c>
      <c r="J33" t="s">
        <v>882</v>
      </c>
      <c r="K33" t="s">
        <v>952</v>
      </c>
      <c r="L33" t="s">
        <v>687</v>
      </c>
      <c r="M33">
        <v>0.79069767440000005</v>
      </c>
      <c r="N33">
        <v>0.20930232559999995</v>
      </c>
      <c r="O33" t="s">
        <v>969</v>
      </c>
      <c r="P33" t="s">
        <v>952</v>
      </c>
      <c r="Q33">
        <v>39.534883720000003</v>
      </c>
    </row>
    <row r="34" spans="1:17" x14ac:dyDescent="0.25">
      <c r="A34">
        <v>100033</v>
      </c>
      <c r="B34" t="s">
        <v>366</v>
      </c>
      <c r="C34" t="s">
        <v>553</v>
      </c>
      <c r="D34" t="s">
        <v>623</v>
      </c>
      <c r="E34" t="s">
        <v>1533</v>
      </c>
      <c r="F34" t="s">
        <v>741</v>
      </c>
      <c r="G34" t="s">
        <v>1534</v>
      </c>
      <c r="H34">
        <v>10820535</v>
      </c>
      <c r="I34">
        <v>1</v>
      </c>
      <c r="J34" t="s">
        <v>883</v>
      </c>
      <c r="K34" t="s">
        <v>953</v>
      </c>
      <c r="L34" t="s">
        <v>1533</v>
      </c>
      <c r="M34">
        <v>5.4590646395949897E-2</v>
      </c>
      <c r="N34">
        <v>0.94540935360404998</v>
      </c>
      <c r="O34" t="s">
        <v>969</v>
      </c>
      <c r="P34" t="s">
        <v>953</v>
      </c>
      <c r="Q34">
        <v>590700</v>
      </c>
    </row>
    <row r="35" spans="1:17" x14ac:dyDescent="0.25">
      <c r="A35">
        <v>100034</v>
      </c>
      <c r="B35" t="s">
        <v>366</v>
      </c>
      <c r="C35" t="s">
        <v>553</v>
      </c>
      <c r="D35" t="s">
        <v>624</v>
      </c>
      <c r="E35" t="s">
        <v>1533</v>
      </c>
      <c r="F35" t="s">
        <v>742</v>
      </c>
      <c r="G35" t="s">
        <v>807</v>
      </c>
      <c r="H35">
        <v>70</v>
      </c>
      <c r="I35">
        <v>2</v>
      </c>
      <c r="J35" t="s">
        <v>1587</v>
      </c>
      <c r="K35" t="s">
        <v>954</v>
      </c>
      <c r="L35" t="s">
        <v>1533</v>
      </c>
      <c r="M35">
        <v>5.7142857142857099E-2</v>
      </c>
      <c r="N35">
        <v>0.94285714285714295</v>
      </c>
      <c r="O35" t="s">
        <v>969</v>
      </c>
      <c r="P35" t="s">
        <v>954</v>
      </c>
      <c r="Q35">
        <v>4</v>
      </c>
    </row>
    <row r="36" spans="1:17" x14ac:dyDescent="0.25">
      <c r="A36">
        <v>100035</v>
      </c>
      <c r="B36" t="s">
        <v>366</v>
      </c>
      <c r="C36" t="s">
        <v>523</v>
      </c>
      <c r="D36" t="s">
        <v>595</v>
      </c>
      <c r="F36" t="s">
        <v>721</v>
      </c>
      <c r="G36" t="s">
        <v>783</v>
      </c>
      <c r="I36">
        <v>1</v>
      </c>
      <c r="J36" t="s">
        <v>854</v>
      </c>
      <c r="K36" t="s">
        <v>926</v>
      </c>
      <c r="O36" t="s">
        <v>972</v>
      </c>
      <c r="P36" t="s">
        <v>926</v>
      </c>
    </row>
    <row r="37" spans="1:17" x14ac:dyDescent="0.25">
      <c r="A37">
        <v>100036</v>
      </c>
      <c r="B37" t="s">
        <v>366</v>
      </c>
      <c r="C37" t="s">
        <v>524</v>
      </c>
      <c r="D37" t="s">
        <v>596</v>
      </c>
      <c r="F37" t="s">
        <v>524</v>
      </c>
      <c r="G37" t="s">
        <v>784</v>
      </c>
      <c r="I37">
        <v>2</v>
      </c>
      <c r="J37" t="s">
        <v>855</v>
      </c>
      <c r="K37" t="s">
        <v>927</v>
      </c>
      <c r="O37" t="s">
        <v>972</v>
      </c>
      <c r="P37" t="s">
        <v>927</v>
      </c>
    </row>
    <row r="38" spans="1:17" x14ac:dyDescent="0.25">
      <c r="A38">
        <v>100037</v>
      </c>
      <c r="B38" t="s">
        <v>366</v>
      </c>
      <c r="C38" t="s">
        <v>525</v>
      </c>
      <c r="D38" t="s">
        <v>597</v>
      </c>
      <c r="F38" t="s">
        <v>722</v>
      </c>
      <c r="G38" t="s">
        <v>785</v>
      </c>
      <c r="H38" s="1">
        <v>19425</v>
      </c>
      <c r="I38">
        <v>1</v>
      </c>
      <c r="J38" t="s">
        <v>856</v>
      </c>
      <c r="K38" t="s">
        <v>928</v>
      </c>
      <c r="M38">
        <v>6.6924066924066924E-2</v>
      </c>
      <c r="N38">
        <v>0.93307593307593306</v>
      </c>
      <c r="O38" t="s">
        <v>969</v>
      </c>
      <c r="P38" t="s">
        <v>975</v>
      </c>
      <c r="Q38">
        <v>1300</v>
      </c>
    </row>
    <row r="39" spans="1:17" x14ac:dyDescent="0.25">
      <c r="A39">
        <v>100038</v>
      </c>
      <c r="B39" t="s">
        <v>366</v>
      </c>
      <c r="C39" t="s">
        <v>526</v>
      </c>
      <c r="D39" t="s">
        <v>598</v>
      </c>
      <c r="F39" t="s">
        <v>723</v>
      </c>
      <c r="G39" t="s">
        <v>786</v>
      </c>
      <c r="H39" s="1">
        <v>11</v>
      </c>
      <c r="I39">
        <v>2</v>
      </c>
      <c r="J39" t="s">
        <v>857</v>
      </c>
      <c r="K39" t="s">
        <v>929</v>
      </c>
      <c r="M39">
        <v>0</v>
      </c>
      <c r="N39">
        <v>1</v>
      </c>
      <c r="O39" t="s">
        <v>969</v>
      </c>
      <c r="P39" t="s">
        <v>929</v>
      </c>
      <c r="Q39">
        <v>0</v>
      </c>
    </row>
    <row r="40" spans="1:17" x14ac:dyDescent="0.25">
      <c r="A40">
        <v>100039</v>
      </c>
      <c r="B40" t="s">
        <v>366</v>
      </c>
      <c r="C40" t="s">
        <v>491</v>
      </c>
      <c r="D40" t="s">
        <v>566</v>
      </c>
      <c r="E40" t="s">
        <v>639</v>
      </c>
      <c r="F40" t="s">
        <v>700</v>
      </c>
      <c r="G40" t="s">
        <v>754</v>
      </c>
      <c r="H40" s="1">
        <v>25.5</v>
      </c>
      <c r="I40">
        <v>1</v>
      </c>
      <c r="J40" t="s">
        <v>820</v>
      </c>
      <c r="K40" t="s">
        <v>897</v>
      </c>
      <c r="L40" t="s">
        <v>639</v>
      </c>
      <c r="M40">
        <v>0</v>
      </c>
      <c r="N40">
        <v>1</v>
      </c>
      <c r="O40" t="s">
        <v>969</v>
      </c>
      <c r="P40" t="s">
        <v>897</v>
      </c>
      <c r="Q40">
        <v>51</v>
      </c>
    </row>
    <row r="41" spans="1:17" x14ac:dyDescent="0.25">
      <c r="A41">
        <v>100040</v>
      </c>
      <c r="B41" t="s">
        <v>366</v>
      </c>
      <c r="C41" t="s">
        <v>492</v>
      </c>
      <c r="D41" t="s">
        <v>567</v>
      </c>
      <c r="E41" s="6"/>
      <c r="F41" t="s">
        <v>701</v>
      </c>
      <c r="G41" t="s">
        <v>756</v>
      </c>
      <c r="H41" s="1">
        <v>100</v>
      </c>
      <c r="I41">
        <v>2</v>
      </c>
      <c r="J41" t="s">
        <v>821</v>
      </c>
      <c r="K41" t="s">
        <v>898</v>
      </c>
      <c r="N41">
        <v>1</v>
      </c>
      <c r="O41" t="s">
        <v>970</v>
      </c>
      <c r="P41" t="s">
        <v>898</v>
      </c>
    </row>
    <row r="42" spans="1:17" x14ac:dyDescent="0.25">
      <c r="A42">
        <v>100041</v>
      </c>
      <c r="B42" t="s">
        <v>366</v>
      </c>
      <c r="C42" t="s">
        <v>493</v>
      </c>
      <c r="D42" t="s">
        <v>568</v>
      </c>
      <c r="E42" t="s">
        <v>641</v>
      </c>
      <c r="F42" t="s">
        <v>702</v>
      </c>
      <c r="G42" t="s">
        <v>757</v>
      </c>
      <c r="H42" s="1">
        <v>13300000</v>
      </c>
      <c r="I42">
        <v>1</v>
      </c>
      <c r="J42" t="s">
        <v>822</v>
      </c>
      <c r="K42" t="s">
        <v>899</v>
      </c>
      <c r="L42" t="s">
        <v>641</v>
      </c>
      <c r="M42">
        <v>0.21285804511278195</v>
      </c>
      <c r="N42">
        <v>0.78714195488721805</v>
      </c>
      <c r="O42" t="s">
        <v>969</v>
      </c>
      <c r="P42" t="s">
        <v>899</v>
      </c>
      <c r="Q42">
        <v>2831012</v>
      </c>
    </row>
    <row r="43" spans="1:17" x14ac:dyDescent="0.25">
      <c r="A43">
        <v>100042</v>
      </c>
      <c r="B43" t="s">
        <v>366</v>
      </c>
      <c r="C43" t="s">
        <v>496</v>
      </c>
      <c r="D43" t="s">
        <v>569</v>
      </c>
      <c r="E43" t="s">
        <v>643</v>
      </c>
      <c r="F43" t="s">
        <v>703</v>
      </c>
      <c r="G43" t="s">
        <v>758</v>
      </c>
      <c r="H43" s="1">
        <v>5000</v>
      </c>
      <c r="I43">
        <v>2</v>
      </c>
      <c r="J43" t="s">
        <v>823</v>
      </c>
      <c r="K43" t="s">
        <v>900</v>
      </c>
      <c r="L43" t="s">
        <v>643</v>
      </c>
      <c r="M43">
        <v>0.52070588235294113</v>
      </c>
      <c r="N43">
        <v>0.47929411764705887</v>
      </c>
      <c r="O43" t="s">
        <v>969</v>
      </c>
      <c r="P43" t="s">
        <v>900</v>
      </c>
      <c r="Q43">
        <v>2963</v>
      </c>
    </row>
    <row r="44" spans="1:17" x14ac:dyDescent="0.25">
      <c r="A44">
        <v>100043</v>
      </c>
      <c r="B44" t="s">
        <v>366</v>
      </c>
      <c r="C44" t="s">
        <v>496</v>
      </c>
      <c r="D44" t="s">
        <v>569</v>
      </c>
      <c r="E44" t="s">
        <v>644</v>
      </c>
      <c r="F44" t="s">
        <v>703</v>
      </c>
      <c r="G44" t="s">
        <v>758</v>
      </c>
      <c r="H44" s="1">
        <v>520</v>
      </c>
      <c r="I44">
        <v>2</v>
      </c>
      <c r="J44" t="s">
        <v>823</v>
      </c>
      <c r="K44" t="s">
        <v>900</v>
      </c>
      <c r="L44" t="s">
        <v>644</v>
      </c>
      <c r="M44">
        <v>-0.13602015113350127</v>
      </c>
      <c r="N44">
        <v>0.8639798488664987</v>
      </c>
      <c r="O44" t="s">
        <v>968</v>
      </c>
      <c r="P44" t="s">
        <v>900</v>
      </c>
      <c r="Q44">
        <v>69</v>
      </c>
    </row>
    <row r="45" spans="1:17" x14ac:dyDescent="0.25">
      <c r="A45">
        <v>100044</v>
      </c>
      <c r="B45" t="s">
        <v>366</v>
      </c>
      <c r="C45" t="s">
        <v>1530</v>
      </c>
      <c r="D45" t="s">
        <v>1531</v>
      </c>
      <c r="E45" t="s">
        <v>660</v>
      </c>
      <c r="F45" t="s">
        <v>712</v>
      </c>
      <c r="G45" t="s">
        <v>1527</v>
      </c>
      <c r="H45">
        <v>33</v>
      </c>
      <c r="I45">
        <v>2</v>
      </c>
      <c r="J45" t="s">
        <v>840</v>
      </c>
      <c r="K45" t="s">
        <v>1532</v>
      </c>
      <c r="L45" t="s">
        <v>660</v>
      </c>
      <c r="M45">
        <v>0</v>
      </c>
      <c r="N45">
        <v>1</v>
      </c>
      <c r="O45" t="s">
        <v>969</v>
      </c>
      <c r="P45" t="s">
        <v>1532</v>
      </c>
      <c r="Q45">
        <v>0</v>
      </c>
    </row>
    <row r="46" spans="1:17" x14ac:dyDescent="0.25">
      <c r="A46">
        <v>100045</v>
      </c>
      <c r="B46" t="s">
        <v>366</v>
      </c>
      <c r="C46" t="s">
        <v>1530</v>
      </c>
      <c r="D46" t="s">
        <v>1531</v>
      </c>
      <c r="E46" t="s">
        <v>667</v>
      </c>
      <c r="F46" t="s">
        <v>712</v>
      </c>
      <c r="G46" t="s">
        <v>1527</v>
      </c>
      <c r="H46">
        <v>33</v>
      </c>
      <c r="I46">
        <v>2</v>
      </c>
      <c r="J46" t="s">
        <v>840</v>
      </c>
      <c r="K46" t="s">
        <v>1532</v>
      </c>
      <c r="L46" t="s">
        <v>667</v>
      </c>
      <c r="M46">
        <v>0</v>
      </c>
      <c r="N46">
        <v>1</v>
      </c>
      <c r="O46" t="s">
        <v>969</v>
      </c>
      <c r="P46" t="s">
        <v>1532</v>
      </c>
      <c r="Q46">
        <v>0</v>
      </c>
    </row>
    <row r="47" spans="1:17" x14ac:dyDescent="0.25">
      <c r="A47">
        <v>100046</v>
      </c>
      <c r="B47" t="s">
        <v>366</v>
      </c>
      <c r="C47" t="s">
        <v>1530</v>
      </c>
      <c r="D47" t="s">
        <v>1531</v>
      </c>
      <c r="E47" t="s">
        <v>1529</v>
      </c>
      <c r="F47" t="s">
        <v>712</v>
      </c>
      <c r="G47" t="s">
        <v>1527</v>
      </c>
      <c r="H47">
        <v>33</v>
      </c>
      <c r="I47">
        <v>2</v>
      </c>
      <c r="J47" t="s">
        <v>840</v>
      </c>
      <c r="K47" t="s">
        <v>1532</v>
      </c>
      <c r="L47" t="s">
        <v>1529</v>
      </c>
      <c r="M47">
        <v>0</v>
      </c>
      <c r="N47">
        <v>1</v>
      </c>
      <c r="O47" t="s">
        <v>969</v>
      </c>
      <c r="P47" t="s">
        <v>1532</v>
      </c>
      <c r="Q47">
        <v>0</v>
      </c>
    </row>
    <row r="48" spans="1:17" x14ac:dyDescent="0.25">
      <c r="A48">
        <v>100047</v>
      </c>
      <c r="B48" t="s">
        <v>366</v>
      </c>
      <c r="C48" t="s">
        <v>535</v>
      </c>
      <c r="D48" t="s">
        <v>606</v>
      </c>
      <c r="F48" t="s">
        <v>730</v>
      </c>
      <c r="G48" t="s">
        <v>792</v>
      </c>
      <c r="H48" s="1">
        <v>20</v>
      </c>
      <c r="I48">
        <v>1</v>
      </c>
      <c r="J48" t="s">
        <v>866</v>
      </c>
      <c r="K48" t="s">
        <v>936</v>
      </c>
      <c r="M48">
        <v>-0.22318979410000001</v>
      </c>
      <c r="N48">
        <v>0.77681020589999994</v>
      </c>
      <c r="O48" t="s">
        <v>968</v>
      </c>
      <c r="P48" t="s">
        <v>936</v>
      </c>
      <c r="Q48">
        <v>-4.4637958820000003</v>
      </c>
    </row>
    <row r="49" spans="1:17" x14ac:dyDescent="0.25">
      <c r="A49">
        <v>100048</v>
      </c>
      <c r="B49" t="s">
        <v>366</v>
      </c>
      <c r="C49" t="s">
        <v>536</v>
      </c>
      <c r="D49" t="s">
        <v>607</v>
      </c>
      <c r="E49" t="s">
        <v>671</v>
      </c>
      <c r="F49" t="s">
        <v>731</v>
      </c>
      <c r="G49" t="s">
        <v>793</v>
      </c>
      <c r="H49" s="1">
        <v>30</v>
      </c>
      <c r="I49">
        <v>2</v>
      </c>
      <c r="J49" t="s">
        <v>867</v>
      </c>
      <c r="K49" t="s">
        <v>937</v>
      </c>
      <c r="L49" t="s">
        <v>671</v>
      </c>
      <c r="N49">
        <v>1</v>
      </c>
      <c r="O49" t="s">
        <v>970</v>
      </c>
      <c r="P49" t="s">
        <v>937</v>
      </c>
    </row>
    <row r="50" spans="1:17" x14ac:dyDescent="0.25">
      <c r="A50">
        <v>100049</v>
      </c>
      <c r="B50" t="s">
        <v>366</v>
      </c>
      <c r="C50" t="s">
        <v>536</v>
      </c>
      <c r="D50" t="s">
        <v>607</v>
      </c>
      <c r="E50" t="s">
        <v>672</v>
      </c>
      <c r="F50" t="s">
        <v>731</v>
      </c>
      <c r="G50" t="s">
        <v>793</v>
      </c>
      <c r="H50" s="1">
        <v>30</v>
      </c>
      <c r="I50">
        <v>2</v>
      </c>
      <c r="J50" t="s">
        <v>867</v>
      </c>
      <c r="K50" t="s">
        <v>937</v>
      </c>
      <c r="L50" t="s">
        <v>964</v>
      </c>
      <c r="N50">
        <v>1</v>
      </c>
      <c r="O50" t="s">
        <v>970</v>
      </c>
      <c r="P50" t="s">
        <v>937</v>
      </c>
    </row>
    <row r="51" spans="1:17" x14ac:dyDescent="0.25">
      <c r="A51">
        <v>100050</v>
      </c>
      <c r="B51" t="s">
        <v>366</v>
      </c>
      <c r="C51" t="s">
        <v>536</v>
      </c>
      <c r="D51" t="s">
        <v>607</v>
      </c>
      <c r="E51" t="s">
        <v>673</v>
      </c>
      <c r="F51" t="s">
        <v>731</v>
      </c>
      <c r="G51" t="s">
        <v>793</v>
      </c>
      <c r="H51" s="1">
        <v>30</v>
      </c>
      <c r="I51">
        <v>2</v>
      </c>
      <c r="J51" t="s">
        <v>867</v>
      </c>
      <c r="K51" t="s">
        <v>937</v>
      </c>
      <c r="L51" t="s">
        <v>965</v>
      </c>
      <c r="N51">
        <v>1</v>
      </c>
      <c r="O51" t="s">
        <v>970</v>
      </c>
      <c r="P51" t="s">
        <v>937</v>
      </c>
    </row>
    <row r="52" spans="1:17" x14ac:dyDescent="0.25">
      <c r="A52">
        <v>100051</v>
      </c>
      <c r="B52" t="s">
        <v>366</v>
      </c>
      <c r="C52" t="s">
        <v>537</v>
      </c>
      <c r="D52" t="s">
        <v>608</v>
      </c>
      <c r="F52" t="s">
        <v>711</v>
      </c>
      <c r="G52" t="s">
        <v>794</v>
      </c>
      <c r="H52" s="1">
        <v>50</v>
      </c>
      <c r="I52">
        <v>1</v>
      </c>
      <c r="J52" t="s">
        <v>868</v>
      </c>
      <c r="K52" t="s">
        <v>938</v>
      </c>
      <c r="N52">
        <v>1</v>
      </c>
      <c r="O52" t="s">
        <v>970</v>
      </c>
      <c r="P52" t="s">
        <v>938</v>
      </c>
    </row>
    <row r="53" spans="1:17" x14ac:dyDescent="0.25">
      <c r="A53">
        <v>100052</v>
      </c>
      <c r="B53" t="s">
        <v>366</v>
      </c>
      <c r="C53" t="s">
        <v>538</v>
      </c>
      <c r="D53" t="s">
        <v>609</v>
      </c>
      <c r="E53" t="s">
        <v>674</v>
      </c>
      <c r="F53" t="s">
        <v>732</v>
      </c>
      <c r="G53" t="s">
        <v>795</v>
      </c>
      <c r="H53" s="1">
        <v>100</v>
      </c>
      <c r="I53">
        <v>2</v>
      </c>
      <c r="J53" t="s">
        <v>869</v>
      </c>
      <c r="K53" t="s">
        <v>939</v>
      </c>
      <c r="L53" t="s">
        <v>674</v>
      </c>
      <c r="M53">
        <v>0</v>
      </c>
      <c r="N53">
        <v>1</v>
      </c>
      <c r="O53" t="s">
        <v>969</v>
      </c>
      <c r="P53" t="s">
        <v>939</v>
      </c>
      <c r="Q53">
        <v>0</v>
      </c>
    </row>
    <row r="54" spans="1:17" x14ac:dyDescent="0.25">
      <c r="A54">
        <v>100053</v>
      </c>
      <c r="B54" t="s">
        <v>366</v>
      </c>
      <c r="C54" t="s">
        <v>538</v>
      </c>
      <c r="D54" t="s">
        <v>609</v>
      </c>
      <c r="E54" t="s">
        <v>675</v>
      </c>
      <c r="F54" t="s">
        <v>732</v>
      </c>
      <c r="G54" t="s">
        <v>795</v>
      </c>
      <c r="H54" s="1">
        <v>100</v>
      </c>
      <c r="I54">
        <v>2</v>
      </c>
      <c r="J54" t="s">
        <v>869</v>
      </c>
      <c r="K54" t="s">
        <v>939</v>
      </c>
      <c r="L54" t="s">
        <v>675</v>
      </c>
      <c r="M54">
        <v>0</v>
      </c>
      <c r="N54">
        <v>1</v>
      </c>
      <c r="O54" t="s">
        <v>969</v>
      </c>
      <c r="P54" t="s">
        <v>939</v>
      </c>
      <c r="Q54">
        <v>0</v>
      </c>
    </row>
    <row r="55" spans="1:17" x14ac:dyDescent="0.25">
      <c r="A55">
        <v>100054</v>
      </c>
      <c r="B55" t="s">
        <v>366</v>
      </c>
      <c r="C55" t="s">
        <v>538</v>
      </c>
      <c r="D55" t="s">
        <v>609</v>
      </c>
      <c r="E55" t="s">
        <v>676</v>
      </c>
      <c r="F55" t="s">
        <v>732</v>
      </c>
      <c r="G55" t="s">
        <v>795</v>
      </c>
      <c r="H55" s="1">
        <v>100</v>
      </c>
      <c r="I55">
        <v>2</v>
      </c>
      <c r="J55" t="s">
        <v>869</v>
      </c>
      <c r="K55" t="s">
        <v>939</v>
      </c>
      <c r="L55" t="s">
        <v>966</v>
      </c>
      <c r="M55">
        <v>0</v>
      </c>
      <c r="N55">
        <v>1</v>
      </c>
      <c r="O55" t="s">
        <v>969</v>
      </c>
      <c r="P55" t="s">
        <v>939</v>
      </c>
      <c r="Q55">
        <v>0</v>
      </c>
    </row>
    <row r="56" spans="1:17" x14ac:dyDescent="0.25">
      <c r="A56">
        <v>100055</v>
      </c>
      <c r="B56" t="s">
        <v>366</v>
      </c>
      <c r="C56" t="s">
        <v>539</v>
      </c>
      <c r="D56" t="s">
        <v>610</v>
      </c>
      <c r="F56" t="s">
        <v>711</v>
      </c>
      <c r="G56" t="s">
        <v>796</v>
      </c>
      <c r="H56" s="1">
        <v>25.8</v>
      </c>
      <c r="I56">
        <v>1</v>
      </c>
      <c r="J56" t="s">
        <v>870</v>
      </c>
      <c r="K56" t="s">
        <v>940</v>
      </c>
      <c r="M56">
        <v>0.11627906976744184</v>
      </c>
      <c r="N56">
        <v>0.88372093023255816</v>
      </c>
      <c r="O56" t="s">
        <v>969</v>
      </c>
      <c r="P56" t="s">
        <v>940</v>
      </c>
      <c r="Q56">
        <v>10.6</v>
      </c>
    </row>
    <row r="57" spans="1:17" x14ac:dyDescent="0.25">
      <c r="A57">
        <v>100056</v>
      </c>
      <c r="B57" t="s">
        <v>366</v>
      </c>
      <c r="C57" t="s">
        <v>540</v>
      </c>
      <c r="D57" t="s">
        <v>611</v>
      </c>
      <c r="E57" t="s">
        <v>677</v>
      </c>
      <c r="F57" t="s">
        <v>165</v>
      </c>
      <c r="G57" t="s">
        <v>797</v>
      </c>
      <c r="H57" s="1">
        <v>100</v>
      </c>
      <c r="I57">
        <v>2</v>
      </c>
      <c r="J57" t="s">
        <v>871</v>
      </c>
      <c r="K57" t="s">
        <v>941</v>
      </c>
      <c r="L57" t="s">
        <v>677</v>
      </c>
      <c r="M57">
        <v>0.4</v>
      </c>
      <c r="N57">
        <v>0.6</v>
      </c>
      <c r="O57" t="s">
        <v>969</v>
      </c>
      <c r="P57" t="s">
        <v>941</v>
      </c>
      <c r="Q57">
        <v>40</v>
      </c>
    </row>
    <row r="58" spans="1:17" x14ac:dyDescent="0.25">
      <c r="A58">
        <v>100057</v>
      </c>
      <c r="B58" t="s">
        <v>366</v>
      </c>
      <c r="C58" t="s">
        <v>540</v>
      </c>
      <c r="D58" t="s">
        <v>611</v>
      </c>
      <c r="E58" t="s">
        <v>656</v>
      </c>
      <c r="F58" t="s">
        <v>165</v>
      </c>
      <c r="G58" t="s">
        <v>797</v>
      </c>
      <c r="H58" s="1">
        <v>75</v>
      </c>
      <c r="I58">
        <v>2</v>
      </c>
      <c r="J58" t="s">
        <v>871</v>
      </c>
      <c r="K58" t="s">
        <v>941</v>
      </c>
      <c r="L58" t="s">
        <v>656</v>
      </c>
      <c r="M58">
        <v>0.13333333333333333</v>
      </c>
      <c r="N58">
        <v>0.8666666666666667</v>
      </c>
      <c r="O58" t="s">
        <v>969</v>
      </c>
      <c r="P58" t="s">
        <v>941</v>
      </c>
      <c r="Q58">
        <v>10</v>
      </c>
    </row>
    <row r="59" spans="1:17" x14ac:dyDescent="0.25">
      <c r="A59">
        <v>100058</v>
      </c>
      <c r="B59" t="s">
        <v>366</v>
      </c>
      <c r="C59" t="s">
        <v>527</v>
      </c>
      <c r="D59" t="s">
        <v>597</v>
      </c>
      <c r="F59" t="s">
        <v>724</v>
      </c>
      <c r="G59" t="s">
        <v>787</v>
      </c>
      <c r="H59" s="1">
        <v>80</v>
      </c>
      <c r="I59">
        <v>1</v>
      </c>
      <c r="J59" t="s">
        <v>858</v>
      </c>
      <c r="K59" t="s">
        <v>928</v>
      </c>
      <c r="N59">
        <v>1</v>
      </c>
      <c r="O59" t="s">
        <v>970</v>
      </c>
      <c r="P59" t="s">
        <v>975</v>
      </c>
    </row>
    <row r="60" spans="1:17" x14ac:dyDescent="0.25">
      <c r="A60">
        <v>100059</v>
      </c>
      <c r="B60" t="s">
        <v>366</v>
      </c>
      <c r="C60" t="s">
        <v>528</v>
      </c>
      <c r="D60" t="s">
        <v>599</v>
      </c>
      <c r="F60" t="s">
        <v>725</v>
      </c>
      <c r="G60" t="s">
        <v>788</v>
      </c>
      <c r="I60">
        <v>2</v>
      </c>
      <c r="J60" t="s">
        <v>859</v>
      </c>
      <c r="K60" t="s">
        <v>930</v>
      </c>
      <c r="O60" t="s">
        <v>972</v>
      </c>
      <c r="P60" t="s">
        <v>930</v>
      </c>
    </row>
    <row r="61" spans="1:17" x14ac:dyDescent="0.25">
      <c r="A61">
        <v>100060</v>
      </c>
      <c r="B61" t="s">
        <v>366</v>
      </c>
      <c r="C61" t="s">
        <v>510</v>
      </c>
      <c r="D61" t="s">
        <v>582</v>
      </c>
      <c r="E61" t="s">
        <v>664</v>
      </c>
      <c r="F61" t="s">
        <v>713</v>
      </c>
      <c r="G61" t="s">
        <v>770</v>
      </c>
      <c r="I61">
        <v>1</v>
      </c>
      <c r="J61" t="s">
        <v>841</v>
      </c>
      <c r="K61" t="s">
        <v>913</v>
      </c>
      <c r="L61" t="s">
        <v>961</v>
      </c>
      <c r="M61">
        <v>1</v>
      </c>
      <c r="O61" t="s">
        <v>971</v>
      </c>
      <c r="P61" t="s">
        <v>913</v>
      </c>
      <c r="Q61">
        <v>0</v>
      </c>
    </row>
    <row r="62" spans="1:17" x14ac:dyDescent="0.25">
      <c r="A62">
        <v>100061</v>
      </c>
      <c r="B62" t="s">
        <v>366</v>
      </c>
      <c r="C62" t="s">
        <v>510</v>
      </c>
      <c r="D62" t="s">
        <v>582</v>
      </c>
      <c r="E62" t="s">
        <v>665</v>
      </c>
      <c r="F62" t="s">
        <v>713</v>
      </c>
      <c r="G62" t="s">
        <v>770</v>
      </c>
      <c r="I62">
        <v>1</v>
      </c>
      <c r="J62" t="s">
        <v>841</v>
      </c>
      <c r="K62" t="s">
        <v>913</v>
      </c>
      <c r="L62" t="s">
        <v>962</v>
      </c>
      <c r="M62">
        <v>1</v>
      </c>
      <c r="O62" t="s">
        <v>971</v>
      </c>
      <c r="P62" t="s">
        <v>913</v>
      </c>
      <c r="Q62">
        <v>21960</v>
      </c>
    </row>
    <row r="63" spans="1:17" x14ac:dyDescent="0.25">
      <c r="A63">
        <v>100062</v>
      </c>
      <c r="B63" t="s">
        <v>366</v>
      </c>
      <c r="C63" t="s">
        <v>510</v>
      </c>
      <c r="D63" t="s">
        <v>582</v>
      </c>
      <c r="E63" t="s">
        <v>666</v>
      </c>
      <c r="F63" t="s">
        <v>713</v>
      </c>
      <c r="G63" t="s">
        <v>770</v>
      </c>
      <c r="I63">
        <v>1</v>
      </c>
      <c r="J63" t="s">
        <v>841</v>
      </c>
      <c r="K63" t="s">
        <v>913</v>
      </c>
      <c r="L63" t="s">
        <v>963</v>
      </c>
      <c r="M63">
        <v>1</v>
      </c>
      <c r="O63" t="s">
        <v>971</v>
      </c>
      <c r="P63" t="s">
        <v>913</v>
      </c>
      <c r="Q63">
        <v>0</v>
      </c>
    </row>
    <row r="64" spans="1:17" x14ac:dyDescent="0.25">
      <c r="A64">
        <v>100063</v>
      </c>
      <c r="B64" t="s">
        <v>366</v>
      </c>
      <c r="C64" t="s">
        <v>511</v>
      </c>
      <c r="D64" t="s">
        <v>583</v>
      </c>
      <c r="F64" t="s">
        <v>714</v>
      </c>
      <c r="G64" t="s">
        <v>771</v>
      </c>
      <c r="H64" s="1">
        <v>500</v>
      </c>
      <c r="I64">
        <v>2</v>
      </c>
      <c r="J64" t="s">
        <v>842</v>
      </c>
      <c r="K64" t="s">
        <v>914</v>
      </c>
      <c r="N64">
        <v>1</v>
      </c>
      <c r="O64" t="s">
        <v>970</v>
      </c>
      <c r="P64" t="s">
        <v>914</v>
      </c>
    </row>
    <row r="65" spans="1:17" x14ac:dyDescent="0.25">
      <c r="A65">
        <v>100064</v>
      </c>
      <c r="B65" t="s">
        <v>366</v>
      </c>
      <c r="C65" t="s">
        <v>483</v>
      </c>
      <c r="D65" t="s">
        <v>559</v>
      </c>
      <c r="F65" t="s">
        <v>694</v>
      </c>
      <c r="G65" t="s">
        <v>747</v>
      </c>
      <c r="H65" s="1">
        <v>50</v>
      </c>
      <c r="I65">
        <v>1</v>
      </c>
      <c r="J65" t="s">
        <v>812</v>
      </c>
      <c r="K65" t="s">
        <v>889</v>
      </c>
      <c r="M65">
        <v>-8.1600000000000006E-2</v>
      </c>
      <c r="N65">
        <v>0.91839999999999999</v>
      </c>
      <c r="O65" t="s">
        <v>968</v>
      </c>
      <c r="P65" t="s">
        <v>889</v>
      </c>
      <c r="Q65">
        <v>-4.08</v>
      </c>
    </row>
    <row r="66" spans="1:17" x14ac:dyDescent="0.25">
      <c r="A66">
        <v>100065</v>
      </c>
      <c r="B66" t="s">
        <v>366</v>
      </c>
      <c r="C66" t="s">
        <v>484</v>
      </c>
      <c r="D66" t="s">
        <v>560</v>
      </c>
      <c r="E66" t="s">
        <v>630</v>
      </c>
      <c r="F66" t="s">
        <v>695</v>
      </c>
      <c r="G66" t="s">
        <v>748</v>
      </c>
      <c r="H66" s="1">
        <v>50</v>
      </c>
      <c r="I66">
        <v>2</v>
      </c>
      <c r="J66" t="s">
        <v>813</v>
      </c>
      <c r="K66" t="s">
        <v>890</v>
      </c>
      <c r="L66" t="s">
        <v>630</v>
      </c>
      <c r="M66">
        <v>2.1749637506041958E-3</v>
      </c>
      <c r="N66">
        <v>0.99782503624939578</v>
      </c>
      <c r="O66" t="s">
        <v>969</v>
      </c>
      <c r="P66" t="s">
        <v>890</v>
      </c>
      <c r="Q66">
        <v>8.7100000000000009</v>
      </c>
    </row>
    <row r="67" spans="1:17" x14ac:dyDescent="0.25">
      <c r="A67">
        <v>100066</v>
      </c>
      <c r="B67" t="s">
        <v>366</v>
      </c>
      <c r="C67" t="s">
        <v>484</v>
      </c>
      <c r="D67" t="s">
        <v>560</v>
      </c>
      <c r="E67" t="s">
        <v>631</v>
      </c>
      <c r="F67" t="s">
        <v>695</v>
      </c>
      <c r="G67" t="s">
        <v>748</v>
      </c>
      <c r="H67" s="1">
        <v>50</v>
      </c>
      <c r="I67">
        <v>2</v>
      </c>
      <c r="J67" t="s">
        <v>813</v>
      </c>
      <c r="K67" t="s">
        <v>890</v>
      </c>
      <c r="L67" t="s">
        <v>631</v>
      </c>
      <c r="M67">
        <v>0.16260895701833486</v>
      </c>
      <c r="N67">
        <v>0.83739104298166511</v>
      </c>
      <c r="O67" t="s">
        <v>969</v>
      </c>
      <c r="P67" t="s">
        <v>890</v>
      </c>
      <c r="Q67">
        <v>22.14</v>
      </c>
    </row>
    <row r="68" spans="1:17" x14ac:dyDescent="0.25">
      <c r="A68">
        <v>100067</v>
      </c>
      <c r="B68" t="s">
        <v>366</v>
      </c>
      <c r="C68" t="s">
        <v>484</v>
      </c>
      <c r="D68" t="s">
        <v>560</v>
      </c>
      <c r="E68" t="s">
        <v>632</v>
      </c>
      <c r="F68" t="s">
        <v>695</v>
      </c>
      <c r="G68" t="s">
        <v>748</v>
      </c>
      <c r="H68" s="1">
        <v>50</v>
      </c>
      <c r="I68">
        <v>2</v>
      </c>
      <c r="J68" t="s">
        <v>813</v>
      </c>
      <c r="K68" t="s">
        <v>890</v>
      </c>
      <c r="L68" t="s">
        <v>632</v>
      </c>
      <c r="M68">
        <v>-9.1599642537980377E-3</v>
      </c>
      <c r="N68">
        <v>0.99084003574620194</v>
      </c>
      <c r="O68" t="s">
        <v>968</v>
      </c>
      <c r="P68" t="s">
        <v>890</v>
      </c>
      <c r="Q68">
        <v>4.83</v>
      </c>
    </row>
    <row r="69" spans="1:17" x14ac:dyDescent="0.25">
      <c r="A69">
        <v>100068</v>
      </c>
      <c r="B69" t="s">
        <v>366</v>
      </c>
      <c r="C69" t="s">
        <v>485</v>
      </c>
      <c r="D69" t="s">
        <v>561</v>
      </c>
      <c r="F69" t="s">
        <v>696</v>
      </c>
      <c r="G69" t="s">
        <v>749</v>
      </c>
      <c r="H69" s="1">
        <v>50</v>
      </c>
      <c r="I69">
        <v>1</v>
      </c>
      <c r="J69" t="s">
        <v>814</v>
      </c>
      <c r="K69" t="s">
        <v>891</v>
      </c>
      <c r="M69">
        <v>-0.15</v>
      </c>
      <c r="N69">
        <v>0.85</v>
      </c>
      <c r="O69" t="s">
        <v>968</v>
      </c>
      <c r="P69" t="s">
        <v>891</v>
      </c>
      <c r="Q69">
        <v>-7.5</v>
      </c>
    </row>
    <row r="70" spans="1:17" x14ac:dyDescent="0.25">
      <c r="A70">
        <v>100069</v>
      </c>
      <c r="B70" t="s">
        <v>366</v>
      </c>
      <c r="C70" t="s">
        <v>486</v>
      </c>
      <c r="D70" t="s">
        <v>562</v>
      </c>
      <c r="F70" t="s">
        <v>696</v>
      </c>
      <c r="G70" t="s">
        <v>750</v>
      </c>
      <c r="H70" s="1">
        <v>50</v>
      </c>
      <c r="I70">
        <v>2</v>
      </c>
      <c r="J70" t="s">
        <v>815</v>
      </c>
      <c r="K70" t="s">
        <v>892</v>
      </c>
      <c r="M70">
        <v>0.248</v>
      </c>
      <c r="N70">
        <v>0.752</v>
      </c>
      <c r="O70" t="s">
        <v>969</v>
      </c>
      <c r="P70" t="s">
        <v>892</v>
      </c>
      <c r="Q70">
        <v>12.4</v>
      </c>
    </row>
    <row r="71" spans="1:17" x14ac:dyDescent="0.25">
      <c r="A71">
        <v>100070</v>
      </c>
      <c r="B71" t="s">
        <v>366</v>
      </c>
      <c r="C71" t="s">
        <v>497</v>
      </c>
      <c r="D71" t="s">
        <v>570</v>
      </c>
      <c r="E71" t="s">
        <v>645</v>
      </c>
      <c r="F71" t="s">
        <v>704</v>
      </c>
      <c r="G71" t="s">
        <v>759</v>
      </c>
      <c r="H71" s="1">
        <v>0</v>
      </c>
      <c r="I71">
        <v>1</v>
      </c>
      <c r="J71" t="s">
        <v>824</v>
      </c>
      <c r="K71" t="s">
        <v>901</v>
      </c>
      <c r="L71" t="s">
        <v>645</v>
      </c>
      <c r="M71">
        <v>0.13760539629005059</v>
      </c>
      <c r="N71">
        <v>0.86239460370994947</v>
      </c>
      <c r="O71" t="s">
        <v>969</v>
      </c>
      <c r="P71" t="s">
        <v>901</v>
      </c>
      <c r="Q71">
        <v>5114000</v>
      </c>
    </row>
    <row r="72" spans="1:17" x14ac:dyDescent="0.25">
      <c r="A72">
        <v>100071</v>
      </c>
      <c r="B72" t="s">
        <v>366</v>
      </c>
      <c r="C72" t="s">
        <v>497</v>
      </c>
      <c r="D72" t="s">
        <v>570</v>
      </c>
      <c r="E72" t="s">
        <v>646</v>
      </c>
      <c r="F72" t="s">
        <v>704</v>
      </c>
      <c r="G72" t="s">
        <v>759</v>
      </c>
      <c r="H72" s="1">
        <v>0</v>
      </c>
      <c r="I72">
        <v>1</v>
      </c>
      <c r="J72" t="s">
        <v>824</v>
      </c>
      <c r="K72" t="s">
        <v>901</v>
      </c>
      <c r="L72" t="s">
        <v>646</v>
      </c>
      <c r="M72">
        <v>0.40268006700167502</v>
      </c>
      <c r="N72">
        <v>0.59731993299832498</v>
      </c>
      <c r="O72" t="s">
        <v>969</v>
      </c>
      <c r="P72" t="s">
        <v>901</v>
      </c>
      <c r="Q72">
        <v>1783000</v>
      </c>
    </row>
    <row r="73" spans="1:17" x14ac:dyDescent="0.25">
      <c r="A73">
        <v>100072</v>
      </c>
      <c r="B73" t="s">
        <v>366</v>
      </c>
      <c r="C73" t="s">
        <v>135</v>
      </c>
      <c r="D73" t="s">
        <v>135</v>
      </c>
      <c r="E73" t="s">
        <v>645</v>
      </c>
      <c r="F73" t="s">
        <v>705</v>
      </c>
      <c r="G73" t="s">
        <v>760</v>
      </c>
      <c r="H73" s="1">
        <v>288</v>
      </c>
      <c r="I73">
        <v>2</v>
      </c>
      <c r="J73" t="s">
        <v>825</v>
      </c>
      <c r="K73" t="s">
        <v>902</v>
      </c>
      <c r="L73" t="s">
        <v>645</v>
      </c>
      <c r="M73">
        <v>-6.9444444444444441E-3</v>
      </c>
      <c r="N73">
        <v>0.99305555555555558</v>
      </c>
      <c r="O73" t="s">
        <v>968</v>
      </c>
      <c r="P73" t="s">
        <v>902</v>
      </c>
      <c r="Q73">
        <v>578</v>
      </c>
    </row>
    <row r="74" spans="1:17" x14ac:dyDescent="0.25">
      <c r="A74">
        <v>100073</v>
      </c>
      <c r="B74" t="s">
        <v>366</v>
      </c>
      <c r="C74" t="s">
        <v>135</v>
      </c>
      <c r="D74" t="s">
        <v>135</v>
      </c>
      <c r="E74" t="s">
        <v>646</v>
      </c>
      <c r="F74" t="s">
        <v>705</v>
      </c>
      <c r="G74" t="s">
        <v>760</v>
      </c>
      <c r="H74" s="1">
        <v>87</v>
      </c>
      <c r="I74">
        <v>2</v>
      </c>
      <c r="J74" t="s">
        <v>825</v>
      </c>
      <c r="K74" t="s">
        <v>902</v>
      </c>
      <c r="L74" t="s">
        <v>646</v>
      </c>
      <c r="M74">
        <v>-0.11494252873563218</v>
      </c>
      <c r="N74">
        <v>0.88505747126436785</v>
      </c>
      <c r="O74" t="s">
        <v>968</v>
      </c>
      <c r="P74" t="s">
        <v>902</v>
      </c>
      <c r="Q74">
        <v>184</v>
      </c>
    </row>
    <row r="75" spans="1:17" x14ac:dyDescent="0.25">
      <c r="A75">
        <v>100074</v>
      </c>
      <c r="B75" t="s">
        <v>366</v>
      </c>
      <c r="C75" t="s">
        <v>512</v>
      </c>
      <c r="D75" t="s">
        <v>584</v>
      </c>
      <c r="F75" t="s">
        <v>715</v>
      </c>
      <c r="G75" t="s">
        <v>772</v>
      </c>
      <c r="H75" s="1">
        <v>30</v>
      </c>
      <c r="I75">
        <v>1</v>
      </c>
      <c r="J75" t="s">
        <v>843</v>
      </c>
      <c r="K75" t="s">
        <v>915</v>
      </c>
      <c r="N75">
        <v>1</v>
      </c>
      <c r="O75" t="s">
        <v>970</v>
      </c>
      <c r="P75" t="s">
        <v>915</v>
      </c>
    </row>
    <row r="76" spans="1:17" x14ac:dyDescent="0.25">
      <c r="A76">
        <v>100075</v>
      </c>
      <c r="B76" t="s">
        <v>366</v>
      </c>
      <c r="C76" t="s">
        <v>513</v>
      </c>
      <c r="D76" t="s">
        <v>585</v>
      </c>
      <c r="F76" t="s">
        <v>715</v>
      </c>
      <c r="G76" t="s">
        <v>773</v>
      </c>
      <c r="H76" s="1">
        <v>30</v>
      </c>
      <c r="I76">
        <v>2</v>
      </c>
      <c r="J76" t="s">
        <v>844</v>
      </c>
      <c r="K76" t="s">
        <v>916</v>
      </c>
      <c r="N76">
        <v>1</v>
      </c>
      <c r="O76" t="s">
        <v>970</v>
      </c>
      <c r="P76" t="s">
        <v>916</v>
      </c>
    </row>
    <row r="77" spans="1:17" x14ac:dyDescent="0.25">
      <c r="A77">
        <v>100076</v>
      </c>
      <c r="B77" t="s">
        <v>366</v>
      </c>
      <c r="C77" t="s">
        <v>541</v>
      </c>
      <c r="D77" t="s">
        <v>612</v>
      </c>
      <c r="E77" t="s">
        <v>678</v>
      </c>
      <c r="F77" t="s">
        <v>165</v>
      </c>
      <c r="G77" t="s">
        <v>798</v>
      </c>
      <c r="I77">
        <v>1</v>
      </c>
      <c r="J77" t="s">
        <v>872</v>
      </c>
      <c r="K77" t="s">
        <v>942</v>
      </c>
      <c r="L77" t="s">
        <v>678</v>
      </c>
      <c r="O77" t="s">
        <v>972</v>
      </c>
      <c r="P77" t="s">
        <v>942</v>
      </c>
    </row>
    <row r="78" spans="1:17" x14ac:dyDescent="0.25">
      <c r="A78">
        <v>100077</v>
      </c>
      <c r="B78" t="s">
        <v>366</v>
      </c>
      <c r="C78" t="s">
        <v>541</v>
      </c>
      <c r="D78" t="s">
        <v>612</v>
      </c>
      <c r="E78" t="s">
        <v>679</v>
      </c>
      <c r="F78" t="s">
        <v>165</v>
      </c>
      <c r="G78" t="s">
        <v>798</v>
      </c>
      <c r="H78" s="1">
        <v>30</v>
      </c>
      <c r="I78">
        <v>1</v>
      </c>
      <c r="J78" t="s">
        <v>872</v>
      </c>
      <c r="K78" t="s">
        <v>942</v>
      </c>
      <c r="L78" t="s">
        <v>679</v>
      </c>
      <c r="N78">
        <v>1</v>
      </c>
      <c r="O78" t="s">
        <v>970</v>
      </c>
      <c r="P78" t="s">
        <v>942</v>
      </c>
    </row>
    <row r="79" spans="1:17" x14ac:dyDescent="0.25">
      <c r="A79">
        <v>100078</v>
      </c>
      <c r="B79" t="s">
        <v>366</v>
      </c>
      <c r="C79" t="s">
        <v>542</v>
      </c>
      <c r="D79" t="s">
        <v>613</v>
      </c>
      <c r="F79" t="s">
        <v>733</v>
      </c>
      <c r="G79" t="s">
        <v>782</v>
      </c>
      <c r="I79">
        <v>2</v>
      </c>
      <c r="J79" t="s">
        <v>873</v>
      </c>
      <c r="K79" t="s">
        <v>943</v>
      </c>
      <c r="O79" t="s">
        <v>972</v>
      </c>
      <c r="P79" t="s">
        <v>943</v>
      </c>
    </row>
    <row r="80" spans="1:17" x14ac:dyDescent="0.25">
      <c r="A80">
        <v>100079</v>
      </c>
      <c r="B80" t="s">
        <v>366</v>
      </c>
      <c r="C80" t="s">
        <v>276</v>
      </c>
      <c r="D80" t="s">
        <v>570</v>
      </c>
      <c r="E80" t="s">
        <v>647</v>
      </c>
      <c r="F80" t="s">
        <v>702</v>
      </c>
      <c r="I80">
        <v>1</v>
      </c>
      <c r="J80" t="s">
        <v>826</v>
      </c>
      <c r="K80" t="s">
        <v>901</v>
      </c>
      <c r="L80" t="s">
        <v>647</v>
      </c>
      <c r="O80" t="s">
        <v>972</v>
      </c>
      <c r="P80" t="s">
        <v>901</v>
      </c>
    </row>
    <row r="81" spans="1:17" x14ac:dyDescent="0.25">
      <c r="A81">
        <v>100080</v>
      </c>
      <c r="B81" t="s">
        <v>366</v>
      </c>
      <c r="C81" t="s">
        <v>276</v>
      </c>
      <c r="D81" t="s">
        <v>570</v>
      </c>
      <c r="E81" t="s">
        <v>561</v>
      </c>
      <c r="F81" t="s">
        <v>702</v>
      </c>
      <c r="I81">
        <v>1</v>
      </c>
      <c r="J81" t="s">
        <v>826</v>
      </c>
      <c r="K81" t="s">
        <v>901</v>
      </c>
      <c r="L81" t="s">
        <v>561</v>
      </c>
      <c r="O81" t="s">
        <v>972</v>
      </c>
      <c r="P81" t="s">
        <v>901</v>
      </c>
    </row>
    <row r="82" spans="1:17" x14ac:dyDescent="0.25">
      <c r="A82">
        <v>100081</v>
      </c>
      <c r="B82" t="s">
        <v>366</v>
      </c>
      <c r="C82" t="s">
        <v>498</v>
      </c>
      <c r="D82" t="s">
        <v>571</v>
      </c>
      <c r="E82" t="s">
        <v>648</v>
      </c>
      <c r="F82" t="s">
        <v>165</v>
      </c>
      <c r="G82" t="s">
        <v>761</v>
      </c>
      <c r="H82" s="1">
        <v>0</v>
      </c>
      <c r="I82">
        <v>1</v>
      </c>
      <c r="J82" t="s">
        <v>828</v>
      </c>
      <c r="K82" t="s">
        <v>903</v>
      </c>
      <c r="L82" t="s">
        <v>648</v>
      </c>
      <c r="N82">
        <v>1</v>
      </c>
      <c r="O82" t="s">
        <v>970</v>
      </c>
      <c r="P82" t="s">
        <v>903</v>
      </c>
    </row>
    <row r="83" spans="1:17" x14ac:dyDescent="0.25">
      <c r="A83">
        <v>100082</v>
      </c>
      <c r="B83" t="s">
        <v>366</v>
      </c>
      <c r="C83" t="s">
        <v>500</v>
      </c>
      <c r="D83" t="s">
        <v>572</v>
      </c>
      <c r="E83" t="s">
        <v>650</v>
      </c>
      <c r="F83" t="s">
        <v>705</v>
      </c>
      <c r="G83" t="s">
        <v>762</v>
      </c>
      <c r="H83" s="1">
        <v>5400000</v>
      </c>
      <c r="I83">
        <v>2</v>
      </c>
      <c r="J83" t="s">
        <v>829</v>
      </c>
      <c r="K83" t="s">
        <v>904</v>
      </c>
      <c r="L83" t="s">
        <v>650</v>
      </c>
      <c r="M83">
        <v>0</v>
      </c>
      <c r="N83">
        <v>1</v>
      </c>
      <c r="O83" t="s">
        <v>969</v>
      </c>
      <c r="P83" t="s">
        <v>904</v>
      </c>
      <c r="Q83">
        <v>18000000</v>
      </c>
    </row>
    <row r="84" spans="1:17" x14ac:dyDescent="0.25">
      <c r="A84">
        <v>100083</v>
      </c>
      <c r="B84" t="s">
        <v>366</v>
      </c>
      <c r="C84" t="s">
        <v>500</v>
      </c>
      <c r="D84" t="s">
        <v>572</v>
      </c>
      <c r="E84" t="s">
        <v>651</v>
      </c>
      <c r="F84" t="s">
        <v>705</v>
      </c>
      <c r="G84" t="s">
        <v>762</v>
      </c>
      <c r="H84" s="1">
        <v>60900000</v>
      </c>
      <c r="I84">
        <v>2</v>
      </c>
      <c r="J84" t="s">
        <v>829</v>
      </c>
      <c r="K84" t="s">
        <v>904</v>
      </c>
      <c r="L84" t="s">
        <v>651</v>
      </c>
      <c r="M84">
        <v>0</v>
      </c>
      <c r="N84">
        <v>1</v>
      </c>
      <c r="O84" t="s">
        <v>969</v>
      </c>
      <c r="P84" t="s">
        <v>904</v>
      </c>
      <c r="Q84">
        <v>20300000</v>
      </c>
    </row>
    <row r="85" spans="1:17" x14ac:dyDescent="0.25">
      <c r="A85">
        <v>100087</v>
      </c>
      <c r="B85" t="s">
        <v>366</v>
      </c>
      <c r="C85" t="s">
        <v>276</v>
      </c>
      <c r="D85" t="s">
        <v>625</v>
      </c>
      <c r="E85" t="s">
        <v>688</v>
      </c>
      <c r="F85" t="s">
        <v>716</v>
      </c>
      <c r="G85" t="s">
        <v>808</v>
      </c>
      <c r="I85">
        <v>1</v>
      </c>
      <c r="J85" t="s">
        <v>884</v>
      </c>
      <c r="K85" t="s">
        <v>955</v>
      </c>
      <c r="L85" t="s">
        <v>688</v>
      </c>
      <c r="M85">
        <v>1</v>
      </c>
      <c r="O85" t="s">
        <v>971</v>
      </c>
      <c r="P85" t="s">
        <v>955</v>
      </c>
      <c r="Q85">
        <v>3000</v>
      </c>
    </row>
    <row r="86" spans="1:17" x14ac:dyDescent="0.25">
      <c r="A86">
        <v>100088</v>
      </c>
      <c r="B86" t="s">
        <v>366</v>
      </c>
      <c r="C86" t="s">
        <v>276</v>
      </c>
      <c r="D86" t="s">
        <v>625</v>
      </c>
      <c r="E86" t="s">
        <v>689</v>
      </c>
      <c r="F86" t="s">
        <v>716</v>
      </c>
      <c r="G86" t="s">
        <v>808</v>
      </c>
      <c r="I86">
        <v>1</v>
      </c>
      <c r="J86" t="s">
        <v>884</v>
      </c>
      <c r="K86" t="s">
        <v>955</v>
      </c>
      <c r="L86" t="s">
        <v>689</v>
      </c>
      <c r="M86">
        <v>1</v>
      </c>
      <c r="O86" t="s">
        <v>971</v>
      </c>
      <c r="P86" t="s">
        <v>955</v>
      </c>
      <c r="Q86">
        <v>220000</v>
      </c>
    </row>
    <row r="87" spans="1:17" x14ac:dyDescent="0.25">
      <c r="A87">
        <v>100089</v>
      </c>
      <c r="B87" t="s">
        <v>366</v>
      </c>
      <c r="C87" t="s">
        <v>276</v>
      </c>
      <c r="D87" t="s">
        <v>625</v>
      </c>
      <c r="E87" t="s">
        <v>690</v>
      </c>
      <c r="F87" t="s">
        <v>716</v>
      </c>
      <c r="G87" t="s">
        <v>808</v>
      </c>
      <c r="I87">
        <v>1</v>
      </c>
      <c r="J87" t="s">
        <v>884</v>
      </c>
      <c r="K87" t="s">
        <v>955</v>
      </c>
      <c r="L87" t="s">
        <v>690</v>
      </c>
      <c r="M87">
        <v>1</v>
      </c>
      <c r="O87" t="s">
        <v>971</v>
      </c>
      <c r="P87" t="s">
        <v>955</v>
      </c>
      <c r="Q87">
        <v>59</v>
      </c>
    </row>
    <row r="88" spans="1:17" x14ac:dyDescent="0.25">
      <c r="A88">
        <v>100090</v>
      </c>
      <c r="B88" t="s">
        <v>366</v>
      </c>
      <c r="C88" t="s">
        <v>554</v>
      </c>
      <c r="D88" t="s">
        <v>626</v>
      </c>
      <c r="E88" t="s">
        <v>691</v>
      </c>
      <c r="F88" t="s">
        <v>743</v>
      </c>
      <c r="G88" t="s">
        <v>809</v>
      </c>
      <c r="I88">
        <v>2</v>
      </c>
      <c r="J88" t="s">
        <v>885</v>
      </c>
      <c r="K88" t="s">
        <v>956</v>
      </c>
      <c r="L88" t="s">
        <v>967</v>
      </c>
      <c r="O88" t="s">
        <v>972</v>
      </c>
      <c r="P88" t="s">
        <v>956</v>
      </c>
    </row>
    <row r="89" spans="1:17" x14ac:dyDescent="0.25">
      <c r="A89">
        <v>100091</v>
      </c>
      <c r="B89" t="s">
        <v>366</v>
      </c>
      <c r="C89" t="s">
        <v>554</v>
      </c>
      <c r="D89" t="s">
        <v>626</v>
      </c>
      <c r="E89" t="s">
        <v>692</v>
      </c>
      <c r="F89" t="s">
        <v>743</v>
      </c>
      <c r="G89" t="s">
        <v>809</v>
      </c>
      <c r="I89">
        <v>2</v>
      </c>
      <c r="J89" t="s">
        <v>885</v>
      </c>
      <c r="K89" t="s">
        <v>956</v>
      </c>
      <c r="L89" t="s">
        <v>692</v>
      </c>
      <c r="O89" t="s">
        <v>972</v>
      </c>
      <c r="P89" t="s">
        <v>956</v>
      </c>
    </row>
    <row r="90" spans="1:17" x14ac:dyDescent="0.25">
      <c r="A90">
        <v>100092</v>
      </c>
      <c r="B90" t="s">
        <v>366</v>
      </c>
      <c r="C90" t="s">
        <v>554</v>
      </c>
      <c r="D90" t="s">
        <v>626</v>
      </c>
      <c r="E90" t="s">
        <v>693</v>
      </c>
      <c r="F90" t="s">
        <v>743</v>
      </c>
      <c r="G90" t="s">
        <v>809</v>
      </c>
      <c r="I90">
        <v>2</v>
      </c>
      <c r="J90" t="s">
        <v>885</v>
      </c>
      <c r="K90" t="s">
        <v>956</v>
      </c>
      <c r="L90" t="s">
        <v>693</v>
      </c>
      <c r="O90" t="s">
        <v>972</v>
      </c>
      <c r="P90" t="s">
        <v>956</v>
      </c>
    </row>
    <row r="91" spans="1:17" x14ac:dyDescent="0.25">
      <c r="A91">
        <v>100093</v>
      </c>
      <c r="B91" t="s">
        <v>366</v>
      </c>
      <c r="C91" t="s">
        <v>514</v>
      </c>
      <c r="D91" t="s">
        <v>586</v>
      </c>
      <c r="F91" t="s">
        <v>716</v>
      </c>
      <c r="G91" t="s">
        <v>774</v>
      </c>
      <c r="I91">
        <v>1</v>
      </c>
      <c r="J91" t="s">
        <v>845</v>
      </c>
      <c r="K91" t="s">
        <v>917</v>
      </c>
      <c r="O91" t="s">
        <v>972</v>
      </c>
      <c r="P91" t="s">
        <v>973</v>
      </c>
    </row>
    <row r="92" spans="1:17" x14ac:dyDescent="0.25">
      <c r="A92">
        <v>100094</v>
      </c>
      <c r="B92" t="s">
        <v>366</v>
      </c>
      <c r="C92" t="s">
        <v>515</v>
      </c>
      <c r="D92" t="s">
        <v>587</v>
      </c>
      <c r="F92" t="s">
        <v>717</v>
      </c>
      <c r="G92" t="s">
        <v>775</v>
      </c>
      <c r="I92">
        <v>2</v>
      </c>
      <c r="J92" t="s">
        <v>846</v>
      </c>
      <c r="K92" t="s">
        <v>918</v>
      </c>
      <c r="O92" t="s">
        <v>972</v>
      </c>
      <c r="P92" t="s">
        <v>918</v>
      </c>
    </row>
    <row r="93" spans="1:17" x14ac:dyDescent="0.25">
      <c r="A93">
        <v>100095</v>
      </c>
      <c r="B93" t="s">
        <v>366</v>
      </c>
      <c r="C93" t="s">
        <v>491</v>
      </c>
      <c r="D93" t="s">
        <v>566</v>
      </c>
      <c r="E93" t="s">
        <v>640</v>
      </c>
      <c r="F93" t="s">
        <v>700</v>
      </c>
      <c r="G93" t="s">
        <v>755</v>
      </c>
      <c r="I93">
        <v>1</v>
      </c>
      <c r="J93" t="s">
        <v>820</v>
      </c>
      <c r="K93" t="s">
        <v>897</v>
      </c>
      <c r="L93" t="s">
        <v>640</v>
      </c>
      <c r="M93">
        <v>1</v>
      </c>
      <c r="O93" t="s">
        <v>971</v>
      </c>
      <c r="P93" t="s">
        <v>897</v>
      </c>
      <c r="Q93">
        <v>162</v>
      </c>
    </row>
    <row r="94" spans="1:17" x14ac:dyDescent="0.25">
      <c r="A94">
        <v>100096</v>
      </c>
      <c r="B94" t="s">
        <v>366</v>
      </c>
      <c r="C94" t="s">
        <v>494</v>
      </c>
      <c r="D94" t="s">
        <v>568</v>
      </c>
      <c r="E94" t="s">
        <v>561</v>
      </c>
      <c r="F94" t="s">
        <v>702</v>
      </c>
      <c r="I94">
        <v>1</v>
      </c>
      <c r="J94" t="s">
        <v>822</v>
      </c>
      <c r="K94" t="s">
        <v>899</v>
      </c>
      <c r="L94" t="s">
        <v>561</v>
      </c>
      <c r="O94" t="s">
        <v>972</v>
      </c>
      <c r="P94" t="s">
        <v>899</v>
      </c>
    </row>
    <row r="95" spans="1:17" x14ac:dyDescent="0.25">
      <c r="A95">
        <v>100097</v>
      </c>
      <c r="B95" t="s">
        <v>366</v>
      </c>
      <c r="C95" t="s">
        <v>495</v>
      </c>
      <c r="D95" t="s">
        <v>568</v>
      </c>
      <c r="E95" t="s">
        <v>642</v>
      </c>
      <c r="F95" t="s">
        <v>702</v>
      </c>
      <c r="I95">
        <v>1</v>
      </c>
      <c r="J95" t="s">
        <v>822</v>
      </c>
      <c r="K95" t="s">
        <v>899</v>
      </c>
      <c r="L95" t="s">
        <v>642</v>
      </c>
      <c r="O95" t="s">
        <v>972</v>
      </c>
      <c r="P95" t="s">
        <v>899</v>
      </c>
    </row>
    <row r="96" spans="1:17" x14ac:dyDescent="0.25">
      <c r="A96">
        <v>100098</v>
      </c>
      <c r="B96" t="s">
        <v>366</v>
      </c>
      <c r="C96" t="s">
        <v>276</v>
      </c>
      <c r="D96" t="s">
        <v>570</v>
      </c>
      <c r="E96" t="s">
        <v>642</v>
      </c>
      <c r="F96" t="s">
        <v>702</v>
      </c>
      <c r="I96">
        <v>1</v>
      </c>
      <c r="J96" t="s">
        <v>826</v>
      </c>
      <c r="K96" t="s">
        <v>901</v>
      </c>
      <c r="L96" t="s">
        <v>642</v>
      </c>
      <c r="O96" t="s">
        <v>972</v>
      </c>
      <c r="P96" t="s">
        <v>901</v>
      </c>
    </row>
    <row r="97" spans="1:17" x14ac:dyDescent="0.25">
      <c r="A97">
        <v>100099</v>
      </c>
      <c r="B97" t="s">
        <v>366</v>
      </c>
      <c r="C97" t="s">
        <v>276</v>
      </c>
      <c r="D97" t="s">
        <v>569</v>
      </c>
      <c r="I97">
        <v>2</v>
      </c>
      <c r="J97" t="s">
        <v>827</v>
      </c>
      <c r="K97" t="s">
        <v>900</v>
      </c>
      <c r="O97" t="s">
        <v>972</v>
      </c>
      <c r="P97" t="s">
        <v>900</v>
      </c>
    </row>
    <row r="98" spans="1:17" x14ac:dyDescent="0.25">
      <c r="A98">
        <v>100100</v>
      </c>
      <c r="B98" t="s">
        <v>366</v>
      </c>
      <c r="C98" t="s">
        <v>499</v>
      </c>
      <c r="D98" t="s">
        <v>571</v>
      </c>
      <c r="E98" t="s">
        <v>649</v>
      </c>
      <c r="F98" t="s">
        <v>165</v>
      </c>
      <c r="I98">
        <v>1</v>
      </c>
      <c r="J98" t="s">
        <v>828</v>
      </c>
      <c r="K98" t="s">
        <v>903</v>
      </c>
      <c r="L98" t="s">
        <v>649</v>
      </c>
      <c r="O98" t="s">
        <v>972</v>
      </c>
      <c r="P98" t="s">
        <v>903</v>
      </c>
    </row>
    <row r="99" spans="1:17" x14ac:dyDescent="0.25">
      <c r="A99">
        <v>100101</v>
      </c>
      <c r="B99" t="s">
        <v>366</v>
      </c>
      <c r="C99" t="s">
        <v>553</v>
      </c>
      <c r="D99" t="s">
        <v>623</v>
      </c>
      <c r="E99" t="s">
        <v>1535</v>
      </c>
      <c r="F99" t="s">
        <v>741</v>
      </c>
      <c r="G99" t="s">
        <v>1534</v>
      </c>
      <c r="H99">
        <v>10820535</v>
      </c>
      <c r="I99">
        <v>1</v>
      </c>
      <c r="J99" t="s">
        <v>883</v>
      </c>
      <c r="K99" t="s">
        <v>953</v>
      </c>
      <c r="L99" t="s">
        <v>1583</v>
      </c>
      <c r="M99">
        <v>0.695081158186726</v>
      </c>
      <c r="N99">
        <v>0.304918841813274</v>
      </c>
      <c r="O99" t="s">
        <v>969</v>
      </c>
      <c r="P99" t="s">
        <v>953</v>
      </c>
      <c r="Q99">
        <v>7521150</v>
      </c>
    </row>
    <row r="100" spans="1:17" x14ac:dyDescent="0.25">
      <c r="A100">
        <v>100102</v>
      </c>
      <c r="B100" t="s">
        <v>366</v>
      </c>
      <c r="C100" t="s">
        <v>553</v>
      </c>
      <c r="D100" t="s">
        <v>623</v>
      </c>
      <c r="E100" t="s">
        <v>1536</v>
      </c>
      <c r="F100" t="s">
        <v>741</v>
      </c>
      <c r="G100" t="s">
        <v>1534</v>
      </c>
      <c r="H100">
        <v>10820535</v>
      </c>
      <c r="I100">
        <v>1</v>
      </c>
      <c r="J100" t="s">
        <v>883</v>
      </c>
      <c r="K100" t="s">
        <v>953</v>
      </c>
      <c r="L100" t="s">
        <v>1584</v>
      </c>
      <c r="M100">
        <v>0.839199725337056</v>
      </c>
      <c r="N100">
        <v>0.160800274662944</v>
      </c>
      <c r="O100" t="s">
        <v>969</v>
      </c>
      <c r="P100" t="s">
        <v>953</v>
      </c>
      <c r="Q100">
        <v>9080590</v>
      </c>
    </row>
    <row r="101" spans="1:17" x14ac:dyDescent="0.25">
      <c r="A101">
        <v>100103</v>
      </c>
      <c r="B101" t="s">
        <v>366</v>
      </c>
      <c r="C101" t="s">
        <v>553</v>
      </c>
      <c r="D101" t="s">
        <v>624</v>
      </c>
      <c r="E101" t="s">
        <v>1535</v>
      </c>
      <c r="F101" t="s">
        <v>742</v>
      </c>
      <c r="G101" t="s">
        <v>807</v>
      </c>
      <c r="H101">
        <v>70</v>
      </c>
      <c r="I101">
        <v>2</v>
      </c>
      <c r="J101" t="s">
        <v>1587</v>
      </c>
      <c r="K101" t="s">
        <v>954</v>
      </c>
      <c r="L101" t="s">
        <v>1583</v>
      </c>
      <c r="M101">
        <v>0.5</v>
      </c>
      <c r="N101">
        <v>0.5</v>
      </c>
      <c r="O101" t="s">
        <v>969</v>
      </c>
      <c r="P101" t="s">
        <v>954</v>
      </c>
      <c r="Q101">
        <v>35</v>
      </c>
    </row>
    <row r="102" spans="1:17" x14ac:dyDescent="0.25">
      <c r="A102">
        <v>100104</v>
      </c>
      <c r="B102" t="s">
        <v>366</v>
      </c>
      <c r="C102" t="s">
        <v>553</v>
      </c>
      <c r="D102" t="s">
        <v>624</v>
      </c>
      <c r="E102" t="s">
        <v>1537</v>
      </c>
      <c r="F102" t="s">
        <v>742</v>
      </c>
      <c r="G102" t="s">
        <v>807</v>
      </c>
      <c r="H102">
        <v>70</v>
      </c>
      <c r="I102">
        <v>2</v>
      </c>
      <c r="J102" t="s">
        <v>1587</v>
      </c>
      <c r="K102" t="s">
        <v>954</v>
      </c>
      <c r="L102" t="s">
        <v>1585</v>
      </c>
      <c r="M102">
        <v>0.78571428571428603</v>
      </c>
      <c r="N102">
        <v>0.214285714285714</v>
      </c>
      <c r="O102" t="s">
        <v>969</v>
      </c>
      <c r="P102" t="s">
        <v>954</v>
      </c>
      <c r="Q102">
        <v>55</v>
      </c>
    </row>
    <row r="103" spans="1:17" x14ac:dyDescent="0.25">
      <c r="A103">
        <v>200001</v>
      </c>
      <c r="B103" t="s">
        <v>482</v>
      </c>
      <c r="C103" t="s">
        <v>1512</v>
      </c>
      <c r="D103" t="s">
        <v>1513</v>
      </c>
      <c r="F103" t="s">
        <v>708</v>
      </c>
      <c r="G103" t="s">
        <v>1501</v>
      </c>
      <c r="H103">
        <v>5</v>
      </c>
      <c r="I103">
        <v>3</v>
      </c>
    </row>
    <row r="104" spans="1:17" x14ac:dyDescent="0.25">
      <c r="A104">
        <v>200002</v>
      </c>
      <c r="B104" t="s">
        <v>482</v>
      </c>
      <c r="C104" t="s">
        <v>1514</v>
      </c>
      <c r="D104" t="s">
        <v>1515</v>
      </c>
      <c r="F104" t="s">
        <v>708</v>
      </c>
      <c r="G104" t="s">
        <v>347</v>
      </c>
      <c r="H104">
        <v>100</v>
      </c>
      <c r="I104">
        <v>3</v>
      </c>
    </row>
    <row r="105" spans="1:17" x14ac:dyDescent="0.25">
      <c r="A105">
        <v>200003</v>
      </c>
      <c r="B105" t="s">
        <v>482</v>
      </c>
      <c r="C105" t="s">
        <v>1516</v>
      </c>
      <c r="D105" t="s">
        <v>1517</v>
      </c>
      <c r="F105" t="s">
        <v>708</v>
      </c>
      <c r="G105" t="s">
        <v>1506</v>
      </c>
      <c r="H105">
        <v>300</v>
      </c>
      <c r="I105">
        <v>3</v>
      </c>
    </row>
    <row r="106" spans="1:17" x14ac:dyDescent="0.25">
      <c r="A106">
        <v>200004</v>
      </c>
      <c r="B106" t="s">
        <v>482</v>
      </c>
      <c r="C106" t="s">
        <v>276</v>
      </c>
      <c r="D106" t="s">
        <v>593</v>
      </c>
      <c r="H106"/>
      <c r="I106">
        <v>3</v>
      </c>
    </row>
    <row r="107" spans="1:17" x14ac:dyDescent="0.25">
      <c r="A107">
        <v>200005</v>
      </c>
      <c r="B107" t="s">
        <v>482</v>
      </c>
      <c r="C107" t="s">
        <v>276</v>
      </c>
      <c r="D107" t="s">
        <v>593</v>
      </c>
      <c r="H107"/>
      <c r="I107">
        <v>3</v>
      </c>
    </row>
    <row r="108" spans="1:17" x14ac:dyDescent="0.25">
      <c r="A108">
        <v>200006</v>
      </c>
      <c r="B108" t="s">
        <v>482</v>
      </c>
      <c r="C108" t="s">
        <v>276</v>
      </c>
      <c r="D108" t="s">
        <v>593</v>
      </c>
      <c r="H108"/>
      <c r="I108">
        <v>3</v>
      </c>
    </row>
    <row r="109" spans="1:17" x14ac:dyDescent="0.25">
      <c r="A109">
        <v>200007</v>
      </c>
      <c r="B109" t="s">
        <v>482</v>
      </c>
      <c r="C109" t="s">
        <v>276</v>
      </c>
      <c r="D109" t="s">
        <v>593</v>
      </c>
      <c r="H109"/>
      <c r="I109">
        <v>3</v>
      </c>
    </row>
    <row r="110" spans="1:17" x14ac:dyDescent="0.25">
      <c r="A110">
        <v>200008</v>
      </c>
      <c r="B110" t="s">
        <v>482</v>
      </c>
      <c r="C110" t="s">
        <v>276</v>
      </c>
      <c r="D110" t="s">
        <v>593</v>
      </c>
      <c r="H110"/>
      <c r="I110">
        <v>3</v>
      </c>
    </row>
    <row r="111" spans="1:17" x14ac:dyDescent="0.25">
      <c r="A111">
        <v>200009</v>
      </c>
      <c r="B111" t="s">
        <v>482</v>
      </c>
      <c r="C111" t="s">
        <v>516</v>
      </c>
      <c r="D111" t="s">
        <v>588</v>
      </c>
      <c r="E111" t="s">
        <v>660</v>
      </c>
      <c r="F111" t="s">
        <v>712</v>
      </c>
      <c r="G111" t="s">
        <v>776</v>
      </c>
      <c r="H111">
        <v>20</v>
      </c>
      <c r="I111">
        <v>3</v>
      </c>
      <c r="J111" t="s">
        <v>847</v>
      </c>
      <c r="K111" t="s">
        <v>919</v>
      </c>
      <c r="L111" t="s">
        <v>660</v>
      </c>
      <c r="M111">
        <v>0</v>
      </c>
      <c r="N111">
        <v>1</v>
      </c>
      <c r="O111" t="s">
        <v>969</v>
      </c>
      <c r="P111" t="s">
        <v>974</v>
      </c>
      <c r="Q111">
        <v>0</v>
      </c>
    </row>
    <row r="112" spans="1:17" x14ac:dyDescent="0.25">
      <c r="A112">
        <v>200010</v>
      </c>
      <c r="B112" t="s">
        <v>482</v>
      </c>
      <c r="C112" t="s">
        <v>276</v>
      </c>
      <c r="D112" t="s">
        <v>593</v>
      </c>
      <c r="H112"/>
      <c r="I112">
        <v>3</v>
      </c>
    </row>
    <row r="113" spans="1:17" x14ac:dyDescent="0.25">
      <c r="A113">
        <v>200011</v>
      </c>
      <c r="B113" t="s">
        <v>482</v>
      </c>
      <c r="C113" t="s">
        <v>276</v>
      </c>
      <c r="D113" t="s">
        <v>593</v>
      </c>
      <c r="H113"/>
      <c r="I113">
        <v>3</v>
      </c>
    </row>
    <row r="114" spans="1:17" x14ac:dyDescent="0.25">
      <c r="A114">
        <v>200012</v>
      </c>
      <c r="B114" t="s">
        <v>482</v>
      </c>
      <c r="C114" t="s">
        <v>276</v>
      </c>
      <c r="D114" t="s">
        <v>593</v>
      </c>
      <c r="H114"/>
      <c r="I114">
        <v>3</v>
      </c>
    </row>
    <row r="115" spans="1:17" x14ac:dyDescent="0.25">
      <c r="A115">
        <v>200013</v>
      </c>
      <c r="B115" t="s">
        <v>482</v>
      </c>
      <c r="C115" t="s">
        <v>276</v>
      </c>
      <c r="D115" t="s">
        <v>593</v>
      </c>
      <c r="H115"/>
      <c r="I115">
        <v>3</v>
      </c>
    </row>
    <row r="116" spans="1:17" x14ac:dyDescent="0.25">
      <c r="A116">
        <v>200014</v>
      </c>
      <c r="B116" t="s">
        <v>482</v>
      </c>
      <c r="C116" t="s">
        <v>276</v>
      </c>
      <c r="D116" t="s">
        <v>593</v>
      </c>
      <c r="H116"/>
      <c r="I116">
        <v>3</v>
      </c>
    </row>
    <row r="117" spans="1:17" x14ac:dyDescent="0.25">
      <c r="A117">
        <v>200015</v>
      </c>
      <c r="B117" t="s">
        <v>482</v>
      </c>
      <c r="C117" t="s">
        <v>276</v>
      </c>
      <c r="D117" t="s">
        <v>593</v>
      </c>
      <c r="H117"/>
      <c r="I117">
        <v>3</v>
      </c>
    </row>
    <row r="118" spans="1:17" x14ac:dyDescent="0.25">
      <c r="A118">
        <v>200016</v>
      </c>
      <c r="B118" t="s">
        <v>482</v>
      </c>
      <c r="C118" t="s">
        <v>276</v>
      </c>
      <c r="D118" t="s">
        <v>593</v>
      </c>
      <c r="H118"/>
      <c r="I118">
        <v>3</v>
      </c>
    </row>
    <row r="119" spans="1:17" x14ac:dyDescent="0.25">
      <c r="A119">
        <v>200017</v>
      </c>
      <c r="B119" t="s">
        <v>482</v>
      </c>
      <c r="C119" t="s">
        <v>276</v>
      </c>
      <c r="D119" t="s">
        <v>593</v>
      </c>
      <c r="H119"/>
      <c r="I119">
        <v>3</v>
      </c>
    </row>
    <row r="120" spans="1:17" x14ac:dyDescent="0.25">
      <c r="A120">
        <v>200018</v>
      </c>
      <c r="B120" t="s">
        <v>482</v>
      </c>
      <c r="C120" t="s">
        <v>276</v>
      </c>
      <c r="D120" t="s">
        <v>593</v>
      </c>
      <c r="H120"/>
      <c r="I120">
        <v>3</v>
      </c>
    </row>
    <row r="121" spans="1:17" x14ac:dyDescent="0.25">
      <c r="A121">
        <v>200019</v>
      </c>
      <c r="B121" t="s">
        <v>482</v>
      </c>
      <c r="C121" t="s">
        <v>555</v>
      </c>
      <c r="D121" t="s">
        <v>627</v>
      </c>
      <c r="F121" t="s">
        <v>744</v>
      </c>
      <c r="G121" t="s">
        <v>806</v>
      </c>
      <c r="H121">
        <v>100</v>
      </c>
      <c r="I121">
        <v>3</v>
      </c>
    </row>
    <row r="122" spans="1:17" x14ac:dyDescent="0.25">
      <c r="A122">
        <v>200020</v>
      </c>
      <c r="B122" t="s">
        <v>482</v>
      </c>
      <c r="C122" t="s">
        <v>276</v>
      </c>
      <c r="D122" t="s">
        <v>593</v>
      </c>
      <c r="H122"/>
      <c r="I122">
        <v>3</v>
      </c>
    </row>
    <row r="123" spans="1:17" x14ac:dyDescent="0.25">
      <c r="A123">
        <v>200021</v>
      </c>
      <c r="B123" t="s">
        <v>482</v>
      </c>
      <c r="C123" t="s">
        <v>276</v>
      </c>
      <c r="D123" t="s">
        <v>593</v>
      </c>
      <c r="H123"/>
      <c r="I123">
        <v>3</v>
      </c>
    </row>
    <row r="124" spans="1:17" x14ac:dyDescent="0.25">
      <c r="A124">
        <v>200022</v>
      </c>
      <c r="B124" t="s">
        <v>482</v>
      </c>
      <c r="C124" t="s">
        <v>276</v>
      </c>
      <c r="D124" t="s">
        <v>593</v>
      </c>
      <c r="H124"/>
      <c r="I124">
        <v>3</v>
      </c>
    </row>
    <row r="125" spans="1:17" x14ac:dyDescent="0.25">
      <c r="A125">
        <v>200023</v>
      </c>
      <c r="B125" t="s">
        <v>482</v>
      </c>
      <c r="C125" t="s">
        <v>276</v>
      </c>
      <c r="D125" t="s">
        <v>593</v>
      </c>
      <c r="H125"/>
      <c r="I125">
        <v>3</v>
      </c>
    </row>
    <row r="126" spans="1:17" x14ac:dyDescent="0.25">
      <c r="A126">
        <v>200024</v>
      </c>
      <c r="B126" t="s">
        <v>482</v>
      </c>
      <c r="C126" t="s">
        <v>276</v>
      </c>
      <c r="D126" t="s">
        <v>593</v>
      </c>
      <c r="H126"/>
      <c r="I126">
        <v>3</v>
      </c>
    </row>
    <row r="127" spans="1:17" x14ac:dyDescent="0.25">
      <c r="A127">
        <v>200025</v>
      </c>
      <c r="B127" t="s">
        <v>482</v>
      </c>
      <c r="C127" t="s">
        <v>276</v>
      </c>
      <c r="D127" t="s">
        <v>593</v>
      </c>
      <c r="H127"/>
      <c r="I127">
        <v>3</v>
      </c>
    </row>
    <row r="128" spans="1:17" x14ac:dyDescent="0.25">
      <c r="A128">
        <v>200026</v>
      </c>
      <c r="B128" t="s">
        <v>482</v>
      </c>
      <c r="C128" t="s">
        <v>555</v>
      </c>
      <c r="D128" t="s">
        <v>627</v>
      </c>
      <c r="F128" t="s">
        <v>744</v>
      </c>
      <c r="G128" t="s">
        <v>806</v>
      </c>
      <c r="H128" s="1">
        <v>100</v>
      </c>
      <c r="I128">
        <v>3</v>
      </c>
      <c r="J128" t="s">
        <v>886</v>
      </c>
      <c r="K128" t="s">
        <v>957</v>
      </c>
      <c r="M128">
        <v>1</v>
      </c>
      <c r="N128">
        <v>0</v>
      </c>
      <c r="O128" t="s">
        <v>969</v>
      </c>
      <c r="P128" t="s">
        <v>957</v>
      </c>
      <c r="Q128">
        <v>100</v>
      </c>
    </row>
    <row r="129" spans="1:17" x14ac:dyDescent="0.25">
      <c r="A129">
        <v>200027</v>
      </c>
      <c r="B129" t="s">
        <v>482</v>
      </c>
      <c r="C129" t="s">
        <v>556</v>
      </c>
      <c r="D129" t="s">
        <v>1538</v>
      </c>
      <c r="E129" t="s">
        <v>1539</v>
      </c>
      <c r="F129" t="s">
        <v>742</v>
      </c>
      <c r="G129" t="s">
        <v>807</v>
      </c>
      <c r="H129">
        <v>70</v>
      </c>
      <c r="I129">
        <v>4</v>
      </c>
      <c r="J129" t="s">
        <v>1588</v>
      </c>
      <c r="K129" t="s">
        <v>1540</v>
      </c>
      <c r="L129" t="s">
        <v>1541</v>
      </c>
      <c r="M129">
        <v>0.628571428571429</v>
      </c>
      <c r="N129">
        <v>0.371428571428571</v>
      </c>
      <c r="O129" t="s">
        <v>969</v>
      </c>
      <c r="P129" t="s">
        <v>1540</v>
      </c>
      <c r="Q129">
        <v>44</v>
      </c>
    </row>
    <row r="130" spans="1:17" x14ac:dyDescent="0.25">
      <c r="A130">
        <v>200028</v>
      </c>
      <c r="B130" t="s">
        <v>482</v>
      </c>
      <c r="C130" t="s">
        <v>1542</v>
      </c>
      <c r="D130" t="s">
        <v>1543</v>
      </c>
      <c r="E130" t="s">
        <v>1544</v>
      </c>
      <c r="F130" t="s">
        <v>1545</v>
      </c>
      <c r="G130" t="s">
        <v>1534</v>
      </c>
      <c r="H130">
        <v>100</v>
      </c>
      <c r="I130">
        <v>3</v>
      </c>
      <c r="J130" t="s">
        <v>1546</v>
      </c>
      <c r="K130" t="s">
        <v>1547</v>
      </c>
      <c r="L130" t="s">
        <v>1544</v>
      </c>
      <c r="M130">
        <v>0.61</v>
      </c>
      <c r="N130">
        <v>0.39</v>
      </c>
      <c r="O130" t="s">
        <v>969</v>
      </c>
      <c r="P130" t="s">
        <v>1547</v>
      </c>
      <c r="Q130">
        <v>61</v>
      </c>
    </row>
    <row r="131" spans="1:17" x14ac:dyDescent="0.25">
      <c r="A131">
        <v>200029</v>
      </c>
      <c r="B131" t="s">
        <v>482</v>
      </c>
      <c r="C131" t="s">
        <v>529</v>
      </c>
      <c r="D131" t="s">
        <v>600</v>
      </c>
      <c r="F131" t="s">
        <v>726</v>
      </c>
      <c r="G131" t="s">
        <v>784</v>
      </c>
      <c r="I131">
        <v>3</v>
      </c>
      <c r="J131" t="s">
        <v>860</v>
      </c>
      <c r="K131" t="s">
        <v>976</v>
      </c>
      <c r="O131" t="s">
        <v>972</v>
      </c>
      <c r="P131" t="s">
        <v>976</v>
      </c>
    </row>
    <row r="132" spans="1:17" x14ac:dyDescent="0.25">
      <c r="A132">
        <v>200030</v>
      </c>
      <c r="B132" t="s">
        <v>482</v>
      </c>
      <c r="C132" t="s">
        <v>530</v>
      </c>
      <c r="D132" t="s">
        <v>601</v>
      </c>
      <c r="F132" t="s">
        <v>721</v>
      </c>
      <c r="G132" t="s">
        <v>784</v>
      </c>
      <c r="I132">
        <v>4</v>
      </c>
      <c r="J132" t="s">
        <v>861</v>
      </c>
      <c r="K132" t="s">
        <v>931</v>
      </c>
      <c r="O132" t="s">
        <v>972</v>
      </c>
      <c r="P132" t="s">
        <v>931</v>
      </c>
    </row>
    <row r="133" spans="1:17" x14ac:dyDescent="0.25">
      <c r="A133">
        <v>200032</v>
      </c>
      <c r="B133" t="s">
        <v>482</v>
      </c>
      <c r="C133" t="s">
        <v>531</v>
      </c>
      <c r="D133" t="s">
        <v>602</v>
      </c>
      <c r="F133" t="s">
        <v>727</v>
      </c>
      <c r="G133" t="s">
        <v>789</v>
      </c>
      <c r="H133" s="1">
        <v>5</v>
      </c>
      <c r="I133">
        <v>3</v>
      </c>
      <c r="J133" t="s">
        <v>862</v>
      </c>
      <c r="K133" t="s">
        <v>932</v>
      </c>
      <c r="M133">
        <v>0</v>
      </c>
      <c r="N133">
        <v>1</v>
      </c>
      <c r="O133" t="s">
        <v>969</v>
      </c>
      <c r="P133" t="s">
        <v>932</v>
      </c>
      <c r="Q133">
        <v>0</v>
      </c>
    </row>
    <row r="134" spans="1:17" x14ac:dyDescent="0.25">
      <c r="A134">
        <v>200033</v>
      </c>
      <c r="B134" t="s">
        <v>482</v>
      </c>
      <c r="C134" t="s">
        <v>532</v>
      </c>
      <c r="D134" t="s">
        <v>603</v>
      </c>
      <c r="F134" t="s">
        <v>727</v>
      </c>
      <c r="G134" t="s">
        <v>789</v>
      </c>
      <c r="H134" s="1">
        <v>4</v>
      </c>
      <c r="I134">
        <v>4</v>
      </c>
      <c r="J134" t="s">
        <v>863</v>
      </c>
      <c r="K134" t="s">
        <v>933</v>
      </c>
      <c r="M134">
        <v>0</v>
      </c>
      <c r="N134">
        <v>1</v>
      </c>
      <c r="O134" t="s">
        <v>969</v>
      </c>
      <c r="P134" t="s">
        <v>933</v>
      </c>
      <c r="Q134">
        <v>0</v>
      </c>
    </row>
    <row r="135" spans="1:17" x14ac:dyDescent="0.25">
      <c r="A135">
        <v>200034</v>
      </c>
      <c r="B135" t="s">
        <v>482</v>
      </c>
      <c r="C135" t="s">
        <v>501</v>
      </c>
      <c r="D135" t="s">
        <v>573</v>
      </c>
      <c r="E135" t="s">
        <v>652</v>
      </c>
      <c r="F135" t="s">
        <v>706</v>
      </c>
      <c r="G135" t="s">
        <v>763</v>
      </c>
      <c r="H135" s="1">
        <v>48</v>
      </c>
      <c r="I135">
        <v>3</v>
      </c>
      <c r="J135" t="s">
        <v>830</v>
      </c>
      <c r="K135" t="s">
        <v>905</v>
      </c>
      <c r="L135" t="s">
        <v>652</v>
      </c>
      <c r="M135">
        <v>0</v>
      </c>
      <c r="N135">
        <v>1</v>
      </c>
      <c r="O135" t="s">
        <v>969</v>
      </c>
      <c r="P135" t="s">
        <v>905</v>
      </c>
      <c r="Q135">
        <v>30</v>
      </c>
    </row>
    <row r="136" spans="1:17" x14ac:dyDescent="0.25">
      <c r="A136">
        <v>200035</v>
      </c>
      <c r="B136" t="s">
        <v>482</v>
      </c>
      <c r="C136" t="s">
        <v>501</v>
      </c>
      <c r="D136" t="s">
        <v>573</v>
      </c>
      <c r="E136" t="s">
        <v>653</v>
      </c>
      <c r="F136" t="s">
        <v>706</v>
      </c>
      <c r="G136" t="s">
        <v>763</v>
      </c>
      <c r="H136" s="1">
        <v>30</v>
      </c>
      <c r="I136">
        <v>3</v>
      </c>
      <c r="J136" t="s">
        <v>830</v>
      </c>
      <c r="K136" t="s">
        <v>905</v>
      </c>
      <c r="L136" t="s">
        <v>653</v>
      </c>
      <c r="M136">
        <v>0</v>
      </c>
      <c r="N136">
        <v>1</v>
      </c>
      <c r="O136" t="s">
        <v>969</v>
      </c>
      <c r="P136" t="s">
        <v>905</v>
      </c>
      <c r="Q136">
        <v>10</v>
      </c>
    </row>
    <row r="137" spans="1:17" x14ac:dyDescent="0.25">
      <c r="A137">
        <v>200036</v>
      </c>
      <c r="B137" t="s">
        <v>482</v>
      </c>
      <c r="C137" t="s">
        <v>502</v>
      </c>
      <c r="D137" t="s">
        <v>574</v>
      </c>
      <c r="E137" t="s">
        <v>654</v>
      </c>
      <c r="F137" t="s">
        <v>707</v>
      </c>
      <c r="G137" t="s">
        <v>764</v>
      </c>
      <c r="H137" s="1">
        <v>95</v>
      </c>
      <c r="I137">
        <v>4</v>
      </c>
      <c r="J137" t="s">
        <v>831</v>
      </c>
      <c r="K137" t="s">
        <v>574</v>
      </c>
      <c r="L137" t="s">
        <v>654</v>
      </c>
      <c r="M137">
        <v>0</v>
      </c>
      <c r="N137">
        <v>1</v>
      </c>
      <c r="O137" t="s">
        <v>969</v>
      </c>
      <c r="P137" t="s">
        <v>574</v>
      </c>
      <c r="Q137">
        <v>40</v>
      </c>
    </row>
    <row r="138" spans="1:17" x14ac:dyDescent="0.25">
      <c r="A138">
        <v>200037</v>
      </c>
      <c r="B138" t="s">
        <v>482</v>
      </c>
      <c r="C138" t="s">
        <v>502</v>
      </c>
      <c r="D138" t="s">
        <v>574</v>
      </c>
      <c r="E138" t="s">
        <v>655</v>
      </c>
      <c r="F138" t="s">
        <v>707</v>
      </c>
      <c r="G138" t="s">
        <v>764</v>
      </c>
      <c r="H138" s="1">
        <v>60</v>
      </c>
      <c r="I138">
        <v>4</v>
      </c>
      <c r="J138" t="s">
        <v>831</v>
      </c>
      <c r="K138" t="s">
        <v>574</v>
      </c>
      <c r="L138" t="s">
        <v>655</v>
      </c>
      <c r="M138">
        <v>0</v>
      </c>
      <c r="N138">
        <v>1</v>
      </c>
      <c r="O138" t="s">
        <v>969</v>
      </c>
      <c r="P138" t="s">
        <v>574</v>
      </c>
      <c r="Q138">
        <v>20</v>
      </c>
    </row>
    <row r="139" spans="1:17" x14ac:dyDescent="0.25">
      <c r="A139">
        <v>200038</v>
      </c>
      <c r="B139" t="s">
        <v>482</v>
      </c>
      <c r="C139" t="s">
        <v>503</v>
      </c>
      <c r="D139" t="s">
        <v>575</v>
      </c>
      <c r="E139" s="6" t="s">
        <v>656</v>
      </c>
      <c r="F139" t="s">
        <v>708</v>
      </c>
      <c r="G139" t="s">
        <v>765</v>
      </c>
      <c r="I139">
        <v>3</v>
      </c>
      <c r="J139" t="s">
        <v>832</v>
      </c>
      <c r="K139" t="s">
        <v>906</v>
      </c>
      <c r="L139" t="s">
        <v>656</v>
      </c>
      <c r="M139">
        <v>1</v>
      </c>
      <c r="O139" t="s">
        <v>971</v>
      </c>
      <c r="P139" t="s">
        <v>906</v>
      </c>
      <c r="Q139">
        <v>43460</v>
      </c>
    </row>
    <row r="140" spans="1:17" x14ac:dyDescent="0.25">
      <c r="A140">
        <v>200039</v>
      </c>
      <c r="B140" t="s">
        <v>482</v>
      </c>
      <c r="C140" t="s">
        <v>504</v>
      </c>
      <c r="D140" t="s">
        <v>575</v>
      </c>
      <c r="E140" s="6" t="s">
        <v>657</v>
      </c>
      <c r="F140" t="s">
        <v>708</v>
      </c>
      <c r="G140" t="s">
        <v>765</v>
      </c>
      <c r="I140">
        <v>3</v>
      </c>
      <c r="J140" t="s">
        <v>832</v>
      </c>
      <c r="K140" t="s">
        <v>906</v>
      </c>
      <c r="L140" t="s">
        <v>657</v>
      </c>
      <c r="M140">
        <v>1</v>
      </c>
      <c r="O140" t="s">
        <v>971</v>
      </c>
      <c r="P140" t="s">
        <v>906</v>
      </c>
      <c r="Q140">
        <v>80625</v>
      </c>
    </row>
    <row r="141" spans="1:17" x14ac:dyDescent="0.25">
      <c r="A141">
        <v>200041</v>
      </c>
      <c r="B141" t="s">
        <v>482</v>
      </c>
      <c r="C141" t="s">
        <v>505</v>
      </c>
      <c r="D141" t="s">
        <v>576</v>
      </c>
      <c r="E141" t="s">
        <v>658</v>
      </c>
      <c r="F141" t="s">
        <v>708</v>
      </c>
      <c r="G141" t="s">
        <v>765</v>
      </c>
      <c r="H141" s="1">
        <v>12000000</v>
      </c>
      <c r="I141">
        <v>4</v>
      </c>
      <c r="J141" t="s">
        <v>833</v>
      </c>
      <c r="K141" t="s">
        <v>907</v>
      </c>
      <c r="L141" t="s">
        <v>658</v>
      </c>
      <c r="M141">
        <v>0</v>
      </c>
      <c r="N141">
        <v>1</v>
      </c>
      <c r="O141" t="s">
        <v>969</v>
      </c>
      <c r="P141" t="s">
        <v>907</v>
      </c>
      <c r="Q141">
        <v>1252900</v>
      </c>
    </row>
    <row r="142" spans="1:17" x14ac:dyDescent="0.25">
      <c r="A142">
        <v>200042</v>
      </c>
      <c r="B142" t="s">
        <v>482</v>
      </c>
      <c r="C142" t="s">
        <v>505</v>
      </c>
      <c r="D142" t="s">
        <v>576</v>
      </c>
      <c r="E142" t="s">
        <v>659</v>
      </c>
      <c r="F142" t="s">
        <v>708</v>
      </c>
      <c r="G142" t="s">
        <v>765</v>
      </c>
      <c r="H142" s="1">
        <v>17</v>
      </c>
      <c r="I142">
        <v>4</v>
      </c>
      <c r="J142" t="s">
        <v>833</v>
      </c>
      <c r="K142" t="s">
        <v>907</v>
      </c>
      <c r="L142" t="s">
        <v>960</v>
      </c>
      <c r="M142">
        <v>0.5</v>
      </c>
      <c r="N142">
        <v>0.5</v>
      </c>
      <c r="O142" t="s">
        <v>969</v>
      </c>
      <c r="P142" t="s">
        <v>907</v>
      </c>
      <c r="Q142">
        <v>11</v>
      </c>
    </row>
    <row r="143" spans="1:17" x14ac:dyDescent="0.25">
      <c r="A143">
        <v>200044</v>
      </c>
      <c r="B143" t="s">
        <v>482</v>
      </c>
      <c r="C143" t="s">
        <v>516</v>
      </c>
      <c r="D143" t="s">
        <v>588</v>
      </c>
      <c r="E143" t="s">
        <v>667</v>
      </c>
      <c r="F143" t="s">
        <v>712</v>
      </c>
      <c r="G143" t="s">
        <v>776</v>
      </c>
      <c r="H143">
        <v>20</v>
      </c>
      <c r="I143">
        <v>3</v>
      </c>
      <c r="J143" t="s">
        <v>847</v>
      </c>
      <c r="K143" t="s">
        <v>919</v>
      </c>
      <c r="L143" t="s">
        <v>667</v>
      </c>
      <c r="M143">
        <v>0</v>
      </c>
      <c r="N143">
        <v>1</v>
      </c>
      <c r="O143" t="s">
        <v>969</v>
      </c>
      <c r="P143" t="s">
        <v>974</v>
      </c>
      <c r="Q143">
        <v>0</v>
      </c>
    </row>
    <row r="144" spans="1:17" x14ac:dyDescent="0.25">
      <c r="A144">
        <v>200045</v>
      </c>
      <c r="B144" t="s">
        <v>482</v>
      </c>
      <c r="C144" t="s">
        <v>543</v>
      </c>
      <c r="D144" t="s">
        <v>614</v>
      </c>
      <c r="E144" t="s">
        <v>680</v>
      </c>
      <c r="F144" t="s">
        <v>165</v>
      </c>
      <c r="G144" t="s">
        <v>799</v>
      </c>
      <c r="I144">
        <v>3</v>
      </c>
      <c r="J144" t="s">
        <v>874</v>
      </c>
      <c r="K144" t="s">
        <v>944</v>
      </c>
      <c r="L144" t="s">
        <v>680</v>
      </c>
      <c r="M144">
        <v>1</v>
      </c>
      <c r="O144" t="s">
        <v>971</v>
      </c>
      <c r="P144" t="s">
        <v>944</v>
      </c>
      <c r="Q144">
        <v>24</v>
      </c>
    </row>
    <row r="145" spans="1:17" x14ac:dyDescent="0.25">
      <c r="A145">
        <v>200046</v>
      </c>
      <c r="B145" t="s">
        <v>482</v>
      </c>
      <c r="C145" t="s">
        <v>543</v>
      </c>
      <c r="D145" t="s">
        <v>614</v>
      </c>
      <c r="E145" t="s">
        <v>681</v>
      </c>
      <c r="F145" t="s">
        <v>165</v>
      </c>
      <c r="G145" t="s">
        <v>799</v>
      </c>
      <c r="H145" s="1">
        <v>75</v>
      </c>
      <c r="I145">
        <v>3</v>
      </c>
      <c r="J145" t="s">
        <v>874</v>
      </c>
      <c r="K145" t="s">
        <v>944</v>
      </c>
      <c r="L145" t="s">
        <v>681</v>
      </c>
      <c r="M145">
        <v>0</v>
      </c>
      <c r="N145">
        <v>1</v>
      </c>
      <c r="O145" t="s">
        <v>969</v>
      </c>
      <c r="P145" t="s">
        <v>944</v>
      </c>
      <c r="Q145">
        <v>8.9700000000000006</v>
      </c>
    </row>
    <row r="146" spans="1:17" x14ac:dyDescent="0.25">
      <c r="A146">
        <v>200047</v>
      </c>
      <c r="B146" t="s">
        <v>482</v>
      </c>
      <c r="C146" t="s">
        <v>544</v>
      </c>
      <c r="D146" t="s">
        <v>615</v>
      </c>
      <c r="E146" t="s">
        <v>671</v>
      </c>
      <c r="F146" t="s">
        <v>734</v>
      </c>
      <c r="G146" t="s">
        <v>793</v>
      </c>
      <c r="H146" s="1">
        <v>25</v>
      </c>
      <c r="I146">
        <v>4</v>
      </c>
      <c r="J146" t="s">
        <v>875</v>
      </c>
      <c r="K146" t="s">
        <v>945</v>
      </c>
      <c r="L146" t="s">
        <v>671</v>
      </c>
      <c r="M146">
        <v>0</v>
      </c>
      <c r="N146">
        <v>1</v>
      </c>
      <c r="O146" t="s">
        <v>969</v>
      </c>
      <c r="P146" t="s">
        <v>945</v>
      </c>
      <c r="Q146">
        <v>7.69</v>
      </c>
    </row>
    <row r="147" spans="1:17" x14ac:dyDescent="0.25">
      <c r="A147">
        <v>200048</v>
      </c>
      <c r="B147" t="s">
        <v>482</v>
      </c>
      <c r="C147" t="s">
        <v>544</v>
      </c>
      <c r="D147" t="s">
        <v>615</v>
      </c>
      <c r="E147" t="s">
        <v>672</v>
      </c>
      <c r="F147" t="s">
        <v>734</v>
      </c>
      <c r="G147" t="s">
        <v>793</v>
      </c>
      <c r="H147" s="1">
        <v>25</v>
      </c>
      <c r="I147">
        <v>4</v>
      </c>
      <c r="J147" t="s">
        <v>875</v>
      </c>
      <c r="K147" t="s">
        <v>945</v>
      </c>
      <c r="L147" t="s">
        <v>964</v>
      </c>
      <c r="M147">
        <v>1.9818331957060301E-2</v>
      </c>
      <c r="N147">
        <v>0.98018166804293971</v>
      </c>
      <c r="O147" t="s">
        <v>969</v>
      </c>
      <c r="P147" t="s">
        <v>945</v>
      </c>
      <c r="Q147">
        <v>13.13</v>
      </c>
    </row>
    <row r="148" spans="1:17" x14ac:dyDescent="0.25">
      <c r="A148">
        <v>200049</v>
      </c>
      <c r="B148" t="s">
        <v>482</v>
      </c>
      <c r="C148" t="s">
        <v>544</v>
      </c>
      <c r="D148" t="s">
        <v>615</v>
      </c>
      <c r="E148" t="s">
        <v>673</v>
      </c>
      <c r="F148" t="s">
        <v>734</v>
      </c>
      <c r="G148" t="s">
        <v>793</v>
      </c>
      <c r="H148" s="1">
        <v>25</v>
      </c>
      <c r="I148">
        <v>4</v>
      </c>
      <c r="J148" t="s">
        <v>875</v>
      </c>
      <c r="K148" t="s">
        <v>945</v>
      </c>
      <c r="L148" t="s">
        <v>965</v>
      </c>
      <c r="M148">
        <v>0</v>
      </c>
      <c r="N148">
        <v>1</v>
      </c>
      <c r="O148" t="s">
        <v>969</v>
      </c>
      <c r="P148" t="s">
        <v>945</v>
      </c>
      <c r="Q148">
        <v>4.88</v>
      </c>
    </row>
    <row r="149" spans="1:17" x14ac:dyDescent="0.25">
      <c r="A149">
        <v>200050</v>
      </c>
      <c r="B149" t="s">
        <v>482</v>
      </c>
      <c r="C149" t="s">
        <v>545</v>
      </c>
      <c r="D149" t="s">
        <v>616</v>
      </c>
      <c r="F149" t="s">
        <v>735</v>
      </c>
      <c r="G149" t="s">
        <v>800</v>
      </c>
      <c r="H149" s="1">
        <v>5000</v>
      </c>
      <c r="I149">
        <v>3</v>
      </c>
      <c r="J149" t="s">
        <v>876</v>
      </c>
      <c r="K149" t="s">
        <v>946</v>
      </c>
      <c r="N149">
        <v>1</v>
      </c>
      <c r="O149" t="s">
        <v>970</v>
      </c>
      <c r="P149" t="s">
        <v>946</v>
      </c>
    </row>
    <row r="150" spans="1:17" x14ac:dyDescent="0.25">
      <c r="A150">
        <v>200051</v>
      </c>
      <c r="B150" t="s">
        <v>482</v>
      </c>
      <c r="C150" t="s">
        <v>546</v>
      </c>
      <c r="D150" t="s">
        <v>617</v>
      </c>
      <c r="E150" t="s">
        <v>682</v>
      </c>
      <c r="F150" t="s">
        <v>736</v>
      </c>
      <c r="G150" t="s">
        <v>801</v>
      </c>
      <c r="H150" s="1">
        <v>200</v>
      </c>
      <c r="I150">
        <v>4</v>
      </c>
      <c r="J150" t="s">
        <v>877</v>
      </c>
      <c r="K150" t="s">
        <v>947</v>
      </c>
      <c r="L150" t="s">
        <v>682</v>
      </c>
      <c r="M150">
        <v>0</v>
      </c>
      <c r="N150">
        <v>1</v>
      </c>
      <c r="O150" t="s">
        <v>969</v>
      </c>
      <c r="P150" t="s">
        <v>947</v>
      </c>
      <c r="Q150">
        <v>0</v>
      </c>
    </row>
    <row r="151" spans="1:17" x14ac:dyDescent="0.25">
      <c r="A151">
        <v>200052</v>
      </c>
      <c r="B151" t="s">
        <v>482</v>
      </c>
      <c r="C151" t="s">
        <v>546</v>
      </c>
      <c r="D151" t="s">
        <v>617</v>
      </c>
      <c r="E151" t="s">
        <v>683</v>
      </c>
      <c r="F151" t="s">
        <v>736</v>
      </c>
      <c r="G151" t="s">
        <v>801</v>
      </c>
      <c r="H151" s="1">
        <v>200</v>
      </c>
      <c r="I151">
        <v>4</v>
      </c>
      <c r="J151" t="s">
        <v>877</v>
      </c>
      <c r="K151" t="s">
        <v>947</v>
      </c>
      <c r="L151" t="s">
        <v>683</v>
      </c>
      <c r="M151">
        <v>0</v>
      </c>
      <c r="N151">
        <v>1</v>
      </c>
      <c r="O151" t="s">
        <v>969</v>
      </c>
      <c r="P151" t="s">
        <v>947</v>
      </c>
      <c r="Q151">
        <v>0</v>
      </c>
    </row>
    <row r="152" spans="1:17" x14ac:dyDescent="0.25">
      <c r="A152">
        <v>200053</v>
      </c>
      <c r="B152" t="s">
        <v>482</v>
      </c>
      <c r="C152" t="s">
        <v>547</v>
      </c>
      <c r="D152" t="s">
        <v>618</v>
      </c>
      <c r="E152" t="s">
        <v>684</v>
      </c>
      <c r="F152" t="s">
        <v>737</v>
      </c>
      <c r="G152" t="s">
        <v>802</v>
      </c>
      <c r="H152" s="1">
        <v>75</v>
      </c>
      <c r="I152">
        <v>3</v>
      </c>
      <c r="J152" t="s">
        <v>878</v>
      </c>
      <c r="K152" t="s">
        <v>948</v>
      </c>
      <c r="L152" t="s">
        <v>684</v>
      </c>
      <c r="M152">
        <v>1</v>
      </c>
      <c r="N152">
        <v>0</v>
      </c>
      <c r="O152" t="s">
        <v>969</v>
      </c>
      <c r="P152" t="s">
        <v>948</v>
      </c>
      <c r="Q152">
        <v>139</v>
      </c>
    </row>
    <row r="153" spans="1:17" x14ac:dyDescent="0.25">
      <c r="A153">
        <v>200054</v>
      </c>
      <c r="B153" t="s">
        <v>482</v>
      </c>
      <c r="C153" t="s">
        <v>547</v>
      </c>
      <c r="D153" t="s">
        <v>618</v>
      </c>
      <c r="E153" t="s">
        <v>685</v>
      </c>
      <c r="F153" t="s">
        <v>737</v>
      </c>
      <c r="G153" t="s">
        <v>802</v>
      </c>
      <c r="H153" s="1">
        <v>450</v>
      </c>
      <c r="I153">
        <v>3</v>
      </c>
      <c r="J153" t="s">
        <v>878</v>
      </c>
      <c r="K153" t="s">
        <v>948</v>
      </c>
      <c r="L153" t="s">
        <v>685</v>
      </c>
      <c r="M153">
        <v>0</v>
      </c>
      <c r="N153">
        <v>1</v>
      </c>
      <c r="O153" t="s">
        <v>969</v>
      </c>
      <c r="P153" t="s">
        <v>948</v>
      </c>
      <c r="Q153">
        <v>0</v>
      </c>
    </row>
    <row r="154" spans="1:17" x14ac:dyDescent="0.25">
      <c r="A154">
        <v>200056</v>
      </c>
      <c r="B154" t="s">
        <v>482</v>
      </c>
      <c r="C154" t="s">
        <v>533</v>
      </c>
      <c r="D154" t="s">
        <v>604</v>
      </c>
      <c r="F154" t="s">
        <v>728</v>
      </c>
      <c r="G154" t="s">
        <v>790</v>
      </c>
      <c r="H154" s="1">
        <v>4000000</v>
      </c>
      <c r="I154">
        <v>3</v>
      </c>
      <c r="J154" t="s">
        <v>864</v>
      </c>
      <c r="K154" t="s">
        <v>934</v>
      </c>
      <c r="M154">
        <v>0</v>
      </c>
      <c r="N154">
        <v>1</v>
      </c>
      <c r="O154" t="s">
        <v>969</v>
      </c>
      <c r="P154" t="s">
        <v>934</v>
      </c>
      <c r="Q154">
        <v>0</v>
      </c>
    </row>
    <row r="155" spans="1:17" x14ac:dyDescent="0.25">
      <c r="A155">
        <v>200057</v>
      </c>
      <c r="B155" t="s">
        <v>482</v>
      </c>
      <c r="C155" t="s">
        <v>534</v>
      </c>
      <c r="D155" t="s">
        <v>605</v>
      </c>
      <c r="F155" t="s">
        <v>729</v>
      </c>
      <c r="G155" t="s">
        <v>791</v>
      </c>
      <c r="H155" s="1">
        <v>80</v>
      </c>
      <c r="I155">
        <v>4</v>
      </c>
      <c r="J155" t="s">
        <v>865</v>
      </c>
      <c r="K155" t="s">
        <v>935</v>
      </c>
      <c r="N155">
        <v>1</v>
      </c>
      <c r="O155" t="s">
        <v>970</v>
      </c>
      <c r="P155" t="s">
        <v>977</v>
      </c>
    </row>
    <row r="156" spans="1:17" x14ac:dyDescent="0.25">
      <c r="A156">
        <v>200058</v>
      </c>
      <c r="B156" t="s">
        <v>482</v>
      </c>
      <c r="C156" t="s">
        <v>517</v>
      </c>
      <c r="D156" t="s">
        <v>589</v>
      </c>
      <c r="E156" t="s">
        <v>656</v>
      </c>
      <c r="F156" t="s">
        <v>708</v>
      </c>
      <c r="G156" t="s">
        <v>777</v>
      </c>
      <c r="H156" s="1">
        <v>50</v>
      </c>
      <c r="I156">
        <v>3</v>
      </c>
      <c r="J156" t="s">
        <v>848</v>
      </c>
      <c r="K156" t="s">
        <v>920</v>
      </c>
      <c r="L156" t="s">
        <v>656</v>
      </c>
      <c r="M156">
        <v>0</v>
      </c>
      <c r="N156">
        <v>1</v>
      </c>
      <c r="O156" t="s">
        <v>969</v>
      </c>
      <c r="P156" t="s">
        <v>920</v>
      </c>
      <c r="Q156">
        <v>4</v>
      </c>
    </row>
    <row r="157" spans="1:17" x14ac:dyDescent="0.25">
      <c r="A157">
        <v>200059</v>
      </c>
      <c r="B157" t="s">
        <v>482</v>
      </c>
      <c r="C157" t="s">
        <v>517</v>
      </c>
      <c r="D157" t="s">
        <v>589</v>
      </c>
      <c r="E157" t="s">
        <v>668</v>
      </c>
      <c r="F157" t="s">
        <v>708</v>
      </c>
      <c r="G157" t="s">
        <v>777</v>
      </c>
      <c r="H157" s="1">
        <v>3</v>
      </c>
      <c r="I157">
        <v>3</v>
      </c>
      <c r="J157" t="s">
        <v>848</v>
      </c>
      <c r="K157" t="s">
        <v>920</v>
      </c>
      <c r="L157" t="s">
        <v>668</v>
      </c>
      <c r="M157">
        <v>0</v>
      </c>
      <c r="N157">
        <v>1</v>
      </c>
      <c r="O157" t="s">
        <v>969</v>
      </c>
      <c r="P157" t="s">
        <v>920</v>
      </c>
      <c r="Q157">
        <v>0</v>
      </c>
    </row>
    <row r="158" spans="1:17" x14ac:dyDescent="0.25">
      <c r="A158">
        <v>200060</v>
      </c>
      <c r="B158" t="s">
        <v>482</v>
      </c>
      <c r="C158" t="s">
        <v>518</v>
      </c>
      <c r="D158" t="s">
        <v>590</v>
      </c>
      <c r="F158" t="s">
        <v>718</v>
      </c>
      <c r="G158" t="s">
        <v>778</v>
      </c>
      <c r="H158" s="1">
        <v>15</v>
      </c>
      <c r="I158">
        <v>4</v>
      </c>
      <c r="J158" t="s">
        <v>849</v>
      </c>
      <c r="K158" t="s">
        <v>921</v>
      </c>
      <c r="M158">
        <v>0</v>
      </c>
      <c r="N158">
        <v>1</v>
      </c>
      <c r="O158" t="s">
        <v>969</v>
      </c>
      <c r="P158" t="s">
        <v>921</v>
      </c>
      <c r="Q158">
        <v>0</v>
      </c>
    </row>
    <row r="159" spans="1:17" x14ac:dyDescent="0.25">
      <c r="A159">
        <v>200061</v>
      </c>
      <c r="B159" t="s">
        <v>482</v>
      </c>
      <c r="C159" t="s">
        <v>487</v>
      </c>
      <c r="D159" t="s">
        <v>563</v>
      </c>
      <c r="E159" t="s">
        <v>633</v>
      </c>
      <c r="F159" t="s">
        <v>697</v>
      </c>
      <c r="G159" t="s">
        <v>751</v>
      </c>
      <c r="H159" s="1">
        <v>500</v>
      </c>
      <c r="I159">
        <v>3</v>
      </c>
      <c r="J159" t="s">
        <v>816</v>
      </c>
      <c r="K159" t="s">
        <v>893</v>
      </c>
      <c r="L159" t="s">
        <v>633</v>
      </c>
      <c r="M159">
        <v>0.23400000000000001</v>
      </c>
      <c r="N159">
        <v>0.76600000000000001</v>
      </c>
      <c r="O159" t="s">
        <v>969</v>
      </c>
      <c r="P159" t="s">
        <v>893</v>
      </c>
      <c r="Q159">
        <v>117</v>
      </c>
    </row>
    <row r="160" spans="1:17" x14ac:dyDescent="0.25">
      <c r="A160">
        <v>200062</v>
      </c>
      <c r="B160" t="s">
        <v>482</v>
      </c>
      <c r="C160" t="s">
        <v>487</v>
      </c>
      <c r="D160" t="s">
        <v>563</v>
      </c>
      <c r="E160" t="s">
        <v>634</v>
      </c>
      <c r="F160" t="s">
        <v>697</v>
      </c>
      <c r="G160" t="s">
        <v>751</v>
      </c>
      <c r="H160" s="1">
        <v>500</v>
      </c>
      <c r="I160">
        <v>3</v>
      </c>
      <c r="J160" t="s">
        <v>816</v>
      </c>
      <c r="K160" t="s">
        <v>893</v>
      </c>
      <c r="L160" t="s">
        <v>634</v>
      </c>
      <c r="M160">
        <v>9.4E-2</v>
      </c>
      <c r="N160">
        <v>0.90600000000000003</v>
      </c>
      <c r="O160" t="s">
        <v>969</v>
      </c>
      <c r="P160" t="s">
        <v>893</v>
      </c>
      <c r="Q160">
        <v>47</v>
      </c>
    </row>
    <row r="161" spans="1:17" x14ac:dyDescent="0.25">
      <c r="A161">
        <v>200063</v>
      </c>
      <c r="B161" t="s">
        <v>482</v>
      </c>
      <c r="C161" t="s">
        <v>488</v>
      </c>
      <c r="D161" t="s">
        <v>564</v>
      </c>
      <c r="E161" t="s">
        <v>631</v>
      </c>
      <c r="F161" t="s">
        <v>698</v>
      </c>
      <c r="G161" t="s">
        <v>752</v>
      </c>
      <c r="H161" s="1">
        <v>60000</v>
      </c>
      <c r="I161">
        <v>4</v>
      </c>
      <c r="J161" t="s">
        <v>817</v>
      </c>
      <c r="K161" t="s">
        <v>894</v>
      </c>
      <c r="L161" t="s">
        <v>631</v>
      </c>
      <c r="M161">
        <v>9.6001232015810865E-5</v>
      </c>
      <c r="N161">
        <v>0.99990399876798419</v>
      </c>
      <c r="O161" t="s">
        <v>969</v>
      </c>
      <c r="P161" t="s">
        <v>894</v>
      </c>
      <c r="Q161">
        <v>6.53</v>
      </c>
    </row>
    <row r="162" spans="1:17" x14ac:dyDescent="0.25">
      <c r="A162">
        <v>200064</v>
      </c>
      <c r="B162" t="s">
        <v>482</v>
      </c>
      <c r="C162" t="s">
        <v>488</v>
      </c>
      <c r="D162" t="s">
        <v>564</v>
      </c>
      <c r="E162" t="s">
        <v>635</v>
      </c>
      <c r="F162" t="s">
        <v>698</v>
      </c>
      <c r="G162" t="s">
        <v>752</v>
      </c>
      <c r="H162" s="1">
        <v>40000</v>
      </c>
      <c r="I162">
        <v>4</v>
      </c>
      <c r="J162" t="s">
        <v>817</v>
      </c>
      <c r="K162" t="s">
        <v>894</v>
      </c>
      <c r="L162" t="s">
        <v>635</v>
      </c>
      <c r="N162">
        <v>1</v>
      </c>
      <c r="O162" t="s">
        <v>970</v>
      </c>
      <c r="P162" t="s">
        <v>894</v>
      </c>
    </row>
    <row r="163" spans="1:17" x14ac:dyDescent="0.25">
      <c r="A163">
        <v>200065</v>
      </c>
      <c r="B163" t="s">
        <v>482</v>
      </c>
      <c r="C163" t="s">
        <v>489</v>
      </c>
      <c r="D163" t="s">
        <v>565</v>
      </c>
      <c r="E163" t="s">
        <v>636</v>
      </c>
      <c r="F163" t="s">
        <v>699</v>
      </c>
      <c r="G163" t="s">
        <v>753</v>
      </c>
      <c r="H163" s="1">
        <v>25</v>
      </c>
      <c r="I163">
        <v>3</v>
      </c>
      <c r="J163" t="s">
        <v>818</v>
      </c>
      <c r="K163" t="s">
        <v>895</v>
      </c>
      <c r="L163" t="s">
        <v>636</v>
      </c>
      <c r="M163">
        <v>0</v>
      </c>
      <c r="N163">
        <v>1</v>
      </c>
      <c r="O163" t="s">
        <v>969</v>
      </c>
      <c r="P163" t="s">
        <v>895</v>
      </c>
      <c r="Q163">
        <v>0</v>
      </c>
    </row>
    <row r="164" spans="1:17" x14ac:dyDescent="0.25">
      <c r="A164">
        <v>200066</v>
      </c>
      <c r="B164" t="s">
        <v>482</v>
      </c>
      <c r="C164" t="s">
        <v>489</v>
      </c>
      <c r="D164" t="s">
        <v>565</v>
      </c>
      <c r="E164" t="s">
        <v>637</v>
      </c>
      <c r="F164" t="s">
        <v>699</v>
      </c>
      <c r="G164" t="s">
        <v>753</v>
      </c>
      <c r="H164" s="1">
        <v>25</v>
      </c>
      <c r="I164">
        <v>3</v>
      </c>
      <c r="J164" t="s">
        <v>818</v>
      </c>
      <c r="K164" t="s">
        <v>895</v>
      </c>
      <c r="L164" t="s">
        <v>637</v>
      </c>
      <c r="M164">
        <v>0.16</v>
      </c>
      <c r="N164">
        <v>0.84</v>
      </c>
      <c r="O164" t="s">
        <v>969</v>
      </c>
      <c r="P164" t="s">
        <v>895</v>
      </c>
      <c r="Q164">
        <v>4</v>
      </c>
    </row>
    <row r="165" spans="1:17" x14ac:dyDescent="0.25">
      <c r="A165">
        <v>200068</v>
      </c>
      <c r="B165" t="s">
        <v>482</v>
      </c>
      <c r="C165" t="s">
        <v>490</v>
      </c>
      <c r="D165" t="s">
        <v>490</v>
      </c>
      <c r="E165" t="s">
        <v>638</v>
      </c>
      <c r="F165" t="s">
        <v>165</v>
      </c>
      <c r="G165" t="s">
        <v>753</v>
      </c>
      <c r="H165" s="1">
        <v>28</v>
      </c>
      <c r="I165">
        <v>4</v>
      </c>
      <c r="J165" t="s">
        <v>819</v>
      </c>
      <c r="K165" t="s">
        <v>896</v>
      </c>
      <c r="L165" t="s">
        <v>638</v>
      </c>
      <c r="M165">
        <v>0</v>
      </c>
      <c r="N165">
        <v>1</v>
      </c>
      <c r="O165" t="s">
        <v>969</v>
      </c>
      <c r="P165" t="s">
        <v>896</v>
      </c>
      <c r="Q165">
        <v>17</v>
      </c>
    </row>
    <row r="166" spans="1:17" x14ac:dyDescent="0.25">
      <c r="A166">
        <v>200069</v>
      </c>
      <c r="B166" t="s">
        <v>482</v>
      </c>
      <c r="C166" t="s">
        <v>506</v>
      </c>
      <c r="D166" t="s">
        <v>577</v>
      </c>
      <c r="F166" t="s">
        <v>697</v>
      </c>
      <c r="G166" t="s">
        <v>766</v>
      </c>
      <c r="H166" s="1">
        <v>1000</v>
      </c>
      <c r="I166">
        <v>3</v>
      </c>
      <c r="J166" t="s">
        <v>834</v>
      </c>
      <c r="K166" t="s">
        <v>908</v>
      </c>
      <c r="M166">
        <v>0.31960049937578028</v>
      </c>
      <c r="N166">
        <v>0.68039950062421972</v>
      </c>
      <c r="O166" t="s">
        <v>969</v>
      </c>
      <c r="P166" t="s">
        <v>908</v>
      </c>
      <c r="Q166">
        <v>455</v>
      </c>
    </row>
    <row r="167" spans="1:17" x14ac:dyDescent="0.25">
      <c r="A167">
        <v>200070</v>
      </c>
      <c r="B167" t="s">
        <v>482</v>
      </c>
      <c r="C167" t="s">
        <v>507</v>
      </c>
      <c r="D167" t="s">
        <v>578</v>
      </c>
      <c r="E167" t="s">
        <v>660</v>
      </c>
      <c r="F167" t="s">
        <v>709</v>
      </c>
      <c r="G167" t="s">
        <v>767</v>
      </c>
      <c r="H167" s="1">
        <v>75</v>
      </c>
      <c r="I167">
        <v>4</v>
      </c>
      <c r="J167" t="s">
        <v>835</v>
      </c>
      <c r="K167" t="s">
        <v>909</v>
      </c>
      <c r="L167" t="s">
        <v>660</v>
      </c>
      <c r="M167">
        <v>1</v>
      </c>
      <c r="N167">
        <v>0</v>
      </c>
      <c r="O167" t="s">
        <v>969</v>
      </c>
      <c r="P167" t="s">
        <v>909</v>
      </c>
      <c r="Q167">
        <v>96</v>
      </c>
    </row>
    <row r="168" spans="1:17" x14ac:dyDescent="0.25">
      <c r="A168">
        <v>200071</v>
      </c>
      <c r="B168" t="s">
        <v>482</v>
      </c>
      <c r="C168" t="s">
        <v>507</v>
      </c>
      <c r="D168" t="s">
        <v>578</v>
      </c>
      <c r="E168" t="s">
        <v>661</v>
      </c>
      <c r="F168" t="s">
        <v>709</v>
      </c>
      <c r="G168" t="s">
        <v>767</v>
      </c>
      <c r="H168" s="1">
        <v>75</v>
      </c>
      <c r="I168">
        <v>4</v>
      </c>
      <c r="J168" t="s">
        <v>835</v>
      </c>
      <c r="K168" t="s">
        <v>909</v>
      </c>
      <c r="L168" t="s">
        <v>661</v>
      </c>
      <c r="M168">
        <v>5.8823529411764705E-2</v>
      </c>
      <c r="N168">
        <v>0.94117647058823528</v>
      </c>
      <c r="O168" t="s">
        <v>969</v>
      </c>
      <c r="P168" t="s">
        <v>909</v>
      </c>
      <c r="Q168">
        <v>43</v>
      </c>
    </row>
    <row r="169" spans="1:17" x14ac:dyDescent="0.25">
      <c r="A169">
        <v>200072</v>
      </c>
      <c r="B169" t="s">
        <v>482</v>
      </c>
      <c r="C169" t="s">
        <v>519</v>
      </c>
      <c r="D169" t="s">
        <v>591</v>
      </c>
      <c r="E169" t="s">
        <v>669</v>
      </c>
      <c r="F169" t="s">
        <v>719</v>
      </c>
      <c r="G169" t="s">
        <v>779</v>
      </c>
      <c r="H169" s="1">
        <v>80</v>
      </c>
      <c r="I169">
        <v>3</v>
      </c>
      <c r="J169" t="s">
        <v>850</v>
      </c>
      <c r="K169" t="s">
        <v>922</v>
      </c>
      <c r="L169" t="s">
        <v>669</v>
      </c>
      <c r="N169">
        <v>1</v>
      </c>
      <c r="O169" t="s">
        <v>970</v>
      </c>
      <c r="P169" t="s">
        <v>922</v>
      </c>
    </row>
    <row r="170" spans="1:17" x14ac:dyDescent="0.25">
      <c r="A170">
        <v>200073</v>
      </c>
      <c r="B170" t="s">
        <v>482</v>
      </c>
      <c r="C170" t="s">
        <v>519</v>
      </c>
      <c r="D170" t="s">
        <v>591</v>
      </c>
      <c r="E170" t="s">
        <v>670</v>
      </c>
      <c r="F170" t="s">
        <v>719</v>
      </c>
      <c r="G170" t="s">
        <v>779</v>
      </c>
      <c r="H170" s="1">
        <v>80</v>
      </c>
      <c r="I170">
        <v>3</v>
      </c>
      <c r="J170" t="s">
        <v>850</v>
      </c>
      <c r="K170" t="s">
        <v>922</v>
      </c>
      <c r="L170" t="s">
        <v>670</v>
      </c>
      <c r="N170">
        <v>1</v>
      </c>
      <c r="O170" t="s">
        <v>970</v>
      </c>
      <c r="P170" t="s">
        <v>922</v>
      </c>
    </row>
    <row r="171" spans="1:17" x14ac:dyDescent="0.25">
      <c r="A171">
        <v>200074</v>
      </c>
      <c r="B171" t="s">
        <v>482</v>
      </c>
      <c r="C171" t="s">
        <v>520</v>
      </c>
      <c r="D171" t="s">
        <v>592</v>
      </c>
      <c r="F171" t="s">
        <v>165</v>
      </c>
      <c r="G171" t="s">
        <v>780</v>
      </c>
      <c r="I171">
        <v>4</v>
      </c>
      <c r="J171" t="s">
        <v>851</v>
      </c>
      <c r="K171" t="s">
        <v>923</v>
      </c>
      <c r="O171" t="s">
        <v>972</v>
      </c>
      <c r="P171" t="s">
        <v>923</v>
      </c>
    </row>
    <row r="172" spans="1:17" x14ac:dyDescent="0.25">
      <c r="A172">
        <v>200075</v>
      </c>
      <c r="B172" t="s">
        <v>482</v>
      </c>
      <c r="C172" t="s">
        <v>548</v>
      </c>
      <c r="D172" t="s">
        <v>619</v>
      </c>
      <c r="F172" t="s">
        <v>738</v>
      </c>
      <c r="G172" t="s">
        <v>803</v>
      </c>
      <c r="I172">
        <v>3</v>
      </c>
      <c r="J172" t="s">
        <v>879</v>
      </c>
      <c r="K172" t="s">
        <v>949</v>
      </c>
      <c r="O172" t="s">
        <v>972</v>
      </c>
      <c r="P172" t="s">
        <v>949</v>
      </c>
    </row>
    <row r="173" spans="1:17" x14ac:dyDescent="0.25">
      <c r="A173">
        <v>200076</v>
      </c>
      <c r="B173" t="s">
        <v>482</v>
      </c>
      <c r="C173" t="s">
        <v>549</v>
      </c>
      <c r="D173" t="s">
        <v>620</v>
      </c>
      <c r="F173" t="s">
        <v>739</v>
      </c>
      <c r="G173" t="s">
        <v>804</v>
      </c>
      <c r="I173">
        <v>4</v>
      </c>
      <c r="J173" t="s">
        <v>880</v>
      </c>
      <c r="K173" t="s">
        <v>950</v>
      </c>
      <c r="O173" t="s">
        <v>972</v>
      </c>
      <c r="P173" t="s">
        <v>950</v>
      </c>
    </row>
    <row r="174" spans="1:17" x14ac:dyDescent="0.25">
      <c r="A174">
        <v>200077</v>
      </c>
      <c r="B174" t="s">
        <v>482</v>
      </c>
      <c r="C174" t="s">
        <v>276</v>
      </c>
      <c r="D174" t="s">
        <v>579</v>
      </c>
      <c r="F174" t="s">
        <v>710</v>
      </c>
      <c r="G174" t="s">
        <v>768</v>
      </c>
      <c r="I174">
        <v>3</v>
      </c>
      <c r="J174" t="s">
        <v>836</v>
      </c>
      <c r="K174" t="s">
        <v>910</v>
      </c>
      <c r="O174" t="s">
        <v>972</v>
      </c>
      <c r="P174" t="s">
        <v>910</v>
      </c>
    </row>
    <row r="175" spans="1:17" x14ac:dyDescent="0.25">
      <c r="A175">
        <v>200078</v>
      </c>
      <c r="B175" t="s">
        <v>482</v>
      </c>
      <c r="C175" t="s">
        <v>276</v>
      </c>
      <c r="D175" t="s">
        <v>580</v>
      </c>
      <c r="E175" t="s">
        <v>662</v>
      </c>
      <c r="F175" t="s">
        <v>708</v>
      </c>
      <c r="I175">
        <v>4</v>
      </c>
      <c r="J175" t="s">
        <v>837</v>
      </c>
      <c r="K175" t="s">
        <v>911</v>
      </c>
      <c r="L175" t="s">
        <v>662</v>
      </c>
      <c r="O175" t="s">
        <v>972</v>
      </c>
      <c r="P175" t="s">
        <v>911</v>
      </c>
    </row>
    <row r="176" spans="1:17" x14ac:dyDescent="0.25">
      <c r="A176">
        <v>200079</v>
      </c>
      <c r="B176" t="s">
        <v>482</v>
      </c>
      <c r="C176" t="s">
        <v>508</v>
      </c>
      <c r="D176" t="s">
        <v>581</v>
      </c>
      <c r="F176" t="s">
        <v>705</v>
      </c>
      <c r="G176" t="s">
        <v>769</v>
      </c>
      <c r="I176">
        <v>3</v>
      </c>
      <c r="J176" t="s">
        <v>838</v>
      </c>
      <c r="K176" t="s">
        <v>912</v>
      </c>
      <c r="O176" t="s">
        <v>972</v>
      </c>
      <c r="P176" t="s">
        <v>912</v>
      </c>
    </row>
    <row r="177" spans="1:17" x14ac:dyDescent="0.25">
      <c r="A177">
        <v>200080</v>
      </c>
      <c r="B177" t="s">
        <v>482</v>
      </c>
      <c r="C177" t="s">
        <v>500</v>
      </c>
      <c r="D177" t="s">
        <v>572</v>
      </c>
      <c r="E177" t="s">
        <v>650</v>
      </c>
      <c r="F177" t="s">
        <v>711</v>
      </c>
      <c r="G177" t="s">
        <v>762</v>
      </c>
      <c r="I177">
        <v>4</v>
      </c>
      <c r="J177" t="s">
        <v>839</v>
      </c>
      <c r="K177" t="s">
        <v>904</v>
      </c>
      <c r="L177" t="s">
        <v>650</v>
      </c>
      <c r="O177" t="s">
        <v>972</v>
      </c>
      <c r="P177" t="s">
        <v>904</v>
      </c>
    </row>
    <row r="178" spans="1:17" x14ac:dyDescent="0.25">
      <c r="A178">
        <v>200081</v>
      </c>
      <c r="B178" t="s">
        <v>482</v>
      </c>
      <c r="C178" t="s">
        <v>500</v>
      </c>
      <c r="D178" t="s">
        <v>572</v>
      </c>
      <c r="E178" t="s">
        <v>651</v>
      </c>
      <c r="F178" t="s">
        <v>711</v>
      </c>
      <c r="G178" t="s">
        <v>762</v>
      </c>
      <c r="I178">
        <v>4</v>
      </c>
      <c r="J178" t="s">
        <v>839</v>
      </c>
      <c r="K178" t="s">
        <v>904</v>
      </c>
      <c r="L178" t="s">
        <v>651</v>
      </c>
      <c r="O178" t="s">
        <v>972</v>
      </c>
      <c r="P178" t="s">
        <v>904</v>
      </c>
    </row>
    <row r="179" spans="1:17" x14ac:dyDescent="0.25">
      <c r="A179">
        <v>200082</v>
      </c>
      <c r="B179" t="s">
        <v>482</v>
      </c>
      <c r="C179" t="s">
        <v>557</v>
      </c>
      <c r="D179" t="s">
        <v>628</v>
      </c>
      <c r="F179" t="s">
        <v>745</v>
      </c>
      <c r="G179" t="s">
        <v>810</v>
      </c>
      <c r="I179">
        <v>3</v>
      </c>
      <c r="J179" t="s">
        <v>887</v>
      </c>
      <c r="K179" t="s">
        <v>958</v>
      </c>
      <c r="O179" t="s">
        <v>972</v>
      </c>
      <c r="P179" t="s">
        <v>958</v>
      </c>
    </row>
    <row r="180" spans="1:17" x14ac:dyDescent="0.25">
      <c r="A180">
        <v>200083</v>
      </c>
      <c r="B180" t="s">
        <v>482</v>
      </c>
      <c r="C180" t="s">
        <v>558</v>
      </c>
      <c r="D180" t="s">
        <v>629</v>
      </c>
      <c r="F180" t="s">
        <v>746</v>
      </c>
      <c r="G180" t="s">
        <v>811</v>
      </c>
      <c r="H180" s="1">
        <v>3</v>
      </c>
      <c r="I180">
        <v>4</v>
      </c>
      <c r="J180" t="s">
        <v>888</v>
      </c>
      <c r="K180" t="s">
        <v>959</v>
      </c>
      <c r="N180">
        <v>1</v>
      </c>
      <c r="O180" t="s">
        <v>970</v>
      </c>
      <c r="P180" t="s">
        <v>959</v>
      </c>
    </row>
    <row r="181" spans="1:17" x14ac:dyDescent="0.25">
      <c r="A181">
        <v>200084</v>
      </c>
      <c r="B181" t="s">
        <v>482</v>
      </c>
      <c r="C181" t="s">
        <v>521</v>
      </c>
      <c r="D181" t="s">
        <v>593</v>
      </c>
      <c r="F181" t="s">
        <v>165</v>
      </c>
      <c r="G181" t="s">
        <v>781</v>
      </c>
      <c r="I181">
        <v>3</v>
      </c>
      <c r="J181" t="s">
        <v>852</v>
      </c>
      <c r="K181" t="s">
        <v>924</v>
      </c>
      <c r="O181" t="s">
        <v>972</v>
      </c>
      <c r="P181" t="s">
        <v>924</v>
      </c>
    </row>
    <row r="182" spans="1:17" x14ac:dyDescent="0.25">
      <c r="A182">
        <v>200085</v>
      </c>
      <c r="B182" t="s">
        <v>482</v>
      </c>
      <c r="C182" t="s">
        <v>522</v>
      </c>
      <c r="D182" t="s">
        <v>594</v>
      </c>
      <c r="F182" t="s">
        <v>720</v>
      </c>
      <c r="G182" t="s">
        <v>782</v>
      </c>
      <c r="I182">
        <v>4</v>
      </c>
      <c r="J182" t="s">
        <v>853</v>
      </c>
      <c r="K182" t="s">
        <v>925</v>
      </c>
      <c r="O182" t="s">
        <v>972</v>
      </c>
      <c r="P182" t="s">
        <v>925</v>
      </c>
    </row>
    <row r="183" spans="1:17" x14ac:dyDescent="0.25">
      <c r="A183">
        <v>200086</v>
      </c>
      <c r="B183" t="s">
        <v>482</v>
      </c>
      <c r="C183" t="s">
        <v>276</v>
      </c>
      <c r="D183" t="s">
        <v>580</v>
      </c>
      <c r="E183" t="s">
        <v>663</v>
      </c>
      <c r="F183" t="s">
        <v>708</v>
      </c>
      <c r="I183">
        <v>4</v>
      </c>
      <c r="J183" t="s">
        <v>837</v>
      </c>
      <c r="K183" t="s">
        <v>911</v>
      </c>
      <c r="L183" t="s">
        <v>663</v>
      </c>
      <c r="P183" t="s">
        <v>911</v>
      </c>
    </row>
    <row r="184" spans="1:17" x14ac:dyDescent="0.25">
      <c r="A184">
        <v>200087</v>
      </c>
      <c r="B184" t="s">
        <v>482</v>
      </c>
      <c r="C184" t="s">
        <v>516</v>
      </c>
      <c r="D184" t="s">
        <v>588</v>
      </c>
      <c r="E184" t="s">
        <v>1529</v>
      </c>
      <c r="F184" t="s">
        <v>712</v>
      </c>
      <c r="H184">
        <v>20</v>
      </c>
      <c r="I184">
        <v>3</v>
      </c>
      <c r="J184" t="s">
        <v>847</v>
      </c>
      <c r="K184" t="s">
        <v>919</v>
      </c>
      <c r="L184" t="s">
        <v>1529</v>
      </c>
      <c r="M184">
        <v>0</v>
      </c>
      <c r="N184">
        <v>1</v>
      </c>
      <c r="O184" t="s">
        <v>969</v>
      </c>
      <c r="P184" t="s">
        <v>974</v>
      </c>
      <c r="Q184">
        <v>0</v>
      </c>
    </row>
    <row r="185" spans="1:17" x14ac:dyDescent="0.25">
      <c r="A185">
        <v>200088</v>
      </c>
      <c r="B185" t="s">
        <v>482</v>
      </c>
      <c r="C185" t="s">
        <v>1542</v>
      </c>
      <c r="D185" t="s">
        <v>1543</v>
      </c>
      <c r="E185" t="s">
        <v>1548</v>
      </c>
      <c r="F185" t="s">
        <v>1545</v>
      </c>
      <c r="G185" t="s">
        <v>1534</v>
      </c>
      <c r="H185">
        <v>100</v>
      </c>
      <c r="I185">
        <v>3</v>
      </c>
      <c r="J185" t="s">
        <v>1546</v>
      </c>
      <c r="K185" t="s">
        <v>1547</v>
      </c>
      <c r="L185" t="s">
        <v>1548</v>
      </c>
      <c r="M185">
        <v>0.67</v>
      </c>
      <c r="N185">
        <v>0.33</v>
      </c>
      <c r="O185" t="s">
        <v>969</v>
      </c>
      <c r="P185" t="s">
        <v>1547</v>
      </c>
      <c r="Q185">
        <v>67</v>
      </c>
    </row>
    <row r="186" spans="1:17" x14ac:dyDescent="0.25">
      <c r="A186">
        <v>200089</v>
      </c>
      <c r="B186" t="s">
        <v>482</v>
      </c>
      <c r="C186" t="s">
        <v>556</v>
      </c>
      <c r="D186" t="s">
        <v>1538</v>
      </c>
      <c r="E186" t="s">
        <v>1549</v>
      </c>
      <c r="F186" t="s">
        <v>742</v>
      </c>
      <c r="G186" t="s">
        <v>807</v>
      </c>
      <c r="H186">
        <v>70</v>
      </c>
      <c r="I186">
        <v>4</v>
      </c>
      <c r="J186" t="s">
        <v>1588</v>
      </c>
      <c r="K186" t="s">
        <v>1540</v>
      </c>
      <c r="L186" t="s">
        <v>1550</v>
      </c>
      <c r="M186">
        <v>0.52857142857142903</v>
      </c>
      <c r="N186">
        <v>0.47142857142857097</v>
      </c>
      <c r="O186" t="s">
        <v>969</v>
      </c>
      <c r="P186" t="s">
        <v>1540</v>
      </c>
      <c r="Q186">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90"/>
  <sheetViews>
    <sheetView workbookViewId="0"/>
  </sheetViews>
  <sheetFormatPr defaultRowHeight="15" x14ac:dyDescent="0.25"/>
  <sheetData>
    <row r="1" spans="1:10" x14ac:dyDescent="0.25">
      <c r="A1" t="s">
        <v>207</v>
      </c>
      <c r="B1" t="s">
        <v>208</v>
      </c>
      <c r="C1" t="s">
        <v>385</v>
      </c>
      <c r="D1" t="s">
        <v>0</v>
      </c>
      <c r="E1" t="s">
        <v>209</v>
      </c>
      <c r="F1" t="s">
        <v>210</v>
      </c>
      <c r="G1" t="s">
        <v>211</v>
      </c>
      <c r="H1" t="s">
        <v>978</v>
      </c>
      <c r="I1" t="s">
        <v>214</v>
      </c>
      <c r="J1" t="s">
        <v>979</v>
      </c>
    </row>
    <row r="2" spans="1:10" x14ac:dyDescent="0.25">
      <c r="A2">
        <v>2017</v>
      </c>
      <c r="B2">
        <v>521</v>
      </c>
      <c r="C2" t="s">
        <v>1418</v>
      </c>
      <c r="D2">
        <v>100001</v>
      </c>
      <c r="E2">
        <v>0</v>
      </c>
    </row>
    <row r="3" spans="1:10" x14ac:dyDescent="0.25">
      <c r="A3">
        <v>2018</v>
      </c>
      <c r="B3">
        <v>521</v>
      </c>
      <c r="C3" t="s">
        <v>1418</v>
      </c>
      <c r="D3">
        <v>100001</v>
      </c>
      <c r="E3">
        <v>0</v>
      </c>
    </row>
    <row r="4" spans="1:10" x14ac:dyDescent="0.25">
      <c r="A4">
        <v>2016</v>
      </c>
      <c r="B4">
        <v>521</v>
      </c>
      <c r="C4" t="s">
        <v>1422</v>
      </c>
      <c r="D4">
        <v>100002</v>
      </c>
      <c r="E4">
        <v>0</v>
      </c>
    </row>
    <row r="5" spans="1:10" x14ac:dyDescent="0.25">
      <c r="A5">
        <v>2018</v>
      </c>
      <c r="B5">
        <v>521</v>
      </c>
      <c r="C5" t="s">
        <v>1422</v>
      </c>
      <c r="D5">
        <v>100002</v>
      </c>
      <c r="E5">
        <v>11</v>
      </c>
    </row>
    <row r="6" spans="1:10" x14ac:dyDescent="0.25">
      <c r="A6">
        <v>2020</v>
      </c>
      <c r="B6">
        <v>521</v>
      </c>
      <c r="C6" t="s">
        <v>1422</v>
      </c>
      <c r="D6">
        <v>100002</v>
      </c>
      <c r="E6">
        <v>20</v>
      </c>
    </row>
    <row r="7" spans="1:10" x14ac:dyDescent="0.25">
      <c r="A7">
        <v>2014</v>
      </c>
      <c r="B7">
        <v>521</v>
      </c>
      <c r="C7" t="s">
        <v>1426</v>
      </c>
      <c r="D7">
        <v>100003</v>
      </c>
      <c r="E7">
        <v>0</v>
      </c>
    </row>
    <row r="8" spans="1:10" x14ac:dyDescent="0.25">
      <c r="A8">
        <v>2018</v>
      </c>
      <c r="B8">
        <v>521</v>
      </c>
      <c r="C8" t="s">
        <v>1426</v>
      </c>
      <c r="D8">
        <v>100003</v>
      </c>
      <c r="E8">
        <v>0.68</v>
      </c>
    </row>
    <row r="9" spans="1:10" x14ac:dyDescent="0.25">
      <c r="A9">
        <v>2020</v>
      </c>
      <c r="B9">
        <v>521</v>
      </c>
      <c r="C9" t="s">
        <v>1426</v>
      </c>
      <c r="D9">
        <v>100003</v>
      </c>
      <c r="E9">
        <v>2</v>
      </c>
    </row>
    <row r="10" spans="1:10" x14ac:dyDescent="0.25">
      <c r="A10">
        <v>9999</v>
      </c>
      <c r="B10">
        <v>557</v>
      </c>
      <c r="C10" t="s">
        <v>1430</v>
      </c>
      <c r="D10">
        <v>100004</v>
      </c>
    </row>
    <row r="11" spans="1:10" x14ac:dyDescent="0.25">
      <c r="A11">
        <v>9999</v>
      </c>
      <c r="B11">
        <v>522</v>
      </c>
      <c r="C11" t="s">
        <v>1434</v>
      </c>
      <c r="D11">
        <v>100005</v>
      </c>
    </row>
    <row r="12" spans="1:10" x14ac:dyDescent="0.25">
      <c r="A12">
        <v>9999</v>
      </c>
      <c r="B12">
        <v>522</v>
      </c>
      <c r="C12" t="s">
        <v>1438</v>
      </c>
      <c r="D12">
        <v>100006</v>
      </c>
    </row>
    <row r="13" spans="1:10" x14ac:dyDescent="0.25">
      <c r="A13">
        <v>9999</v>
      </c>
      <c r="B13">
        <v>522</v>
      </c>
      <c r="C13" t="s">
        <v>1442</v>
      </c>
      <c r="D13">
        <v>100007</v>
      </c>
    </row>
    <row r="14" spans="1:10" x14ac:dyDescent="0.25">
      <c r="A14">
        <v>9999</v>
      </c>
      <c r="B14">
        <v>522</v>
      </c>
      <c r="C14" t="s">
        <v>1446</v>
      </c>
      <c r="D14">
        <v>100008</v>
      </c>
    </row>
    <row r="15" spans="1:10" x14ac:dyDescent="0.25">
      <c r="A15">
        <v>2014</v>
      </c>
      <c r="B15">
        <v>523</v>
      </c>
      <c r="C15" t="s">
        <v>399</v>
      </c>
      <c r="D15">
        <v>100009</v>
      </c>
      <c r="E15">
        <v>0</v>
      </c>
      <c r="H15">
        <v>0</v>
      </c>
    </row>
    <row r="16" spans="1:10" x14ac:dyDescent="0.25">
      <c r="A16">
        <v>2018</v>
      </c>
      <c r="B16">
        <v>523</v>
      </c>
      <c r="C16" t="s">
        <v>399</v>
      </c>
      <c r="D16">
        <v>100010</v>
      </c>
      <c r="E16">
        <v>0</v>
      </c>
      <c r="H16">
        <v>0</v>
      </c>
    </row>
    <row r="17" spans="1:8" x14ac:dyDescent="0.25">
      <c r="A17">
        <v>2018</v>
      </c>
      <c r="B17">
        <v>523</v>
      </c>
      <c r="C17" t="s">
        <v>399</v>
      </c>
      <c r="D17">
        <v>100011</v>
      </c>
      <c r="E17">
        <v>0</v>
      </c>
      <c r="H17">
        <v>0</v>
      </c>
    </row>
    <row r="18" spans="1:8" x14ac:dyDescent="0.25">
      <c r="A18">
        <v>9999</v>
      </c>
      <c r="B18">
        <v>523</v>
      </c>
      <c r="C18" t="s">
        <v>1450</v>
      </c>
      <c r="D18">
        <v>100012</v>
      </c>
    </row>
    <row r="19" spans="1:8" x14ac:dyDescent="0.25">
      <c r="A19">
        <v>9999</v>
      </c>
      <c r="B19">
        <v>523</v>
      </c>
      <c r="C19" t="s">
        <v>1454</v>
      </c>
      <c r="D19">
        <v>100013</v>
      </c>
    </row>
    <row r="20" spans="1:8" x14ac:dyDescent="0.25">
      <c r="A20">
        <v>9999</v>
      </c>
      <c r="B20">
        <v>523</v>
      </c>
      <c r="C20" t="s">
        <v>1458</v>
      </c>
      <c r="D20">
        <v>100014</v>
      </c>
    </row>
    <row r="21" spans="1:8" x14ac:dyDescent="0.25">
      <c r="A21">
        <v>9999</v>
      </c>
      <c r="B21">
        <v>525</v>
      </c>
      <c r="C21" t="s">
        <v>1459</v>
      </c>
      <c r="D21">
        <v>100015</v>
      </c>
    </row>
    <row r="22" spans="1:8" x14ac:dyDescent="0.25">
      <c r="A22">
        <v>9999</v>
      </c>
      <c r="B22">
        <v>525</v>
      </c>
      <c r="C22" t="s">
        <v>1463</v>
      </c>
      <c r="D22">
        <v>100016</v>
      </c>
    </row>
    <row r="23" spans="1:8" x14ac:dyDescent="0.25">
      <c r="A23">
        <v>9999</v>
      </c>
      <c r="B23">
        <v>525</v>
      </c>
      <c r="C23" t="s">
        <v>1467</v>
      </c>
      <c r="D23">
        <v>100017</v>
      </c>
    </row>
    <row r="24" spans="1:8" x14ac:dyDescent="0.25">
      <c r="A24">
        <v>9999</v>
      </c>
      <c r="B24">
        <v>565</v>
      </c>
      <c r="C24" t="s">
        <v>1471</v>
      </c>
      <c r="D24">
        <v>100018</v>
      </c>
    </row>
    <row r="25" spans="1:8" x14ac:dyDescent="0.25">
      <c r="A25">
        <v>9999</v>
      </c>
      <c r="B25">
        <v>565</v>
      </c>
      <c r="C25" t="s">
        <v>1475</v>
      </c>
      <c r="D25">
        <v>100019</v>
      </c>
    </row>
    <row r="26" spans="1:8" x14ac:dyDescent="0.25">
      <c r="A26">
        <v>9999</v>
      </c>
      <c r="B26">
        <v>565</v>
      </c>
      <c r="C26" t="s">
        <v>1479</v>
      </c>
      <c r="D26">
        <v>100020</v>
      </c>
    </row>
    <row r="27" spans="1:8" x14ac:dyDescent="0.25">
      <c r="A27">
        <v>2017</v>
      </c>
      <c r="B27">
        <v>552</v>
      </c>
      <c r="C27" t="s">
        <v>1483</v>
      </c>
      <c r="D27">
        <v>100021</v>
      </c>
      <c r="E27">
        <v>0</v>
      </c>
    </row>
    <row r="28" spans="1:8" x14ac:dyDescent="0.25">
      <c r="A28">
        <v>2018</v>
      </c>
      <c r="B28">
        <v>552</v>
      </c>
      <c r="C28" t="s">
        <v>1483</v>
      </c>
      <c r="D28">
        <v>100021</v>
      </c>
      <c r="E28">
        <v>31.411530815109344</v>
      </c>
    </row>
    <row r="29" spans="1:8" x14ac:dyDescent="0.25">
      <c r="A29">
        <v>2022</v>
      </c>
      <c r="B29">
        <v>552</v>
      </c>
      <c r="C29" t="s">
        <v>1483</v>
      </c>
      <c r="D29">
        <v>100021</v>
      </c>
      <c r="E29">
        <v>80</v>
      </c>
    </row>
    <row r="30" spans="1:8" x14ac:dyDescent="0.25">
      <c r="A30">
        <v>2017</v>
      </c>
      <c r="B30">
        <v>552</v>
      </c>
      <c r="C30" t="s">
        <v>1483</v>
      </c>
      <c r="D30">
        <v>100022</v>
      </c>
      <c r="E30">
        <v>0</v>
      </c>
    </row>
    <row r="31" spans="1:8" x14ac:dyDescent="0.25">
      <c r="A31">
        <v>2018</v>
      </c>
      <c r="B31">
        <v>552</v>
      </c>
      <c r="C31" t="s">
        <v>1483</v>
      </c>
      <c r="D31">
        <v>100022</v>
      </c>
      <c r="E31">
        <v>26.642335766423354</v>
      </c>
    </row>
    <row r="32" spans="1:8" x14ac:dyDescent="0.25">
      <c r="A32">
        <v>2022</v>
      </c>
      <c r="B32">
        <v>552</v>
      </c>
      <c r="C32" t="s">
        <v>1483</v>
      </c>
      <c r="D32">
        <v>100022</v>
      </c>
      <c r="E32">
        <v>80</v>
      </c>
    </row>
    <row r="33" spans="1:10" x14ac:dyDescent="0.25">
      <c r="A33">
        <v>2017</v>
      </c>
      <c r="B33">
        <v>552</v>
      </c>
      <c r="C33" t="s">
        <v>1483</v>
      </c>
      <c r="D33">
        <v>100023</v>
      </c>
      <c r="E33">
        <v>0</v>
      </c>
    </row>
    <row r="34" spans="1:10" x14ac:dyDescent="0.25">
      <c r="A34">
        <v>2018</v>
      </c>
      <c r="B34">
        <v>552</v>
      </c>
      <c r="C34" t="s">
        <v>1483</v>
      </c>
      <c r="D34">
        <v>100023</v>
      </c>
      <c r="E34">
        <v>39.534883720930239</v>
      </c>
    </row>
    <row r="35" spans="1:10" x14ac:dyDescent="0.25">
      <c r="A35">
        <v>2022</v>
      </c>
      <c r="B35">
        <v>552</v>
      </c>
      <c r="C35" t="s">
        <v>1483</v>
      </c>
      <c r="D35">
        <v>100023</v>
      </c>
      <c r="E35">
        <v>50</v>
      </c>
    </row>
    <row r="36" spans="1:10" x14ac:dyDescent="0.25">
      <c r="A36">
        <v>9999</v>
      </c>
      <c r="B36">
        <v>552</v>
      </c>
      <c r="C36" t="s">
        <v>1486</v>
      </c>
      <c r="D36">
        <v>100024</v>
      </c>
    </row>
    <row r="37" spans="1:10" x14ac:dyDescent="0.25">
      <c r="A37">
        <v>9999</v>
      </c>
      <c r="B37">
        <v>552</v>
      </c>
      <c r="C37" t="s">
        <v>1490</v>
      </c>
      <c r="D37">
        <v>100025</v>
      </c>
    </row>
    <row r="38" spans="1:10" x14ac:dyDescent="0.25">
      <c r="A38">
        <v>9999</v>
      </c>
      <c r="B38">
        <v>552</v>
      </c>
      <c r="C38" t="s">
        <v>1491</v>
      </c>
      <c r="D38">
        <v>100026</v>
      </c>
    </row>
    <row r="39" spans="1:10" x14ac:dyDescent="0.25">
      <c r="A39">
        <v>9999</v>
      </c>
      <c r="B39">
        <v>552</v>
      </c>
      <c r="C39" t="s">
        <v>1492</v>
      </c>
      <c r="D39">
        <v>100027</v>
      </c>
    </row>
    <row r="40" spans="1:10" x14ac:dyDescent="0.25">
      <c r="A40">
        <v>9999</v>
      </c>
      <c r="B40">
        <v>524</v>
      </c>
      <c r="C40" t="s">
        <v>1493</v>
      </c>
      <c r="D40">
        <v>100028</v>
      </c>
    </row>
    <row r="41" spans="1:10" x14ac:dyDescent="0.25">
      <c r="A41">
        <v>9999</v>
      </c>
      <c r="B41">
        <v>524</v>
      </c>
      <c r="C41" t="s">
        <v>1494</v>
      </c>
      <c r="D41">
        <v>100029</v>
      </c>
    </row>
    <row r="42" spans="1:10" x14ac:dyDescent="0.25">
      <c r="A42">
        <v>2017</v>
      </c>
      <c r="B42">
        <v>526</v>
      </c>
      <c r="C42" t="s">
        <v>410</v>
      </c>
      <c r="D42">
        <v>100030</v>
      </c>
      <c r="E42">
        <v>0</v>
      </c>
      <c r="H42">
        <v>0</v>
      </c>
    </row>
    <row r="43" spans="1:10" x14ac:dyDescent="0.25">
      <c r="A43">
        <v>2018</v>
      </c>
      <c r="B43">
        <v>526</v>
      </c>
      <c r="C43" t="s">
        <v>410</v>
      </c>
      <c r="D43">
        <v>100030</v>
      </c>
      <c r="E43">
        <v>31.411530819999999</v>
      </c>
      <c r="H43">
        <v>-31.411530819999999</v>
      </c>
    </row>
    <row r="44" spans="1:10" x14ac:dyDescent="0.25">
      <c r="A44">
        <v>2022</v>
      </c>
      <c r="B44">
        <v>526</v>
      </c>
      <c r="C44" t="s">
        <v>410</v>
      </c>
      <c r="D44">
        <v>100030</v>
      </c>
      <c r="I44">
        <v>80</v>
      </c>
      <c r="J44">
        <v>-80</v>
      </c>
    </row>
    <row r="45" spans="1:10" x14ac:dyDescent="0.25">
      <c r="A45">
        <v>2017</v>
      </c>
      <c r="B45">
        <v>526</v>
      </c>
      <c r="C45" t="s">
        <v>410</v>
      </c>
      <c r="D45">
        <v>100031</v>
      </c>
      <c r="E45">
        <v>0</v>
      </c>
      <c r="H45">
        <v>0</v>
      </c>
    </row>
    <row r="46" spans="1:10" x14ac:dyDescent="0.25">
      <c r="A46">
        <v>2018</v>
      </c>
      <c r="B46">
        <v>526</v>
      </c>
      <c r="C46" t="s">
        <v>410</v>
      </c>
      <c r="D46">
        <v>100031</v>
      </c>
      <c r="E46">
        <v>26.642335769999999</v>
      </c>
      <c r="H46">
        <v>-26.642335769999999</v>
      </c>
    </row>
    <row r="47" spans="1:10" x14ac:dyDescent="0.25">
      <c r="A47">
        <v>2022</v>
      </c>
      <c r="B47">
        <v>526</v>
      </c>
      <c r="C47" t="s">
        <v>410</v>
      </c>
      <c r="D47">
        <v>100031</v>
      </c>
      <c r="I47">
        <v>80</v>
      </c>
      <c r="J47">
        <v>-80</v>
      </c>
    </row>
    <row r="48" spans="1:10" x14ac:dyDescent="0.25">
      <c r="A48">
        <v>2017</v>
      </c>
      <c r="B48">
        <v>526</v>
      </c>
      <c r="C48" t="s">
        <v>410</v>
      </c>
      <c r="D48">
        <v>100032</v>
      </c>
      <c r="E48">
        <v>0</v>
      </c>
      <c r="H48">
        <v>0</v>
      </c>
    </row>
    <row r="49" spans="1:10" x14ac:dyDescent="0.25">
      <c r="A49">
        <v>2018</v>
      </c>
      <c r="B49">
        <v>526</v>
      </c>
      <c r="C49" t="s">
        <v>410</v>
      </c>
      <c r="D49">
        <v>100032</v>
      </c>
      <c r="E49">
        <v>39.534883720000003</v>
      </c>
      <c r="H49">
        <v>-39.534883720000003</v>
      </c>
    </row>
    <row r="50" spans="1:10" x14ac:dyDescent="0.25">
      <c r="A50">
        <v>2022</v>
      </c>
      <c r="B50">
        <v>526</v>
      </c>
      <c r="C50" t="s">
        <v>410</v>
      </c>
      <c r="D50">
        <v>100032</v>
      </c>
      <c r="I50">
        <v>50</v>
      </c>
      <c r="J50">
        <v>-50</v>
      </c>
    </row>
    <row r="51" spans="1:10" x14ac:dyDescent="0.25">
      <c r="A51">
        <v>2018</v>
      </c>
      <c r="B51">
        <v>526</v>
      </c>
      <c r="C51" t="s">
        <v>411</v>
      </c>
      <c r="D51">
        <v>100033</v>
      </c>
      <c r="E51">
        <v>444927</v>
      </c>
      <c r="H51">
        <v>444927</v>
      </c>
    </row>
    <row r="52" spans="1:10" x14ac:dyDescent="0.25">
      <c r="A52">
        <v>2019</v>
      </c>
      <c r="B52">
        <v>526</v>
      </c>
      <c r="C52" t="s">
        <v>411</v>
      </c>
      <c r="D52">
        <v>100033</v>
      </c>
      <c r="E52">
        <v>444927</v>
      </c>
      <c r="H52">
        <v>444927</v>
      </c>
    </row>
    <row r="53" spans="1:10" x14ac:dyDescent="0.25">
      <c r="A53">
        <v>2020</v>
      </c>
      <c r="B53">
        <v>526</v>
      </c>
      <c r="C53" t="s">
        <v>411</v>
      </c>
      <c r="D53">
        <v>100033</v>
      </c>
      <c r="E53">
        <v>590700</v>
      </c>
      <c r="H53">
        <v>590700</v>
      </c>
    </row>
    <row r="54" spans="1:10" x14ac:dyDescent="0.25">
      <c r="A54">
        <v>2022</v>
      </c>
      <c r="B54">
        <v>526</v>
      </c>
      <c r="C54" t="s">
        <v>411</v>
      </c>
      <c r="D54">
        <v>100033</v>
      </c>
      <c r="I54">
        <v>10820535</v>
      </c>
      <c r="J54">
        <v>10820535</v>
      </c>
    </row>
    <row r="55" spans="1:10" x14ac:dyDescent="0.25">
      <c r="A55">
        <v>2018</v>
      </c>
      <c r="B55">
        <v>526</v>
      </c>
      <c r="C55" t="s">
        <v>411</v>
      </c>
      <c r="D55">
        <v>100034</v>
      </c>
      <c r="E55">
        <v>2</v>
      </c>
      <c r="H55">
        <v>2</v>
      </c>
    </row>
    <row r="56" spans="1:10" x14ac:dyDescent="0.25">
      <c r="A56">
        <v>2019</v>
      </c>
      <c r="B56">
        <v>526</v>
      </c>
      <c r="C56" t="s">
        <v>411</v>
      </c>
      <c r="D56">
        <v>100034</v>
      </c>
      <c r="E56">
        <v>2</v>
      </c>
      <c r="H56">
        <v>2</v>
      </c>
    </row>
    <row r="57" spans="1:10" x14ac:dyDescent="0.25">
      <c r="A57">
        <v>2020</v>
      </c>
      <c r="B57">
        <v>526</v>
      </c>
      <c r="C57" t="s">
        <v>411</v>
      </c>
      <c r="D57">
        <v>100034</v>
      </c>
      <c r="E57">
        <v>4</v>
      </c>
      <c r="H57">
        <v>4</v>
      </c>
    </row>
    <row r="58" spans="1:10" x14ac:dyDescent="0.25">
      <c r="A58">
        <v>2022</v>
      </c>
      <c r="B58">
        <v>526</v>
      </c>
      <c r="C58" t="s">
        <v>411</v>
      </c>
      <c r="D58">
        <v>100034</v>
      </c>
      <c r="I58">
        <v>70</v>
      </c>
      <c r="J58">
        <v>70</v>
      </c>
    </row>
    <row r="59" spans="1:10" x14ac:dyDescent="0.25">
      <c r="A59">
        <v>2019</v>
      </c>
      <c r="B59">
        <v>525</v>
      </c>
      <c r="C59" t="s">
        <v>403</v>
      </c>
      <c r="D59">
        <v>100035</v>
      </c>
    </row>
    <row r="60" spans="1:10" x14ac:dyDescent="0.25">
      <c r="A60">
        <v>2019</v>
      </c>
      <c r="B60">
        <v>525</v>
      </c>
      <c r="C60" t="s">
        <v>403</v>
      </c>
      <c r="D60">
        <v>100036</v>
      </c>
    </row>
    <row r="61" spans="1:10" x14ac:dyDescent="0.25">
      <c r="A61">
        <v>2017</v>
      </c>
      <c r="B61">
        <v>525</v>
      </c>
      <c r="C61" t="s">
        <v>404</v>
      </c>
      <c r="D61">
        <v>100037</v>
      </c>
      <c r="E61">
        <v>0</v>
      </c>
      <c r="H61">
        <v>0</v>
      </c>
    </row>
    <row r="62" spans="1:10" x14ac:dyDescent="0.25">
      <c r="A62">
        <v>2019</v>
      </c>
      <c r="B62">
        <v>525</v>
      </c>
      <c r="C62" t="s">
        <v>404</v>
      </c>
      <c r="D62">
        <v>100037</v>
      </c>
      <c r="E62">
        <v>1300</v>
      </c>
      <c r="H62">
        <v>1300</v>
      </c>
    </row>
    <row r="63" spans="1:10" x14ac:dyDescent="0.25">
      <c r="A63">
        <v>2030</v>
      </c>
      <c r="B63">
        <v>525</v>
      </c>
      <c r="C63" t="s">
        <v>404</v>
      </c>
      <c r="D63">
        <v>100037</v>
      </c>
      <c r="I63">
        <v>19425</v>
      </c>
      <c r="J63">
        <v>19425</v>
      </c>
    </row>
    <row r="64" spans="1:10" x14ac:dyDescent="0.25">
      <c r="A64">
        <v>2017</v>
      </c>
      <c r="B64">
        <v>525</v>
      </c>
      <c r="C64" t="s">
        <v>404</v>
      </c>
      <c r="D64">
        <v>100038</v>
      </c>
      <c r="E64">
        <v>0</v>
      </c>
      <c r="H64">
        <v>0</v>
      </c>
    </row>
    <row r="65" spans="1:10" x14ac:dyDescent="0.25">
      <c r="A65">
        <v>2030</v>
      </c>
      <c r="B65">
        <v>525</v>
      </c>
      <c r="C65" t="s">
        <v>404</v>
      </c>
      <c r="D65">
        <v>100038</v>
      </c>
      <c r="I65">
        <v>11</v>
      </c>
      <c r="J65">
        <v>11</v>
      </c>
    </row>
    <row r="66" spans="1:10" x14ac:dyDescent="0.25">
      <c r="A66">
        <v>2011</v>
      </c>
      <c r="B66">
        <v>522</v>
      </c>
      <c r="C66" t="s">
        <v>394</v>
      </c>
      <c r="D66">
        <v>100039</v>
      </c>
      <c r="E66">
        <v>51</v>
      </c>
      <c r="H66">
        <v>51</v>
      </c>
    </row>
    <row r="67" spans="1:10" x14ac:dyDescent="0.25">
      <c r="A67">
        <v>2030</v>
      </c>
      <c r="B67">
        <v>522</v>
      </c>
      <c r="C67" t="s">
        <v>394</v>
      </c>
      <c r="D67">
        <v>100039</v>
      </c>
      <c r="I67">
        <v>25.5</v>
      </c>
      <c r="J67">
        <v>25.5</v>
      </c>
    </row>
    <row r="68" spans="1:10" x14ac:dyDescent="0.25">
      <c r="A68">
        <v>2018</v>
      </c>
      <c r="B68">
        <v>522</v>
      </c>
      <c r="C68" t="s">
        <v>394</v>
      </c>
      <c r="D68">
        <v>100040</v>
      </c>
    </row>
    <row r="69" spans="1:10" x14ac:dyDescent="0.25">
      <c r="A69">
        <v>2030</v>
      </c>
      <c r="B69">
        <v>522</v>
      </c>
      <c r="C69" t="s">
        <v>394</v>
      </c>
      <c r="D69">
        <v>100040</v>
      </c>
      <c r="I69">
        <v>100</v>
      </c>
      <c r="J69">
        <v>100</v>
      </c>
    </row>
    <row r="70" spans="1:10" x14ac:dyDescent="0.25">
      <c r="A70">
        <v>2013</v>
      </c>
      <c r="B70">
        <v>522</v>
      </c>
      <c r="C70" t="s">
        <v>395</v>
      </c>
      <c r="D70">
        <v>100041</v>
      </c>
      <c r="E70">
        <v>0</v>
      </c>
      <c r="H70">
        <v>0</v>
      </c>
    </row>
    <row r="71" spans="1:10" x14ac:dyDescent="0.25">
      <c r="A71">
        <v>2014</v>
      </c>
      <c r="B71">
        <v>522</v>
      </c>
      <c r="C71" t="s">
        <v>395</v>
      </c>
      <c r="D71">
        <v>100041</v>
      </c>
      <c r="E71">
        <v>-72568</v>
      </c>
      <c r="H71">
        <v>-72568</v>
      </c>
    </row>
    <row r="72" spans="1:10" x14ac:dyDescent="0.25">
      <c r="A72">
        <v>2015</v>
      </c>
      <c r="B72">
        <v>522</v>
      </c>
      <c r="C72" t="s">
        <v>395</v>
      </c>
      <c r="D72">
        <v>100041</v>
      </c>
      <c r="E72">
        <v>497859</v>
      </c>
      <c r="H72">
        <v>497859</v>
      </c>
    </row>
    <row r="73" spans="1:10" x14ac:dyDescent="0.25">
      <c r="A73">
        <v>2016</v>
      </c>
      <c r="B73">
        <v>522</v>
      </c>
      <c r="C73" t="s">
        <v>395</v>
      </c>
      <c r="D73">
        <v>100041</v>
      </c>
      <c r="E73">
        <v>1127651</v>
      </c>
      <c r="H73">
        <v>1127651</v>
      </c>
    </row>
    <row r="74" spans="1:10" x14ac:dyDescent="0.25">
      <c r="A74">
        <v>2017</v>
      </c>
      <c r="B74">
        <v>522</v>
      </c>
      <c r="C74" t="s">
        <v>395</v>
      </c>
      <c r="D74">
        <v>100041</v>
      </c>
      <c r="E74">
        <v>2831012</v>
      </c>
      <c r="H74">
        <v>2831012</v>
      </c>
    </row>
    <row r="75" spans="1:10" x14ac:dyDescent="0.25">
      <c r="A75">
        <v>2030</v>
      </c>
      <c r="B75">
        <v>522</v>
      </c>
      <c r="C75" t="s">
        <v>395</v>
      </c>
      <c r="D75">
        <v>100041</v>
      </c>
      <c r="I75">
        <v>13300000</v>
      </c>
      <c r="J75">
        <v>13300000</v>
      </c>
    </row>
    <row r="76" spans="1:10" x14ac:dyDescent="0.25">
      <c r="A76">
        <v>2002</v>
      </c>
      <c r="B76">
        <v>522</v>
      </c>
      <c r="C76" t="s">
        <v>395</v>
      </c>
      <c r="D76">
        <v>100042</v>
      </c>
      <c r="E76">
        <v>750</v>
      </c>
      <c r="H76">
        <v>750</v>
      </c>
    </row>
    <row r="77" spans="1:10" x14ac:dyDescent="0.25">
      <c r="A77">
        <v>2012</v>
      </c>
      <c r="B77">
        <v>522</v>
      </c>
      <c r="C77" t="s">
        <v>395</v>
      </c>
      <c r="D77">
        <v>100042</v>
      </c>
      <c r="E77">
        <v>1440</v>
      </c>
      <c r="H77">
        <v>1440</v>
      </c>
    </row>
    <row r="78" spans="1:10" x14ac:dyDescent="0.25">
      <c r="A78">
        <v>2013</v>
      </c>
      <c r="B78">
        <v>522</v>
      </c>
      <c r="C78" t="s">
        <v>395</v>
      </c>
      <c r="D78">
        <v>100042</v>
      </c>
      <c r="E78">
        <v>1565</v>
      </c>
      <c r="H78">
        <v>1565</v>
      </c>
    </row>
    <row r="79" spans="1:10" x14ac:dyDescent="0.25">
      <c r="A79">
        <v>2014</v>
      </c>
      <c r="B79">
        <v>522</v>
      </c>
      <c r="C79" t="s">
        <v>395</v>
      </c>
      <c r="D79">
        <v>100042</v>
      </c>
      <c r="E79">
        <v>1730</v>
      </c>
      <c r="H79">
        <v>1730</v>
      </c>
    </row>
    <row r="80" spans="1:10" x14ac:dyDescent="0.25">
      <c r="A80">
        <v>2015</v>
      </c>
      <c r="B80">
        <v>522</v>
      </c>
      <c r="C80" t="s">
        <v>395</v>
      </c>
      <c r="D80">
        <v>100042</v>
      </c>
      <c r="E80">
        <v>1888</v>
      </c>
      <c r="H80">
        <v>1888</v>
      </c>
    </row>
    <row r="81" spans="1:10" x14ac:dyDescent="0.25">
      <c r="A81">
        <v>2018</v>
      </c>
      <c r="B81">
        <v>522</v>
      </c>
      <c r="C81" t="s">
        <v>395</v>
      </c>
      <c r="D81">
        <v>100042</v>
      </c>
      <c r="E81">
        <v>2813</v>
      </c>
      <c r="H81">
        <v>2813</v>
      </c>
    </row>
    <row r="82" spans="1:10" x14ac:dyDescent="0.25">
      <c r="A82">
        <v>2019</v>
      </c>
      <c r="B82">
        <v>522</v>
      </c>
      <c r="C82" t="s">
        <v>395</v>
      </c>
      <c r="D82">
        <v>100042</v>
      </c>
      <c r="E82">
        <v>2963</v>
      </c>
      <c r="H82">
        <v>2963</v>
      </c>
    </row>
    <row r="83" spans="1:10" x14ac:dyDescent="0.25">
      <c r="A83">
        <v>2030</v>
      </c>
      <c r="B83">
        <v>522</v>
      </c>
      <c r="C83" t="s">
        <v>395</v>
      </c>
      <c r="D83">
        <v>100042</v>
      </c>
      <c r="I83">
        <v>5000</v>
      </c>
      <c r="J83">
        <v>5000</v>
      </c>
    </row>
    <row r="84" spans="1:10" x14ac:dyDescent="0.25">
      <c r="A84">
        <v>2002</v>
      </c>
      <c r="B84">
        <v>522</v>
      </c>
      <c r="C84" t="s">
        <v>395</v>
      </c>
      <c r="D84">
        <v>100043</v>
      </c>
      <c r="E84">
        <v>123</v>
      </c>
      <c r="H84">
        <v>123</v>
      </c>
    </row>
    <row r="85" spans="1:10" x14ac:dyDescent="0.25">
      <c r="A85">
        <v>2010</v>
      </c>
      <c r="B85">
        <v>522</v>
      </c>
      <c r="C85" t="s">
        <v>395</v>
      </c>
      <c r="D85">
        <v>100043</v>
      </c>
      <c r="E85">
        <v>117</v>
      </c>
      <c r="H85">
        <v>117</v>
      </c>
    </row>
    <row r="86" spans="1:10" x14ac:dyDescent="0.25">
      <c r="A86">
        <v>2011</v>
      </c>
      <c r="B86">
        <v>522</v>
      </c>
      <c r="C86" t="s">
        <v>395</v>
      </c>
      <c r="D86">
        <v>100043</v>
      </c>
      <c r="E86">
        <v>102</v>
      </c>
      <c r="H86">
        <v>102</v>
      </c>
    </row>
    <row r="87" spans="1:10" x14ac:dyDescent="0.25">
      <c r="A87">
        <v>2012</v>
      </c>
      <c r="B87">
        <v>522</v>
      </c>
      <c r="C87" t="s">
        <v>395</v>
      </c>
      <c r="D87">
        <v>100043</v>
      </c>
      <c r="E87">
        <v>86</v>
      </c>
      <c r="H87">
        <v>86</v>
      </c>
    </row>
    <row r="88" spans="1:10" x14ac:dyDescent="0.25">
      <c r="A88">
        <v>2013</v>
      </c>
      <c r="B88">
        <v>522</v>
      </c>
      <c r="C88" t="s">
        <v>395</v>
      </c>
      <c r="D88">
        <v>100043</v>
      </c>
      <c r="E88">
        <v>57</v>
      </c>
      <c r="H88">
        <v>57</v>
      </c>
    </row>
    <row r="89" spans="1:10" x14ac:dyDescent="0.25">
      <c r="A89">
        <v>2014</v>
      </c>
      <c r="B89">
        <v>522</v>
      </c>
      <c r="C89" t="s">
        <v>395</v>
      </c>
      <c r="D89">
        <v>100043</v>
      </c>
      <c r="E89">
        <v>46</v>
      </c>
      <c r="H89">
        <v>46</v>
      </c>
    </row>
    <row r="90" spans="1:10" x14ac:dyDescent="0.25">
      <c r="A90">
        <v>2015</v>
      </c>
      <c r="B90">
        <v>522</v>
      </c>
      <c r="C90" t="s">
        <v>395</v>
      </c>
      <c r="D90">
        <v>100043</v>
      </c>
      <c r="E90">
        <v>60</v>
      </c>
      <c r="H90">
        <v>60</v>
      </c>
    </row>
    <row r="91" spans="1:10" x14ac:dyDescent="0.25">
      <c r="A91">
        <v>2016</v>
      </c>
      <c r="B91">
        <v>522</v>
      </c>
      <c r="C91" t="s">
        <v>395</v>
      </c>
      <c r="D91">
        <v>100043</v>
      </c>
      <c r="E91">
        <v>76</v>
      </c>
      <c r="H91">
        <v>76</v>
      </c>
    </row>
    <row r="92" spans="1:10" x14ac:dyDescent="0.25">
      <c r="A92">
        <v>2017</v>
      </c>
      <c r="B92">
        <v>522</v>
      </c>
      <c r="C92" t="s">
        <v>395</v>
      </c>
      <c r="D92">
        <v>100043</v>
      </c>
      <c r="E92">
        <v>85</v>
      </c>
      <c r="H92">
        <v>85</v>
      </c>
    </row>
    <row r="93" spans="1:10" x14ac:dyDescent="0.25">
      <c r="A93">
        <v>2018</v>
      </c>
      <c r="B93">
        <v>522</v>
      </c>
      <c r="C93" t="s">
        <v>395</v>
      </c>
      <c r="D93">
        <v>100043</v>
      </c>
      <c r="E93">
        <v>69</v>
      </c>
      <c r="H93">
        <v>69</v>
      </c>
    </row>
    <row r="94" spans="1:10" x14ac:dyDescent="0.25">
      <c r="A94">
        <v>2030</v>
      </c>
      <c r="B94">
        <v>522</v>
      </c>
      <c r="C94" t="s">
        <v>395</v>
      </c>
      <c r="D94">
        <v>100043</v>
      </c>
      <c r="I94">
        <v>520</v>
      </c>
      <c r="J94">
        <v>520</v>
      </c>
    </row>
    <row r="95" spans="1:10" x14ac:dyDescent="0.25">
      <c r="A95">
        <v>2014</v>
      </c>
      <c r="B95">
        <v>523</v>
      </c>
      <c r="C95" t="s">
        <v>399</v>
      </c>
      <c r="D95">
        <v>100044</v>
      </c>
      <c r="E95">
        <v>0</v>
      </c>
      <c r="H95">
        <v>0</v>
      </c>
    </row>
    <row r="96" spans="1:10" x14ac:dyDescent="0.25">
      <c r="A96">
        <v>2030</v>
      </c>
      <c r="B96">
        <v>523</v>
      </c>
      <c r="C96" t="s">
        <v>399</v>
      </c>
      <c r="D96">
        <v>100044</v>
      </c>
      <c r="I96">
        <v>33</v>
      </c>
      <c r="J96">
        <v>33</v>
      </c>
    </row>
    <row r="97" spans="1:10" x14ac:dyDescent="0.25">
      <c r="A97">
        <v>2018</v>
      </c>
      <c r="B97">
        <v>523</v>
      </c>
      <c r="C97" t="s">
        <v>399</v>
      </c>
      <c r="D97">
        <v>100045</v>
      </c>
      <c r="E97">
        <v>0</v>
      </c>
      <c r="H97">
        <v>0</v>
      </c>
    </row>
    <row r="98" spans="1:10" x14ac:dyDescent="0.25">
      <c r="A98">
        <v>2030</v>
      </c>
      <c r="B98">
        <v>523</v>
      </c>
      <c r="C98" t="s">
        <v>399</v>
      </c>
      <c r="D98">
        <v>100045</v>
      </c>
      <c r="I98">
        <v>33</v>
      </c>
      <c r="J98">
        <v>33</v>
      </c>
    </row>
    <row r="99" spans="1:10" x14ac:dyDescent="0.25">
      <c r="A99">
        <v>2018</v>
      </c>
      <c r="B99">
        <v>523</v>
      </c>
      <c r="C99" t="s">
        <v>399</v>
      </c>
      <c r="D99">
        <v>100046</v>
      </c>
      <c r="E99">
        <v>0</v>
      </c>
      <c r="H99">
        <v>0</v>
      </c>
    </row>
    <row r="100" spans="1:10" x14ac:dyDescent="0.25">
      <c r="A100">
        <v>2030</v>
      </c>
      <c r="B100">
        <v>523</v>
      </c>
      <c r="C100" t="s">
        <v>399</v>
      </c>
      <c r="D100">
        <v>100046</v>
      </c>
      <c r="I100">
        <v>33</v>
      </c>
      <c r="J100">
        <v>33</v>
      </c>
    </row>
    <row r="101" spans="1:10" x14ac:dyDescent="0.25">
      <c r="A101">
        <v>1996</v>
      </c>
      <c r="B101">
        <v>524</v>
      </c>
      <c r="C101" t="s">
        <v>406</v>
      </c>
      <c r="D101">
        <v>100047</v>
      </c>
      <c r="E101">
        <v>0</v>
      </c>
      <c r="H101">
        <v>0</v>
      </c>
    </row>
    <row r="102" spans="1:10" x14ac:dyDescent="0.25">
      <c r="A102">
        <v>2007</v>
      </c>
      <c r="B102">
        <v>524</v>
      </c>
      <c r="C102" t="s">
        <v>406</v>
      </c>
      <c r="D102">
        <v>100047</v>
      </c>
      <c r="E102">
        <v>-3.27919523</v>
      </c>
      <c r="H102">
        <v>-3.27919523</v>
      </c>
    </row>
    <row r="103" spans="1:10" x14ac:dyDescent="0.25">
      <c r="A103">
        <v>2008</v>
      </c>
      <c r="B103">
        <v>524</v>
      </c>
      <c r="C103" t="s">
        <v>406</v>
      </c>
      <c r="D103">
        <v>100047</v>
      </c>
      <c r="E103">
        <v>-3.166500664</v>
      </c>
      <c r="H103">
        <v>-3.166500664</v>
      </c>
    </row>
    <row r="104" spans="1:10" x14ac:dyDescent="0.25">
      <c r="A104">
        <v>2009</v>
      </c>
      <c r="B104">
        <v>524</v>
      </c>
      <c r="C104" t="s">
        <v>406</v>
      </c>
      <c r="D104">
        <v>100047</v>
      </c>
      <c r="E104">
        <v>-3.2823370779999999</v>
      </c>
      <c r="H104">
        <v>-3.2823370779999999</v>
      </c>
    </row>
    <row r="105" spans="1:10" x14ac:dyDescent="0.25">
      <c r="A105">
        <v>2010</v>
      </c>
      <c r="B105">
        <v>524</v>
      </c>
      <c r="C105" t="s">
        <v>406</v>
      </c>
      <c r="D105">
        <v>100047</v>
      </c>
      <c r="E105">
        <v>-3.79564944</v>
      </c>
      <c r="H105">
        <v>-3.79564944</v>
      </c>
    </row>
    <row r="106" spans="1:10" x14ac:dyDescent="0.25">
      <c r="A106">
        <v>2015</v>
      </c>
      <c r="B106">
        <v>524</v>
      </c>
      <c r="C106" t="s">
        <v>406</v>
      </c>
      <c r="D106">
        <v>100047</v>
      </c>
      <c r="E106">
        <v>-4.3951620480000004</v>
      </c>
      <c r="H106">
        <v>-4.3951620480000004</v>
      </c>
    </row>
    <row r="107" spans="1:10" x14ac:dyDescent="0.25">
      <c r="A107">
        <v>2016</v>
      </c>
      <c r="B107">
        <v>524</v>
      </c>
      <c r="C107" t="s">
        <v>406</v>
      </c>
      <c r="D107">
        <v>100047</v>
      </c>
      <c r="E107">
        <v>-4.4637958820000003</v>
      </c>
      <c r="H107">
        <v>-4.4637958820000003</v>
      </c>
    </row>
    <row r="108" spans="1:10" x14ac:dyDescent="0.25">
      <c r="A108">
        <v>2030</v>
      </c>
      <c r="B108">
        <v>524</v>
      </c>
      <c r="C108" t="s">
        <v>406</v>
      </c>
      <c r="D108">
        <v>100047</v>
      </c>
      <c r="I108">
        <v>20</v>
      </c>
      <c r="J108">
        <v>20</v>
      </c>
    </row>
    <row r="109" spans="1:10" x14ac:dyDescent="0.25">
      <c r="A109">
        <v>2018</v>
      </c>
      <c r="B109">
        <v>524</v>
      </c>
      <c r="C109" t="s">
        <v>406</v>
      </c>
      <c r="D109">
        <v>100048</v>
      </c>
    </row>
    <row r="110" spans="1:10" x14ac:dyDescent="0.25">
      <c r="A110">
        <v>2030</v>
      </c>
      <c r="B110">
        <v>524</v>
      </c>
      <c r="C110" t="s">
        <v>406</v>
      </c>
      <c r="D110">
        <v>100048</v>
      </c>
      <c r="I110">
        <v>30</v>
      </c>
      <c r="J110">
        <v>30</v>
      </c>
    </row>
    <row r="111" spans="1:10" x14ac:dyDescent="0.25">
      <c r="A111">
        <v>2018</v>
      </c>
      <c r="B111">
        <v>524</v>
      </c>
      <c r="C111" t="s">
        <v>406</v>
      </c>
      <c r="D111">
        <v>100049</v>
      </c>
    </row>
    <row r="112" spans="1:10" x14ac:dyDescent="0.25">
      <c r="A112">
        <v>2030</v>
      </c>
      <c r="B112">
        <v>524</v>
      </c>
      <c r="C112" t="s">
        <v>406</v>
      </c>
      <c r="D112">
        <v>100049</v>
      </c>
      <c r="I112">
        <v>30</v>
      </c>
      <c r="J112">
        <v>30</v>
      </c>
    </row>
    <row r="113" spans="1:10" x14ac:dyDescent="0.25">
      <c r="A113">
        <v>2018</v>
      </c>
      <c r="B113">
        <v>524</v>
      </c>
      <c r="C113" t="s">
        <v>406</v>
      </c>
      <c r="D113">
        <v>100050</v>
      </c>
    </row>
    <row r="114" spans="1:10" x14ac:dyDescent="0.25">
      <c r="A114">
        <v>2030</v>
      </c>
      <c r="B114">
        <v>524</v>
      </c>
      <c r="C114" t="s">
        <v>406</v>
      </c>
      <c r="D114">
        <v>100050</v>
      </c>
      <c r="I114">
        <v>30</v>
      </c>
      <c r="J114">
        <v>30</v>
      </c>
    </row>
    <row r="115" spans="1:10" x14ac:dyDescent="0.25">
      <c r="A115">
        <v>2018</v>
      </c>
      <c r="B115">
        <v>524</v>
      </c>
      <c r="C115" t="s">
        <v>407</v>
      </c>
      <c r="D115">
        <v>100051</v>
      </c>
    </row>
    <row r="116" spans="1:10" x14ac:dyDescent="0.25">
      <c r="A116">
        <v>2030</v>
      </c>
      <c r="B116">
        <v>524</v>
      </c>
      <c r="C116" t="s">
        <v>407</v>
      </c>
      <c r="D116">
        <v>100051</v>
      </c>
      <c r="I116">
        <v>50</v>
      </c>
      <c r="J116">
        <v>50</v>
      </c>
    </row>
    <row r="117" spans="1:10" x14ac:dyDescent="0.25">
      <c r="A117">
        <v>2019</v>
      </c>
      <c r="B117">
        <v>524</v>
      </c>
      <c r="C117" t="s">
        <v>407</v>
      </c>
      <c r="D117">
        <v>100052</v>
      </c>
      <c r="E117">
        <v>0</v>
      </c>
      <c r="H117">
        <v>0</v>
      </c>
    </row>
    <row r="118" spans="1:10" x14ac:dyDescent="0.25">
      <c r="A118">
        <v>2030</v>
      </c>
      <c r="B118">
        <v>524</v>
      </c>
      <c r="C118" t="s">
        <v>407</v>
      </c>
      <c r="D118">
        <v>100052</v>
      </c>
      <c r="I118">
        <v>100</v>
      </c>
      <c r="J118">
        <v>100</v>
      </c>
    </row>
    <row r="119" spans="1:10" x14ac:dyDescent="0.25">
      <c r="A119">
        <v>2019</v>
      </c>
      <c r="B119">
        <v>524</v>
      </c>
      <c r="C119" t="s">
        <v>407</v>
      </c>
      <c r="D119">
        <v>100053</v>
      </c>
      <c r="E119">
        <v>0</v>
      </c>
      <c r="H119">
        <v>0</v>
      </c>
    </row>
    <row r="120" spans="1:10" x14ac:dyDescent="0.25">
      <c r="A120">
        <v>2030</v>
      </c>
      <c r="B120">
        <v>524</v>
      </c>
      <c r="C120" t="s">
        <v>407</v>
      </c>
      <c r="D120">
        <v>100053</v>
      </c>
      <c r="I120">
        <v>100</v>
      </c>
      <c r="J120">
        <v>100</v>
      </c>
    </row>
    <row r="121" spans="1:10" x14ac:dyDescent="0.25">
      <c r="A121">
        <v>2019</v>
      </c>
      <c r="B121">
        <v>524</v>
      </c>
      <c r="C121" t="s">
        <v>407</v>
      </c>
      <c r="D121">
        <v>100054</v>
      </c>
      <c r="E121">
        <v>0</v>
      </c>
      <c r="H121">
        <v>0</v>
      </c>
    </row>
    <row r="122" spans="1:10" x14ac:dyDescent="0.25">
      <c r="A122">
        <v>2030</v>
      </c>
      <c r="B122">
        <v>524</v>
      </c>
      <c r="C122" t="s">
        <v>407</v>
      </c>
      <c r="D122">
        <v>100054</v>
      </c>
      <c r="I122">
        <v>100</v>
      </c>
      <c r="J122">
        <v>100</v>
      </c>
    </row>
    <row r="123" spans="1:10" x14ac:dyDescent="0.25">
      <c r="A123">
        <v>2018</v>
      </c>
      <c r="B123">
        <v>524</v>
      </c>
      <c r="C123" t="s">
        <v>408</v>
      </c>
      <c r="D123">
        <v>100055</v>
      </c>
      <c r="E123">
        <v>8.6</v>
      </c>
      <c r="H123">
        <v>8.6</v>
      </c>
    </row>
    <row r="124" spans="1:10" x14ac:dyDescent="0.25">
      <c r="A124">
        <v>2019</v>
      </c>
      <c r="B124">
        <v>524</v>
      </c>
      <c r="C124" t="s">
        <v>408</v>
      </c>
      <c r="D124">
        <v>100055</v>
      </c>
      <c r="E124">
        <v>10.6</v>
      </c>
      <c r="H124">
        <v>10.6</v>
      </c>
    </row>
    <row r="125" spans="1:10" x14ac:dyDescent="0.25">
      <c r="A125">
        <v>2030</v>
      </c>
      <c r="B125">
        <v>524</v>
      </c>
      <c r="C125" t="s">
        <v>408</v>
      </c>
      <c r="D125">
        <v>100055</v>
      </c>
      <c r="I125">
        <v>25.8</v>
      </c>
      <c r="J125">
        <v>25.8</v>
      </c>
    </row>
    <row r="126" spans="1:10" x14ac:dyDescent="0.25">
      <c r="A126">
        <v>2018</v>
      </c>
      <c r="B126">
        <v>524</v>
      </c>
      <c r="C126" t="s">
        <v>408</v>
      </c>
      <c r="D126">
        <v>100056</v>
      </c>
      <c r="E126">
        <v>0</v>
      </c>
      <c r="H126">
        <v>0</v>
      </c>
    </row>
    <row r="127" spans="1:10" x14ac:dyDescent="0.25">
      <c r="A127">
        <v>2019</v>
      </c>
      <c r="B127">
        <v>524</v>
      </c>
      <c r="C127" t="s">
        <v>408</v>
      </c>
      <c r="D127">
        <v>100056</v>
      </c>
      <c r="E127">
        <v>40</v>
      </c>
      <c r="H127">
        <v>40</v>
      </c>
    </row>
    <row r="128" spans="1:10" x14ac:dyDescent="0.25">
      <c r="A128">
        <v>2030</v>
      </c>
      <c r="B128">
        <v>524</v>
      </c>
      <c r="C128" t="s">
        <v>408</v>
      </c>
      <c r="D128">
        <v>100056</v>
      </c>
      <c r="I128">
        <v>100</v>
      </c>
      <c r="J128">
        <v>100</v>
      </c>
    </row>
    <row r="129" spans="1:10" x14ac:dyDescent="0.25">
      <c r="A129">
        <v>2018</v>
      </c>
      <c r="B129">
        <v>524</v>
      </c>
      <c r="C129" t="s">
        <v>408</v>
      </c>
      <c r="D129">
        <v>100057</v>
      </c>
      <c r="E129">
        <v>0</v>
      </c>
      <c r="H129">
        <v>0</v>
      </c>
    </row>
    <row r="130" spans="1:10" x14ac:dyDescent="0.25">
      <c r="A130">
        <v>2019</v>
      </c>
      <c r="B130">
        <v>524</v>
      </c>
      <c r="C130" t="s">
        <v>408</v>
      </c>
      <c r="D130">
        <v>100057</v>
      </c>
      <c r="E130">
        <v>10</v>
      </c>
      <c r="H130">
        <v>10</v>
      </c>
    </row>
    <row r="131" spans="1:10" x14ac:dyDescent="0.25">
      <c r="A131">
        <v>2030</v>
      </c>
      <c r="B131">
        <v>524</v>
      </c>
      <c r="C131" t="s">
        <v>408</v>
      </c>
      <c r="D131">
        <v>100057</v>
      </c>
      <c r="I131">
        <v>75</v>
      </c>
      <c r="J131">
        <v>75</v>
      </c>
    </row>
    <row r="132" spans="1:10" x14ac:dyDescent="0.25">
      <c r="A132">
        <v>2018</v>
      </c>
      <c r="B132">
        <v>525</v>
      </c>
      <c r="C132" t="s">
        <v>405</v>
      </c>
      <c r="D132">
        <v>100058</v>
      </c>
    </row>
    <row r="133" spans="1:10" x14ac:dyDescent="0.25">
      <c r="A133">
        <v>2030</v>
      </c>
      <c r="B133">
        <v>525</v>
      </c>
      <c r="C133" t="s">
        <v>405</v>
      </c>
      <c r="D133">
        <v>100058</v>
      </c>
      <c r="I133">
        <v>80</v>
      </c>
      <c r="J133">
        <v>80</v>
      </c>
    </row>
    <row r="134" spans="1:10" x14ac:dyDescent="0.25">
      <c r="A134">
        <v>2019</v>
      </c>
      <c r="B134">
        <v>525</v>
      </c>
      <c r="C134" t="s">
        <v>405</v>
      </c>
      <c r="D134">
        <v>100059</v>
      </c>
    </row>
    <row r="135" spans="1:10" x14ac:dyDescent="0.25">
      <c r="A135">
        <v>2018</v>
      </c>
      <c r="B135">
        <v>523</v>
      </c>
      <c r="C135" t="s">
        <v>400</v>
      </c>
      <c r="D135">
        <v>100060</v>
      </c>
      <c r="E135">
        <v>0</v>
      </c>
      <c r="H135">
        <v>0</v>
      </c>
    </row>
    <row r="136" spans="1:10" x14ac:dyDescent="0.25">
      <c r="A136">
        <v>2018</v>
      </c>
      <c r="B136">
        <v>523</v>
      </c>
      <c r="C136" t="s">
        <v>400</v>
      </c>
      <c r="D136">
        <v>100061</v>
      </c>
      <c r="E136">
        <v>21960</v>
      </c>
      <c r="H136">
        <v>21960</v>
      </c>
    </row>
    <row r="137" spans="1:10" x14ac:dyDescent="0.25">
      <c r="A137">
        <v>2018</v>
      </c>
      <c r="B137">
        <v>523</v>
      </c>
      <c r="C137" t="s">
        <v>400</v>
      </c>
      <c r="D137">
        <v>100062</v>
      </c>
      <c r="E137">
        <v>0</v>
      </c>
      <c r="H137">
        <v>0</v>
      </c>
    </row>
    <row r="138" spans="1:10" x14ac:dyDescent="0.25">
      <c r="A138">
        <v>2018</v>
      </c>
      <c r="B138">
        <v>523</v>
      </c>
      <c r="C138" t="s">
        <v>400</v>
      </c>
      <c r="D138">
        <v>100063</v>
      </c>
    </row>
    <row r="139" spans="1:10" x14ac:dyDescent="0.25">
      <c r="A139">
        <v>2030</v>
      </c>
      <c r="B139">
        <v>523</v>
      </c>
      <c r="C139" t="s">
        <v>400</v>
      </c>
      <c r="D139">
        <v>100063</v>
      </c>
      <c r="I139">
        <v>500</v>
      </c>
      <c r="J139">
        <v>500</v>
      </c>
    </row>
    <row r="140" spans="1:10" x14ac:dyDescent="0.25">
      <c r="A140">
        <v>2010</v>
      </c>
      <c r="B140">
        <v>521</v>
      </c>
      <c r="C140" t="s">
        <v>392</v>
      </c>
      <c r="D140">
        <v>100064</v>
      </c>
      <c r="E140">
        <v>0</v>
      </c>
      <c r="H140">
        <v>0</v>
      </c>
    </row>
    <row r="141" spans="1:10" x14ac:dyDescent="0.25">
      <c r="A141">
        <v>2011</v>
      </c>
      <c r="B141">
        <v>521</v>
      </c>
      <c r="C141" t="s">
        <v>392</v>
      </c>
      <c r="D141">
        <v>100064</v>
      </c>
      <c r="E141">
        <v>-1.65</v>
      </c>
      <c r="H141">
        <v>1.65</v>
      </c>
    </row>
    <row r="142" spans="1:10" x14ac:dyDescent="0.25">
      <c r="A142">
        <v>2012</v>
      </c>
      <c r="B142">
        <v>521</v>
      </c>
      <c r="C142" t="s">
        <v>392</v>
      </c>
      <c r="D142">
        <v>100064</v>
      </c>
      <c r="E142">
        <v>-4.01</v>
      </c>
      <c r="H142">
        <v>4.01</v>
      </c>
    </row>
    <row r="143" spans="1:10" x14ac:dyDescent="0.25">
      <c r="A143">
        <v>2013</v>
      </c>
      <c r="B143">
        <v>521</v>
      </c>
      <c r="C143" t="s">
        <v>392</v>
      </c>
      <c r="D143">
        <v>100064</v>
      </c>
      <c r="E143">
        <v>-2.19</v>
      </c>
      <c r="H143">
        <v>2.19</v>
      </c>
    </row>
    <row r="144" spans="1:10" x14ac:dyDescent="0.25">
      <c r="A144">
        <v>2014</v>
      </c>
      <c r="B144">
        <v>521</v>
      </c>
      <c r="C144" t="s">
        <v>392</v>
      </c>
      <c r="D144">
        <v>100064</v>
      </c>
      <c r="E144">
        <v>-1.64</v>
      </c>
      <c r="H144">
        <v>1.64</v>
      </c>
    </row>
    <row r="145" spans="1:10" x14ac:dyDescent="0.25">
      <c r="A145">
        <v>2015</v>
      </c>
      <c r="B145">
        <v>521</v>
      </c>
      <c r="C145" t="s">
        <v>392</v>
      </c>
      <c r="D145">
        <v>100064</v>
      </c>
      <c r="E145">
        <v>-2.66</v>
      </c>
      <c r="H145">
        <v>2.66</v>
      </c>
    </row>
    <row r="146" spans="1:10" x14ac:dyDescent="0.25">
      <c r="A146">
        <v>2016</v>
      </c>
      <c r="B146">
        <v>521</v>
      </c>
      <c r="C146" t="s">
        <v>392</v>
      </c>
      <c r="D146">
        <v>100064</v>
      </c>
      <c r="E146">
        <v>-4.04</v>
      </c>
      <c r="H146">
        <v>4.04</v>
      </c>
    </row>
    <row r="147" spans="1:10" x14ac:dyDescent="0.25">
      <c r="A147">
        <v>2017</v>
      </c>
      <c r="B147">
        <v>521</v>
      </c>
      <c r="C147" t="s">
        <v>392</v>
      </c>
      <c r="D147">
        <v>100064</v>
      </c>
      <c r="E147">
        <v>-4.08</v>
      </c>
      <c r="H147">
        <v>4.08</v>
      </c>
    </row>
    <row r="148" spans="1:10" x14ac:dyDescent="0.25">
      <c r="A148">
        <v>2030</v>
      </c>
      <c r="B148">
        <v>521</v>
      </c>
      <c r="C148" t="s">
        <v>392</v>
      </c>
      <c r="D148">
        <v>100064</v>
      </c>
      <c r="I148">
        <v>50</v>
      </c>
      <c r="J148">
        <v>-50</v>
      </c>
    </row>
    <row r="149" spans="1:10" x14ac:dyDescent="0.25">
      <c r="A149">
        <v>2017</v>
      </c>
      <c r="B149">
        <v>521</v>
      </c>
      <c r="C149" t="s">
        <v>392</v>
      </c>
      <c r="D149">
        <v>100065</v>
      </c>
      <c r="E149">
        <v>8.6199999999999992</v>
      </c>
      <c r="H149">
        <v>8.6199999999999992</v>
      </c>
    </row>
    <row r="150" spans="1:10" x14ac:dyDescent="0.25">
      <c r="A150">
        <v>2018</v>
      </c>
      <c r="B150">
        <v>521</v>
      </c>
      <c r="C150" t="s">
        <v>392</v>
      </c>
      <c r="D150">
        <v>100065</v>
      </c>
      <c r="E150">
        <v>8.64</v>
      </c>
      <c r="H150">
        <v>8.64</v>
      </c>
    </row>
    <row r="151" spans="1:10" x14ac:dyDescent="0.25">
      <c r="A151">
        <v>2019</v>
      </c>
      <c r="B151">
        <v>521</v>
      </c>
      <c r="C151" t="s">
        <v>392</v>
      </c>
      <c r="D151">
        <v>100065</v>
      </c>
      <c r="E151">
        <v>8.7100000000000009</v>
      </c>
      <c r="H151">
        <v>8.7100000000000009</v>
      </c>
    </row>
    <row r="152" spans="1:10" x14ac:dyDescent="0.25">
      <c r="A152">
        <v>2030</v>
      </c>
      <c r="B152">
        <v>521</v>
      </c>
      <c r="C152" t="s">
        <v>392</v>
      </c>
      <c r="D152">
        <v>100065</v>
      </c>
      <c r="I152">
        <v>50</v>
      </c>
      <c r="J152">
        <v>50</v>
      </c>
    </row>
    <row r="153" spans="1:10" x14ac:dyDescent="0.25">
      <c r="A153">
        <v>2017</v>
      </c>
      <c r="B153">
        <v>521</v>
      </c>
      <c r="C153" t="s">
        <v>392</v>
      </c>
      <c r="D153">
        <v>100066</v>
      </c>
      <c r="E153">
        <v>16.73</v>
      </c>
      <c r="H153">
        <v>16.73</v>
      </c>
    </row>
    <row r="154" spans="1:10" x14ac:dyDescent="0.25">
      <c r="A154">
        <v>2018</v>
      </c>
      <c r="B154">
        <v>521</v>
      </c>
      <c r="C154" t="s">
        <v>392</v>
      </c>
      <c r="D154">
        <v>100066</v>
      </c>
      <c r="E154">
        <v>16.84</v>
      </c>
      <c r="H154">
        <v>16.84</v>
      </c>
    </row>
    <row r="155" spans="1:10" x14ac:dyDescent="0.25">
      <c r="A155">
        <v>2019</v>
      </c>
      <c r="B155">
        <v>521</v>
      </c>
      <c r="C155" t="s">
        <v>392</v>
      </c>
      <c r="D155">
        <v>100066</v>
      </c>
      <c r="E155">
        <v>22.14</v>
      </c>
      <c r="H155">
        <v>22.14</v>
      </c>
    </row>
    <row r="156" spans="1:10" x14ac:dyDescent="0.25">
      <c r="A156">
        <v>2030</v>
      </c>
      <c r="B156">
        <v>521</v>
      </c>
      <c r="C156" t="s">
        <v>392</v>
      </c>
      <c r="D156">
        <v>100066</v>
      </c>
      <c r="I156">
        <v>50</v>
      </c>
      <c r="J156">
        <v>50</v>
      </c>
    </row>
    <row r="157" spans="1:10" x14ac:dyDescent="0.25">
      <c r="A157">
        <v>2017</v>
      </c>
      <c r="B157">
        <v>521</v>
      </c>
      <c r="C157" t="s">
        <v>392</v>
      </c>
      <c r="D157">
        <v>100067</v>
      </c>
      <c r="E157">
        <v>5.24</v>
      </c>
      <c r="H157">
        <v>5.24</v>
      </c>
    </row>
    <row r="158" spans="1:10" x14ac:dyDescent="0.25">
      <c r="A158">
        <v>2018</v>
      </c>
      <c r="B158">
        <v>521</v>
      </c>
      <c r="C158" t="s">
        <v>392</v>
      </c>
      <c r="D158">
        <v>100067</v>
      </c>
      <c r="E158">
        <v>5.08</v>
      </c>
      <c r="H158">
        <v>5.08</v>
      </c>
    </row>
    <row r="159" spans="1:10" x14ac:dyDescent="0.25">
      <c r="A159">
        <v>2019</v>
      </c>
      <c r="B159">
        <v>521</v>
      </c>
      <c r="C159" t="s">
        <v>392</v>
      </c>
      <c r="D159">
        <v>100067</v>
      </c>
      <c r="E159">
        <v>4.83</v>
      </c>
      <c r="H159">
        <v>4.83</v>
      </c>
    </row>
    <row r="160" spans="1:10" x14ac:dyDescent="0.25">
      <c r="A160">
        <v>2030</v>
      </c>
      <c r="B160">
        <v>521</v>
      </c>
      <c r="C160" t="s">
        <v>392</v>
      </c>
      <c r="D160">
        <v>100067</v>
      </c>
      <c r="I160">
        <v>50</v>
      </c>
      <c r="J160">
        <v>50</v>
      </c>
    </row>
    <row r="161" spans="1:10" x14ac:dyDescent="0.25">
      <c r="A161">
        <v>2010</v>
      </c>
      <c r="B161">
        <v>521</v>
      </c>
      <c r="C161" t="s">
        <v>393</v>
      </c>
      <c r="D161">
        <v>100068</v>
      </c>
      <c r="E161">
        <v>0</v>
      </c>
      <c r="H161">
        <v>0</v>
      </c>
    </row>
    <row r="162" spans="1:10" x14ac:dyDescent="0.25">
      <c r="A162">
        <v>2015</v>
      </c>
      <c r="B162">
        <v>521</v>
      </c>
      <c r="C162" t="s">
        <v>393</v>
      </c>
      <c r="D162">
        <v>100068</v>
      </c>
      <c r="E162">
        <v>-7.5</v>
      </c>
      <c r="H162">
        <v>7.5</v>
      </c>
    </row>
    <row r="163" spans="1:10" x14ac:dyDescent="0.25">
      <c r="A163">
        <v>2018</v>
      </c>
      <c r="B163">
        <v>521</v>
      </c>
      <c r="C163" t="s">
        <v>393</v>
      </c>
      <c r="D163">
        <v>100068</v>
      </c>
    </row>
    <row r="164" spans="1:10" x14ac:dyDescent="0.25">
      <c r="A164">
        <v>2030</v>
      </c>
      <c r="B164">
        <v>521</v>
      </c>
      <c r="C164" t="s">
        <v>393</v>
      </c>
      <c r="D164">
        <v>100068</v>
      </c>
      <c r="I164">
        <v>50</v>
      </c>
      <c r="J164">
        <v>-50</v>
      </c>
    </row>
    <row r="165" spans="1:10" x14ac:dyDescent="0.25">
      <c r="A165">
        <v>2005</v>
      </c>
      <c r="B165">
        <v>521</v>
      </c>
      <c r="C165" t="s">
        <v>393</v>
      </c>
      <c r="D165">
        <v>100069</v>
      </c>
      <c r="E165">
        <v>0</v>
      </c>
      <c r="H165">
        <v>0</v>
      </c>
    </row>
    <row r="166" spans="1:10" x14ac:dyDescent="0.25">
      <c r="A166">
        <v>2017</v>
      </c>
      <c r="B166">
        <v>521</v>
      </c>
      <c r="C166" t="s">
        <v>393</v>
      </c>
      <c r="D166">
        <v>100069</v>
      </c>
      <c r="E166">
        <v>12</v>
      </c>
      <c r="H166">
        <v>-12</v>
      </c>
    </row>
    <row r="167" spans="1:10" x14ac:dyDescent="0.25">
      <c r="A167">
        <v>2019</v>
      </c>
      <c r="B167">
        <v>521</v>
      </c>
      <c r="C167" t="s">
        <v>393</v>
      </c>
      <c r="D167">
        <v>100069</v>
      </c>
      <c r="E167">
        <v>12.4</v>
      </c>
      <c r="H167">
        <v>-12.4</v>
      </c>
    </row>
    <row r="168" spans="1:10" x14ac:dyDescent="0.25">
      <c r="A168">
        <v>2030</v>
      </c>
      <c r="B168">
        <v>521</v>
      </c>
      <c r="C168" t="s">
        <v>393</v>
      </c>
      <c r="D168">
        <v>100069</v>
      </c>
      <c r="I168">
        <v>50</v>
      </c>
      <c r="J168">
        <v>-50</v>
      </c>
    </row>
    <row r="169" spans="1:10" x14ac:dyDescent="0.25">
      <c r="A169">
        <v>2016</v>
      </c>
      <c r="B169">
        <v>522</v>
      </c>
      <c r="C169" t="s">
        <v>396</v>
      </c>
      <c r="D169">
        <v>100070</v>
      </c>
      <c r="E169">
        <v>5930000</v>
      </c>
      <c r="H169">
        <v>5930000</v>
      </c>
    </row>
    <row r="170" spans="1:10" x14ac:dyDescent="0.25">
      <c r="A170">
        <v>2017</v>
      </c>
      <c r="B170">
        <v>522</v>
      </c>
      <c r="C170" t="s">
        <v>396</v>
      </c>
      <c r="D170">
        <v>100070</v>
      </c>
      <c r="E170">
        <v>5114000</v>
      </c>
      <c r="H170">
        <v>5114000</v>
      </c>
    </row>
    <row r="171" spans="1:10" x14ac:dyDescent="0.25">
      <c r="A171">
        <v>2025</v>
      </c>
      <c r="B171">
        <v>522</v>
      </c>
      <c r="C171" t="s">
        <v>396</v>
      </c>
      <c r="D171">
        <v>100070</v>
      </c>
      <c r="I171">
        <v>0</v>
      </c>
      <c r="J171">
        <v>0</v>
      </c>
    </row>
    <row r="172" spans="1:10" x14ac:dyDescent="0.25">
      <c r="A172">
        <v>2016</v>
      </c>
      <c r="B172">
        <v>522</v>
      </c>
      <c r="C172" t="s">
        <v>396</v>
      </c>
      <c r="D172">
        <v>100071</v>
      </c>
      <c r="E172">
        <v>2985000</v>
      </c>
      <c r="H172">
        <v>2985000</v>
      </c>
    </row>
    <row r="173" spans="1:10" x14ac:dyDescent="0.25">
      <c r="A173">
        <v>2017</v>
      </c>
      <c r="B173">
        <v>522</v>
      </c>
      <c r="C173" t="s">
        <v>396</v>
      </c>
      <c r="D173">
        <v>100071</v>
      </c>
      <c r="E173">
        <v>1783000</v>
      </c>
      <c r="H173">
        <v>1783000</v>
      </c>
    </row>
    <row r="174" spans="1:10" x14ac:dyDescent="0.25">
      <c r="A174">
        <v>2025</v>
      </c>
      <c r="B174">
        <v>522</v>
      </c>
      <c r="C174" t="s">
        <v>396</v>
      </c>
      <c r="D174">
        <v>100071</v>
      </c>
      <c r="I174">
        <v>0</v>
      </c>
      <c r="J174">
        <v>0</v>
      </c>
    </row>
    <row r="175" spans="1:10" x14ac:dyDescent="0.25">
      <c r="A175">
        <v>2013</v>
      </c>
      <c r="B175">
        <v>522</v>
      </c>
      <c r="C175" t="s">
        <v>396</v>
      </c>
      <c r="D175">
        <v>100072</v>
      </c>
      <c r="E175">
        <v>576</v>
      </c>
      <c r="H175">
        <v>576</v>
      </c>
    </row>
    <row r="176" spans="1:10" x14ac:dyDescent="0.25">
      <c r="A176">
        <v>2014</v>
      </c>
      <c r="B176">
        <v>522</v>
      </c>
      <c r="C176" t="s">
        <v>396</v>
      </c>
      <c r="D176">
        <v>100072</v>
      </c>
      <c r="E176">
        <v>578</v>
      </c>
      <c r="H176">
        <v>578</v>
      </c>
    </row>
    <row r="177" spans="1:10" x14ac:dyDescent="0.25">
      <c r="A177">
        <v>2025</v>
      </c>
      <c r="B177">
        <v>522</v>
      </c>
      <c r="C177" t="s">
        <v>396</v>
      </c>
      <c r="D177">
        <v>100072</v>
      </c>
      <c r="I177">
        <v>288</v>
      </c>
      <c r="J177">
        <v>288</v>
      </c>
    </row>
    <row r="178" spans="1:10" x14ac:dyDescent="0.25">
      <c r="A178">
        <v>2013</v>
      </c>
      <c r="B178">
        <v>522</v>
      </c>
      <c r="C178" t="s">
        <v>396</v>
      </c>
      <c r="D178">
        <v>100073</v>
      </c>
      <c r="E178">
        <v>174</v>
      </c>
      <c r="H178">
        <v>174</v>
      </c>
    </row>
    <row r="179" spans="1:10" x14ac:dyDescent="0.25">
      <c r="A179">
        <v>2014</v>
      </c>
      <c r="B179">
        <v>522</v>
      </c>
      <c r="C179" t="s">
        <v>396</v>
      </c>
      <c r="D179">
        <v>100073</v>
      </c>
      <c r="E179">
        <v>184</v>
      </c>
      <c r="H179">
        <v>184</v>
      </c>
    </row>
    <row r="180" spans="1:10" x14ac:dyDescent="0.25">
      <c r="A180">
        <v>2025</v>
      </c>
      <c r="B180">
        <v>522</v>
      </c>
      <c r="C180" t="s">
        <v>396</v>
      </c>
      <c r="D180">
        <v>100073</v>
      </c>
      <c r="I180">
        <v>87</v>
      </c>
      <c r="J180">
        <v>87</v>
      </c>
    </row>
    <row r="181" spans="1:10" x14ac:dyDescent="0.25">
      <c r="A181">
        <v>2018</v>
      </c>
      <c r="B181">
        <v>523</v>
      </c>
      <c r="C181" t="s">
        <v>402</v>
      </c>
      <c r="D181">
        <v>100074</v>
      </c>
    </row>
    <row r="182" spans="1:10" x14ac:dyDescent="0.25">
      <c r="A182">
        <v>2030</v>
      </c>
      <c r="B182">
        <v>523</v>
      </c>
      <c r="C182" t="s">
        <v>402</v>
      </c>
      <c r="D182">
        <v>100074</v>
      </c>
      <c r="I182">
        <v>30</v>
      </c>
      <c r="J182">
        <v>-30</v>
      </c>
    </row>
    <row r="183" spans="1:10" x14ac:dyDescent="0.25">
      <c r="A183">
        <v>2018</v>
      </c>
      <c r="B183">
        <v>523</v>
      </c>
      <c r="C183" t="s">
        <v>402</v>
      </c>
      <c r="D183">
        <v>100075</v>
      </c>
    </row>
    <row r="184" spans="1:10" x14ac:dyDescent="0.25">
      <c r="A184">
        <v>2030</v>
      </c>
      <c r="B184">
        <v>523</v>
      </c>
      <c r="C184" t="s">
        <v>402</v>
      </c>
      <c r="D184">
        <v>100075</v>
      </c>
      <c r="I184">
        <v>30</v>
      </c>
      <c r="J184">
        <v>-30</v>
      </c>
    </row>
    <row r="185" spans="1:10" x14ac:dyDescent="0.25">
      <c r="A185">
        <v>2015</v>
      </c>
      <c r="B185">
        <v>524</v>
      </c>
      <c r="C185" t="s">
        <v>409</v>
      </c>
      <c r="D185">
        <v>100076</v>
      </c>
    </row>
    <row r="186" spans="1:10" x14ac:dyDescent="0.25">
      <c r="A186">
        <v>2015</v>
      </c>
      <c r="B186">
        <v>524</v>
      </c>
      <c r="C186" t="s">
        <v>409</v>
      </c>
      <c r="D186">
        <v>100077</v>
      </c>
    </row>
    <row r="187" spans="1:10" x14ac:dyDescent="0.25">
      <c r="A187">
        <v>2030</v>
      </c>
      <c r="B187">
        <v>524</v>
      </c>
      <c r="C187" t="s">
        <v>409</v>
      </c>
      <c r="D187">
        <v>100077</v>
      </c>
      <c r="I187">
        <v>30</v>
      </c>
      <c r="J187">
        <v>30</v>
      </c>
    </row>
    <row r="188" spans="1:10" x14ac:dyDescent="0.25">
      <c r="A188">
        <v>2015</v>
      </c>
      <c r="B188">
        <v>524</v>
      </c>
      <c r="C188" t="s">
        <v>409</v>
      </c>
      <c r="D188">
        <v>100078</v>
      </c>
    </row>
    <row r="189" spans="1:10" x14ac:dyDescent="0.25">
      <c r="A189">
        <v>2019</v>
      </c>
      <c r="B189">
        <v>522</v>
      </c>
      <c r="C189" t="s">
        <v>397</v>
      </c>
      <c r="D189">
        <v>100079</v>
      </c>
    </row>
    <row r="190" spans="1:10" x14ac:dyDescent="0.25">
      <c r="A190">
        <v>2019</v>
      </c>
      <c r="B190">
        <v>522</v>
      </c>
      <c r="C190" t="s">
        <v>397</v>
      </c>
      <c r="D190">
        <v>100080</v>
      </c>
    </row>
    <row r="191" spans="1:10" x14ac:dyDescent="0.25">
      <c r="A191">
        <v>2019</v>
      </c>
      <c r="B191">
        <v>522</v>
      </c>
      <c r="C191" t="s">
        <v>398</v>
      </c>
      <c r="D191">
        <v>100081</v>
      </c>
    </row>
    <row r="192" spans="1:10" x14ac:dyDescent="0.25">
      <c r="A192">
        <v>2030</v>
      </c>
      <c r="B192">
        <v>522</v>
      </c>
      <c r="C192" t="s">
        <v>398</v>
      </c>
      <c r="D192">
        <v>100081</v>
      </c>
      <c r="I192">
        <v>0</v>
      </c>
      <c r="J192">
        <v>0</v>
      </c>
    </row>
    <row r="193" spans="1:10" x14ac:dyDescent="0.25">
      <c r="A193">
        <v>2018</v>
      </c>
      <c r="B193">
        <v>522</v>
      </c>
      <c r="C193" t="s">
        <v>398</v>
      </c>
      <c r="D193">
        <v>100082</v>
      </c>
      <c r="E193">
        <v>18000000</v>
      </c>
      <c r="H193">
        <v>18000000</v>
      </c>
    </row>
    <row r="194" spans="1:10" x14ac:dyDescent="0.25">
      <c r="A194">
        <v>2030</v>
      </c>
      <c r="B194">
        <v>522</v>
      </c>
      <c r="C194" t="s">
        <v>398</v>
      </c>
      <c r="D194">
        <v>100082</v>
      </c>
      <c r="I194">
        <v>5400000</v>
      </c>
      <c r="J194">
        <v>5400000</v>
      </c>
    </row>
    <row r="195" spans="1:10" x14ac:dyDescent="0.25">
      <c r="A195">
        <v>2018</v>
      </c>
      <c r="B195">
        <v>522</v>
      </c>
      <c r="C195" t="s">
        <v>398</v>
      </c>
      <c r="D195">
        <v>100083</v>
      </c>
      <c r="E195">
        <v>20300000</v>
      </c>
      <c r="H195">
        <v>20300000</v>
      </c>
    </row>
    <row r="196" spans="1:10" x14ac:dyDescent="0.25">
      <c r="A196">
        <v>2030</v>
      </c>
      <c r="B196">
        <v>522</v>
      </c>
      <c r="C196" t="s">
        <v>398</v>
      </c>
      <c r="D196">
        <v>100083</v>
      </c>
      <c r="I196">
        <v>60900000</v>
      </c>
      <c r="J196">
        <v>60900000</v>
      </c>
    </row>
    <row r="197" spans="1:10" x14ac:dyDescent="0.25">
      <c r="A197">
        <v>2016</v>
      </c>
      <c r="B197">
        <v>526</v>
      </c>
      <c r="C197" t="s">
        <v>412</v>
      </c>
      <c r="D197">
        <v>100087</v>
      </c>
      <c r="E197">
        <v>3000</v>
      </c>
      <c r="H197">
        <v>3000</v>
      </c>
    </row>
    <row r="198" spans="1:10" x14ac:dyDescent="0.25">
      <c r="A198">
        <v>2016</v>
      </c>
      <c r="B198">
        <v>526</v>
      </c>
      <c r="C198" t="s">
        <v>412</v>
      </c>
      <c r="D198">
        <v>100088</v>
      </c>
      <c r="E198">
        <v>220000</v>
      </c>
      <c r="H198">
        <v>220000</v>
      </c>
    </row>
    <row r="199" spans="1:10" x14ac:dyDescent="0.25">
      <c r="A199">
        <v>2016</v>
      </c>
      <c r="B199">
        <v>526</v>
      </c>
      <c r="C199" t="s">
        <v>412</v>
      </c>
      <c r="D199">
        <v>100089</v>
      </c>
      <c r="E199">
        <v>59</v>
      </c>
      <c r="H199">
        <v>59</v>
      </c>
    </row>
    <row r="200" spans="1:10" x14ac:dyDescent="0.25">
      <c r="A200">
        <v>2019</v>
      </c>
      <c r="B200">
        <v>526</v>
      </c>
      <c r="C200" t="s">
        <v>412</v>
      </c>
      <c r="D200">
        <v>100090</v>
      </c>
    </row>
    <row r="201" spans="1:10" x14ac:dyDescent="0.25">
      <c r="A201">
        <v>2019</v>
      </c>
      <c r="B201">
        <v>526</v>
      </c>
      <c r="C201" t="s">
        <v>412</v>
      </c>
      <c r="D201">
        <v>100091</v>
      </c>
    </row>
    <row r="202" spans="1:10" x14ac:dyDescent="0.25">
      <c r="A202">
        <v>2019</v>
      </c>
      <c r="B202">
        <v>526</v>
      </c>
      <c r="C202" t="s">
        <v>412</v>
      </c>
      <c r="D202">
        <v>100092</v>
      </c>
    </row>
    <row r="203" spans="1:10" x14ac:dyDescent="0.25">
      <c r="A203">
        <v>2019</v>
      </c>
      <c r="B203">
        <v>523</v>
      </c>
      <c r="C203" t="s">
        <v>401</v>
      </c>
      <c r="D203">
        <v>100093</v>
      </c>
    </row>
    <row r="204" spans="1:10" x14ac:dyDescent="0.25">
      <c r="A204">
        <v>2019</v>
      </c>
      <c r="B204">
        <v>523</v>
      </c>
      <c r="C204" t="s">
        <v>401</v>
      </c>
      <c r="D204">
        <v>100094</v>
      </c>
    </row>
    <row r="205" spans="1:10" x14ac:dyDescent="0.25">
      <c r="A205">
        <v>2011</v>
      </c>
      <c r="B205">
        <v>522</v>
      </c>
      <c r="C205" t="s">
        <v>394</v>
      </c>
      <c r="D205">
        <v>100095</v>
      </c>
      <c r="E205">
        <v>162</v>
      </c>
      <c r="H205">
        <v>162</v>
      </c>
    </row>
    <row r="206" spans="1:10" x14ac:dyDescent="0.25">
      <c r="A206">
        <v>2019</v>
      </c>
      <c r="B206">
        <v>522</v>
      </c>
      <c r="C206" t="s">
        <v>395</v>
      </c>
      <c r="D206">
        <v>100096</v>
      </c>
    </row>
    <row r="207" spans="1:10" x14ac:dyDescent="0.25">
      <c r="A207">
        <v>2019</v>
      </c>
      <c r="B207">
        <v>522</v>
      </c>
      <c r="C207" t="s">
        <v>395</v>
      </c>
      <c r="D207">
        <v>100097</v>
      </c>
    </row>
    <row r="208" spans="1:10" x14ac:dyDescent="0.25">
      <c r="A208">
        <v>2019</v>
      </c>
      <c r="B208">
        <v>522</v>
      </c>
      <c r="C208" t="s">
        <v>397</v>
      </c>
      <c r="D208">
        <v>100098</v>
      </c>
    </row>
    <row r="209" spans="1:10" x14ac:dyDescent="0.25">
      <c r="A209">
        <v>2019</v>
      </c>
      <c r="B209">
        <v>522</v>
      </c>
      <c r="C209" t="s">
        <v>397</v>
      </c>
      <c r="D209">
        <v>100099</v>
      </c>
    </row>
    <row r="210" spans="1:10" x14ac:dyDescent="0.25">
      <c r="A210">
        <v>2019</v>
      </c>
      <c r="B210">
        <v>522</v>
      </c>
      <c r="C210" t="s">
        <v>398</v>
      </c>
      <c r="D210">
        <v>100100</v>
      </c>
    </row>
    <row r="211" spans="1:10" x14ac:dyDescent="0.25">
      <c r="A211">
        <v>2020</v>
      </c>
      <c r="B211">
        <v>526</v>
      </c>
      <c r="C211" t="s">
        <v>411</v>
      </c>
      <c r="D211">
        <v>100101</v>
      </c>
      <c r="E211">
        <v>7521150</v>
      </c>
      <c r="H211">
        <v>7521150</v>
      </c>
    </row>
    <row r="212" spans="1:10" x14ac:dyDescent="0.25">
      <c r="A212">
        <v>2022</v>
      </c>
      <c r="B212">
        <v>526</v>
      </c>
      <c r="C212" t="s">
        <v>411</v>
      </c>
      <c r="D212">
        <v>100101</v>
      </c>
      <c r="I212">
        <v>10820535</v>
      </c>
      <c r="J212">
        <v>10820535</v>
      </c>
    </row>
    <row r="213" spans="1:10" x14ac:dyDescent="0.25">
      <c r="A213">
        <v>2020</v>
      </c>
      <c r="B213">
        <v>526</v>
      </c>
      <c r="C213" t="s">
        <v>411</v>
      </c>
      <c r="D213">
        <v>100102</v>
      </c>
      <c r="E213">
        <v>9080590</v>
      </c>
      <c r="H213">
        <v>9080590</v>
      </c>
    </row>
    <row r="214" spans="1:10" x14ac:dyDescent="0.25">
      <c r="A214">
        <v>2022</v>
      </c>
      <c r="B214">
        <v>526</v>
      </c>
      <c r="C214" t="s">
        <v>411</v>
      </c>
      <c r="D214">
        <v>100102</v>
      </c>
      <c r="I214">
        <v>10820535</v>
      </c>
      <c r="J214">
        <v>10820535</v>
      </c>
    </row>
    <row r="215" spans="1:10" x14ac:dyDescent="0.25">
      <c r="A215">
        <v>2020</v>
      </c>
      <c r="B215">
        <v>526</v>
      </c>
      <c r="C215" t="s">
        <v>411</v>
      </c>
      <c r="D215">
        <v>100103</v>
      </c>
      <c r="E215">
        <v>35</v>
      </c>
      <c r="H215">
        <v>35</v>
      </c>
    </row>
    <row r="216" spans="1:10" x14ac:dyDescent="0.25">
      <c r="A216">
        <v>2022</v>
      </c>
      <c r="B216">
        <v>526</v>
      </c>
      <c r="C216" t="s">
        <v>411</v>
      </c>
      <c r="D216">
        <v>100103</v>
      </c>
      <c r="I216">
        <v>70</v>
      </c>
      <c r="J216">
        <v>70</v>
      </c>
    </row>
    <row r="217" spans="1:10" x14ac:dyDescent="0.25">
      <c r="A217">
        <v>2020</v>
      </c>
      <c r="B217">
        <v>526</v>
      </c>
      <c r="C217" t="s">
        <v>411</v>
      </c>
      <c r="D217">
        <v>100104</v>
      </c>
      <c r="E217">
        <v>55</v>
      </c>
      <c r="H217">
        <v>55</v>
      </c>
    </row>
    <row r="218" spans="1:10" x14ac:dyDescent="0.25">
      <c r="A218">
        <v>2022</v>
      </c>
      <c r="B218">
        <v>526</v>
      </c>
      <c r="C218" t="s">
        <v>411</v>
      </c>
      <c r="D218">
        <v>100104</v>
      </c>
      <c r="I218">
        <v>70</v>
      </c>
      <c r="J218">
        <v>70</v>
      </c>
    </row>
    <row r="219" spans="1:10" x14ac:dyDescent="0.25">
      <c r="A219">
        <v>2017</v>
      </c>
      <c r="B219">
        <v>521</v>
      </c>
      <c r="C219" t="s">
        <v>1418</v>
      </c>
      <c r="D219">
        <v>200001</v>
      </c>
      <c r="E219">
        <v>0</v>
      </c>
    </row>
    <row r="220" spans="1:10" x14ac:dyDescent="0.25">
      <c r="A220">
        <v>2018</v>
      </c>
      <c r="B220">
        <v>521</v>
      </c>
      <c r="C220" t="s">
        <v>1418</v>
      </c>
      <c r="D220">
        <v>200001</v>
      </c>
      <c r="E220">
        <v>2</v>
      </c>
    </row>
    <row r="221" spans="1:10" x14ac:dyDescent="0.25">
      <c r="A221">
        <v>2020</v>
      </c>
      <c r="B221">
        <v>521</v>
      </c>
      <c r="C221" t="s">
        <v>1418</v>
      </c>
      <c r="D221">
        <v>200001</v>
      </c>
      <c r="E221">
        <v>5</v>
      </c>
    </row>
    <row r="222" spans="1:10" x14ac:dyDescent="0.25">
      <c r="A222">
        <v>2016</v>
      </c>
      <c r="B222">
        <v>521</v>
      </c>
      <c r="C222" t="s">
        <v>1422</v>
      </c>
      <c r="D222">
        <v>200002</v>
      </c>
      <c r="E222">
        <v>0</v>
      </c>
    </row>
    <row r="223" spans="1:10" x14ac:dyDescent="0.25">
      <c r="A223">
        <v>2018</v>
      </c>
      <c r="B223">
        <v>521</v>
      </c>
      <c r="C223" t="s">
        <v>1422</v>
      </c>
      <c r="D223">
        <v>200002</v>
      </c>
      <c r="E223">
        <v>13</v>
      </c>
    </row>
    <row r="224" spans="1:10" x14ac:dyDescent="0.25">
      <c r="A224">
        <v>2020</v>
      </c>
      <c r="B224">
        <v>521</v>
      </c>
      <c r="C224" t="s">
        <v>1422</v>
      </c>
      <c r="D224">
        <v>200002</v>
      </c>
      <c r="E224">
        <v>100</v>
      </c>
    </row>
    <row r="225" spans="1:10" x14ac:dyDescent="0.25">
      <c r="A225">
        <v>2014</v>
      </c>
      <c r="B225">
        <v>521</v>
      </c>
      <c r="C225" t="s">
        <v>1426</v>
      </c>
      <c r="D225">
        <v>200003</v>
      </c>
      <c r="E225">
        <v>0</v>
      </c>
    </row>
    <row r="226" spans="1:10" x14ac:dyDescent="0.25">
      <c r="A226">
        <v>2018</v>
      </c>
      <c r="B226">
        <v>521</v>
      </c>
      <c r="C226" t="s">
        <v>1426</v>
      </c>
      <c r="D226">
        <v>200003</v>
      </c>
      <c r="E226">
        <v>470</v>
      </c>
    </row>
    <row r="227" spans="1:10" x14ac:dyDescent="0.25">
      <c r="A227">
        <v>2020</v>
      </c>
      <c r="B227">
        <v>521</v>
      </c>
      <c r="C227" t="s">
        <v>1426</v>
      </c>
      <c r="D227">
        <v>200003</v>
      </c>
      <c r="E227">
        <v>300</v>
      </c>
    </row>
    <row r="228" spans="1:10" x14ac:dyDescent="0.25">
      <c r="A228">
        <v>9999</v>
      </c>
      <c r="B228">
        <v>557</v>
      </c>
      <c r="C228" t="s">
        <v>1430</v>
      </c>
      <c r="D228">
        <v>200004</v>
      </c>
    </row>
    <row r="229" spans="1:10" x14ac:dyDescent="0.25">
      <c r="A229">
        <v>9999</v>
      </c>
      <c r="B229">
        <v>522</v>
      </c>
      <c r="C229" t="s">
        <v>1434</v>
      </c>
      <c r="D229">
        <v>200005</v>
      </c>
    </row>
    <row r="230" spans="1:10" x14ac:dyDescent="0.25">
      <c r="A230">
        <v>9999</v>
      </c>
      <c r="B230">
        <v>522</v>
      </c>
      <c r="C230" t="s">
        <v>1438</v>
      </c>
      <c r="D230">
        <v>200006</v>
      </c>
    </row>
    <row r="231" spans="1:10" x14ac:dyDescent="0.25">
      <c r="A231">
        <v>9999</v>
      </c>
      <c r="B231">
        <v>522</v>
      </c>
      <c r="C231" t="s">
        <v>1442</v>
      </c>
      <c r="D231">
        <v>200007</v>
      </c>
    </row>
    <row r="232" spans="1:10" x14ac:dyDescent="0.25">
      <c r="A232">
        <v>9999</v>
      </c>
      <c r="B232">
        <v>522</v>
      </c>
      <c r="C232" t="s">
        <v>1446</v>
      </c>
      <c r="D232">
        <v>200008</v>
      </c>
    </row>
    <row r="233" spans="1:10" x14ac:dyDescent="0.25">
      <c r="A233">
        <v>2015</v>
      </c>
      <c r="B233">
        <v>523</v>
      </c>
      <c r="C233" t="s">
        <v>399</v>
      </c>
      <c r="D233">
        <v>200009</v>
      </c>
      <c r="E233">
        <v>0</v>
      </c>
      <c r="H233">
        <v>0</v>
      </c>
    </row>
    <row r="234" spans="1:10" x14ac:dyDescent="0.25">
      <c r="A234">
        <v>2030</v>
      </c>
      <c r="B234">
        <v>523</v>
      </c>
      <c r="C234" t="s">
        <v>399</v>
      </c>
      <c r="D234">
        <v>200009</v>
      </c>
      <c r="I234">
        <v>20</v>
      </c>
      <c r="J234">
        <v>20</v>
      </c>
    </row>
    <row r="235" spans="1:10" x14ac:dyDescent="0.25">
      <c r="A235">
        <v>9999</v>
      </c>
      <c r="B235">
        <v>523</v>
      </c>
      <c r="C235" t="s">
        <v>1450</v>
      </c>
      <c r="D235">
        <v>200010</v>
      </c>
    </row>
    <row r="236" spans="1:10" x14ac:dyDescent="0.25">
      <c r="A236">
        <v>9999</v>
      </c>
      <c r="B236">
        <v>523</v>
      </c>
      <c r="C236" t="s">
        <v>1454</v>
      </c>
      <c r="D236">
        <v>200011</v>
      </c>
    </row>
    <row r="237" spans="1:10" x14ac:dyDescent="0.25">
      <c r="A237">
        <v>9999</v>
      </c>
      <c r="B237">
        <v>523</v>
      </c>
      <c r="C237" t="s">
        <v>1458</v>
      </c>
      <c r="D237">
        <v>200012</v>
      </c>
    </row>
    <row r="238" spans="1:10" x14ac:dyDescent="0.25">
      <c r="A238">
        <v>9999</v>
      </c>
      <c r="B238">
        <v>525</v>
      </c>
      <c r="C238" t="s">
        <v>1459</v>
      </c>
      <c r="D238">
        <v>200013</v>
      </c>
    </row>
    <row r="239" spans="1:10" x14ac:dyDescent="0.25">
      <c r="A239">
        <v>9999</v>
      </c>
      <c r="B239">
        <v>525</v>
      </c>
      <c r="C239" t="s">
        <v>1463</v>
      </c>
      <c r="D239">
        <v>200014</v>
      </c>
    </row>
    <row r="240" spans="1:10" x14ac:dyDescent="0.25">
      <c r="A240">
        <v>9999</v>
      </c>
      <c r="B240">
        <v>525</v>
      </c>
      <c r="C240" t="s">
        <v>1467</v>
      </c>
      <c r="D240">
        <v>200015</v>
      </c>
    </row>
    <row r="241" spans="1:10" x14ac:dyDescent="0.25">
      <c r="A241">
        <v>9999</v>
      </c>
      <c r="B241">
        <v>565</v>
      </c>
      <c r="C241" t="s">
        <v>1471</v>
      </c>
      <c r="D241">
        <v>200016</v>
      </c>
    </row>
    <row r="242" spans="1:10" x14ac:dyDescent="0.25">
      <c r="A242">
        <v>9999</v>
      </c>
      <c r="B242">
        <v>565</v>
      </c>
      <c r="C242" t="s">
        <v>1475</v>
      </c>
      <c r="D242">
        <v>200017</v>
      </c>
    </row>
    <row r="243" spans="1:10" x14ac:dyDescent="0.25">
      <c r="A243">
        <v>9999</v>
      </c>
      <c r="B243">
        <v>565</v>
      </c>
      <c r="C243" t="s">
        <v>1479</v>
      </c>
      <c r="D243">
        <v>200018</v>
      </c>
    </row>
    <row r="244" spans="1:10" x14ac:dyDescent="0.25">
      <c r="A244">
        <v>2017</v>
      </c>
      <c r="B244">
        <v>552</v>
      </c>
      <c r="C244" t="s">
        <v>1483</v>
      </c>
      <c r="D244">
        <v>200019</v>
      </c>
      <c r="E244">
        <v>0</v>
      </c>
    </row>
    <row r="245" spans="1:10" x14ac:dyDescent="0.25">
      <c r="A245">
        <v>2018</v>
      </c>
      <c r="B245">
        <v>552</v>
      </c>
      <c r="C245" t="s">
        <v>1483</v>
      </c>
      <c r="D245">
        <v>200019</v>
      </c>
      <c r="E245">
        <v>100</v>
      </c>
    </row>
    <row r="246" spans="1:10" x14ac:dyDescent="0.25">
      <c r="A246">
        <v>2022</v>
      </c>
      <c r="B246">
        <v>552</v>
      </c>
      <c r="C246" t="s">
        <v>1483</v>
      </c>
      <c r="D246">
        <v>200019</v>
      </c>
      <c r="E246">
        <v>100</v>
      </c>
    </row>
    <row r="247" spans="1:10" x14ac:dyDescent="0.25">
      <c r="A247">
        <v>9999</v>
      </c>
      <c r="B247">
        <v>552</v>
      </c>
      <c r="C247" t="s">
        <v>1486</v>
      </c>
      <c r="D247">
        <v>200020</v>
      </c>
    </row>
    <row r="248" spans="1:10" x14ac:dyDescent="0.25">
      <c r="A248">
        <v>9999</v>
      </c>
      <c r="B248">
        <v>552</v>
      </c>
      <c r="C248" t="s">
        <v>1490</v>
      </c>
      <c r="D248">
        <v>200021</v>
      </c>
    </row>
    <row r="249" spans="1:10" x14ac:dyDescent="0.25">
      <c r="A249">
        <v>9999</v>
      </c>
      <c r="B249">
        <v>552</v>
      </c>
      <c r="C249" t="s">
        <v>1491</v>
      </c>
      <c r="D249">
        <v>200022</v>
      </c>
    </row>
    <row r="250" spans="1:10" x14ac:dyDescent="0.25">
      <c r="A250">
        <v>9999</v>
      </c>
      <c r="B250">
        <v>552</v>
      </c>
      <c r="C250" t="s">
        <v>1492</v>
      </c>
      <c r="D250">
        <v>200023</v>
      </c>
    </row>
    <row r="251" spans="1:10" x14ac:dyDescent="0.25">
      <c r="A251">
        <v>9999</v>
      </c>
      <c r="B251">
        <v>524</v>
      </c>
      <c r="C251" t="s">
        <v>1493</v>
      </c>
      <c r="D251">
        <v>200024</v>
      </c>
    </row>
    <row r="252" spans="1:10" x14ac:dyDescent="0.25">
      <c r="A252">
        <v>9999</v>
      </c>
      <c r="B252">
        <v>524</v>
      </c>
      <c r="C252" t="s">
        <v>1494</v>
      </c>
      <c r="D252">
        <v>200025</v>
      </c>
    </row>
    <row r="253" spans="1:10" x14ac:dyDescent="0.25">
      <c r="A253">
        <v>2017</v>
      </c>
      <c r="B253">
        <v>526</v>
      </c>
      <c r="C253" t="s">
        <v>410</v>
      </c>
      <c r="D253">
        <v>200026</v>
      </c>
      <c r="E253">
        <v>0</v>
      </c>
      <c r="H253">
        <v>0</v>
      </c>
    </row>
    <row r="254" spans="1:10" x14ac:dyDescent="0.25">
      <c r="A254">
        <v>2018</v>
      </c>
      <c r="B254">
        <v>526</v>
      </c>
      <c r="C254" t="s">
        <v>410</v>
      </c>
      <c r="D254">
        <v>200026</v>
      </c>
      <c r="E254">
        <v>100</v>
      </c>
      <c r="H254">
        <v>100</v>
      </c>
    </row>
    <row r="255" spans="1:10" x14ac:dyDescent="0.25">
      <c r="A255">
        <v>2022</v>
      </c>
      <c r="B255">
        <v>526</v>
      </c>
      <c r="C255" t="s">
        <v>410</v>
      </c>
      <c r="D255">
        <v>200026</v>
      </c>
      <c r="I255">
        <v>100</v>
      </c>
      <c r="J255">
        <v>100</v>
      </c>
    </row>
    <row r="256" spans="1:10" x14ac:dyDescent="0.25">
      <c r="A256">
        <v>2020</v>
      </c>
      <c r="B256">
        <v>526</v>
      </c>
      <c r="C256" t="s">
        <v>411</v>
      </c>
      <c r="D256">
        <v>200027</v>
      </c>
      <c r="E256">
        <v>44</v>
      </c>
      <c r="H256">
        <v>44</v>
      </c>
    </row>
    <row r="257" spans="1:10" x14ac:dyDescent="0.25">
      <c r="A257">
        <v>2022</v>
      </c>
      <c r="B257">
        <v>526</v>
      </c>
      <c r="C257" t="s">
        <v>411</v>
      </c>
      <c r="D257">
        <v>200027</v>
      </c>
      <c r="I257">
        <v>70</v>
      </c>
      <c r="J257">
        <v>70</v>
      </c>
    </row>
    <row r="258" spans="1:10" x14ac:dyDescent="0.25">
      <c r="A258">
        <v>2020</v>
      </c>
      <c r="B258">
        <v>526</v>
      </c>
      <c r="C258" t="s">
        <v>411</v>
      </c>
      <c r="D258">
        <v>200028</v>
      </c>
      <c r="E258">
        <v>61</v>
      </c>
      <c r="H258">
        <v>61</v>
      </c>
    </row>
    <row r="259" spans="1:10" x14ac:dyDescent="0.25">
      <c r="A259">
        <v>2022</v>
      </c>
      <c r="B259">
        <v>526</v>
      </c>
      <c r="C259" t="s">
        <v>411</v>
      </c>
      <c r="D259">
        <v>200028</v>
      </c>
      <c r="I259">
        <v>100</v>
      </c>
      <c r="J259">
        <v>100</v>
      </c>
    </row>
    <row r="260" spans="1:10" x14ac:dyDescent="0.25">
      <c r="A260">
        <v>2019</v>
      </c>
      <c r="B260">
        <v>525</v>
      </c>
      <c r="C260" t="s">
        <v>403</v>
      </c>
      <c r="D260">
        <v>200029</v>
      </c>
    </row>
    <row r="261" spans="1:10" x14ac:dyDescent="0.25">
      <c r="A261">
        <v>2019</v>
      </c>
      <c r="B261">
        <v>525</v>
      </c>
      <c r="C261" t="s">
        <v>403</v>
      </c>
      <c r="D261">
        <v>200030</v>
      </c>
    </row>
    <row r="262" spans="1:10" x14ac:dyDescent="0.25">
      <c r="A262">
        <v>2017</v>
      </c>
      <c r="B262">
        <v>525</v>
      </c>
      <c r="C262" t="s">
        <v>404</v>
      </c>
      <c r="D262">
        <v>200032</v>
      </c>
      <c r="E262">
        <v>0</v>
      </c>
      <c r="H262">
        <v>0</v>
      </c>
    </row>
    <row r="263" spans="1:10" x14ac:dyDescent="0.25">
      <c r="A263">
        <v>2023</v>
      </c>
      <c r="B263">
        <v>525</v>
      </c>
      <c r="C263" t="s">
        <v>404</v>
      </c>
      <c r="D263">
        <v>200032</v>
      </c>
      <c r="I263">
        <v>5</v>
      </c>
      <c r="J263">
        <v>5</v>
      </c>
    </row>
    <row r="264" spans="1:10" x14ac:dyDescent="0.25">
      <c r="A264">
        <v>2017</v>
      </c>
      <c r="B264">
        <v>525</v>
      </c>
      <c r="C264" t="s">
        <v>404</v>
      </c>
      <c r="D264">
        <v>200033</v>
      </c>
      <c r="E264">
        <v>0</v>
      </c>
      <c r="H264">
        <v>0</v>
      </c>
    </row>
    <row r="265" spans="1:10" x14ac:dyDescent="0.25">
      <c r="A265">
        <v>2023</v>
      </c>
      <c r="B265">
        <v>525</v>
      </c>
      <c r="C265" t="s">
        <v>404</v>
      </c>
      <c r="D265">
        <v>200033</v>
      </c>
      <c r="I265">
        <v>4</v>
      </c>
      <c r="J265">
        <v>4</v>
      </c>
    </row>
    <row r="266" spans="1:10" x14ac:dyDescent="0.25">
      <c r="A266">
        <v>2018</v>
      </c>
      <c r="B266">
        <v>522</v>
      </c>
      <c r="C266" t="s">
        <v>394</v>
      </c>
      <c r="D266">
        <v>200034</v>
      </c>
      <c r="E266">
        <v>30</v>
      </c>
      <c r="H266">
        <v>30</v>
      </c>
    </row>
    <row r="267" spans="1:10" x14ac:dyDescent="0.25">
      <c r="A267">
        <v>2021</v>
      </c>
      <c r="B267">
        <v>522</v>
      </c>
      <c r="C267" t="s">
        <v>394</v>
      </c>
      <c r="D267">
        <v>200034</v>
      </c>
      <c r="I267">
        <v>48</v>
      </c>
      <c r="J267">
        <v>48</v>
      </c>
    </row>
    <row r="268" spans="1:10" x14ac:dyDescent="0.25">
      <c r="A268">
        <v>2018</v>
      </c>
      <c r="B268">
        <v>522</v>
      </c>
      <c r="C268" t="s">
        <v>394</v>
      </c>
      <c r="D268">
        <v>200035</v>
      </c>
      <c r="E268">
        <v>10</v>
      </c>
      <c r="H268">
        <v>10</v>
      </c>
    </row>
    <row r="269" spans="1:10" x14ac:dyDescent="0.25">
      <c r="A269">
        <v>2021</v>
      </c>
      <c r="B269">
        <v>522</v>
      </c>
      <c r="C269" t="s">
        <v>394</v>
      </c>
      <c r="D269">
        <v>200035</v>
      </c>
      <c r="I269">
        <v>30</v>
      </c>
      <c r="J269">
        <v>30</v>
      </c>
    </row>
    <row r="270" spans="1:10" x14ac:dyDescent="0.25">
      <c r="A270">
        <v>2018</v>
      </c>
      <c r="B270">
        <v>522</v>
      </c>
      <c r="C270" t="s">
        <v>394</v>
      </c>
      <c r="D270">
        <v>200036</v>
      </c>
      <c r="E270">
        <v>40</v>
      </c>
      <c r="H270">
        <v>40</v>
      </c>
    </row>
    <row r="271" spans="1:10" x14ac:dyDescent="0.25">
      <c r="A271">
        <v>2021</v>
      </c>
      <c r="B271">
        <v>522</v>
      </c>
      <c r="C271" t="s">
        <v>394</v>
      </c>
      <c r="D271">
        <v>200036</v>
      </c>
      <c r="I271">
        <v>95</v>
      </c>
      <c r="J271">
        <v>95</v>
      </c>
    </row>
    <row r="272" spans="1:10" x14ac:dyDescent="0.25">
      <c r="A272">
        <v>2018</v>
      </c>
      <c r="B272">
        <v>522</v>
      </c>
      <c r="C272" t="s">
        <v>394</v>
      </c>
      <c r="D272">
        <v>200037</v>
      </c>
      <c r="E272">
        <v>20</v>
      </c>
      <c r="H272">
        <v>20</v>
      </c>
    </row>
    <row r="273" spans="1:10" x14ac:dyDescent="0.25">
      <c r="A273">
        <v>2021</v>
      </c>
      <c r="B273">
        <v>522</v>
      </c>
      <c r="C273" t="s">
        <v>394</v>
      </c>
      <c r="D273">
        <v>200037</v>
      </c>
      <c r="I273">
        <v>60</v>
      </c>
      <c r="J273">
        <v>60</v>
      </c>
    </row>
    <row r="274" spans="1:10" x14ac:dyDescent="0.25">
      <c r="A274">
        <v>2018</v>
      </c>
      <c r="B274">
        <v>522</v>
      </c>
      <c r="C274" t="s">
        <v>395</v>
      </c>
      <c r="D274">
        <v>200038</v>
      </c>
      <c r="E274">
        <v>43460</v>
      </c>
      <c r="H274">
        <v>43460</v>
      </c>
    </row>
    <row r="275" spans="1:10" x14ac:dyDescent="0.25">
      <c r="A275">
        <v>2019</v>
      </c>
      <c r="B275">
        <v>522</v>
      </c>
      <c r="C275" t="s">
        <v>395</v>
      </c>
      <c r="D275">
        <v>200039</v>
      </c>
      <c r="E275">
        <v>80625</v>
      </c>
      <c r="H275">
        <v>80625</v>
      </c>
    </row>
    <row r="276" spans="1:10" x14ac:dyDescent="0.25">
      <c r="A276">
        <v>2002</v>
      </c>
      <c r="B276">
        <v>522</v>
      </c>
      <c r="C276" t="s">
        <v>395</v>
      </c>
      <c r="D276">
        <v>200041</v>
      </c>
      <c r="E276">
        <v>1252900</v>
      </c>
      <c r="H276">
        <v>1252900</v>
      </c>
    </row>
    <row r="277" spans="1:10" x14ac:dyDescent="0.25">
      <c r="A277">
        <v>2024</v>
      </c>
      <c r="B277">
        <v>522</v>
      </c>
      <c r="C277" t="s">
        <v>395</v>
      </c>
      <c r="D277">
        <v>200041</v>
      </c>
      <c r="I277">
        <v>12000000</v>
      </c>
      <c r="J277">
        <v>12000000</v>
      </c>
    </row>
    <row r="278" spans="1:10" x14ac:dyDescent="0.25">
      <c r="A278">
        <v>2002</v>
      </c>
      <c r="B278">
        <v>522</v>
      </c>
      <c r="C278" t="s">
        <v>395</v>
      </c>
      <c r="D278">
        <v>200042</v>
      </c>
      <c r="E278">
        <v>5</v>
      </c>
      <c r="H278">
        <v>5</v>
      </c>
    </row>
    <row r="279" spans="1:10" x14ac:dyDescent="0.25">
      <c r="A279">
        <v>2010</v>
      </c>
      <c r="B279">
        <v>522</v>
      </c>
      <c r="C279" t="s">
        <v>395</v>
      </c>
      <c r="D279">
        <v>200042</v>
      </c>
      <c r="E279">
        <v>11</v>
      </c>
      <c r="H279">
        <v>11</v>
      </c>
    </row>
    <row r="280" spans="1:10" x14ac:dyDescent="0.25">
      <c r="A280">
        <v>2011</v>
      </c>
      <c r="B280">
        <v>522</v>
      </c>
      <c r="C280" t="s">
        <v>395</v>
      </c>
      <c r="D280">
        <v>200042</v>
      </c>
      <c r="E280">
        <v>10</v>
      </c>
      <c r="H280">
        <v>10</v>
      </c>
    </row>
    <row r="281" spans="1:10" x14ac:dyDescent="0.25">
      <c r="A281">
        <v>2012</v>
      </c>
      <c r="B281">
        <v>522</v>
      </c>
      <c r="C281" t="s">
        <v>395</v>
      </c>
      <c r="D281">
        <v>200042</v>
      </c>
      <c r="E281">
        <v>10</v>
      </c>
      <c r="H281">
        <v>10</v>
      </c>
    </row>
    <row r="282" spans="1:10" x14ac:dyDescent="0.25">
      <c r="A282">
        <v>2013</v>
      </c>
      <c r="B282">
        <v>522</v>
      </c>
      <c r="C282" t="s">
        <v>395</v>
      </c>
      <c r="D282">
        <v>200042</v>
      </c>
      <c r="E282">
        <v>12</v>
      </c>
      <c r="H282">
        <v>12</v>
      </c>
    </row>
    <row r="283" spans="1:10" x14ac:dyDescent="0.25">
      <c r="A283">
        <v>2014</v>
      </c>
      <c r="B283">
        <v>522</v>
      </c>
      <c r="C283" t="s">
        <v>395</v>
      </c>
      <c r="D283">
        <v>200042</v>
      </c>
      <c r="E283">
        <v>10</v>
      </c>
      <c r="H283">
        <v>10</v>
      </c>
    </row>
    <row r="284" spans="1:10" x14ac:dyDescent="0.25">
      <c r="A284">
        <v>2015</v>
      </c>
      <c r="B284">
        <v>522</v>
      </c>
      <c r="C284" t="s">
        <v>395</v>
      </c>
      <c r="D284">
        <v>200042</v>
      </c>
      <c r="E284">
        <v>11</v>
      </c>
      <c r="H284">
        <v>11</v>
      </c>
    </row>
    <row r="285" spans="1:10" x14ac:dyDescent="0.25">
      <c r="A285">
        <v>2016</v>
      </c>
      <c r="B285">
        <v>522</v>
      </c>
      <c r="C285" t="s">
        <v>395</v>
      </c>
      <c r="D285">
        <v>200042</v>
      </c>
      <c r="E285">
        <v>11</v>
      </c>
      <c r="H285">
        <v>11</v>
      </c>
    </row>
    <row r="286" spans="1:10" x14ac:dyDescent="0.25">
      <c r="A286">
        <v>2017</v>
      </c>
      <c r="B286">
        <v>522</v>
      </c>
      <c r="C286" t="s">
        <v>395</v>
      </c>
      <c r="D286">
        <v>200042</v>
      </c>
      <c r="E286">
        <v>12</v>
      </c>
      <c r="H286">
        <v>12</v>
      </c>
    </row>
    <row r="287" spans="1:10" x14ac:dyDescent="0.25">
      <c r="A287">
        <v>2018</v>
      </c>
      <c r="B287">
        <v>522</v>
      </c>
      <c r="C287" t="s">
        <v>395</v>
      </c>
      <c r="D287">
        <v>200042</v>
      </c>
      <c r="E287">
        <v>11</v>
      </c>
      <c r="H287">
        <v>11</v>
      </c>
    </row>
    <row r="288" spans="1:10" x14ac:dyDescent="0.25">
      <c r="A288">
        <v>2030</v>
      </c>
      <c r="B288">
        <v>522</v>
      </c>
      <c r="C288" t="s">
        <v>395</v>
      </c>
      <c r="D288">
        <v>200042</v>
      </c>
      <c r="I288">
        <v>17</v>
      </c>
      <c r="J288">
        <v>17</v>
      </c>
    </row>
    <row r="289" spans="1:10" x14ac:dyDescent="0.25">
      <c r="A289">
        <v>2018</v>
      </c>
      <c r="B289">
        <v>523</v>
      </c>
      <c r="C289" t="s">
        <v>399</v>
      </c>
      <c r="D289">
        <v>200044</v>
      </c>
      <c r="E289">
        <v>0</v>
      </c>
      <c r="H289">
        <v>0</v>
      </c>
    </row>
    <row r="290" spans="1:10" x14ac:dyDescent="0.25">
      <c r="A290">
        <v>2030</v>
      </c>
      <c r="B290">
        <v>523</v>
      </c>
      <c r="C290" t="s">
        <v>399</v>
      </c>
      <c r="D290">
        <v>200044</v>
      </c>
      <c r="I290">
        <v>20</v>
      </c>
      <c r="J290">
        <v>20</v>
      </c>
    </row>
    <row r="291" spans="1:10" x14ac:dyDescent="0.25">
      <c r="A291">
        <v>2016</v>
      </c>
      <c r="B291">
        <v>524</v>
      </c>
      <c r="C291" t="s">
        <v>406</v>
      </c>
      <c r="D291">
        <v>200045</v>
      </c>
      <c r="E291">
        <v>24</v>
      </c>
      <c r="H291">
        <v>24</v>
      </c>
    </row>
    <row r="292" spans="1:10" x14ac:dyDescent="0.25">
      <c r="A292">
        <v>2016</v>
      </c>
      <c r="B292">
        <v>524</v>
      </c>
      <c r="C292" t="s">
        <v>406</v>
      </c>
      <c r="D292">
        <v>200046</v>
      </c>
      <c r="E292">
        <v>8.9700000000000006</v>
      </c>
      <c r="H292">
        <v>8.9700000000000006</v>
      </c>
    </row>
    <row r="293" spans="1:10" x14ac:dyDescent="0.25">
      <c r="A293">
        <v>2025</v>
      </c>
      <c r="B293">
        <v>524</v>
      </c>
      <c r="C293" t="s">
        <v>406</v>
      </c>
      <c r="D293">
        <v>200046</v>
      </c>
      <c r="I293">
        <v>75</v>
      </c>
      <c r="J293">
        <v>75</v>
      </c>
    </row>
    <row r="294" spans="1:10" x14ac:dyDescent="0.25">
      <c r="A294">
        <v>2010</v>
      </c>
      <c r="B294">
        <v>524</v>
      </c>
      <c r="C294" t="s">
        <v>406</v>
      </c>
      <c r="D294">
        <v>200047</v>
      </c>
      <c r="E294">
        <v>7.69</v>
      </c>
      <c r="H294">
        <v>7.69</v>
      </c>
    </row>
    <row r="295" spans="1:10" x14ac:dyDescent="0.25">
      <c r="A295">
        <v>2015</v>
      </c>
      <c r="B295">
        <v>524</v>
      </c>
      <c r="C295" t="s">
        <v>406</v>
      </c>
      <c r="D295">
        <v>200047</v>
      </c>
      <c r="E295">
        <v>7.69</v>
      </c>
      <c r="H295">
        <v>7.69</v>
      </c>
    </row>
    <row r="296" spans="1:10" x14ac:dyDescent="0.25">
      <c r="A296">
        <v>2016</v>
      </c>
      <c r="B296">
        <v>524</v>
      </c>
      <c r="C296" t="s">
        <v>406</v>
      </c>
      <c r="D296">
        <v>200047</v>
      </c>
      <c r="E296">
        <v>7.69</v>
      </c>
      <c r="H296">
        <v>7.69</v>
      </c>
    </row>
    <row r="297" spans="1:10" x14ac:dyDescent="0.25">
      <c r="A297">
        <v>2025</v>
      </c>
      <c r="B297">
        <v>524</v>
      </c>
      <c r="C297" t="s">
        <v>406</v>
      </c>
      <c r="D297">
        <v>200047</v>
      </c>
      <c r="I297">
        <v>25</v>
      </c>
      <c r="J297">
        <v>25</v>
      </c>
    </row>
    <row r="298" spans="1:10" x14ac:dyDescent="0.25">
      <c r="A298">
        <v>2010</v>
      </c>
      <c r="B298">
        <v>524</v>
      </c>
      <c r="C298" t="s">
        <v>406</v>
      </c>
      <c r="D298">
        <v>200048</v>
      </c>
      <c r="E298">
        <v>12.89</v>
      </c>
      <c r="H298">
        <v>12.89</v>
      </c>
    </row>
    <row r="299" spans="1:10" x14ac:dyDescent="0.25">
      <c r="A299">
        <v>2015</v>
      </c>
      <c r="B299">
        <v>524</v>
      </c>
      <c r="C299" t="s">
        <v>406</v>
      </c>
      <c r="D299">
        <v>200048</v>
      </c>
      <c r="E299">
        <v>13.13</v>
      </c>
      <c r="H299">
        <v>13.13</v>
      </c>
    </row>
    <row r="300" spans="1:10" x14ac:dyDescent="0.25">
      <c r="A300">
        <v>2016</v>
      </c>
      <c r="B300">
        <v>524</v>
      </c>
      <c r="C300" t="s">
        <v>406</v>
      </c>
      <c r="D300">
        <v>200048</v>
      </c>
      <c r="E300">
        <v>13.13</v>
      </c>
      <c r="H300">
        <v>13.13</v>
      </c>
    </row>
    <row r="301" spans="1:10" x14ac:dyDescent="0.25">
      <c r="A301">
        <v>2025</v>
      </c>
      <c r="B301">
        <v>524</v>
      </c>
      <c r="C301" t="s">
        <v>406</v>
      </c>
      <c r="D301">
        <v>200048</v>
      </c>
      <c r="I301">
        <v>25</v>
      </c>
      <c r="J301">
        <v>25</v>
      </c>
    </row>
    <row r="302" spans="1:10" x14ac:dyDescent="0.25">
      <c r="A302">
        <v>2010</v>
      </c>
      <c r="B302">
        <v>524</v>
      </c>
      <c r="C302" t="s">
        <v>406</v>
      </c>
      <c r="D302">
        <v>200049</v>
      </c>
      <c r="E302">
        <v>4.88</v>
      </c>
      <c r="H302">
        <v>4.88</v>
      </c>
    </row>
    <row r="303" spans="1:10" x14ac:dyDescent="0.25">
      <c r="A303">
        <v>2015</v>
      </c>
      <c r="B303">
        <v>524</v>
      </c>
      <c r="C303" t="s">
        <v>406</v>
      </c>
      <c r="D303">
        <v>200049</v>
      </c>
      <c r="E303">
        <v>4.88</v>
      </c>
      <c r="H303">
        <v>4.88</v>
      </c>
    </row>
    <row r="304" spans="1:10" x14ac:dyDescent="0.25">
      <c r="A304">
        <v>2016</v>
      </c>
      <c r="B304">
        <v>524</v>
      </c>
      <c r="C304" t="s">
        <v>406</v>
      </c>
      <c r="D304">
        <v>200049</v>
      </c>
      <c r="E304">
        <v>4.88</v>
      </c>
      <c r="H304">
        <v>4.88</v>
      </c>
    </row>
    <row r="305" spans="1:10" x14ac:dyDescent="0.25">
      <c r="A305">
        <v>2025</v>
      </c>
      <c r="B305">
        <v>524</v>
      </c>
      <c r="C305" t="s">
        <v>406</v>
      </c>
      <c r="D305">
        <v>200049</v>
      </c>
      <c r="I305">
        <v>25</v>
      </c>
      <c r="J305">
        <v>25</v>
      </c>
    </row>
    <row r="306" spans="1:10" x14ac:dyDescent="0.25">
      <c r="A306">
        <v>2019</v>
      </c>
      <c r="B306">
        <v>524</v>
      </c>
      <c r="C306" t="s">
        <v>407</v>
      </c>
      <c r="D306">
        <v>200050</v>
      </c>
    </row>
    <row r="307" spans="1:10" x14ac:dyDescent="0.25">
      <c r="A307">
        <v>2030</v>
      </c>
      <c r="B307">
        <v>524</v>
      </c>
      <c r="C307" t="s">
        <v>407</v>
      </c>
      <c r="D307">
        <v>200050</v>
      </c>
      <c r="I307">
        <v>5000</v>
      </c>
      <c r="J307">
        <v>5000</v>
      </c>
    </row>
    <row r="308" spans="1:10" x14ac:dyDescent="0.25">
      <c r="A308">
        <v>2019</v>
      </c>
      <c r="B308">
        <v>524</v>
      </c>
      <c r="C308" t="s">
        <v>407</v>
      </c>
      <c r="D308">
        <v>200051</v>
      </c>
      <c r="E308">
        <v>0</v>
      </c>
      <c r="H308">
        <v>0</v>
      </c>
    </row>
    <row r="309" spans="1:10" x14ac:dyDescent="0.25">
      <c r="A309">
        <v>2030</v>
      </c>
      <c r="B309">
        <v>524</v>
      </c>
      <c r="C309" t="s">
        <v>407</v>
      </c>
      <c r="D309">
        <v>200051</v>
      </c>
      <c r="I309">
        <v>200</v>
      </c>
      <c r="J309">
        <v>200</v>
      </c>
    </row>
    <row r="310" spans="1:10" x14ac:dyDescent="0.25">
      <c r="A310">
        <v>2019</v>
      </c>
      <c r="B310">
        <v>524</v>
      </c>
      <c r="C310" t="s">
        <v>407</v>
      </c>
      <c r="D310">
        <v>200052</v>
      </c>
      <c r="E310">
        <v>0</v>
      </c>
      <c r="H310">
        <v>0</v>
      </c>
    </row>
    <row r="311" spans="1:10" x14ac:dyDescent="0.25">
      <c r="A311">
        <v>2030</v>
      </c>
      <c r="B311">
        <v>524</v>
      </c>
      <c r="C311" t="s">
        <v>407</v>
      </c>
      <c r="D311">
        <v>200052</v>
      </c>
      <c r="I311">
        <v>200</v>
      </c>
      <c r="J311">
        <v>200</v>
      </c>
    </row>
    <row r="312" spans="1:10" x14ac:dyDescent="0.25">
      <c r="A312">
        <v>2018</v>
      </c>
      <c r="B312">
        <v>524</v>
      </c>
      <c r="C312" t="s">
        <v>408</v>
      </c>
      <c r="D312">
        <v>200053</v>
      </c>
      <c r="E312">
        <v>0</v>
      </c>
      <c r="H312">
        <v>0</v>
      </c>
    </row>
    <row r="313" spans="1:10" x14ac:dyDescent="0.25">
      <c r="A313">
        <v>2019</v>
      </c>
      <c r="B313">
        <v>524</v>
      </c>
      <c r="C313" t="s">
        <v>408</v>
      </c>
      <c r="D313">
        <v>200053</v>
      </c>
      <c r="E313">
        <v>139</v>
      </c>
      <c r="H313">
        <v>139</v>
      </c>
    </row>
    <row r="314" spans="1:10" x14ac:dyDescent="0.25">
      <c r="A314">
        <v>2025</v>
      </c>
      <c r="B314">
        <v>524</v>
      </c>
      <c r="C314" t="s">
        <v>408</v>
      </c>
      <c r="D314">
        <v>200053</v>
      </c>
      <c r="I314">
        <v>75</v>
      </c>
      <c r="J314">
        <v>75</v>
      </c>
    </row>
    <row r="315" spans="1:10" x14ac:dyDescent="0.25">
      <c r="A315">
        <v>2018</v>
      </c>
      <c r="B315">
        <v>524</v>
      </c>
      <c r="C315" t="s">
        <v>408</v>
      </c>
      <c r="D315">
        <v>200054</v>
      </c>
      <c r="E315">
        <v>0</v>
      </c>
      <c r="H315">
        <v>0</v>
      </c>
    </row>
    <row r="316" spans="1:10" x14ac:dyDescent="0.25">
      <c r="A316">
        <v>2019</v>
      </c>
      <c r="B316">
        <v>524</v>
      </c>
      <c r="C316" t="s">
        <v>408</v>
      </c>
      <c r="D316">
        <v>200054</v>
      </c>
      <c r="E316">
        <v>0</v>
      </c>
      <c r="H316">
        <v>0</v>
      </c>
    </row>
    <row r="317" spans="1:10" x14ac:dyDescent="0.25">
      <c r="A317">
        <v>2025</v>
      </c>
      <c r="B317">
        <v>524</v>
      </c>
      <c r="C317" t="s">
        <v>408</v>
      </c>
      <c r="D317">
        <v>200054</v>
      </c>
      <c r="I317">
        <v>450</v>
      </c>
      <c r="J317">
        <v>450</v>
      </c>
    </row>
    <row r="318" spans="1:10" x14ac:dyDescent="0.25">
      <c r="A318">
        <v>2019</v>
      </c>
      <c r="B318">
        <v>525</v>
      </c>
      <c r="C318" t="s">
        <v>405</v>
      </c>
      <c r="D318">
        <v>200056</v>
      </c>
      <c r="E318">
        <v>0</v>
      </c>
      <c r="H318">
        <v>0</v>
      </c>
    </row>
    <row r="319" spans="1:10" x14ac:dyDescent="0.25">
      <c r="A319">
        <v>2025</v>
      </c>
      <c r="B319">
        <v>525</v>
      </c>
      <c r="C319" t="s">
        <v>405</v>
      </c>
      <c r="D319">
        <v>200056</v>
      </c>
      <c r="I319">
        <v>4000000</v>
      </c>
      <c r="J319">
        <v>4000000</v>
      </c>
    </row>
    <row r="320" spans="1:10" x14ac:dyDescent="0.25">
      <c r="A320">
        <v>2019</v>
      </c>
      <c r="B320">
        <v>525</v>
      </c>
      <c r="C320" t="s">
        <v>405</v>
      </c>
      <c r="D320">
        <v>200057</v>
      </c>
    </row>
    <row r="321" spans="1:10" x14ac:dyDescent="0.25">
      <c r="A321">
        <v>2025</v>
      </c>
      <c r="B321">
        <v>525</v>
      </c>
      <c r="C321" t="s">
        <v>405</v>
      </c>
      <c r="D321">
        <v>200057</v>
      </c>
      <c r="I321">
        <v>80</v>
      </c>
      <c r="J321">
        <v>80</v>
      </c>
    </row>
    <row r="322" spans="1:10" x14ac:dyDescent="0.25">
      <c r="A322">
        <v>2018</v>
      </c>
      <c r="B322">
        <v>523</v>
      </c>
      <c r="C322" t="s">
        <v>400</v>
      </c>
      <c r="D322">
        <v>200058</v>
      </c>
      <c r="E322">
        <v>4</v>
      </c>
      <c r="H322">
        <v>4</v>
      </c>
    </row>
    <row r="323" spans="1:10" x14ac:dyDescent="0.25">
      <c r="A323">
        <v>2025</v>
      </c>
      <c r="B323">
        <v>523</v>
      </c>
      <c r="C323" t="s">
        <v>400</v>
      </c>
      <c r="D323">
        <v>200058</v>
      </c>
      <c r="I323">
        <v>50</v>
      </c>
      <c r="J323">
        <v>50</v>
      </c>
    </row>
    <row r="324" spans="1:10" x14ac:dyDescent="0.25">
      <c r="A324">
        <v>2018</v>
      </c>
      <c r="B324">
        <v>523</v>
      </c>
      <c r="C324" t="s">
        <v>400</v>
      </c>
      <c r="D324">
        <v>200059</v>
      </c>
      <c r="E324">
        <v>0</v>
      </c>
      <c r="H324">
        <v>0</v>
      </c>
    </row>
    <row r="325" spans="1:10" x14ac:dyDescent="0.25">
      <c r="A325">
        <v>2025</v>
      </c>
      <c r="B325">
        <v>523</v>
      </c>
      <c r="C325" t="s">
        <v>400</v>
      </c>
      <c r="D325">
        <v>200059</v>
      </c>
      <c r="I325">
        <v>3</v>
      </c>
      <c r="J325">
        <v>3</v>
      </c>
    </row>
    <row r="326" spans="1:10" x14ac:dyDescent="0.25">
      <c r="A326">
        <v>2018</v>
      </c>
      <c r="B326">
        <v>523</v>
      </c>
      <c r="C326" t="s">
        <v>400</v>
      </c>
      <c r="D326">
        <v>200060</v>
      </c>
      <c r="E326">
        <v>0</v>
      </c>
      <c r="H326">
        <v>0</v>
      </c>
    </row>
    <row r="327" spans="1:10" x14ac:dyDescent="0.25">
      <c r="A327">
        <v>2025</v>
      </c>
      <c r="B327">
        <v>523</v>
      </c>
      <c r="C327" t="s">
        <v>400</v>
      </c>
      <c r="D327">
        <v>200060</v>
      </c>
      <c r="I327">
        <v>15</v>
      </c>
      <c r="J327">
        <v>15</v>
      </c>
    </row>
    <row r="328" spans="1:10" x14ac:dyDescent="0.25">
      <c r="A328">
        <v>2015</v>
      </c>
      <c r="B328">
        <v>521</v>
      </c>
      <c r="C328" t="s">
        <v>392</v>
      </c>
      <c r="D328">
        <v>200061</v>
      </c>
      <c r="E328">
        <v>0</v>
      </c>
      <c r="H328">
        <v>0</v>
      </c>
    </row>
    <row r="329" spans="1:10" x14ac:dyDescent="0.25">
      <c r="A329">
        <v>2016</v>
      </c>
      <c r="B329">
        <v>521</v>
      </c>
      <c r="C329" t="s">
        <v>392</v>
      </c>
      <c r="D329">
        <v>200061</v>
      </c>
      <c r="E329">
        <v>35</v>
      </c>
      <c r="H329">
        <v>35</v>
      </c>
    </row>
    <row r="330" spans="1:10" x14ac:dyDescent="0.25">
      <c r="A330">
        <v>2017</v>
      </c>
      <c r="B330">
        <v>521</v>
      </c>
      <c r="C330" t="s">
        <v>392</v>
      </c>
      <c r="D330">
        <v>200061</v>
      </c>
      <c r="E330">
        <v>71</v>
      </c>
      <c r="H330">
        <v>71</v>
      </c>
    </row>
    <row r="331" spans="1:10" x14ac:dyDescent="0.25">
      <c r="A331">
        <v>2018</v>
      </c>
      <c r="B331">
        <v>521</v>
      </c>
      <c r="C331" t="s">
        <v>392</v>
      </c>
      <c r="D331">
        <v>200061</v>
      </c>
      <c r="E331">
        <v>94</v>
      </c>
      <c r="H331">
        <v>94</v>
      </c>
    </row>
    <row r="332" spans="1:10" x14ac:dyDescent="0.25">
      <c r="A332">
        <v>2019</v>
      </c>
      <c r="B332">
        <v>521</v>
      </c>
      <c r="C332" t="s">
        <v>392</v>
      </c>
      <c r="D332">
        <v>200061</v>
      </c>
      <c r="E332">
        <v>117</v>
      </c>
      <c r="H332">
        <v>117</v>
      </c>
    </row>
    <row r="333" spans="1:10" x14ac:dyDescent="0.25">
      <c r="A333">
        <v>2023</v>
      </c>
      <c r="B333">
        <v>521</v>
      </c>
      <c r="C333" t="s">
        <v>392</v>
      </c>
      <c r="D333">
        <v>200061</v>
      </c>
      <c r="I333">
        <v>500</v>
      </c>
      <c r="J333">
        <v>500</v>
      </c>
    </row>
    <row r="334" spans="1:10" x14ac:dyDescent="0.25">
      <c r="A334">
        <v>2015</v>
      </c>
      <c r="B334">
        <v>521</v>
      </c>
      <c r="C334" t="s">
        <v>392</v>
      </c>
      <c r="D334">
        <v>200062</v>
      </c>
      <c r="E334">
        <v>0</v>
      </c>
      <c r="H334">
        <v>0</v>
      </c>
    </row>
    <row r="335" spans="1:10" x14ac:dyDescent="0.25">
      <c r="A335">
        <v>2016</v>
      </c>
      <c r="B335">
        <v>521</v>
      </c>
      <c r="C335" t="s">
        <v>392</v>
      </c>
      <c r="D335">
        <v>200062</v>
      </c>
      <c r="E335">
        <v>13</v>
      </c>
      <c r="H335">
        <v>13</v>
      </c>
    </row>
    <row r="336" spans="1:10" x14ac:dyDescent="0.25">
      <c r="A336">
        <v>2017</v>
      </c>
      <c r="B336">
        <v>521</v>
      </c>
      <c r="C336" t="s">
        <v>392</v>
      </c>
      <c r="D336">
        <v>200062</v>
      </c>
      <c r="E336">
        <v>20</v>
      </c>
      <c r="H336">
        <v>20</v>
      </c>
    </row>
    <row r="337" spans="1:10" x14ac:dyDescent="0.25">
      <c r="A337">
        <v>2018</v>
      </c>
      <c r="B337">
        <v>521</v>
      </c>
      <c r="C337" t="s">
        <v>392</v>
      </c>
      <c r="D337">
        <v>200062</v>
      </c>
      <c r="E337">
        <v>37</v>
      </c>
      <c r="H337">
        <v>37</v>
      </c>
    </row>
    <row r="338" spans="1:10" x14ac:dyDescent="0.25">
      <c r="A338">
        <v>2019</v>
      </c>
      <c r="B338">
        <v>521</v>
      </c>
      <c r="C338" t="s">
        <v>392</v>
      </c>
      <c r="D338">
        <v>200062</v>
      </c>
      <c r="E338">
        <v>47</v>
      </c>
      <c r="H338">
        <v>47</v>
      </c>
    </row>
    <row r="339" spans="1:10" x14ac:dyDescent="0.25">
      <c r="A339">
        <v>2023</v>
      </c>
      <c r="B339">
        <v>521</v>
      </c>
      <c r="C339" t="s">
        <v>392</v>
      </c>
      <c r="D339">
        <v>200062</v>
      </c>
      <c r="I339">
        <v>500</v>
      </c>
      <c r="J339">
        <v>500</v>
      </c>
    </row>
    <row r="340" spans="1:10" x14ac:dyDescent="0.25">
      <c r="A340">
        <v>2013</v>
      </c>
      <c r="B340">
        <v>521</v>
      </c>
      <c r="C340" t="s">
        <v>392</v>
      </c>
      <c r="D340">
        <v>200063</v>
      </c>
      <c r="E340">
        <v>0.77</v>
      </c>
      <c r="H340">
        <v>0.77</v>
      </c>
    </row>
    <row r="341" spans="1:10" x14ac:dyDescent="0.25">
      <c r="A341">
        <v>2014</v>
      </c>
      <c r="B341">
        <v>521</v>
      </c>
      <c r="C341" t="s">
        <v>392</v>
      </c>
      <c r="D341">
        <v>200063</v>
      </c>
      <c r="E341">
        <v>1.2</v>
      </c>
      <c r="H341">
        <v>1.2</v>
      </c>
    </row>
    <row r="342" spans="1:10" x14ac:dyDescent="0.25">
      <c r="A342">
        <v>2015</v>
      </c>
      <c r="B342">
        <v>521</v>
      </c>
      <c r="C342" t="s">
        <v>392</v>
      </c>
      <c r="D342">
        <v>200063</v>
      </c>
      <c r="E342">
        <v>3.22</v>
      </c>
      <c r="H342">
        <v>3.22</v>
      </c>
    </row>
    <row r="343" spans="1:10" x14ac:dyDescent="0.25">
      <c r="A343">
        <v>2016</v>
      </c>
      <c r="B343">
        <v>521</v>
      </c>
      <c r="C343" t="s">
        <v>392</v>
      </c>
      <c r="D343">
        <v>200063</v>
      </c>
      <c r="E343">
        <v>1.73</v>
      </c>
      <c r="H343">
        <v>1.73</v>
      </c>
    </row>
    <row r="344" spans="1:10" x14ac:dyDescent="0.25">
      <c r="A344">
        <v>2017</v>
      </c>
      <c r="B344">
        <v>521</v>
      </c>
      <c r="C344" t="s">
        <v>392</v>
      </c>
      <c r="D344">
        <v>200063</v>
      </c>
      <c r="E344">
        <v>2.78</v>
      </c>
      <c r="H344">
        <v>2.78</v>
      </c>
    </row>
    <row r="345" spans="1:10" x14ac:dyDescent="0.25">
      <c r="A345">
        <v>2018</v>
      </c>
      <c r="B345">
        <v>521</v>
      </c>
      <c r="C345" t="s">
        <v>392</v>
      </c>
      <c r="D345">
        <v>200063</v>
      </c>
      <c r="E345">
        <v>6.53</v>
      </c>
      <c r="H345">
        <v>6.53</v>
      </c>
    </row>
    <row r="346" spans="1:10" x14ac:dyDescent="0.25">
      <c r="A346">
        <v>2025</v>
      </c>
      <c r="B346">
        <v>521</v>
      </c>
      <c r="C346" t="s">
        <v>392</v>
      </c>
      <c r="D346">
        <v>200063</v>
      </c>
      <c r="I346">
        <v>60000</v>
      </c>
      <c r="J346">
        <v>60000</v>
      </c>
    </row>
    <row r="347" spans="1:10" x14ac:dyDescent="0.25">
      <c r="A347">
        <v>2013</v>
      </c>
      <c r="B347">
        <v>521</v>
      </c>
      <c r="C347" t="s">
        <v>392</v>
      </c>
      <c r="D347">
        <v>200064</v>
      </c>
    </row>
    <row r="348" spans="1:10" x14ac:dyDescent="0.25">
      <c r="A348">
        <v>2025</v>
      </c>
      <c r="B348">
        <v>521</v>
      </c>
      <c r="C348" t="s">
        <v>392</v>
      </c>
      <c r="D348">
        <v>200064</v>
      </c>
      <c r="I348">
        <v>40000</v>
      </c>
      <c r="J348">
        <v>40000</v>
      </c>
    </row>
    <row r="349" spans="1:10" x14ac:dyDescent="0.25">
      <c r="A349">
        <v>2018</v>
      </c>
      <c r="B349">
        <v>521</v>
      </c>
      <c r="C349" t="s">
        <v>393</v>
      </c>
      <c r="D349">
        <v>200065</v>
      </c>
      <c r="E349">
        <v>0</v>
      </c>
      <c r="H349">
        <v>0</v>
      </c>
    </row>
    <row r="350" spans="1:10" x14ac:dyDescent="0.25">
      <c r="A350">
        <v>2019</v>
      </c>
      <c r="B350">
        <v>521</v>
      </c>
      <c r="C350" t="s">
        <v>393</v>
      </c>
      <c r="D350">
        <v>200065</v>
      </c>
      <c r="E350">
        <v>0</v>
      </c>
      <c r="H350">
        <v>0</v>
      </c>
    </row>
    <row r="351" spans="1:10" x14ac:dyDescent="0.25">
      <c r="A351">
        <v>2030</v>
      </c>
      <c r="B351">
        <v>521</v>
      </c>
      <c r="C351" t="s">
        <v>393</v>
      </c>
      <c r="D351">
        <v>200065</v>
      </c>
      <c r="I351">
        <v>25</v>
      </c>
      <c r="J351">
        <v>25</v>
      </c>
    </row>
    <row r="352" spans="1:10" x14ac:dyDescent="0.25">
      <c r="A352">
        <v>2018</v>
      </c>
      <c r="B352">
        <v>521</v>
      </c>
      <c r="C352" t="s">
        <v>393</v>
      </c>
      <c r="D352">
        <v>200066</v>
      </c>
      <c r="E352">
        <v>0</v>
      </c>
      <c r="H352">
        <v>0</v>
      </c>
    </row>
    <row r="353" spans="1:10" x14ac:dyDescent="0.25">
      <c r="A353">
        <v>2019</v>
      </c>
      <c r="B353">
        <v>521</v>
      </c>
      <c r="C353" t="s">
        <v>393</v>
      </c>
      <c r="D353">
        <v>200066</v>
      </c>
      <c r="E353">
        <v>4</v>
      </c>
      <c r="H353">
        <v>4</v>
      </c>
    </row>
    <row r="354" spans="1:10" x14ac:dyDescent="0.25">
      <c r="A354">
        <v>2030</v>
      </c>
      <c r="B354">
        <v>521</v>
      </c>
      <c r="C354" t="s">
        <v>393</v>
      </c>
      <c r="D354">
        <v>200066</v>
      </c>
      <c r="I354">
        <v>25</v>
      </c>
      <c r="J354">
        <v>25</v>
      </c>
    </row>
    <row r="355" spans="1:10" x14ac:dyDescent="0.25">
      <c r="A355">
        <v>2018</v>
      </c>
      <c r="B355">
        <v>521</v>
      </c>
      <c r="C355" t="s">
        <v>393</v>
      </c>
      <c r="D355">
        <v>200068</v>
      </c>
      <c r="E355">
        <v>17</v>
      </c>
      <c r="H355">
        <v>17</v>
      </c>
    </row>
    <row r="356" spans="1:10" x14ac:dyDescent="0.25">
      <c r="A356">
        <v>2021</v>
      </c>
      <c r="B356">
        <v>521</v>
      </c>
      <c r="C356" t="s">
        <v>393</v>
      </c>
      <c r="D356">
        <v>200068</v>
      </c>
      <c r="I356">
        <v>28</v>
      </c>
      <c r="J356">
        <v>28</v>
      </c>
    </row>
    <row r="357" spans="1:10" x14ac:dyDescent="0.25">
      <c r="A357">
        <v>2016</v>
      </c>
      <c r="B357">
        <v>522</v>
      </c>
      <c r="C357" t="s">
        <v>396</v>
      </c>
      <c r="D357">
        <v>200069</v>
      </c>
      <c r="E357">
        <v>199</v>
      </c>
      <c r="H357">
        <v>199</v>
      </c>
    </row>
    <row r="358" spans="1:10" x14ac:dyDescent="0.25">
      <c r="A358">
        <v>2017</v>
      </c>
      <c r="B358">
        <v>522</v>
      </c>
      <c r="C358" t="s">
        <v>396</v>
      </c>
      <c r="D358">
        <v>200069</v>
      </c>
      <c r="E358">
        <v>264</v>
      </c>
      <c r="H358">
        <v>264</v>
      </c>
    </row>
    <row r="359" spans="1:10" x14ac:dyDescent="0.25">
      <c r="A359">
        <v>2018</v>
      </c>
      <c r="B359">
        <v>522</v>
      </c>
      <c r="C359" t="s">
        <v>396</v>
      </c>
      <c r="D359">
        <v>200069</v>
      </c>
      <c r="E359">
        <v>455</v>
      </c>
      <c r="H359">
        <v>455</v>
      </c>
    </row>
    <row r="360" spans="1:10" x14ac:dyDescent="0.25">
      <c r="A360">
        <v>2023</v>
      </c>
      <c r="B360">
        <v>522</v>
      </c>
      <c r="C360" t="s">
        <v>396</v>
      </c>
      <c r="D360">
        <v>200069</v>
      </c>
      <c r="I360">
        <v>1000</v>
      </c>
      <c r="J360">
        <v>1000</v>
      </c>
    </row>
    <row r="361" spans="1:10" x14ac:dyDescent="0.25">
      <c r="A361">
        <v>2016</v>
      </c>
      <c r="B361">
        <v>522</v>
      </c>
      <c r="C361" t="s">
        <v>396</v>
      </c>
      <c r="D361">
        <v>200070</v>
      </c>
      <c r="E361">
        <v>63</v>
      </c>
      <c r="H361">
        <v>63</v>
      </c>
    </row>
    <row r="362" spans="1:10" x14ac:dyDescent="0.25">
      <c r="A362">
        <v>2017</v>
      </c>
      <c r="B362">
        <v>522</v>
      </c>
      <c r="C362" t="s">
        <v>396</v>
      </c>
      <c r="D362">
        <v>200070</v>
      </c>
      <c r="E362">
        <v>92</v>
      </c>
      <c r="H362">
        <v>92</v>
      </c>
    </row>
    <row r="363" spans="1:10" x14ac:dyDescent="0.25">
      <c r="A363">
        <v>2018</v>
      </c>
      <c r="B363">
        <v>522</v>
      </c>
      <c r="C363" t="s">
        <v>396</v>
      </c>
      <c r="D363">
        <v>200070</v>
      </c>
      <c r="E363">
        <v>96</v>
      </c>
      <c r="H363">
        <v>96</v>
      </c>
    </row>
    <row r="364" spans="1:10" x14ac:dyDescent="0.25">
      <c r="A364">
        <v>2021</v>
      </c>
      <c r="B364">
        <v>522</v>
      </c>
      <c r="C364" t="s">
        <v>396</v>
      </c>
      <c r="D364">
        <v>200070</v>
      </c>
      <c r="I364">
        <v>75</v>
      </c>
      <c r="J364">
        <v>75</v>
      </c>
    </row>
    <row r="365" spans="1:10" x14ac:dyDescent="0.25">
      <c r="A365">
        <v>2016</v>
      </c>
      <c r="B365">
        <v>522</v>
      </c>
      <c r="C365" t="s">
        <v>396</v>
      </c>
      <c r="D365">
        <v>200071</v>
      </c>
      <c r="E365">
        <v>41</v>
      </c>
      <c r="H365">
        <v>41</v>
      </c>
    </row>
    <row r="366" spans="1:10" x14ac:dyDescent="0.25">
      <c r="A366">
        <v>2017</v>
      </c>
      <c r="B366">
        <v>522</v>
      </c>
      <c r="C366" t="s">
        <v>396</v>
      </c>
      <c r="D366">
        <v>200071</v>
      </c>
      <c r="E366">
        <v>43</v>
      </c>
      <c r="H366">
        <v>43</v>
      </c>
    </row>
    <row r="367" spans="1:10" x14ac:dyDescent="0.25">
      <c r="A367">
        <v>2021</v>
      </c>
      <c r="B367">
        <v>522</v>
      </c>
      <c r="C367" t="s">
        <v>396</v>
      </c>
      <c r="D367">
        <v>200071</v>
      </c>
      <c r="I367">
        <v>75</v>
      </c>
      <c r="J367">
        <v>75</v>
      </c>
    </row>
    <row r="368" spans="1:10" x14ac:dyDescent="0.25">
      <c r="A368">
        <v>2018</v>
      </c>
      <c r="B368">
        <v>523</v>
      </c>
      <c r="C368" t="s">
        <v>402</v>
      </c>
      <c r="D368">
        <v>200072</v>
      </c>
    </row>
    <row r="369" spans="1:10" x14ac:dyDescent="0.25">
      <c r="A369">
        <v>2030</v>
      </c>
      <c r="B369">
        <v>523</v>
      </c>
      <c r="C369" t="s">
        <v>402</v>
      </c>
      <c r="D369">
        <v>200072</v>
      </c>
      <c r="I369">
        <v>80</v>
      </c>
      <c r="J369">
        <v>80</v>
      </c>
    </row>
    <row r="370" spans="1:10" x14ac:dyDescent="0.25">
      <c r="A370">
        <v>2018</v>
      </c>
      <c r="B370">
        <v>523</v>
      </c>
      <c r="C370" t="s">
        <v>402</v>
      </c>
      <c r="D370">
        <v>200073</v>
      </c>
    </row>
    <row r="371" spans="1:10" x14ac:dyDescent="0.25">
      <c r="A371">
        <v>2030</v>
      </c>
      <c r="B371">
        <v>523</v>
      </c>
      <c r="C371" t="s">
        <v>402</v>
      </c>
      <c r="D371">
        <v>200073</v>
      </c>
      <c r="I371">
        <v>80</v>
      </c>
      <c r="J371">
        <v>80</v>
      </c>
    </row>
    <row r="372" spans="1:10" x14ac:dyDescent="0.25">
      <c r="A372">
        <v>2018</v>
      </c>
      <c r="B372">
        <v>523</v>
      </c>
      <c r="C372" t="s">
        <v>402</v>
      </c>
      <c r="D372">
        <v>200074</v>
      </c>
    </row>
    <row r="373" spans="1:10" x14ac:dyDescent="0.25">
      <c r="A373">
        <v>2019</v>
      </c>
      <c r="B373">
        <v>524</v>
      </c>
      <c r="C373" t="s">
        <v>409</v>
      </c>
      <c r="D373">
        <v>200075</v>
      </c>
    </row>
    <row r="374" spans="1:10" x14ac:dyDescent="0.25">
      <c r="A374">
        <v>2019</v>
      </c>
      <c r="B374">
        <v>524</v>
      </c>
      <c r="C374" t="s">
        <v>409</v>
      </c>
      <c r="D374">
        <v>200076</v>
      </c>
    </row>
    <row r="375" spans="1:10" x14ac:dyDescent="0.25">
      <c r="A375">
        <v>2019</v>
      </c>
      <c r="B375">
        <v>522</v>
      </c>
      <c r="C375" t="s">
        <v>397</v>
      </c>
      <c r="D375">
        <v>200077</v>
      </c>
    </row>
    <row r="376" spans="1:10" x14ac:dyDescent="0.25">
      <c r="A376">
        <v>2019</v>
      </c>
      <c r="B376">
        <v>522</v>
      </c>
      <c r="C376" t="s">
        <v>397</v>
      </c>
      <c r="D376">
        <v>200078</v>
      </c>
    </row>
    <row r="377" spans="1:10" x14ac:dyDescent="0.25">
      <c r="A377">
        <v>2019</v>
      </c>
      <c r="B377">
        <v>522</v>
      </c>
      <c r="C377" t="s">
        <v>398</v>
      </c>
      <c r="D377">
        <v>200079</v>
      </c>
    </row>
    <row r="378" spans="1:10" x14ac:dyDescent="0.25">
      <c r="A378">
        <v>2018</v>
      </c>
      <c r="B378">
        <v>522</v>
      </c>
      <c r="C378" t="s">
        <v>398</v>
      </c>
      <c r="D378">
        <v>200080</v>
      </c>
    </row>
    <row r="379" spans="1:10" x14ac:dyDescent="0.25">
      <c r="A379">
        <v>2018</v>
      </c>
      <c r="B379">
        <v>522</v>
      </c>
      <c r="C379" t="s">
        <v>398</v>
      </c>
      <c r="D379">
        <v>200081</v>
      </c>
    </row>
    <row r="380" spans="1:10" x14ac:dyDescent="0.25">
      <c r="A380">
        <v>2011</v>
      </c>
      <c r="B380">
        <v>526</v>
      </c>
      <c r="C380" t="s">
        <v>412</v>
      </c>
      <c r="D380">
        <v>200082</v>
      </c>
    </row>
    <row r="381" spans="1:10" x14ac:dyDescent="0.25">
      <c r="A381">
        <v>2019</v>
      </c>
      <c r="B381">
        <v>526</v>
      </c>
      <c r="C381" t="s">
        <v>412</v>
      </c>
      <c r="D381">
        <v>200083</v>
      </c>
    </row>
    <row r="382" spans="1:10" x14ac:dyDescent="0.25">
      <c r="A382">
        <v>2023</v>
      </c>
      <c r="B382">
        <v>526</v>
      </c>
      <c r="C382" t="s">
        <v>412</v>
      </c>
      <c r="D382">
        <v>200083</v>
      </c>
      <c r="I382">
        <v>3</v>
      </c>
      <c r="J382">
        <v>3</v>
      </c>
    </row>
    <row r="383" spans="1:10" x14ac:dyDescent="0.25">
      <c r="A383">
        <v>2019</v>
      </c>
      <c r="B383">
        <v>523</v>
      </c>
      <c r="C383" t="s">
        <v>401</v>
      </c>
      <c r="D383">
        <v>200084</v>
      </c>
    </row>
    <row r="384" spans="1:10" x14ac:dyDescent="0.25">
      <c r="A384">
        <v>2019</v>
      </c>
      <c r="B384">
        <v>523</v>
      </c>
      <c r="C384" t="s">
        <v>401</v>
      </c>
      <c r="D384">
        <v>200085</v>
      </c>
    </row>
    <row r="385" spans="1:10" x14ac:dyDescent="0.25">
      <c r="A385">
        <v>2018</v>
      </c>
      <c r="B385">
        <v>523</v>
      </c>
      <c r="C385" t="s">
        <v>399</v>
      </c>
      <c r="D385">
        <v>200087</v>
      </c>
      <c r="E385">
        <v>0</v>
      </c>
      <c r="H385">
        <v>0</v>
      </c>
    </row>
    <row r="386" spans="1:10" x14ac:dyDescent="0.25">
      <c r="A386">
        <v>2030</v>
      </c>
      <c r="B386">
        <v>523</v>
      </c>
      <c r="C386" t="s">
        <v>399</v>
      </c>
      <c r="D386">
        <v>200087</v>
      </c>
      <c r="I386">
        <v>20</v>
      </c>
      <c r="J386">
        <v>20</v>
      </c>
    </row>
    <row r="387" spans="1:10" x14ac:dyDescent="0.25">
      <c r="A387">
        <v>2020</v>
      </c>
      <c r="B387">
        <v>526</v>
      </c>
      <c r="C387" t="s">
        <v>411</v>
      </c>
      <c r="D387">
        <v>200088</v>
      </c>
      <c r="E387">
        <v>67</v>
      </c>
      <c r="H387">
        <v>67</v>
      </c>
    </row>
    <row r="388" spans="1:10" x14ac:dyDescent="0.25">
      <c r="A388">
        <v>2022</v>
      </c>
      <c r="B388">
        <v>526</v>
      </c>
      <c r="C388" t="s">
        <v>411</v>
      </c>
      <c r="D388">
        <v>200088</v>
      </c>
      <c r="I388">
        <v>100</v>
      </c>
      <c r="J388">
        <v>100</v>
      </c>
    </row>
    <row r="389" spans="1:10" x14ac:dyDescent="0.25">
      <c r="A389">
        <v>2020</v>
      </c>
      <c r="B389">
        <v>526</v>
      </c>
      <c r="C389" t="s">
        <v>411</v>
      </c>
      <c r="D389">
        <v>200089</v>
      </c>
      <c r="E389">
        <v>37</v>
      </c>
      <c r="H389">
        <v>37</v>
      </c>
    </row>
    <row r="390" spans="1:10" x14ac:dyDescent="0.25">
      <c r="A390">
        <v>2022</v>
      </c>
      <c r="B390">
        <v>526</v>
      </c>
      <c r="C390" t="s">
        <v>411</v>
      </c>
      <c r="D390">
        <v>200089</v>
      </c>
      <c r="I390">
        <v>70</v>
      </c>
      <c r="J390">
        <v>70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9"/>
  <sheetViews>
    <sheetView workbookViewId="0"/>
  </sheetViews>
  <sheetFormatPr defaultRowHeight="15" x14ac:dyDescent="0.25"/>
  <sheetData>
    <row r="1" spans="1:7" x14ac:dyDescent="0.25">
      <c r="A1" t="s">
        <v>980</v>
      </c>
      <c r="B1" t="s">
        <v>208</v>
      </c>
      <c r="C1" t="s">
        <v>385</v>
      </c>
      <c r="D1" t="s">
        <v>981</v>
      </c>
      <c r="E1" t="s">
        <v>982</v>
      </c>
      <c r="F1" t="s">
        <v>983</v>
      </c>
      <c r="G1" t="s">
        <v>478</v>
      </c>
    </row>
    <row r="2" spans="1:7" x14ac:dyDescent="0.25">
      <c r="A2">
        <v>20180831</v>
      </c>
      <c r="B2">
        <v>521</v>
      </c>
      <c r="C2" t="s">
        <v>1418</v>
      </c>
    </row>
    <row r="3" spans="1:7" x14ac:dyDescent="0.25">
      <c r="A3">
        <v>20180831</v>
      </c>
      <c r="B3">
        <v>521</v>
      </c>
      <c r="C3" t="s">
        <v>1422</v>
      </c>
    </row>
    <row r="4" spans="1:7" x14ac:dyDescent="0.25">
      <c r="A4">
        <v>20180831</v>
      </c>
      <c r="B4">
        <v>521</v>
      </c>
      <c r="C4" t="s">
        <v>1426</v>
      </c>
    </row>
    <row r="5" spans="1:7" x14ac:dyDescent="0.25">
      <c r="A5">
        <v>20180831</v>
      </c>
      <c r="B5">
        <v>557</v>
      </c>
      <c r="C5" t="s">
        <v>1430</v>
      </c>
    </row>
    <row r="6" spans="1:7" x14ac:dyDescent="0.25">
      <c r="A6">
        <v>20180831</v>
      </c>
      <c r="B6">
        <v>522</v>
      </c>
      <c r="C6" t="s">
        <v>1434</v>
      </c>
    </row>
    <row r="7" spans="1:7" x14ac:dyDescent="0.25">
      <c r="A7">
        <v>20180831</v>
      </c>
      <c r="B7">
        <v>522</v>
      </c>
      <c r="C7" t="s">
        <v>1438</v>
      </c>
    </row>
    <row r="8" spans="1:7" x14ac:dyDescent="0.25">
      <c r="A8">
        <v>20180831</v>
      </c>
      <c r="B8">
        <v>522</v>
      </c>
      <c r="C8" t="s">
        <v>1442</v>
      </c>
    </row>
    <row r="9" spans="1:7" x14ac:dyDescent="0.25">
      <c r="A9">
        <v>20180831</v>
      </c>
      <c r="B9">
        <v>522</v>
      </c>
      <c r="C9" t="s">
        <v>1446</v>
      </c>
    </row>
    <row r="10" spans="1:7" x14ac:dyDescent="0.25">
      <c r="A10">
        <v>20200409</v>
      </c>
      <c r="B10">
        <v>523</v>
      </c>
      <c r="C10" t="s">
        <v>399</v>
      </c>
      <c r="D10">
        <v>194986683</v>
      </c>
      <c r="E10">
        <v>33099695</v>
      </c>
      <c r="F10">
        <v>62000000</v>
      </c>
      <c r="G10">
        <v>99886988</v>
      </c>
    </row>
    <row r="11" spans="1:7" x14ac:dyDescent="0.25">
      <c r="A11">
        <v>20190703</v>
      </c>
      <c r="B11">
        <v>523</v>
      </c>
      <c r="C11" t="s">
        <v>399</v>
      </c>
      <c r="D11">
        <v>116800594</v>
      </c>
      <c r="E11">
        <v>28209417</v>
      </c>
      <c r="F11">
        <v>75025974</v>
      </c>
      <c r="G11">
        <v>13565203</v>
      </c>
    </row>
    <row r="12" spans="1:7" x14ac:dyDescent="0.25">
      <c r="A12">
        <v>20180831</v>
      </c>
      <c r="B12">
        <v>523</v>
      </c>
      <c r="C12" t="s">
        <v>399</v>
      </c>
      <c r="D12">
        <v>1000000000</v>
      </c>
      <c r="E12">
        <v>215000000</v>
      </c>
    </row>
    <row r="13" spans="1:7" x14ac:dyDescent="0.25">
      <c r="A13">
        <v>20180831</v>
      </c>
      <c r="B13">
        <v>523</v>
      </c>
      <c r="C13" t="s">
        <v>1450</v>
      </c>
    </row>
    <row r="14" spans="1:7" x14ac:dyDescent="0.25">
      <c r="A14">
        <v>20180831</v>
      </c>
      <c r="B14">
        <v>523</v>
      </c>
      <c r="C14" t="s">
        <v>1454</v>
      </c>
    </row>
    <row r="15" spans="1:7" x14ac:dyDescent="0.25">
      <c r="A15">
        <v>20180831</v>
      </c>
      <c r="B15">
        <v>523</v>
      </c>
      <c r="C15" t="s">
        <v>1458</v>
      </c>
    </row>
    <row r="16" spans="1:7" x14ac:dyDescent="0.25">
      <c r="A16">
        <v>20180831</v>
      </c>
      <c r="B16">
        <v>525</v>
      </c>
      <c r="C16" t="s">
        <v>1459</v>
      </c>
    </row>
    <row r="17" spans="1:7" x14ac:dyDescent="0.25">
      <c r="A17">
        <v>20180831</v>
      </c>
      <c r="B17">
        <v>525</v>
      </c>
      <c r="C17" t="s">
        <v>1463</v>
      </c>
    </row>
    <row r="18" spans="1:7" x14ac:dyDescent="0.25">
      <c r="A18">
        <v>20180831</v>
      </c>
      <c r="B18">
        <v>525</v>
      </c>
      <c r="C18" t="s">
        <v>1467</v>
      </c>
    </row>
    <row r="19" spans="1:7" x14ac:dyDescent="0.25">
      <c r="A19">
        <v>20180831</v>
      </c>
      <c r="B19">
        <v>565</v>
      </c>
      <c r="C19" t="s">
        <v>1471</v>
      </c>
    </row>
    <row r="20" spans="1:7" x14ac:dyDescent="0.25">
      <c r="A20">
        <v>20180831</v>
      </c>
      <c r="B20">
        <v>565</v>
      </c>
      <c r="C20" t="s">
        <v>1475</v>
      </c>
    </row>
    <row r="21" spans="1:7" x14ac:dyDescent="0.25">
      <c r="A21">
        <v>20180831</v>
      </c>
      <c r="B21">
        <v>565</v>
      </c>
      <c r="C21" t="s">
        <v>1479</v>
      </c>
    </row>
    <row r="22" spans="1:7" x14ac:dyDescent="0.25">
      <c r="A22">
        <v>20180831</v>
      </c>
      <c r="B22">
        <v>552</v>
      </c>
      <c r="C22" t="s">
        <v>1483</v>
      </c>
      <c r="D22">
        <v>32900000</v>
      </c>
      <c r="E22">
        <v>17000000</v>
      </c>
    </row>
    <row r="23" spans="1:7" x14ac:dyDescent="0.25">
      <c r="A23">
        <v>20180831</v>
      </c>
      <c r="B23">
        <v>552</v>
      </c>
      <c r="C23" t="s">
        <v>1486</v>
      </c>
    </row>
    <row r="24" spans="1:7" x14ac:dyDescent="0.25">
      <c r="A24">
        <v>20180831</v>
      </c>
      <c r="B24">
        <v>552</v>
      </c>
      <c r="C24" t="s">
        <v>1490</v>
      </c>
    </row>
    <row r="25" spans="1:7" x14ac:dyDescent="0.25">
      <c r="A25">
        <v>20180831</v>
      </c>
      <c r="B25">
        <v>552</v>
      </c>
      <c r="C25" t="s">
        <v>1491</v>
      </c>
    </row>
    <row r="26" spans="1:7" x14ac:dyDescent="0.25">
      <c r="A26">
        <v>20180831</v>
      </c>
      <c r="B26">
        <v>552</v>
      </c>
      <c r="C26" t="s">
        <v>1492</v>
      </c>
    </row>
    <row r="27" spans="1:7" x14ac:dyDescent="0.25">
      <c r="A27">
        <v>20180831</v>
      </c>
      <c r="B27">
        <v>524</v>
      </c>
      <c r="C27" t="s">
        <v>1493</v>
      </c>
    </row>
    <row r="28" spans="1:7" x14ac:dyDescent="0.25">
      <c r="A28">
        <v>20180831</v>
      </c>
      <c r="B28">
        <v>524</v>
      </c>
      <c r="C28" t="s">
        <v>1494</v>
      </c>
    </row>
    <row r="29" spans="1:7" x14ac:dyDescent="0.25">
      <c r="A29">
        <v>20190715</v>
      </c>
      <c r="B29">
        <v>526</v>
      </c>
      <c r="C29" t="s">
        <v>410</v>
      </c>
      <c r="D29">
        <v>3886884</v>
      </c>
      <c r="E29">
        <v>286820</v>
      </c>
      <c r="F29">
        <v>129870</v>
      </c>
      <c r="G29">
        <v>3470194</v>
      </c>
    </row>
    <row r="30" spans="1:7" x14ac:dyDescent="0.25">
      <c r="A30">
        <v>20200409</v>
      </c>
      <c r="B30">
        <v>526</v>
      </c>
      <c r="C30" t="s">
        <v>411</v>
      </c>
      <c r="D30">
        <v>25513268</v>
      </c>
      <c r="E30">
        <v>2082637</v>
      </c>
      <c r="F30">
        <v>2000000</v>
      </c>
      <c r="G30">
        <v>21430631</v>
      </c>
    </row>
    <row r="31" spans="1:7" x14ac:dyDescent="0.25">
      <c r="A31">
        <v>20190715</v>
      </c>
      <c r="B31">
        <v>526</v>
      </c>
      <c r="C31" t="s">
        <v>411</v>
      </c>
      <c r="D31">
        <v>28107210</v>
      </c>
      <c r="E31">
        <v>3579919</v>
      </c>
      <c r="F31">
        <v>9462271</v>
      </c>
      <c r="G31">
        <v>15065020</v>
      </c>
    </row>
    <row r="32" spans="1:7" x14ac:dyDescent="0.25">
      <c r="A32">
        <v>20190730</v>
      </c>
      <c r="B32">
        <v>521</v>
      </c>
      <c r="C32" t="s">
        <v>392</v>
      </c>
      <c r="D32">
        <v>7280289</v>
      </c>
      <c r="E32">
        <v>1808578</v>
      </c>
      <c r="F32">
        <v>1320000</v>
      </c>
      <c r="G32">
        <v>4151711</v>
      </c>
    </row>
    <row r="33" spans="1:7" x14ac:dyDescent="0.25">
      <c r="A33">
        <v>20190730</v>
      </c>
      <c r="B33">
        <v>521</v>
      </c>
      <c r="C33" t="s">
        <v>393</v>
      </c>
      <c r="D33">
        <v>24065849</v>
      </c>
      <c r="E33">
        <v>304556</v>
      </c>
      <c r="F33">
        <v>2223700</v>
      </c>
      <c r="G33">
        <v>21537593</v>
      </c>
    </row>
    <row r="34" spans="1:7" x14ac:dyDescent="0.25">
      <c r="A34">
        <v>20190703</v>
      </c>
      <c r="B34">
        <v>522</v>
      </c>
      <c r="C34" t="s">
        <v>394</v>
      </c>
      <c r="D34">
        <v>9674768</v>
      </c>
      <c r="E34">
        <v>2296402</v>
      </c>
      <c r="F34">
        <v>0</v>
      </c>
      <c r="G34">
        <v>7378366</v>
      </c>
    </row>
    <row r="35" spans="1:7" x14ac:dyDescent="0.25">
      <c r="A35">
        <v>20190703</v>
      </c>
      <c r="B35">
        <v>522</v>
      </c>
      <c r="C35" t="s">
        <v>395</v>
      </c>
      <c r="D35">
        <v>13189297</v>
      </c>
      <c r="E35">
        <v>2735243</v>
      </c>
      <c r="F35">
        <v>3341444</v>
      </c>
      <c r="G35">
        <v>7112610</v>
      </c>
    </row>
    <row r="36" spans="1:7" x14ac:dyDescent="0.25">
      <c r="A36">
        <v>20190730</v>
      </c>
      <c r="B36">
        <v>522</v>
      </c>
      <c r="C36" t="s">
        <v>396</v>
      </c>
      <c r="D36">
        <v>10278999</v>
      </c>
      <c r="E36">
        <v>7024355</v>
      </c>
      <c r="F36">
        <v>50000</v>
      </c>
      <c r="G36">
        <v>3204644</v>
      </c>
    </row>
    <row r="37" spans="1:7" x14ac:dyDescent="0.25">
      <c r="A37">
        <v>20190730</v>
      </c>
      <c r="B37">
        <v>522</v>
      </c>
      <c r="C37" t="s">
        <v>397</v>
      </c>
      <c r="D37">
        <v>8980625</v>
      </c>
      <c r="E37">
        <v>466030</v>
      </c>
      <c r="F37">
        <v>1703073</v>
      </c>
      <c r="G37">
        <v>6811522</v>
      </c>
    </row>
    <row r="38" spans="1:7" x14ac:dyDescent="0.25">
      <c r="A38">
        <v>20190730</v>
      </c>
      <c r="B38">
        <v>522</v>
      </c>
      <c r="C38" t="s">
        <v>398</v>
      </c>
      <c r="D38">
        <v>23814338</v>
      </c>
      <c r="E38">
        <v>10279526</v>
      </c>
      <c r="F38">
        <v>5422663</v>
      </c>
      <c r="G38">
        <v>8112149</v>
      </c>
    </row>
    <row r="39" spans="1:7" x14ac:dyDescent="0.25">
      <c r="A39">
        <v>20190715</v>
      </c>
      <c r="B39">
        <v>523</v>
      </c>
      <c r="C39" t="s">
        <v>400</v>
      </c>
      <c r="D39">
        <v>41817672</v>
      </c>
      <c r="E39">
        <v>7023477</v>
      </c>
      <c r="F39">
        <v>24537578</v>
      </c>
      <c r="G39">
        <v>10256617</v>
      </c>
    </row>
    <row r="40" spans="1:7" x14ac:dyDescent="0.25">
      <c r="A40">
        <v>20190813</v>
      </c>
      <c r="B40">
        <v>523</v>
      </c>
      <c r="C40" t="s">
        <v>401</v>
      </c>
      <c r="D40">
        <v>39309620</v>
      </c>
      <c r="E40">
        <v>2311820</v>
      </c>
      <c r="F40">
        <v>21302339</v>
      </c>
      <c r="G40">
        <v>15695461</v>
      </c>
    </row>
    <row r="41" spans="1:7" x14ac:dyDescent="0.25">
      <c r="A41">
        <v>20190730</v>
      </c>
      <c r="B41">
        <v>523</v>
      </c>
      <c r="C41" t="s">
        <v>402</v>
      </c>
      <c r="D41">
        <v>26274447</v>
      </c>
      <c r="E41">
        <v>240857</v>
      </c>
      <c r="F41">
        <v>19000000</v>
      </c>
      <c r="G41">
        <v>7033590</v>
      </c>
    </row>
    <row r="42" spans="1:7" x14ac:dyDescent="0.25">
      <c r="A42">
        <v>20190703</v>
      </c>
      <c r="B42">
        <v>525</v>
      </c>
      <c r="C42" t="s">
        <v>403</v>
      </c>
      <c r="D42">
        <v>18971858</v>
      </c>
      <c r="E42">
        <v>756856</v>
      </c>
      <c r="F42">
        <v>3944053</v>
      </c>
      <c r="G42">
        <v>14270949</v>
      </c>
    </row>
    <row r="43" spans="1:7" x14ac:dyDescent="0.25">
      <c r="A43">
        <v>20190703</v>
      </c>
      <c r="B43">
        <v>525</v>
      </c>
      <c r="C43" t="s">
        <v>404</v>
      </c>
      <c r="D43">
        <v>19565528</v>
      </c>
      <c r="E43">
        <v>1743700</v>
      </c>
      <c r="F43">
        <v>1558738</v>
      </c>
      <c r="G43">
        <v>16263090</v>
      </c>
    </row>
    <row r="44" spans="1:7" x14ac:dyDescent="0.25">
      <c r="A44">
        <v>20190715</v>
      </c>
      <c r="B44">
        <v>525</v>
      </c>
      <c r="C44" t="s">
        <v>405</v>
      </c>
      <c r="D44">
        <v>4450784</v>
      </c>
      <c r="E44">
        <v>58869</v>
      </c>
      <c r="F44">
        <v>2525000</v>
      </c>
      <c r="G44">
        <v>1866915</v>
      </c>
    </row>
    <row r="45" spans="1:7" x14ac:dyDescent="0.25">
      <c r="A45">
        <v>20190715</v>
      </c>
      <c r="B45">
        <v>524</v>
      </c>
      <c r="C45" t="s">
        <v>406</v>
      </c>
      <c r="D45">
        <v>30493095</v>
      </c>
      <c r="E45">
        <v>3195735</v>
      </c>
      <c r="F45">
        <v>2225000</v>
      </c>
      <c r="G45">
        <v>25072360</v>
      </c>
    </row>
    <row r="46" spans="1:7" x14ac:dyDescent="0.25">
      <c r="A46">
        <v>20190715</v>
      </c>
      <c r="B46">
        <v>524</v>
      </c>
      <c r="C46" t="s">
        <v>407</v>
      </c>
      <c r="D46">
        <v>2177682</v>
      </c>
      <c r="E46">
        <v>303322</v>
      </c>
      <c r="F46">
        <v>2292143</v>
      </c>
      <c r="G46">
        <v>-417783</v>
      </c>
    </row>
    <row r="47" spans="1:7" x14ac:dyDescent="0.25">
      <c r="A47">
        <v>20190715</v>
      </c>
      <c r="B47">
        <v>524</v>
      </c>
      <c r="C47" t="s">
        <v>408</v>
      </c>
      <c r="D47">
        <v>21034972</v>
      </c>
      <c r="E47">
        <v>886864</v>
      </c>
      <c r="F47">
        <v>3119309</v>
      </c>
      <c r="G47">
        <v>17028799</v>
      </c>
    </row>
    <row r="48" spans="1:7" x14ac:dyDescent="0.25">
      <c r="A48">
        <v>20190730</v>
      </c>
      <c r="B48">
        <v>524</v>
      </c>
      <c r="C48" t="s">
        <v>409</v>
      </c>
      <c r="D48">
        <v>11672019</v>
      </c>
      <c r="E48">
        <v>573182</v>
      </c>
      <c r="F48">
        <v>558457</v>
      </c>
      <c r="G48">
        <v>10540380</v>
      </c>
    </row>
    <row r="49" spans="1:7" x14ac:dyDescent="0.25">
      <c r="A49">
        <v>20190715</v>
      </c>
      <c r="B49">
        <v>526</v>
      </c>
      <c r="C49" t="s">
        <v>412</v>
      </c>
      <c r="D49">
        <v>24479788</v>
      </c>
      <c r="E49">
        <v>6991205</v>
      </c>
      <c r="F49">
        <v>3015086</v>
      </c>
      <c r="G49">
        <v>14473497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1"/>
  <sheetViews>
    <sheetView tabSelected="1" workbookViewId="0"/>
  </sheetViews>
  <sheetFormatPr defaultRowHeight="15" x14ac:dyDescent="0.25"/>
  <sheetData>
    <row r="1" spans="1:2" x14ac:dyDescent="0.25">
      <c r="A1" t="s">
        <v>984</v>
      </c>
      <c r="B1" t="s">
        <v>385</v>
      </c>
    </row>
    <row r="2" spans="1:2" x14ac:dyDescent="0.25">
      <c r="A2" t="s">
        <v>1022</v>
      </c>
      <c r="B2" t="s">
        <v>399</v>
      </c>
    </row>
    <row r="3" spans="1:2" x14ac:dyDescent="0.25">
      <c r="A3" t="s">
        <v>1023</v>
      </c>
      <c r="B3" t="s">
        <v>399</v>
      </c>
    </row>
    <row r="4" spans="1:2" x14ac:dyDescent="0.25">
      <c r="A4" t="s">
        <v>1518</v>
      </c>
      <c r="B4" t="s">
        <v>399</v>
      </c>
    </row>
    <row r="5" spans="1:2" x14ac:dyDescent="0.25">
      <c r="A5" t="s">
        <v>1519</v>
      </c>
      <c r="B5" t="s">
        <v>399</v>
      </c>
    </row>
    <row r="6" spans="1:2" x14ac:dyDescent="0.25">
      <c r="A6" t="s">
        <v>1026</v>
      </c>
      <c r="B6" t="s">
        <v>399</v>
      </c>
    </row>
    <row r="7" spans="1:2" x14ac:dyDescent="0.25">
      <c r="A7" t="s">
        <v>1083</v>
      </c>
      <c r="B7" t="s">
        <v>410</v>
      </c>
    </row>
    <row r="8" spans="1:2" x14ac:dyDescent="0.25">
      <c r="A8" t="s">
        <v>1084</v>
      </c>
      <c r="B8" t="s">
        <v>410</v>
      </c>
    </row>
    <row r="9" spans="1:2" x14ac:dyDescent="0.25">
      <c r="A9" t="s">
        <v>1085</v>
      </c>
      <c r="B9" t="s">
        <v>410</v>
      </c>
    </row>
    <row r="10" spans="1:2" x14ac:dyDescent="0.25">
      <c r="A10" t="s">
        <v>1086</v>
      </c>
      <c r="B10" t="s">
        <v>410</v>
      </c>
    </row>
    <row r="11" spans="1:2" x14ac:dyDescent="0.25">
      <c r="A11" t="s">
        <v>1087</v>
      </c>
      <c r="B11" t="s">
        <v>410</v>
      </c>
    </row>
    <row r="12" spans="1:2" x14ac:dyDescent="0.25">
      <c r="A12" t="s">
        <v>1088</v>
      </c>
      <c r="B12" t="s">
        <v>411</v>
      </c>
    </row>
    <row r="13" spans="1:2" x14ac:dyDescent="0.25">
      <c r="A13" t="s">
        <v>1089</v>
      </c>
      <c r="B13" t="s">
        <v>411</v>
      </c>
    </row>
    <row r="14" spans="1:2" x14ac:dyDescent="0.25">
      <c r="A14" t="s">
        <v>1090</v>
      </c>
      <c r="B14" t="s">
        <v>411</v>
      </c>
    </row>
    <row r="15" spans="1:2" x14ac:dyDescent="0.25">
      <c r="A15" t="s">
        <v>1091</v>
      </c>
      <c r="B15" t="s">
        <v>411</v>
      </c>
    </row>
    <row r="16" spans="1:2" x14ac:dyDescent="0.25">
      <c r="A16" t="s">
        <v>1092</v>
      </c>
      <c r="B16" t="s">
        <v>411</v>
      </c>
    </row>
    <row r="17" spans="1:2" x14ac:dyDescent="0.25">
      <c r="A17" t="s">
        <v>1093</v>
      </c>
      <c r="B17" t="s">
        <v>411</v>
      </c>
    </row>
    <row r="18" spans="1:2" x14ac:dyDescent="0.25">
      <c r="A18" t="s">
        <v>1043</v>
      </c>
      <c r="B18" t="s">
        <v>403</v>
      </c>
    </row>
    <row r="19" spans="1:2" x14ac:dyDescent="0.25">
      <c r="A19" t="s">
        <v>1044</v>
      </c>
      <c r="B19" t="s">
        <v>403</v>
      </c>
    </row>
    <row r="20" spans="1:2" x14ac:dyDescent="0.25">
      <c r="A20" t="s">
        <v>1045</v>
      </c>
      <c r="B20" t="s">
        <v>403</v>
      </c>
    </row>
    <row r="21" spans="1:2" x14ac:dyDescent="0.25">
      <c r="A21" t="s">
        <v>1046</v>
      </c>
      <c r="B21" t="s">
        <v>403</v>
      </c>
    </row>
    <row r="22" spans="1:2" x14ac:dyDescent="0.25">
      <c r="A22" t="s">
        <v>1047</v>
      </c>
      <c r="B22" t="s">
        <v>403</v>
      </c>
    </row>
    <row r="23" spans="1:2" x14ac:dyDescent="0.25">
      <c r="A23" t="s">
        <v>1048</v>
      </c>
      <c r="B23" t="s">
        <v>403</v>
      </c>
    </row>
    <row r="24" spans="1:2" x14ac:dyDescent="0.25">
      <c r="A24" t="s">
        <v>1049</v>
      </c>
      <c r="B24" t="s">
        <v>404</v>
      </c>
    </row>
    <row r="25" spans="1:2" x14ac:dyDescent="0.25">
      <c r="A25" t="s">
        <v>1050</v>
      </c>
      <c r="B25" t="s">
        <v>404</v>
      </c>
    </row>
    <row r="26" spans="1:2" x14ac:dyDescent="0.25">
      <c r="A26" t="s">
        <v>1051</v>
      </c>
      <c r="B26" t="s">
        <v>404</v>
      </c>
    </row>
    <row r="27" spans="1:2" x14ac:dyDescent="0.25">
      <c r="A27" t="s">
        <v>1052</v>
      </c>
      <c r="B27" t="s">
        <v>404</v>
      </c>
    </row>
    <row r="28" spans="1:2" x14ac:dyDescent="0.25">
      <c r="A28" t="s">
        <v>1053</v>
      </c>
      <c r="B28" t="s">
        <v>404</v>
      </c>
    </row>
    <row r="29" spans="1:2" x14ac:dyDescent="0.25">
      <c r="A29" t="s">
        <v>1054</v>
      </c>
      <c r="B29" t="s">
        <v>404</v>
      </c>
    </row>
    <row r="30" spans="1:2" x14ac:dyDescent="0.25">
      <c r="A30" t="s">
        <v>997</v>
      </c>
      <c r="B30" t="s">
        <v>394</v>
      </c>
    </row>
    <row r="31" spans="1:2" x14ac:dyDescent="0.25">
      <c r="A31" t="s">
        <v>998</v>
      </c>
      <c r="B31" t="s">
        <v>394</v>
      </c>
    </row>
    <row r="32" spans="1:2" x14ac:dyDescent="0.25">
      <c r="A32" t="s">
        <v>999</v>
      </c>
      <c r="B32" t="s">
        <v>394</v>
      </c>
    </row>
    <row r="33" spans="1:2" x14ac:dyDescent="0.25">
      <c r="A33" t="s">
        <v>1000</v>
      </c>
      <c r="B33" t="s">
        <v>394</v>
      </c>
    </row>
    <row r="34" spans="1:2" x14ac:dyDescent="0.25">
      <c r="A34" t="s">
        <v>1001</v>
      </c>
      <c r="B34" t="s">
        <v>394</v>
      </c>
    </row>
    <row r="35" spans="1:2" x14ac:dyDescent="0.25">
      <c r="A35" t="s">
        <v>1002</v>
      </c>
      <c r="B35" t="s">
        <v>395</v>
      </c>
    </row>
    <row r="36" spans="1:2" x14ac:dyDescent="0.25">
      <c r="A36" t="s">
        <v>1003</v>
      </c>
      <c r="B36" t="s">
        <v>395</v>
      </c>
    </row>
    <row r="37" spans="1:2" x14ac:dyDescent="0.25">
      <c r="A37" t="s">
        <v>1004</v>
      </c>
      <c r="B37" t="s">
        <v>395</v>
      </c>
    </row>
    <row r="38" spans="1:2" x14ac:dyDescent="0.25">
      <c r="A38" t="s">
        <v>1005</v>
      </c>
      <c r="B38" t="s">
        <v>395</v>
      </c>
    </row>
    <row r="39" spans="1:2" x14ac:dyDescent="0.25">
      <c r="A39" t="s">
        <v>1006</v>
      </c>
      <c r="B39" t="s">
        <v>395</v>
      </c>
    </row>
    <row r="40" spans="1:2" x14ac:dyDescent="0.25">
      <c r="A40" t="s">
        <v>1007</v>
      </c>
      <c r="B40" t="s">
        <v>395</v>
      </c>
    </row>
    <row r="41" spans="1:2" x14ac:dyDescent="0.25">
      <c r="A41" t="s">
        <v>1024</v>
      </c>
      <c r="B41" t="s">
        <v>399</v>
      </c>
    </row>
    <row r="42" spans="1:2" x14ac:dyDescent="0.25">
      <c r="A42" t="s">
        <v>1025</v>
      </c>
      <c r="B42" t="s">
        <v>399</v>
      </c>
    </row>
    <row r="43" spans="1:2" x14ac:dyDescent="0.25">
      <c r="A43" t="s">
        <v>1060</v>
      </c>
      <c r="B43" t="s">
        <v>406</v>
      </c>
    </row>
    <row r="44" spans="1:2" x14ac:dyDescent="0.25">
      <c r="A44" t="s">
        <v>1061</v>
      </c>
      <c r="B44" t="s">
        <v>406</v>
      </c>
    </row>
    <row r="45" spans="1:2" x14ac:dyDescent="0.25">
      <c r="A45" t="s">
        <v>1062</v>
      </c>
      <c r="B45" t="s">
        <v>406</v>
      </c>
    </row>
    <row r="46" spans="1:2" x14ac:dyDescent="0.25">
      <c r="A46" t="s">
        <v>1063</v>
      </c>
      <c r="B46" t="s">
        <v>406</v>
      </c>
    </row>
    <row r="47" spans="1:2" x14ac:dyDescent="0.25">
      <c r="A47" t="s">
        <v>1064</v>
      </c>
      <c r="B47" t="s">
        <v>406</v>
      </c>
    </row>
    <row r="48" spans="1:2" x14ac:dyDescent="0.25">
      <c r="A48" t="s">
        <v>1065</v>
      </c>
      <c r="B48" t="s">
        <v>407</v>
      </c>
    </row>
    <row r="49" spans="1:2" x14ac:dyDescent="0.25">
      <c r="A49" t="s">
        <v>1066</v>
      </c>
      <c r="B49" t="s">
        <v>407</v>
      </c>
    </row>
    <row r="50" spans="1:2" x14ac:dyDescent="0.25">
      <c r="A50" t="s">
        <v>1067</v>
      </c>
      <c r="B50" t="s">
        <v>407</v>
      </c>
    </row>
    <row r="51" spans="1:2" x14ac:dyDescent="0.25">
      <c r="A51" t="s">
        <v>1068</v>
      </c>
      <c r="B51" t="s">
        <v>407</v>
      </c>
    </row>
    <row r="52" spans="1:2" x14ac:dyDescent="0.25">
      <c r="A52" t="s">
        <v>1069</v>
      </c>
      <c r="B52" t="s">
        <v>407</v>
      </c>
    </row>
    <row r="53" spans="1:2" x14ac:dyDescent="0.25">
      <c r="A53" t="s">
        <v>1070</v>
      </c>
      <c r="B53" t="s">
        <v>407</v>
      </c>
    </row>
    <row r="54" spans="1:2" x14ac:dyDescent="0.25">
      <c r="A54" t="s">
        <v>1071</v>
      </c>
      <c r="B54" t="s">
        <v>408</v>
      </c>
    </row>
    <row r="55" spans="1:2" x14ac:dyDescent="0.25">
      <c r="A55" t="s">
        <v>1072</v>
      </c>
      <c r="B55" t="s">
        <v>408</v>
      </c>
    </row>
    <row r="56" spans="1:2" x14ac:dyDescent="0.25">
      <c r="A56" t="s">
        <v>1073</v>
      </c>
      <c r="B56" t="s">
        <v>408</v>
      </c>
    </row>
    <row r="57" spans="1:2" x14ac:dyDescent="0.25">
      <c r="A57" t="s">
        <v>1074</v>
      </c>
      <c r="B57" t="s">
        <v>408</v>
      </c>
    </row>
    <row r="58" spans="1:2" x14ac:dyDescent="0.25">
      <c r="A58" t="s">
        <v>1075</v>
      </c>
      <c r="B58" t="s">
        <v>408</v>
      </c>
    </row>
    <row r="59" spans="1:2" x14ac:dyDescent="0.25">
      <c r="A59" t="s">
        <v>1076</v>
      </c>
      <c r="B59" t="s">
        <v>408</v>
      </c>
    </row>
    <row r="60" spans="1:2" x14ac:dyDescent="0.25">
      <c r="A60" t="s">
        <v>1055</v>
      </c>
      <c r="B60" t="s">
        <v>405</v>
      </c>
    </row>
    <row r="61" spans="1:2" x14ac:dyDescent="0.25">
      <c r="A61" t="s">
        <v>1056</v>
      </c>
      <c r="B61" t="s">
        <v>405</v>
      </c>
    </row>
    <row r="62" spans="1:2" x14ac:dyDescent="0.25">
      <c r="A62" t="s">
        <v>1057</v>
      </c>
      <c r="B62" t="s">
        <v>405</v>
      </c>
    </row>
    <row r="63" spans="1:2" x14ac:dyDescent="0.25">
      <c r="A63" t="s">
        <v>1058</v>
      </c>
      <c r="B63" t="s">
        <v>405</v>
      </c>
    </row>
    <row r="64" spans="1:2" x14ac:dyDescent="0.25">
      <c r="A64" t="s">
        <v>1059</v>
      </c>
      <c r="B64" t="s">
        <v>405</v>
      </c>
    </row>
    <row r="65" spans="1:2" x14ac:dyDescent="0.25">
      <c r="A65" t="s">
        <v>1027</v>
      </c>
      <c r="B65" t="s">
        <v>400</v>
      </c>
    </row>
    <row r="66" spans="1:2" x14ac:dyDescent="0.25">
      <c r="A66" t="s">
        <v>1028</v>
      </c>
      <c r="B66" t="s">
        <v>400</v>
      </c>
    </row>
    <row r="67" spans="1:2" x14ac:dyDescent="0.25">
      <c r="A67" t="s">
        <v>1029</v>
      </c>
      <c r="B67" t="s">
        <v>400</v>
      </c>
    </row>
    <row r="68" spans="1:2" x14ac:dyDescent="0.25">
      <c r="A68" t="s">
        <v>1030</v>
      </c>
      <c r="B68" t="s">
        <v>400</v>
      </c>
    </row>
    <row r="69" spans="1:2" x14ac:dyDescent="0.25">
      <c r="A69" t="s">
        <v>1031</v>
      </c>
      <c r="B69" t="s">
        <v>400</v>
      </c>
    </row>
    <row r="70" spans="1:2" x14ac:dyDescent="0.25">
      <c r="A70" t="s">
        <v>1032</v>
      </c>
      <c r="B70" t="s">
        <v>400</v>
      </c>
    </row>
    <row r="71" spans="1:2" x14ac:dyDescent="0.25">
      <c r="A71" t="s">
        <v>985</v>
      </c>
      <c r="B71" t="s">
        <v>392</v>
      </c>
    </row>
    <row r="72" spans="1:2" x14ac:dyDescent="0.25">
      <c r="A72" t="s">
        <v>986</v>
      </c>
      <c r="B72" t="s">
        <v>392</v>
      </c>
    </row>
    <row r="73" spans="1:2" x14ac:dyDescent="0.25">
      <c r="A73" t="s">
        <v>987</v>
      </c>
      <c r="B73" t="s">
        <v>392</v>
      </c>
    </row>
    <row r="74" spans="1:2" x14ac:dyDescent="0.25">
      <c r="A74" t="s">
        <v>988</v>
      </c>
      <c r="B74" t="s">
        <v>392</v>
      </c>
    </row>
    <row r="75" spans="1:2" x14ac:dyDescent="0.25">
      <c r="A75" t="s">
        <v>989</v>
      </c>
      <c r="B75" t="s">
        <v>392</v>
      </c>
    </row>
    <row r="76" spans="1:2" x14ac:dyDescent="0.25">
      <c r="A76" t="s">
        <v>990</v>
      </c>
      <c r="B76" t="s">
        <v>392</v>
      </c>
    </row>
    <row r="77" spans="1:2" x14ac:dyDescent="0.25">
      <c r="A77" t="s">
        <v>991</v>
      </c>
      <c r="B77" t="s">
        <v>393</v>
      </c>
    </row>
    <row r="78" spans="1:2" x14ac:dyDescent="0.25">
      <c r="A78" t="s">
        <v>992</v>
      </c>
      <c r="B78" t="s">
        <v>393</v>
      </c>
    </row>
    <row r="79" spans="1:2" x14ac:dyDescent="0.25">
      <c r="A79" t="s">
        <v>993</v>
      </c>
      <c r="B79" t="s">
        <v>393</v>
      </c>
    </row>
    <row r="80" spans="1:2" x14ac:dyDescent="0.25">
      <c r="A80" t="s">
        <v>994</v>
      </c>
      <c r="B80" t="s">
        <v>393</v>
      </c>
    </row>
    <row r="81" spans="1:2" x14ac:dyDescent="0.25">
      <c r="A81" t="s">
        <v>995</v>
      </c>
      <c r="B81" t="s">
        <v>393</v>
      </c>
    </row>
    <row r="82" spans="1:2" x14ac:dyDescent="0.25">
      <c r="A82" t="s">
        <v>996</v>
      </c>
      <c r="B82" t="s">
        <v>393</v>
      </c>
    </row>
    <row r="83" spans="1:2" x14ac:dyDescent="0.25">
      <c r="A83" t="s">
        <v>1008</v>
      </c>
      <c r="B83" t="s">
        <v>396</v>
      </c>
    </row>
    <row r="84" spans="1:2" x14ac:dyDescent="0.25">
      <c r="A84" t="s">
        <v>1009</v>
      </c>
      <c r="B84" t="s">
        <v>396</v>
      </c>
    </row>
    <row r="85" spans="1:2" x14ac:dyDescent="0.25">
      <c r="A85" t="s">
        <v>1010</v>
      </c>
      <c r="B85" t="s">
        <v>396</v>
      </c>
    </row>
    <row r="86" spans="1:2" x14ac:dyDescent="0.25">
      <c r="A86" t="s">
        <v>1011</v>
      </c>
      <c r="B86" t="s">
        <v>396</v>
      </c>
    </row>
    <row r="87" spans="1:2" x14ac:dyDescent="0.25">
      <c r="A87" t="s">
        <v>1012</v>
      </c>
      <c r="B87" t="s">
        <v>396</v>
      </c>
    </row>
    <row r="88" spans="1:2" x14ac:dyDescent="0.25">
      <c r="A88" t="s">
        <v>1033</v>
      </c>
      <c r="B88" t="s">
        <v>402</v>
      </c>
    </row>
    <row r="89" spans="1:2" x14ac:dyDescent="0.25">
      <c r="A89" t="s">
        <v>1034</v>
      </c>
      <c r="B89" t="s">
        <v>402</v>
      </c>
    </row>
    <row r="90" spans="1:2" x14ac:dyDescent="0.25">
      <c r="A90" t="s">
        <v>1035</v>
      </c>
      <c r="B90" t="s">
        <v>402</v>
      </c>
    </row>
    <row r="91" spans="1:2" x14ac:dyDescent="0.25">
      <c r="A91" t="s">
        <v>1036</v>
      </c>
      <c r="B91" t="s">
        <v>402</v>
      </c>
    </row>
    <row r="92" spans="1:2" x14ac:dyDescent="0.25">
      <c r="A92" t="s">
        <v>1077</v>
      </c>
      <c r="B92" t="s">
        <v>409</v>
      </c>
    </row>
    <row r="93" spans="1:2" x14ac:dyDescent="0.25">
      <c r="A93" t="s">
        <v>1078</v>
      </c>
      <c r="B93" t="s">
        <v>409</v>
      </c>
    </row>
    <row r="94" spans="1:2" x14ac:dyDescent="0.25">
      <c r="A94" t="s">
        <v>1079</v>
      </c>
      <c r="B94" t="s">
        <v>409</v>
      </c>
    </row>
    <row r="95" spans="1:2" x14ac:dyDescent="0.25">
      <c r="A95" t="s">
        <v>1080</v>
      </c>
      <c r="B95" t="s">
        <v>409</v>
      </c>
    </row>
    <row r="96" spans="1:2" x14ac:dyDescent="0.25">
      <c r="A96" t="s">
        <v>1081</v>
      </c>
      <c r="B96" t="s">
        <v>409</v>
      </c>
    </row>
    <row r="97" spans="1:2" x14ac:dyDescent="0.25">
      <c r="A97" t="s">
        <v>1082</v>
      </c>
      <c r="B97" t="s">
        <v>409</v>
      </c>
    </row>
    <row r="98" spans="1:2" x14ac:dyDescent="0.25">
      <c r="A98" t="s">
        <v>1013</v>
      </c>
      <c r="B98" s="2" t="s">
        <v>397</v>
      </c>
    </row>
    <row r="99" spans="1:2" x14ac:dyDescent="0.25">
      <c r="A99" t="s">
        <v>1014</v>
      </c>
      <c r="B99" s="2" t="s">
        <v>397</v>
      </c>
    </row>
    <row r="100" spans="1:2" x14ac:dyDescent="0.25">
      <c r="A100" t="s">
        <v>1015</v>
      </c>
      <c r="B100" s="2" t="s">
        <v>397</v>
      </c>
    </row>
    <row r="101" spans="1:2" x14ac:dyDescent="0.25">
      <c r="A101" t="s">
        <v>1016</v>
      </c>
      <c r="B101" s="2" t="s">
        <v>398</v>
      </c>
    </row>
    <row r="102" spans="1:2" x14ac:dyDescent="0.25">
      <c r="A102" t="s">
        <v>1017</v>
      </c>
      <c r="B102" s="2" t="s">
        <v>398</v>
      </c>
    </row>
    <row r="103" spans="1:2" x14ac:dyDescent="0.25">
      <c r="A103" t="s">
        <v>1018</v>
      </c>
      <c r="B103" s="2" t="s">
        <v>398</v>
      </c>
    </row>
    <row r="104" spans="1:2" x14ac:dyDescent="0.25">
      <c r="A104" t="s">
        <v>1019</v>
      </c>
      <c r="B104" s="2" t="s">
        <v>398</v>
      </c>
    </row>
    <row r="105" spans="1:2" x14ac:dyDescent="0.25">
      <c r="A105" t="s">
        <v>1020</v>
      </c>
      <c r="B105" s="2" t="s">
        <v>398</v>
      </c>
    </row>
    <row r="106" spans="1:2" x14ac:dyDescent="0.25">
      <c r="A106" t="s">
        <v>1021</v>
      </c>
      <c r="B106" s="2" t="s">
        <v>398</v>
      </c>
    </row>
    <row r="107" spans="1:2" x14ac:dyDescent="0.25">
      <c r="A107" t="s">
        <v>1094</v>
      </c>
      <c r="B107" t="s">
        <v>412</v>
      </c>
    </row>
    <row r="108" spans="1:2" x14ac:dyDescent="0.25">
      <c r="A108" t="s">
        <v>1095</v>
      </c>
      <c r="B108" t="s">
        <v>412</v>
      </c>
    </row>
    <row r="109" spans="1:2" x14ac:dyDescent="0.25">
      <c r="A109" t="s">
        <v>1096</v>
      </c>
      <c r="B109" t="s">
        <v>412</v>
      </c>
    </row>
    <row r="110" spans="1:2" x14ac:dyDescent="0.25">
      <c r="A110" t="s">
        <v>1097</v>
      </c>
      <c r="B110" t="s">
        <v>412</v>
      </c>
    </row>
    <row r="111" spans="1:2" x14ac:dyDescent="0.25">
      <c r="A111" t="s">
        <v>1098</v>
      </c>
      <c r="B111" t="s">
        <v>412</v>
      </c>
    </row>
    <row r="112" spans="1:2" x14ac:dyDescent="0.25">
      <c r="A112" t="s">
        <v>1099</v>
      </c>
      <c r="B112" t="s">
        <v>412</v>
      </c>
    </row>
    <row r="113" spans="1:2" x14ac:dyDescent="0.25">
      <c r="A113" t="s">
        <v>1100</v>
      </c>
      <c r="B113" t="s">
        <v>412</v>
      </c>
    </row>
    <row r="114" spans="1:2" x14ac:dyDescent="0.25">
      <c r="A114" t="s">
        <v>1101</v>
      </c>
      <c r="B114" t="s">
        <v>412</v>
      </c>
    </row>
    <row r="115" spans="1:2" x14ac:dyDescent="0.25">
      <c r="A115" t="s">
        <v>1037</v>
      </c>
      <c r="B115" t="s">
        <v>401</v>
      </c>
    </row>
    <row r="116" spans="1:2" x14ac:dyDescent="0.25">
      <c r="A116" t="s">
        <v>1038</v>
      </c>
      <c r="B116" t="s">
        <v>401</v>
      </c>
    </row>
    <row r="117" spans="1:2" x14ac:dyDescent="0.25">
      <c r="A117" t="s">
        <v>1039</v>
      </c>
      <c r="B117" t="s">
        <v>401</v>
      </c>
    </row>
    <row r="118" spans="1:2" x14ac:dyDescent="0.25">
      <c r="A118" t="s">
        <v>1040</v>
      </c>
      <c r="B118" t="s">
        <v>401</v>
      </c>
    </row>
    <row r="119" spans="1:2" x14ac:dyDescent="0.25">
      <c r="A119" t="s">
        <v>1041</v>
      </c>
      <c r="B119" t="s">
        <v>401</v>
      </c>
    </row>
    <row r="120" spans="1:2" x14ac:dyDescent="0.25">
      <c r="A120" t="s">
        <v>1042</v>
      </c>
      <c r="B120" t="s">
        <v>401</v>
      </c>
    </row>
    <row r="121" spans="1:2" x14ac:dyDescent="0.25">
      <c r="A121" t="s">
        <v>1551</v>
      </c>
      <c r="B121" t="s">
        <v>399</v>
      </c>
    </row>
    <row r="122" spans="1:2" x14ac:dyDescent="0.25">
      <c r="A122" t="s">
        <v>1552</v>
      </c>
      <c r="B122" t="s">
        <v>399</v>
      </c>
    </row>
    <row r="123" spans="1:2" x14ac:dyDescent="0.25">
      <c r="A123" t="s">
        <v>1553</v>
      </c>
      <c r="B123" t="s">
        <v>399</v>
      </c>
    </row>
    <row r="124" spans="1:2" x14ac:dyDescent="0.25">
      <c r="A124" t="s">
        <v>1554</v>
      </c>
      <c r="B124" t="s">
        <v>399</v>
      </c>
    </row>
    <row r="125" spans="1:2" x14ac:dyDescent="0.25">
      <c r="A125" t="s">
        <v>1555</v>
      </c>
      <c r="B125" t="s">
        <v>399</v>
      </c>
    </row>
    <row r="126" spans="1:2" x14ac:dyDescent="0.25">
      <c r="A126" t="s">
        <v>1556</v>
      </c>
      <c r="B126" t="s">
        <v>411</v>
      </c>
    </row>
    <row r="127" spans="1:2" x14ac:dyDescent="0.25">
      <c r="A127" t="s">
        <v>1557</v>
      </c>
      <c r="B127" t="s">
        <v>411</v>
      </c>
    </row>
    <row r="128" spans="1:2" x14ac:dyDescent="0.25">
      <c r="A128" t="s">
        <v>1558</v>
      </c>
      <c r="B128" t="s">
        <v>411</v>
      </c>
    </row>
    <row r="129" spans="1:2" x14ac:dyDescent="0.25">
      <c r="A129" t="s">
        <v>1559</v>
      </c>
      <c r="B129" t="s">
        <v>411</v>
      </c>
    </row>
    <row r="130" spans="1:2" x14ac:dyDescent="0.25">
      <c r="A130" t="s">
        <v>1560</v>
      </c>
      <c r="B130" t="s">
        <v>411</v>
      </c>
    </row>
    <row r="131" spans="1:2" x14ac:dyDescent="0.25">
      <c r="A131" t="s">
        <v>1589</v>
      </c>
      <c r="B131" t="s">
        <v>411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Dim_Context_Indicator_Type</vt:lpstr>
      <vt:lpstr>Fact_Global_Context_Indicators</vt:lpstr>
      <vt:lpstr>Dim_Global_WWF_2030_Indicator_T</vt:lpstr>
      <vt:lpstr>Fact_Global_2030_Outcomes</vt:lpstr>
      <vt:lpstr>Dim_Initiative</vt:lpstr>
      <vt:lpstr>Dim_Initiative_Indicator_Type</vt:lpstr>
      <vt:lpstr>Fact_Initiative_Indicators</vt:lpstr>
      <vt:lpstr>Fact_Initiative_Financials</vt:lpstr>
      <vt:lpstr>Milestone_Group_Bridge</vt:lpstr>
      <vt:lpstr>Dim_Milestone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installer</cp:lastModifiedBy>
  <dcterms:created xsi:type="dcterms:W3CDTF">2019-10-22T00:44:08Z</dcterms:created>
  <dcterms:modified xsi:type="dcterms:W3CDTF">2020-04-16T16:42:21Z</dcterms:modified>
</cp:coreProperties>
</file>