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bhakanta\Downloads\"/>
    </mc:Choice>
  </mc:AlternateContent>
  <bookViews>
    <workbookView xWindow="0" yWindow="0" windowWidth="23040" windowHeight="9072"/>
  </bookViews>
  <sheets>
    <sheet name="IMP" sheetId="1" r:id="rId1"/>
    <sheet name="Stocks" sheetId="6" r:id="rId2"/>
    <sheet name="SKU-Uni" sheetId="5" r:id="rId3"/>
    <sheet name="3 Months" sheetId="4" r:id="rId4"/>
    <sheet name="Sheet3" sheetId="3" r:id="rId5"/>
  </sheets>
  <definedNames>
    <definedName name="_xlnm._FilterDatabase" localSheetId="0" hidden="1">IMP!$E$1:$J$53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G17" i="1" s="1"/>
  <c r="C3" i="1"/>
  <c r="G3" i="1" s="1"/>
  <c r="C9" i="1"/>
  <c r="G9" i="1" s="1"/>
  <c r="C30" i="1"/>
  <c r="G30" i="1" s="1"/>
  <c r="C33" i="1"/>
  <c r="H33" i="1" s="1"/>
  <c r="C41" i="1"/>
  <c r="H41" i="1" s="1"/>
  <c r="C42" i="1"/>
  <c r="H42" i="1" s="1"/>
  <c r="C43" i="1"/>
  <c r="H43" i="1" s="1"/>
  <c r="C44" i="1"/>
  <c r="H44" i="1" s="1"/>
  <c r="C45" i="1"/>
  <c r="G45" i="1" s="1"/>
  <c r="C46" i="1"/>
  <c r="G46" i="1" s="1"/>
  <c r="C48" i="1"/>
  <c r="G48" i="1" s="1"/>
  <c r="C49" i="1"/>
  <c r="G49" i="1" s="1"/>
  <c r="C51" i="1"/>
  <c r="H51" i="1" s="1"/>
  <c r="C53" i="1"/>
  <c r="H53" i="1" s="1"/>
  <c r="C2" i="1"/>
  <c r="G2" i="1" s="1"/>
  <c r="B4" i="1"/>
  <c r="C4" i="1" s="1"/>
  <c r="H4" i="1" s="1"/>
  <c r="B5" i="1"/>
  <c r="C5" i="1" s="1"/>
  <c r="H5" i="1" s="1"/>
  <c r="B6" i="1"/>
  <c r="C6" i="1" s="1"/>
  <c r="G6" i="1" s="1"/>
  <c r="B7" i="1"/>
  <c r="C7" i="1" s="1"/>
  <c r="G7" i="1" s="1"/>
  <c r="B8" i="1"/>
  <c r="C8" i="1" s="1"/>
  <c r="G8" i="1" s="1"/>
  <c r="B10" i="1"/>
  <c r="C10" i="1" s="1"/>
  <c r="G10" i="1" s="1"/>
  <c r="B11" i="1"/>
  <c r="C11" i="1" s="1"/>
  <c r="B12" i="1"/>
  <c r="C12" i="1" s="1"/>
  <c r="H12" i="1" s="1"/>
  <c r="B13" i="1"/>
  <c r="C13" i="1" s="1"/>
  <c r="H13" i="1" s="1"/>
  <c r="B14" i="1"/>
  <c r="C14" i="1" s="1"/>
  <c r="G14" i="1" s="1"/>
  <c r="B15" i="1"/>
  <c r="C15" i="1" s="1"/>
  <c r="G15" i="1" s="1"/>
  <c r="B16" i="1"/>
  <c r="C16" i="1" s="1"/>
  <c r="G16" i="1" s="1"/>
  <c r="B18" i="1"/>
  <c r="C18" i="1" s="1"/>
  <c r="G18" i="1" s="1"/>
  <c r="B19" i="1"/>
  <c r="C19" i="1" s="1"/>
  <c r="H19" i="1" s="1"/>
  <c r="B20" i="1"/>
  <c r="C20" i="1" s="1"/>
  <c r="H20" i="1" s="1"/>
  <c r="B21" i="1"/>
  <c r="C21" i="1" s="1"/>
  <c r="H21" i="1" s="1"/>
  <c r="B22" i="1"/>
  <c r="C22" i="1" s="1"/>
  <c r="H22" i="1" s="1"/>
  <c r="B23" i="1"/>
  <c r="C23" i="1" s="1"/>
  <c r="H23" i="1" s="1"/>
  <c r="B24" i="1"/>
  <c r="C24" i="1" s="1"/>
  <c r="H24" i="1" s="1"/>
  <c r="B25" i="1"/>
  <c r="C25" i="1" s="1"/>
  <c r="H25" i="1" s="1"/>
  <c r="B26" i="1"/>
  <c r="C26" i="1" s="1"/>
  <c r="H26" i="1" s="1"/>
  <c r="B27" i="1"/>
  <c r="C27" i="1" s="1"/>
  <c r="H27" i="1" s="1"/>
  <c r="B28" i="1"/>
  <c r="C28" i="1" s="1"/>
  <c r="H28" i="1" s="1"/>
  <c r="B29" i="1"/>
  <c r="C29" i="1" s="1"/>
  <c r="H29" i="1" s="1"/>
  <c r="B31" i="1"/>
  <c r="C31" i="1" s="1"/>
  <c r="G31" i="1" s="1"/>
  <c r="B32" i="1"/>
  <c r="C32" i="1" s="1"/>
  <c r="H32" i="1" s="1"/>
  <c r="B34" i="1"/>
  <c r="C34" i="1" s="1"/>
  <c r="H34" i="1" s="1"/>
  <c r="B35" i="1"/>
  <c r="C35" i="1" s="1"/>
  <c r="H35" i="1" s="1"/>
  <c r="B36" i="1"/>
  <c r="C36" i="1" s="1"/>
  <c r="H36" i="1" s="1"/>
  <c r="B37" i="1"/>
  <c r="C37" i="1" s="1"/>
  <c r="H37" i="1" s="1"/>
  <c r="B38" i="1"/>
  <c r="C38" i="1" s="1"/>
  <c r="B39" i="1"/>
  <c r="C39" i="1" s="1"/>
  <c r="G39" i="1" s="1"/>
  <c r="B40" i="1"/>
  <c r="C40" i="1" s="1"/>
  <c r="H40" i="1" s="1"/>
  <c r="B47" i="1"/>
  <c r="C47" i="1" s="1"/>
  <c r="G47" i="1" s="1"/>
  <c r="B50" i="1"/>
  <c r="C50" i="1" s="1"/>
  <c r="G50" i="1" s="1"/>
  <c r="B52" i="1"/>
  <c r="C52" i="1" s="1"/>
  <c r="H52" i="1" s="1"/>
  <c r="G37" i="1" l="1"/>
  <c r="G29" i="1"/>
  <c r="G21" i="1"/>
  <c r="G13" i="1"/>
  <c r="G53" i="1"/>
  <c r="H9" i="1"/>
  <c r="G38" i="1"/>
  <c r="H38" i="1"/>
  <c r="G11" i="1"/>
  <c r="H11" i="1"/>
  <c r="G52" i="1"/>
  <c r="G44" i="1"/>
  <c r="G36" i="1"/>
  <c r="G28" i="1"/>
  <c r="G20" i="1"/>
  <c r="G12" i="1"/>
  <c r="G4" i="1"/>
  <c r="H46" i="1"/>
  <c r="H10" i="1"/>
  <c r="G51" i="1"/>
  <c r="G43" i="1"/>
  <c r="G35" i="1"/>
  <c r="G27" i="1"/>
  <c r="G19" i="1"/>
  <c r="H45" i="1"/>
  <c r="G42" i="1"/>
  <c r="G34" i="1"/>
  <c r="G26" i="1"/>
  <c r="H2" i="1"/>
  <c r="H16" i="1"/>
  <c r="H8" i="1"/>
  <c r="G5" i="1"/>
  <c r="H47" i="1"/>
  <c r="H39" i="1"/>
  <c r="G41" i="1"/>
  <c r="G33" i="1"/>
  <c r="G25" i="1"/>
  <c r="H15" i="1"/>
  <c r="H7" i="1"/>
  <c r="G40" i="1"/>
  <c r="G32" i="1"/>
  <c r="G24" i="1"/>
  <c r="H14" i="1"/>
  <c r="H6" i="1"/>
  <c r="G23" i="1"/>
  <c r="G22" i="1"/>
</calcChain>
</file>

<file path=xl/sharedStrings.xml><?xml version="1.0" encoding="utf-8"?>
<sst xmlns="http://schemas.openxmlformats.org/spreadsheetml/2006/main" count="2125" uniqueCount="885">
  <si>
    <t>Product Details</t>
  </si>
  <si>
    <t>ASIN</t>
  </si>
  <si>
    <t>Brand</t>
  </si>
  <si>
    <t>Ratings</t>
  </si>
  <si>
    <t>Review Count</t>
  </si>
  <si>
    <t>AEGON MMA250 Portable ARC Welding Machine | 250A IGBT Inverter Stick Welder with Digital Display, Hot Start, Anti-Stick</t>
  </si>
  <si>
    <t>B0D35S7H4H</t>
  </si>
  <si>
    <t>AEGON</t>
  </si>
  <si>
    <t>N/A</t>
  </si>
  <si>
    <t>AEGON 250A ARC Welding Machine | IGBT Inverter Tech | LCD Display | SINGLE PHASE 220V | Portable Stick Welder with Hot Start, Anti-Stick, Arc Force for Mild Steel, Cast Iron, Aluminium</t>
  </si>
  <si>
    <t>B0FFGPM2TM</t>
  </si>
  <si>
    <t>AEGON Portable 4 Stroke Engine Brass Petrol Powered Power Pressure Sprayer Pump with 50m High Pressure Hose for Gardening, Cleaning</t>
  </si>
  <si>
    <t>B0BZSRCKY6</t>
  </si>
  <si>
    <t>AEGON Professional Tool Kit with 800W Impact Drill Machine | 13mm Chuck Size, Copper Armature | 115 Tools Set | Power &amp; Hand Tool Kit</t>
  </si>
  <si>
    <t>B0DFWNCJJ8</t>
  </si>
  <si>
    <t>AEGON Professional Tool Kit with 750W Impact Drill Machine|13mm Chuck Size|Power &amp; Hand Tool Kit (121 Tools, Multicolor)</t>
  </si>
  <si>
    <t>B0BZPZQSRJ</t>
  </si>
  <si>
    <t>AEGON ACM14 Chop Saw Machine - 14-Inch, 2400 W, 3800 RPM with Variable Speed Control, Locking Chain, and 1 Cutting Wheel for Metal, Steel Pipe, TMT, Rebars, PVC Channels, and Angles Cutter</t>
  </si>
  <si>
    <t>B0DCG486NK</t>
  </si>
  <si>
    <t>AEGON AHD263 850W Rotary Hammer Drill - 900 RPM, 26mm SDS Plus | 3 Modes, 4000 BPM, Variable Speed &amp; Copper Armature | Includes 5 Bits &amp; Carry Case</t>
  </si>
  <si>
    <t>B0827SZM1Y</t>
  </si>
  <si>
    <t>AEGON ADM13-Blue 750W 3000RPM Impact Drill &amp; Tool Kit | Multipurpose Corded Electric Drill Machine with Variable Speed, 2 Modes - R/F | Power &amp; Hand Tools Kit with 121 Accessories</t>
  </si>
  <si>
    <t>B0BX6PC72C</t>
  </si>
  <si>
    <t>AEGON APW-1500 1500W High Pressure Washer for Car &amp; Home | 195 Bar Electric Pressure Washer with Detergent Dispenser, Portable Car Washing Machine, 420 L/H Flow</t>
  </si>
  <si>
    <t>B0CTSZL5NR</t>
  </si>
  <si>
    <t>AEGON AGY100 850W Angle Grinder - 4" (100mm), 11000 RPM | Durable Copper Motor | Ideal for Cutting, Grinding &amp; Polishing | Side Handle &amp; Wheel Guard</t>
  </si>
  <si>
    <t>B09ZXZVVPL</t>
  </si>
  <si>
    <t>AEGON CM5BP 1750W 5" Marble Cutter | Heavy-Duty Tile/Wood/Granite Cutting Machine | 13, 500 RPM | Big Base Plate | Single-Hand Operation | 125mm Blade Compatible</t>
  </si>
  <si>
    <t>B0F5HSCZH7</t>
  </si>
  <si>
    <t>AEGON AB40 550W Corded Electric Air Blower - High-Speed 14000 RPM, 3.8 m³/min Airflow | Multipurpose Cleaning Tool for Home, Office, Car &amp; Garden Leaf Cleaning</t>
  </si>
  <si>
    <t>B082D5TTCR</t>
  </si>
  <si>
    <t>AEGON AH810 900W | 2900BPM | Heavy Duty Professional Corded Electric 5Kg Concrete Breaker/Demolition Hammer with Sharp &amp; Flat Chisel Bits (Green with Case)</t>
  </si>
  <si>
    <t>B0BQZNKB51</t>
  </si>
  <si>
    <t>Aegon ADM13-G 13mm, 650W Impact Drill Machine/Screwdriver &amp; Hand Tools Kit with 121 Accessories for DIY, Home and Professional Use, Green</t>
  </si>
  <si>
    <t>B0CJYCF45H</t>
  </si>
  <si>
    <t>Aegon Cordless Spray Gun, 20V Lithium-Ion Paint Sprayer, 800ml | 600 Ml/min | 40DIN-s Paint Machine with 1pcs 2.0Ah Battery Pack, 1* Fast Charger, Electric Spray Gun for Wall, Ceiling, Fencing</t>
  </si>
  <si>
    <t>B0C9LY4XN1</t>
  </si>
  <si>
    <t>Aegon AGY100-Accessories Heavy Duty 850W 4"/100mm Angle Grinder with 1 Cutting &amp; 1 Grinding Wheel for Grinding, Cutting, Sharpening, Polishing (11000Rpm, Yellow)</t>
  </si>
  <si>
    <t>B0BRY7CZ6V</t>
  </si>
  <si>
    <t>AEGON AG100PAHD 1200W Heavy-Duty Angle Grinder – 4" (100mm), 11000 RPM for Grinding, Cutting, Polishing &amp; Rust Removal | Durable 100% Copper Motor with Side Handle &amp; Wheel Guard</t>
  </si>
  <si>
    <t>B0BK8TVW4D</t>
  </si>
  <si>
    <t>AEGON ASP750 1 hp Pure Copper Sewage Single Phase IPX8, 13000 L/H, Max Height 8m, Depth 7m Submersible Water Pump (Blue)</t>
  </si>
  <si>
    <t>B0CGVBRHW5</t>
  </si>
  <si>
    <t>AEGON AHG-2500 2000W Professional Heat Gun – Dual Adjustable Temp 190°C-700°C, 2-Speed Airflow (250-550 L/min) | Ideal for DIY, Shrink Wrapping, Packing &amp; Paint Removal</t>
  </si>
  <si>
    <t>B0DSG58TJ8</t>
  </si>
  <si>
    <t>AEGON Heavy Duty Carburetor for 43cc / 52 CC 2 Stroke Brush Cutter &amp; Earth Auger (Compatible with Brand KisanKraft Texas Boston Greaves Kiston Balwan)</t>
  </si>
  <si>
    <t>B0BY95BGCF</t>
  </si>
  <si>
    <t>AEGON AID13 600W Impact Drill Machine | 13mm Drilling into Concrete, Stone, Brick, Metal, and Wood (1800rpm, 13mm Chuck Size)</t>
  </si>
  <si>
    <t>B0C45SVPYG</t>
  </si>
  <si>
    <t>Aegon ASP400, Single Phase IPX8, 0.5Hp, 400W Pure Copper Submersible Sewage Pump | Water Drain Pump with Float Switch - 7500 L/H, Head 4.5mtr (Dark Purple)</t>
  </si>
  <si>
    <t>B0B56Y9K7T</t>
  </si>
  <si>
    <t>AEGON AH810 900W Corded Electric Demolition Hammer - 5kg Concrete Breaker with 2900 BPM, 360° Rotating Side Handle, SDS Chisel Bits, Low Vibration, Carrying Case</t>
  </si>
  <si>
    <t>B0CGZKGQ7D</t>
  </si>
  <si>
    <t>AEGON SS46 Heavy Duty 1/4" Combinational Ratchet Socket Wrench 46 Pieces Chrome Vanadium Hand Tool Kit Set For Repairing Work, DIY, Auto Repairs Car &amp; Bike</t>
  </si>
  <si>
    <t>B0C4SZGFYV</t>
  </si>
  <si>
    <t>B0BLRBNVJR</t>
  </si>
  <si>
    <t>Aegon 62CC 22-Inch Petrol Chainsaw: Heavy-Duty Woodcutting Saw for Farm, Garden, and Ranch</t>
  </si>
  <si>
    <t>B0CXJ2894N</t>
  </si>
  <si>
    <t>AEGON AGDG15 12v 16000RPM Corded Mini Drill Machine | DIY Rotary Tool Kit with 123 Pieces of Accessories for Wood Carving, Resin Art, Engraving, Polishing, Deburring.</t>
  </si>
  <si>
    <t>B0CXTHF1VW</t>
  </si>
  <si>
    <t>Aegon AG100PA-HD-Accessories, 1200 W, 4 Inch, Heavy Duty Multipurpose Angle Grinder with 1 Cutting &amp; 1 Grinding Wheel for Grinding, Cutting, Sharpening, Polishing, Removing Rust</t>
  </si>
  <si>
    <t>B0BRY9L1ZS</t>
  </si>
  <si>
    <t>AEGON AID13 Robust Heavy Duty Impact Drill Machine | 600W, 1800rpm, 13mm Chuck Size | 13mm Drilling into Concrete, Stone, Brick, Metal, and Wood</t>
  </si>
  <si>
    <t>B0DFWQXVPF</t>
  </si>
  <si>
    <t>AEGON Earth Auger 63 CC with 8 inch Drill Bit | Heavy Duty Engine | for Fencing Purpose, Plantation &amp; Digging Holes | Powerful Engine can dig Holes in Every Type of Soil</t>
  </si>
  <si>
    <t>B0BZPYP6C3</t>
  </si>
  <si>
    <t>AEGON Pressure Garden Sprayer Used for Spray in Agriculture, Home, Plant, Pesticide (5 litres)</t>
  </si>
  <si>
    <t>B0CBRP52T5</t>
  </si>
  <si>
    <t>AEGON SS-32 32Pcs 1/2" Drive Socket Wrench Set | 6 &amp; 12 Point Chrome Vanadium Ratchet Tool Kit | with Extension Bars, Universal Joint, Spark Plug Sockets | for Car, Bike, DIY &amp; Auto Repair Work</t>
  </si>
  <si>
    <t>B0C4PT7ZH6</t>
  </si>
  <si>
    <t>AEGON 2 HP (1.1 kW) JUMBO Self Priming Monoblock Pump | Single Phase Pure Copper Winding | Head 10-36 m, Max Flow Rate: 60 LPM, 2800 RPM, 25 x 25 mm Pipe Size, 9m Suction, ISO 9001:2008 certified</t>
  </si>
  <si>
    <t>B0C8N23YN3</t>
  </si>
  <si>
    <t>AEGON ACM14 Cut Off Machine/Chop Saw 14-inch, 2400W, 3800 Rpm with Locking Chain &amp; Variable Speed Control For Cutting Metal, Steel Pipe, TMT, Rebars, PVC Channels and Angles Metal Cutter</t>
  </si>
  <si>
    <t>B0CTHNRMMK</t>
  </si>
  <si>
    <t>Aegon HVLP Spray Gun ASG1061, Floor Based Electric Paint Spray Gun (600cc, 180-250mm, 1.4mm)</t>
  </si>
  <si>
    <t>B0C9LV2GRJ</t>
  </si>
  <si>
    <t>AEGON Earth Auger 52 CC with 4 inch Drill Bit | Heavy Duty Engine | for Fencing Purpose, Plantation &amp; Digging Holes | Powerful Engine can dig Holes in Every Type of Soil</t>
  </si>
  <si>
    <t>B0BZQ4BPFX</t>
  </si>
  <si>
    <t>AEGON Heavy Duty Universal Paddy Guard/Crop Collector for All Brush Cutter</t>
  </si>
  <si>
    <t>B0BYD6Y9Z5</t>
  </si>
  <si>
    <t>Aegon Pickleball Paddles Set | Premium Fiberglass Surface | Honeycomb Composite Core | Cushioned Grip (Includes 2 x Paddles | 4 x Balls | 1 x Carry Bag | 2 x Cushion Grips | 2 x Ball Grabber</t>
  </si>
  <si>
    <t>B0DR8T7C51</t>
  </si>
  <si>
    <t>Aegon</t>
  </si>
  <si>
    <t>Aegon 800W 26 millimeters Heavy Duty Rotary Hammer (RGH9028)</t>
  </si>
  <si>
    <t>B0C9LPY2C1</t>
  </si>
  <si>
    <t>AEGON 40 Teeth TCT Blade for Brush Cutter - Circular Saw Blade</t>
  </si>
  <si>
    <t>B0BYJTMCMH</t>
  </si>
  <si>
    <t>Aegon 63CC 22-Inch Petrol Chainsaw: Heavy-Duty Woodcutting Saw for Farm, Garden, and Ranch</t>
  </si>
  <si>
    <t>B0CXF3JR1N</t>
  </si>
  <si>
    <t>Aegon AC4-H Accessories 1050W Heavy Duty 4" Marble/Tile/Granite Cutter Machine with 1 Diamond Cutting Blade, &amp; 1 Diamond Segmented Blade - 4-inch, 12000 RPM, Green</t>
  </si>
  <si>
    <t>B0CBVK3H6F</t>
  </si>
  <si>
    <t>AEGON JALRAJ 1 HP Self Priming Monoblock Water Pump | Single Phase, Copper Winding | High Suction Capacity for Home, Garden</t>
  </si>
  <si>
    <t>B0FJFV9CQ9</t>
  </si>
  <si>
    <t>AEGON 22" 58cc 2 Stroke 2.4kW Petrol Chainsaw</t>
  </si>
  <si>
    <t>B0F312KZCZ</t>
  </si>
  <si>
    <t>AEGON 3-Way Blade Attachment for Brush Cutter/Grass Cutter/Trimmer - Suitable for All Types (255 x 1.4 x 25.4mm, Black)</t>
  </si>
  <si>
    <t>B0BYJY38YX</t>
  </si>
  <si>
    <t>AEGON AC5H Marble Cutter with 2 Diamond Segmented Blades, 1450W, Copper Armature, 12000 RPM, Wheel dia 125 mm, Cutting Depth 40mm</t>
  </si>
  <si>
    <t>B0CMXNNNQ7</t>
  </si>
  <si>
    <t>AEGON 1 HP Pure Copper Pressure Booster Water Pump with Automatic Pump Controller (100% Copper Winding, Self-Priming Pumpset)</t>
  </si>
  <si>
    <t>B0CTKNMQHX</t>
  </si>
  <si>
    <t>AEGON Heavyduty 28mm Chain Saw Attachment For Sidepack Brush Cutter Used in Agriculture/Gardening/Farming</t>
  </si>
  <si>
    <t>B0BYDQGC4X</t>
  </si>
  <si>
    <t>AEGON HydroMax Series 1.5hp Pure Copper Borewell Submersible Pump, Water Filled, Sand Resistant, 15 Stage, 75mtrs Head, 9000 LPH</t>
  </si>
  <si>
    <t>B0DFQCFXCD</t>
  </si>
  <si>
    <t>AEGON PVC Tap and Go for Brush Cutter Crop Harvestor Grass Cutter Gasoline Brush Lawn Mower Spare Parts (Red, Pack of 5)</t>
  </si>
  <si>
    <t>B0BY97P9Z1</t>
  </si>
  <si>
    <t>SP</t>
  </si>
  <si>
    <t>SKU</t>
  </si>
  <si>
    <t>Eligible</t>
  </si>
  <si>
    <t>No data available</t>
  </si>
  <si>
    <t>Products</t>
  </si>
  <si>
    <t>Sponsored Products eligibility</t>
  </si>
  <si>
    <t>Sales(INR)</t>
  </si>
  <si>
    <t>ROAS</t>
  </si>
  <si>
    <t>Conversion rate</t>
  </si>
  <si>
    <t>Impressions</t>
  </si>
  <si>
    <t>Clicks</t>
  </si>
  <si>
    <t>CTR</t>
  </si>
  <si>
    <t>Spend(INR)</t>
  </si>
  <si>
    <t>CPC(INR)</t>
  </si>
  <si>
    <t>Orders</t>
  </si>
  <si>
    <t>ACOS</t>
  </si>
  <si>
    <t>NTB orders</t>
  </si>
  <si>
    <t>% of orders NTB</t>
  </si>
  <si>
    <t>NTB sales(INR)</t>
  </si>
  <si>
    <t>% of sales NTB</t>
  </si>
  <si>
    <t>Viewable impressions</t>
  </si>
  <si>
    <t>OP-HI-AGN-HGN-AHG2500</t>
  </si>
  <si>
    <t>MI-F2DJ-PHYD</t>
  </si>
  <si>
    <t>OP-HI-AGN-TAK-S32PC</t>
  </si>
  <si>
    <t>B0BS15PPYY</t>
  </si>
  <si>
    <t>MAF-MG152A</t>
  </si>
  <si>
    <t>B0DSG12RF4</t>
  </si>
  <si>
    <t>OP-HI-AGN-HGN-V700</t>
  </si>
  <si>
    <t>B0CNRLQK8N</t>
  </si>
  <si>
    <t>OP-PT-MAF-TAK-Dril13Pc</t>
  </si>
  <si>
    <t>B0BRSZK68D</t>
  </si>
  <si>
    <t>MAF-MG3505</t>
  </si>
  <si>
    <t>OP-HI-AGN-GTA-CARBU</t>
  </si>
  <si>
    <t>B0C243VVC9</t>
  </si>
  <si>
    <t>OP-HI-MAF-TAK-1051A</t>
  </si>
  <si>
    <t>B0BLCKLRNV</t>
  </si>
  <si>
    <t>1.5hp-Sewage-Pump</t>
  </si>
  <si>
    <t>OP-HI-AGN-PMS-AS750</t>
  </si>
  <si>
    <t>OP-PT-AGN-CTR-CM5BP</t>
  </si>
  <si>
    <t>B0C4PB2D4Q</t>
  </si>
  <si>
    <t>OP-PT-AGN-CTR-AC4H0</t>
  </si>
  <si>
    <t>OP-HI-AGN-TAK-ADG15</t>
  </si>
  <si>
    <t>B0FH1Z2DYT</t>
  </si>
  <si>
    <t>OP-HT-AGN-SKT-SA46</t>
  </si>
  <si>
    <t>OP-HI-AGN-GTA-3WSBB</t>
  </si>
  <si>
    <t>B0CRB7QCWF</t>
  </si>
  <si>
    <t>OP-HI-SPR-TAK-SSS12</t>
  </si>
  <si>
    <t>B0D4MGWVVC</t>
  </si>
  <si>
    <t>OP-PT-MAF-PSP-MPSG4508</t>
  </si>
  <si>
    <t>YV-Y89Z-810D</t>
  </si>
  <si>
    <t>B08K4H51GG</t>
  </si>
  <si>
    <t>OP-PT-PRO-CTR-9125HG</t>
  </si>
  <si>
    <t>Yellow-Angle-Grinder</t>
  </si>
  <si>
    <t>B0BS196CBJ</t>
  </si>
  <si>
    <t>MAF-MPSB-5</t>
  </si>
  <si>
    <t>B0CP5Q3K9K</t>
  </si>
  <si>
    <t>OP-PT-MAF-CTR-MPMS205</t>
  </si>
  <si>
    <t>B0DSFXP7S5</t>
  </si>
  <si>
    <t>OP-HI-AGN-HGN-V600</t>
  </si>
  <si>
    <t>B0FB3SMJ4R</t>
  </si>
  <si>
    <t>OP-IS-PRO-SAN-9325HG</t>
  </si>
  <si>
    <t>B0B56XLXQP</t>
  </si>
  <si>
    <t>1Hp-Sewage-Pump</t>
  </si>
  <si>
    <t>B0BRQ5ML21</t>
  </si>
  <si>
    <t>MAF-MG2525</t>
  </si>
  <si>
    <t>OP-PT-AGN-CTR-ACM14-D1</t>
  </si>
  <si>
    <t>B082CZ3DRL</t>
  </si>
  <si>
    <t>M8-5CYM-XNW4</t>
  </si>
  <si>
    <t>B0CS6PRTBW</t>
  </si>
  <si>
    <t>OP-HI-AGN-HGN-AHG1600</t>
  </si>
  <si>
    <t>B0D4Z3TKCS</t>
  </si>
  <si>
    <t>OP-HI-AGN-GTA-354BC-D</t>
  </si>
  <si>
    <t>AHD263</t>
  </si>
  <si>
    <t>B0CNVMX3XN</t>
  </si>
  <si>
    <t>OP-HI-MAF-TAK-MP6DGDY</t>
  </si>
  <si>
    <t>B0F5HRBZHT</t>
  </si>
  <si>
    <t>OP-PT-AGN-CTR-CM5SP</t>
  </si>
  <si>
    <t>0.5hp-Sewage-Pump</t>
  </si>
  <si>
    <t>OP-PT-AGN-CTR-ACM14</t>
  </si>
  <si>
    <t>B0BRSNM46D</t>
  </si>
  <si>
    <t>MAF-MRS3508</t>
  </si>
  <si>
    <t>B0BS1DNZWH</t>
  </si>
  <si>
    <t>MAF-MPEB650</t>
  </si>
  <si>
    <t>OP-HI-AGN-PMS-MBPJU</t>
  </si>
  <si>
    <t>B0CNTM722F</t>
  </si>
  <si>
    <t>OP-HI-MAF-TAK-MPMG253</t>
  </si>
  <si>
    <t>B0DHGL2J9W</t>
  </si>
  <si>
    <t>OP-HI-MAF-BLO-MPVB60</t>
  </si>
  <si>
    <t>B0B77K5SND</t>
  </si>
  <si>
    <t>Aegon-Heat-Gun</t>
  </si>
  <si>
    <t>B0FB3JNWWV</t>
  </si>
  <si>
    <t>OP-HI-PRO-CTR-9411HG</t>
  </si>
  <si>
    <t>B0BYJ5VNSX</t>
  </si>
  <si>
    <t>OP-PT-PRO-CTR-125HGS</t>
  </si>
  <si>
    <t>B0CRRWJQSV</t>
  </si>
  <si>
    <t>OP-HI-AGN-PMS-15HPSP</t>
  </si>
  <si>
    <t>B0CS6QYCX7</t>
  </si>
  <si>
    <t>OP-HI-AGN-HGN-AHG2000</t>
  </si>
  <si>
    <t>B0827RPFXG</t>
  </si>
  <si>
    <t>GP-ZUX4-DWUD</t>
  </si>
  <si>
    <t>OP-HI-AGN-PMS-1HPSP</t>
  </si>
  <si>
    <t>AG100PA-HD</t>
  </si>
  <si>
    <t>B0BLHKM9W1</t>
  </si>
  <si>
    <t>1hp-Sewage-Pump-Stainless-Steel</t>
  </si>
  <si>
    <t>B0BYSTW5BY</t>
  </si>
  <si>
    <t>OP-PT-PRO-CTR-9022HG</t>
  </si>
  <si>
    <t>B0BZSJG9YL</t>
  </si>
  <si>
    <t>OP-HI-AGN-GTA-354BC</t>
  </si>
  <si>
    <t>B0CNRPSLR5</t>
  </si>
  <si>
    <t>UJ-7JPU-SDRD</t>
  </si>
  <si>
    <t>B0D972PYTR</t>
  </si>
  <si>
    <t>M0-UC2H-B2Y5</t>
  </si>
  <si>
    <t>B0DFGRC677</t>
  </si>
  <si>
    <t>OP-HI-MAF-TAK-MP10WRB</t>
  </si>
  <si>
    <t>B07KSDJHL7</t>
  </si>
  <si>
    <t>AG100</t>
  </si>
  <si>
    <t>AGY100PA-Accessories</t>
  </si>
  <si>
    <t>OP-HI-AGN-GTA-PADDY</t>
  </si>
  <si>
    <t>B0CD78DKZX</t>
  </si>
  <si>
    <t>OP-PT-PTS-CTR-1440AN</t>
  </si>
  <si>
    <t>OP-PT-AGN-DAB-810PB</t>
  </si>
  <si>
    <t>B0D54BRM3Z</t>
  </si>
  <si>
    <t>OP-HI-AGN-PMS-HPM15</t>
  </si>
  <si>
    <t>B0D7HY25QQ</t>
  </si>
  <si>
    <t>NG-9WP5-0PLR</t>
  </si>
  <si>
    <t>B0DFCVN3J3</t>
  </si>
  <si>
    <t>OP-HI-MAF-TAK-MSC460</t>
  </si>
  <si>
    <t>B09GKP4HR2</t>
  </si>
  <si>
    <t>Aegon-ACDS12V-Blue</t>
  </si>
  <si>
    <t>OP-HI-AGN-GTA-62CCA</t>
  </si>
  <si>
    <t>OP-HI-AGN-GTA-52CCA</t>
  </si>
  <si>
    <t>B0CNTBGT8F</t>
  </si>
  <si>
    <t>OP-HI-MAF-PSY-ASG4002</t>
  </si>
  <si>
    <t>B0CNTCVK1Q</t>
  </si>
  <si>
    <t>OP-HI-MAF-PSY-ASG4004</t>
  </si>
  <si>
    <t>B0CNTJQQT9</t>
  </si>
  <si>
    <t>OP-PT-MAF-AGR-MPAG1050</t>
  </si>
  <si>
    <t>B0CWKZNCW8</t>
  </si>
  <si>
    <t>ALPRO_HG2000_HEATGUN_YELLOW</t>
  </si>
  <si>
    <t>B0D3TMPVKZ</t>
  </si>
  <si>
    <t>OP-PT-MAF-PSP-MPSG3508</t>
  </si>
  <si>
    <t>B0DFCYPH6D</t>
  </si>
  <si>
    <t>OP-HI-MAF-TAK-8MMRBS</t>
  </si>
  <si>
    <t>B0DFH6Q8YG</t>
  </si>
  <si>
    <t>OP-HI-MAF-TAK-MP5PDB</t>
  </si>
  <si>
    <t>B0DFLZKGQJ</t>
  </si>
  <si>
    <t>OP-HI-MAF-GTA-MTSB110412</t>
  </si>
  <si>
    <t>B0DFY6RCWC</t>
  </si>
  <si>
    <t>OP-HI-MAF-GTA-MP5RDB</t>
  </si>
  <si>
    <t>B0DSV3Y4BF</t>
  </si>
  <si>
    <t>OP-HI-MAF-TAK-MPVPB125</t>
  </si>
  <si>
    <t>B07228JBDL</t>
  </si>
  <si>
    <t>AWG1001</t>
  </si>
  <si>
    <t>B09KV9BV72</t>
  </si>
  <si>
    <t>Die-Grinder-Kit-252-Pieces</t>
  </si>
  <si>
    <t>B09RQR6TPY</t>
  </si>
  <si>
    <t>AC4-Accessories</t>
  </si>
  <si>
    <t>B0BK1H3WLY</t>
  </si>
  <si>
    <t>Ingco-MG13328-Duplicate</t>
  </si>
  <si>
    <t>AH810-Plastic-Box</t>
  </si>
  <si>
    <t>ADM13MM-Blue</t>
  </si>
  <si>
    <t>B0BY2VLQ1X</t>
  </si>
  <si>
    <t>OP-HI-PRO-GTA-9416H</t>
  </si>
  <si>
    <t>B0BY9494RS</t>
  </si>
  <si>
    <t>OP-HI-AGN-GTA-CLUTC</t>
  </si>
  <si>
    <t>OP-HI-AGN-GTA-28CSA</t>
  </si>
  <si>
    <t>B0BYSPL6WJ</t>
  </si>
  <si>
    <t>OP-PT-PRO-AGR100NHG</t>
  </si>
  <si>
    <t>B0BZPMJF89</t>
  </si>
  <si>
    <t>OP-HI-AGN-GTA-THBLK</t>
  </si>
  <si>
    <t>OP-HI-AGN-GTA-50PPS</t>
  </si>
  <si>
    <t>B0C23YJML7</t>
  </si>
  <si>
    <t>OP-PT-MAF-DAB-RH5005</t>
  </si>
  <si>
    <t>B0CDPDD7D2</t>
  </si>
  <si>
    <t>OP-HI-PTS-TAK-2970A</t>
  </si>
  <si>
    <t>B0CJCC51W2</t>
  </si>
  <si>
    <t>OP-HI-MAF-BLO-EB650</t>
  </si>
  <si>
    <t>OP-HI-AGN-TAK-ADMGK</t>
  </si>
  <si>
    <t>B0CP7B52L8</t>
  </si>
  <si>
    <t>OP-PT-PRO-CVR-9035HG</t>
  </si>
  <si>
    <t>B0CRBCWK4X</t>
  </si>
  <si>
    <t>OP-HI-AGN-TAK-AHTS7</t>
  </si>
  <si>
    <t>B0CRDSLDHZ</t>
  </si>
  <si>
    <t>OP-IS-AGN-WMS-SPWM300</t>
  </si>
  <si>
    <t>OP-PT-AGN-CTR-ACMB14</t>
  </si>
  <si>
    <t>B0CWGXD468</t>
  </si>
  <si>
    <t>OP-PT-MAF-CTR-MMTC4600</t>
  </si>
  <si>
    <t>OP-IS-AGN-WMS-WMGS3</t>
  </si>
  <si>
    <t>B0D8WJBPNW</t>
  </si>
  <si>
    <t>OP-PT-PRO-AGR-AG9101</t>
  </si>
  <si>
    <t>B0DG2Z3WLX</t>
  </si>
  <si>
    <t>OP-HI-MAF-WAB-MP7DGW-D1</t>
  </si>
  <si>
    <t>ROCKLAND_Size-6</t>
  </si>
  <si>
    <t>B00BXNO5R2</t>
  </si>
  <si>
    <t>Aegon-Paint-Zoom-Spray</t>
  </si>
  <si>
    <t>Ineligible</t>
  </si>
  <si>
    <t>B01M9ERS94</t>
  </si>
  <si>
    <t>MIRAGE-ISI_Size-8</t>
  </si>
  <si>
    <t>B01MQ0595A</t>
  </si>
  <si>
    <t>MIRAGE-ISI_Size-10</t>
  </si>
  <si>
    <t>B06X9F16FC</t>
  </si>
  <si>
    <t>FS05BL(SWSAPN)-09</t>
  </si>
  <si>
    <t>B06X9VCP5D</t>
  </si>
  <si>
    <t>FS05BL(SWSAPN)-06</t>
  </si>
  <si>
    <t>B06X9VQTF2</t>
  </si>
  <si>
    <t>FS05BL(SWSAPN)-07</t>
  </si>
  <si>
    <t>B06X9W1ZY7</t>
  </si>
  <si>
    <t>FS05BL(SWSAPN)-08</t>
  </si>
  <si>
    <t>B06X9W4VNX</t>
  </si>
  <si>
    <t>FS05BL(SWSAPN)-10</t>
  </si>
  <si>
    <t>B07C4JQWJ3</t>
  </si>
  <si>
    <t>FS21BL(SWDAPN)-06</t>
  </si>
  <si>
    <t>B07C4JR9L8</t>
  </si>
  <si>
    <t>FS21BL(SWDAPN)-09</t>
  </si>
  <si>
    <t>B07C51LP86</t>
  </si>
  <si>
    <t>FS61BR(SWDAMN)-08</t>
  </si>
  <si>
    <t>B07C52VYTJ</t>
  </si>
  <si>
    <t>FS21BL(SWDAPN)-08</t>
  </si>
  <si>
    <t>B07C53WRB5</t>
  </si>
  <si>
    <t>FS61BR(SWDAMN)-09</t>
  </si>
  <si>
    <t>B07C541739</t>
  </si>
  <si>
    <t>FS21BL(SWDAPN)-10</t>
  </si>
  <si>
    <t>B07CCCJQ28</t>
  </si>
  <si>
    <t>FS21BL(SWDAPN)-07</t>
  </si>
  <si>
    <t>B07CFXR1YB</t>
  </si>
  <si>
    <t>FS61BR(SWDAMN)_6</t>
  </si>
  <si>
    <t>B07DHJ8PWL</t>
  </si>
  <si>
    <t>ASG4041</t>
  </si>
  <si>
    <t>B07KR4N8N4</t>
  </si>
  <si>
    <t>AAA602</t>
  </si>
  <si>
    <t>AD602</t>
  </si>
  <si>
    <t>B07W7RZR7N</t>
  </si>
  <si>
    <t>Ingco-MG1309-New</t>
  </si>
  <si>
    <t>B07YCQ7ZQN</t>
  </si>
  <si>
    <t>Ingco-SS852-Scroll-Saw</t>
  </si>
  <si>
    <t>B07YJNT5X1</t>
  </si>
  <si>
    <t>COS35538</t>
  </si>
  <si>
    <t>B07YQ1YQ2V</t>
  </si>
  <si>
    <t>Ingco-</t>
  </si>
  <si>
    <t>B07Z2PTPB4</t>
  </si>
  <si>
    <t>AIW12562</t>
  </si>
  <si>
    <t>B0815BQ7GR</t>
  </si>
  <si>
    <t>PN351(2.0M)</t>
  </si>
  <si>
    <t>B081D4FT4R</t>
  </si>
  <si>
    <t>BXHP0221IN-Y</t>
  </si>
  <si>
    <t>B081D4KRX1</t>
  </si>
  <si>
    <t>BXHP0221IN-G</t>
  </si>
  <si>
    <t>B081FGT34G</t>
  </si>
  <si>
    <t>OP-HI-ING-PTA-AGL0231</t>
  </si>
  <si>
    <t>B081W5MP4H</t>
  </si>
  <si>
    <t>Ingco-CDLI1211</t>
  </si>
  <si>
    <t>B0823XN6T8</t>
  </si>
  <si>
    <t>100PA</t>
  </si>
  <si>
    <t>AG100PA</t>
  </si>
  <si>
    <t>AHD201-Merchant</t>
  </si>
  <si>
    <t>AAAHD263</t>
  </si>
  <si>
    <t>AHD263-Merchant</t>
  </si>
  <si>
    <t>B0827V2RPP</t>
  </si>
  <si>
    <t>AID13</t>
  </si>
  <si>
    <t>CQ-YFLJ-3ZK7</t>
  </si>
  <si>
    <t>B0828MND9X</t>
  </si>
  <si>
    <t>AH11E</t>
  </si>
  <si>
    <t>AH11E-Merchant</t>
  </si>
  <si>
    <t>B0828MWX8T</t>
  </si>
  <si>
    <t>4-Inch_Cutting_Wheel</t>
  </si>
  <si>
    <t>A60RBF</t>
  </si>
  <si>
    <t>B0828WZ1Q6</t>
  </si>
  <si>
    <t>14-inch-Cut-Off-Wheel</t>
  </si>
  <si>
    <t>Aegon A30QBF</t>
  </si>
  <si>
    <t>B0829XMZ1X</t>
  </si>
  <si>
    <t>AH810</t>
  </si>
  <si>
    <t>TT-DOBN-4CLO</t>
  </si>
  <si>
    <t>B082CXFF2D</t>
  </si>
  <si>
    <t>ACM14</t>
  </si>
  <si>
    <t>ZM-358S-GUQ2</t>
  </si>
  <si>
    <t>B082CYV3RY</t>
  </si>
  <si>
    <t>ACV-3501-Amazon</t>
  </si>
  <si>
    <t>ACV350</t>
  </si>
  <si>
    <t>AC4</t>
  </si>
  <si>
    <t>AC4-duplicate-2</t>
  </si>
  <si>
    <t>AC4_Accessories_Amazon</t>
  </si>
  <si>
    <t>B082D52BZG</t>
  </si>
  <si>
    <t>AD10</t>
  </si>
  <si>
    <t>AD10-New</t>
  </si>
  <si>
    <t>B082D54PHF</t>
  </si>
  <si>
    <t>Y9-QZQR-QMBL</t>
  </si>
  <si>
    <t>AB40</t>
  </si>
  <si>
    <t>B083R86JZZ</t>
  </si>
  <si>
    <t>CENTURY YELLOW_Size-10</t>
  </si>
  <si>
    <t>B084MM4KFV</t>
  </si>
  <si>
    <t>Ingco-MG1309</t>
  </si>
  <si>
    <t>MG13328</t>
  </si>
  <si>
    <t>ingcogrinder</t>
  </si>
  <si>
    <t>B084T88V1Z</t>
  </si>
  <si>
    <t>FS61BR(SWDAMN)-07</t>
  </si>
  <si>
    <t>B0855Z2P3C</t>
  </si>
  <si>
    <t>OPMMA200IGBT</t>
  </si>
  <si>
    <t>Welding-Machine-Amazon</t>
  </si>
  <si>
    <t>B0892J5BK7</t>
  </si>
  <si>
    <t>Reusable_Mask</t>
  </si>
  <si>
    <t>B08962W43M</t>
  </si>
  <si>
    <t>OP-IS-INO-PTA-12562</t>
  </si>
  <si>
    <t>B089XWYZHD</t>
  </si>
  <si>
    <t>DC_Pack_of_2</t>
  </si>
  <si>
    <t>B08BPFQ13J</t>
  </si>
  <si>
    <t>3-Mask</t>
  </si>
  <si>
    <t>Mask-P-3</t>
  </si>
  <si>
    <t>B08CT5T8YQ</t>
  </si>
  <si>
    <t>Daurala-Cares-5-Ltr</t>
  </si>
  <si>
    <t>B08D4WGX81</t>
  </si>
  <si>
    <t>LM385</t>
  </si>
  <si>
    <t>B08F25JBDY</t>
  </si>
  <si>
    <t>Pulse-Oximeter</t>
  </si>
  <si>
    <t>B08G1T8WTK</t>
  </si>
  <si>
    <t>AG100PA_Accessories</t>
  </si>
  <si>
    <t>ag100 accessories duplicate3</t>
  </si>
  <si>
    <t>B08G8SFB3X</t>
  </si>
  <si>
    <t>Daurala_500ml</t>
  </si>
  <si>
    <t>Daurala_500ml_Pack_of_1</t>
  </si>
  <si>
    <t>B08GC2ZKFD</t>
  </si>
  <si>
    <t>Daurala_Combo</t>
  </si>
  <si>
    <t>B08GC8TJ8F</t>
  </si>
  <si>
    <t>Daurala_500ml_Pack_of_2</t>
  </si>
  <si>
    <t>Daurala_Cares_Pump_1L</t>
  </si>
  <si>
    <t>B08GJWWQ19</t>
  </si>
  <si>
    <t>OXYCOLV5A</t>
  </si>
  <si>
    <t>B08GZW3S1K</t>
  </si>
  <si>
    <t>AC4_Accessories</t>
  </si>
  <si>
    <t>B08J47YFV7</t>
  </si>
  <si>
    <t>14"-Cutting-Wheel-Pack-of-10</t>
  </si>
  <si>
    <t>14"_Pack_of_10</t>
  </si>
  <si>
    <t>B08KLTYR16</t>
  </si>
  <si>
    <t>Ingco-PDB13008</t>
  </si>
  <si>
    <t>B08M9QV1QR</t>
  </si>
  <si>
    <t>AB40F-New</t>
  </si>
  <si>
    <t>AB40L-Amazon</t>
  </si>
  <si>
    <t>B08NX85T71</t>
  </si>
  <si>
    <t>Red-Black-Caulking-Gun</t>
  </si>
  <si>
    <t>B08NX8CT5Y</t>
  </si>
  <si>
    <t>Yellow-Caulking-Gun</t>
  </si>
  <si>
    <t>B08NX9S2BN</t>
  </si>
  <si>
    <t>Blue-Caulking-Gun</t>
  </si>
  <si>
    <t>B08R7CQWN3</t>
  </si>
  <si>
    <t>APW-1500</t>
  </si>
  <si>
    <t>APW-1500-Amazon</t>
  </si>
  <si>
    <t>B08RZ1ZG9Y</t>
  </si>
  <si>
    <t>Aegon-Electric-Screwdriver</t>
  </si>
  <si>
    <t>B08SM3DBZR</t>
  </si>
  <si>
    <t>Cutflex-Screwdriver</t>
  </si>
  <si>
    <t>B08VRD889W</t>
  </si>
  <si>
    <t>Charm-Red</t>
  </si>
  <si>
    <t>B08VRFS747</t>
  </si>
  <si>
    <t>Charm-Royal-Blue</t>
  </si>
  <si>
    <t>B08VRQ38TC</t>
  </si>
  <si>
    <t>Charm-Yellow</t>
  </si>
  <si>
    <t>B08VS4GCGQ</t>
  </si>
  <si>
    <t>Charm-Pink</t>
  </si>
  <si>
    <t>SKU-ID</t>
  </si>
  <si>
    <t>1hp-Sewage-Pump</t>
  </si>
  <si>
    <t>B0CP2D826W</t>
  </si>
  <si>
    <t>OP-HI-MAF-TAK-AIW11212</t>
  </si>
  <si>
    <t>OP-HI-AGN-TAK-ADMBK</t>
  </si>
  <si>
    <t>B0DRPBCJ36</t>
  </si>
  <si>
    <t>OP-PT-MAF-CTR-WALLCHR-D2</t>
  </si>
  <si>
    <t>B0BZZ71T8N</t>
  </si>
  <si>
    <t>OP-HI-AGN-TAK-CSDBG</t>
  </si>
  <si>
    <t>OP-HI-AGN-GTA-CS62CC</t>
  </si>
  <si>
    <t>OP-HI-AGN-TAK-ESDTS-D1</t>
  </si>
  <si>
    <t>B0BYDH8ST8</t>
  </si>
  <si>
    <t>OP-HI-AGN-GTA-28mTA</t>
  </si>
  <si>
    <t>B0DZCVJXQX</t>
  </si>
  <si>
    <t>OP-HI-PRO-CTR-9411-HG</t>
  </si>
  <si>
    <t>B0DZHJ6LLV</t>
  </si>
  <si>
    <t>OP-IS-PRO-SAN-9325-HG</t>
  </si>
  <si>
    <t>B09JCP63GC</t>
  </si>
  <si>
    <t>1hp-pump</t>
  </si>
  <si>
    <t>B0DGL3BD41</t>
  </si>
  <si>
    <t>OP-PT-MAF-CVR-MCTV1554</t>
  </si>
  <si>
    <t>OP-HI-AGN-WSR-PW15G</t>
  </si>
  <si>
    <t>B0CP52GTB9</t>
  </si>
  <si>
    <t>OP-IS-MAF-PWS-MPSC85</t>
  </si>
  <si>
    <t>B0C2H6YG49</t>
  </si>
  <si>
    <t>OP-PT-MAF-CTR-CS580</t>
  </si>
  <si>
    <t>B0CL9S5BSC</t>
  </si>
  <si>
    <t>OP-HI-AGN-PMS-1HPSB</t>
  </si>
  <si>
    <t>B0BZ4HPZQQ</t>
  </si>
  <si>
    <t>OP-HI-AEG-PSY-10KGCR</t>
  </si>
  <si>
    <t>B0CP28C7KT</t>
  </si>
  <si>
    <t>OP-PT-MAF-CTR-MCM22001</t>
  </si>
  <si>
    <t>B0CRDJYTGS</t>
  </si>
  <si>
    <t>OP-HI-AGN-TAK-ASWS12</t>
  </si>
  <si>
    <t>B0BTPHRWGM</t>
  </si>
  <si>
    <t>AB40-VS</t>
  </si>
  <si>
    <t>B0BYT1664D</t>
  </si>
  <si>
    <t>OP-PT-PRO-DAB-9213HG</t>
  </si>
  <si>
    <t>B0BRQ8PYPH</t>
  </si>
  <si>
    <t>MAF-MPED-10</t>
  </si>
  <si>
    <t>B0C23ZWW3X</t>
  </si>
  <si>
    <t>OP-PT-MAF-DAB-RH8008</t>
  </si>
  <si>
    <t>B0CNRTY7NW</t>
  </si>
  <si>
    <t>OP-HI-MAF-PSY-ASG1001</t>
  </si>
  <si>
    <t>B0BRY7FXQP</t>
  </si>
  <si>
    <t>AG100-Accessories</t>
  </si>
  <si>
    <t>B0BS726YGH</t>
  </si>
  <si>
    <t>MAF-MSG-5502</t>
  </si>
  <si>
    <t>B0C6X8QZRS</t>
  </si>
  <si>
    <t>OP-HI-AGN-TAK-ESDTS</t>
  </si>
  <si>
    <t>OP-PT-AGN-DAB-AID13</t>
  </si>
  <si>
    <t>B0DH516WCP</t>
  </si>
  <si>
    <t>OP-HI-AGN-TAK-53PCSBS</t>
  </si>
  <si>
    <t>OP-PT-AGN-DAB-AID13-D1</t>
  </si>
  <si>
    <t>B0CNTFHYMV</t>
  </si>
  <si>
    <t>OP-HI-MAF-PSY-ASG6006</t>
  </si>
  <si>
    <t>B0DFMDZMBQ</t>
  </si>
  <si>
    <t>OP-HI-MAF-GTA-MPCRDB</t>
  </si>
  <si>
    <t>B0DFWQZYKN</t>
  </si>
  <si>
    <t>OP-HI-MAF-TAK-MP110DW</t>
  </si>
  <si>
    <t>OP-IS-AGN-WMS-250A</t>
  </si>
  <si>
    <t>OP-HI-AGN-PSY-SG001</t>
  </si>
  <si>
    <t>AG100PA-HD-Accessories</t>
  </si>
  <si>
    <t>OP-HI-AGN-GTA-5LTSP</t>
  </si>
  <si>
    <t>OP-HI-AGN-GTA-CS63CC</t>
  </si>
  <si>
    <t>OP-PT-AGN-CTR-AC4HA</t>
  </si>
  <si>
    <t>OP-HI-AGN-PMS-JLRJ-1HP</t>
  </si>
  <si>
    <t>OP-HI-AGN-GTA-CS58CC</t>
  </si>
  <si>
    <t>OP-HI-AGN-GTA-80TTB</t>
  </si>
  <si>
    <t>OP-PT-AGN-DAB-RGH90</t>
  </si>
  <si>
    <t>YM-50TN-I5GQ</t>
  </si>
  <si>
    <t>OP-HI-AGN-PMS-MBPB1HP</t>
  </si>
  <si>
    <t>OP-HI-AGN-PMS-15HPSB-D1</t>
  </si>
  <si>
    <t>OP-HI-AGN-GTA-TAPGO</t>
  </si>
  <si>
    <t>Aegon AHD201 20mm Rotary Hammer Drill Machine | Heavy Duty 650W Variable Speed 800RPM Reversible 2 Functions with 3 Drill Bits</t>
  </si>
  <si>
    <t>Unicomerce SKU</t>
  </si>
  <si>
    <t>OP-HI-AGN-PMS-05HSP</t>
  </si>
  <si>
    <t>OP-HI-AGN-PMS-15HSP</t>
  </si>
  <si>
    <t>OP-HI-AGN-PMS-1HPM0</t>
  </si>
  <si>
    <t>OP-HI-AGN-PMS-1SSSP</t>
  </si>
  <si>
    <t>OP-HI-AGN-BLO-AB40V</t>
  </si>
  <si>
    <t>OP-PT-AGN-CTR-AC4AC</t>
  </si>
  <si>
    <t>OP-HI-YKI-TAK-01388B</t>
  </si>
  <si>
    <t>OP-HI-AGN-PMS-05HPM</t>
  </si>
  <si>
    <t>Aegon-0.5hp-Pump</t>
  </si>
  <si>
    <t>OP-HI-AGN-TAK-ACSDB</t>
  </si>
  <si>
    <t>OP-HI-AGN-HGN-AHG18</t>
  </si>
  <si>
    <t>OP-PT-AGN-AGR-AGBLU</t>
  </si>
  <si>
    <t>OP-PT-AGN-AGR-100CG</t>
  </si>
  <si>
    <t>OP-PT-AGN-AGR-PAGHD</t>
  </si>
  <si>
    <t>OP-PT-INO-AGR-AG750</t>
  </si>
  <si>
    <t>AG750282</t>
  </si>
  <si>
    <t>OP-PT-AGN-AGR-AGYCG</t>
  </si>
  <si>
    <t>OP-PT-AGN-DAB-HD263</t>
  </si>
  <si>
    <t>OP-IS-AGN-WMS-250GS</t>
  </si>
  <si>
    <t>ARC-250GS</t>
  </si>
  <si>
    <t>OP-IS-INO-PTA-AGPO1</t>
  </si>
  <si>
    <t>OP-IS-CFX-WMS-YK120</t>
  </si>
  <si>
    <t>CUTFLAX-YK-120A-Welder</t>
  </si>
  <si>
    <t>OP-HI-AGN-TAK-DIYKT</t>
  </si>
  <si>
    <t>OP-PT-AGN-DAB-HD210</t>
  </si>
  <si>
    <t>OP-PT-INO-DAB-D6808</t>
  </si>
  <si>
    <t>Ingco-ID6808</t>
  </si>
  <si>
    <t>OP-HI-INO-TAK-13328</t>
  </si>
  <si>
    <t>Ingco-MG13328</t>
  </si>
  <si>
    <t>OP-HI-INO-PSY-SPG35</t>
  </si>
  <si>
    <t>Ingco-SPG3508-New</t>
  </si>
  <si>
    <t>OP-HI-INO-PSY-S5008</t>
  </si>
  <si>
    <t>Ingco-SPG5008</t>
  </si>
  <si>
    <t>OP-PT-PRO-AGR-9105HG</t>
  </si>
  <si>
    <t>OP-PT-AGN-CTR-AC400</t>
  </si>
  <si>
    <t>OP-HI-MAF-TAK-I0402</t>
  </si>
  <si>
    <t>MAF-CDSLI0402</t>
  </si>
  <si>
    <t>OP-HI-MAF-TAK-G152A</t>
  </si>
  <si>
    <t>OP-HI-MAF-TAK-G2525</t>
  </si>
  <si>
    <t>OP-HI-MAF-TAK-G3505</t>
  </si>
  <si>
    <t>OP-HI-MAF-TAK-PID13</t>
  </si>
  <si>
    <t>MAF-MPID-13</t>
  </si>
  <si>
    <t>OP-PT-MAF-CTR-MPSB5</t>
  </si>
  <si>
    <t>OP-HI-MAF-TAK-S3508</t>
  </si>
  <si>
    <t>OP-HI-MAF-PSY-G5502</t>
  </si>
  <si>
    <t>OP-HT-AGN-SKT-46PCS</t>
  </si>
  <si>
    <t>OP-PT-AGN-CTR-AC4B0</t>
  </si>
  <si>
    <t>OP-HI-AGN-GTA-5LTPS</t>
  </si>
  <si>
    <t>OP-HI-AGN-GTA-BC522</t>
  </si>
  <si>
    <t>OP-HI-AGN-GTA-BC522-D</t>
  </si>
  <si>
    <t>OP-HI-HGN-AHG2000NOZZLE</t>
  </si>
  <si>
    <t>OP-HI-AGN-PMS-SP1HP</t>
  </si>
  <si>
    <t>OP-HI-AGN-PMS-15HPM</t>
  </si>
  <si>
    <t>OP-HI-AGN-TAK-AGDG5</t>
  </si>
  <si>
    <t>OP-HI-AGN-TAK-ADMGR</t>
  </si>
  <si>
    <t>OP-HI-AGN-TAK-ADMPR</t>
  </si>
  <si>
    <t>OP-HT-AGN-SKT-32PCS</t>
  </si>
  <si>
    <t>OP-HI-ING-PSY-3508</t>
  </si>
  <si>
    <t>OP-IS-ING-SAN-RS4508</t>
  </si>
  <si>
    <t>OP-HI-INO-TAK-RS4508-D1</t>
  </si>
  <si>
    <t>OP-DEFAULT-THALL</t>
  </si>
  <si>
    <t>OP-HI-KP-TAK-THALL</t>
  </si>
  <si>
    <t>OP-HI-MAF-HGN-MPVB60</t>
  </si>
  <si>
    <t>OP-PT-PRO-CTR-9416HG</t>
  </si>
  <si>
    <t>OP-PT-ING-AGR-BG61502</t>
  </si>
  <si>
    <t>OP-PT-AGN-AGR-BG615</t>
  </si>
  <si>
    <t>OP-PT-AGN-CTR-A4BCC</t>
  </si>
  <si>
    <t>OP-PT-AGN-CTR-AC4BA</t>
  </si>
  <si>
    <t>OP-PT-KP-CTR-KIC5SBW</t>
  </si>
  <si>
    <t>OP-PT-MAF-DAB-MPEBD13</t>
  </si>
  <si>
    <t>OP-PT-PRO-AGR-100NHG</t>
  </si>
  <si>
    <t>OP-PT-SPR-DAB-SPP-2-26RE</t>
  </si>
  <si>
    <t>OP-PT-SPR-DAB-226RE</t>
  </si>
  <si>
    <t>RT-9Q8C-SKX2</t>
  </si>
  <si>
    <t>OP-PT-MAF-TAK-Dril19Pc</t>
  </si>
  <si>
    <t>OP-PT-AGN-AGR-PAYLO</t>
  </si>
  <si>
    <t>OP-HI-AGN-BLO-AB400</t>
  </si>
  <si>
    <t>OP-PT-PRO-DAB-9544HG</t>
  </si>
  <si>
    <t>OP-PT-MAF-CTR-MPWC7B</t>
  </si>
  <si>
    <t>OP-HI-MAF-CDLI12108</t>
  </si>
  <si>
    <t>OP-HI-MAF-CIWLI3502</t>
  </si>
  <si>
    <t>OP-PT-MAF-AGR-MPAG180</t>
  </si>
  <si>
    <t>OP-HI-AGN-PMS-1HPJR</t>
  </si>
  <si>
    <t>Unicom-SKU</t>
  </si>
  <si>
    <t>Uniware SKU Code</t>
  </si>
  <si>
    <t>FBF</t>
  </si>
  <si>
    <t>FBA</t>
  </si>
  <si>
    <t>Total Stock</t>
  </si>
  <si>
    <t>OP-HI-ING-TAK-COSLI23048-D</t>
  </si>
  <si>
    <t>OP-IS-ING-PTA-AKT53</t>
  </si>
  <si>
    <t>OP-HI-ING-TAK-COS23011</t>
  </si>
  <si>
    <t>OP-PT-MAF-TAK-Dril5Pc</t>
  </si>
  <si>
    <t>OP-IS-INO-PTA-G4041</t>
  </si>
  <si>
    <t>OP-PT-ING-DAB-PDB1318</t>
  </si>
  <si>
    <t>OP-HI-ING-PSY-ASG10</t>
  </si>
  <si>
    <t>OP-HI-ING-TAK-IW105</t>
  </si>
  <si>
    <t>OP-PT-ING-DAB-RGH90</t>
  </si>
  <si>
    <t>OP-HI-AGN-GTA-TRIML</t>
  </si>
  <si>
    <t>OP-HI-PTS-TAK-2091A</t>
  </si>
  <si>
    <t>OP-PT-AGN-AGR-HDCGW</t>
  </si>
  <si>
    <t>OP-PT-INO-CTR-15008</t>
  </si>
  <si>
    <t>ALPRO_AB600_AIR-BLOWER_YELLOW</t>
  </si>
  <si>
    <t>OP-HI-AGN-PMS-15HPSB</t>
  </si>
  <si>
    <t>OP-PT-PRO-CTR-9110HG</t>
  </si>
  <si>
    <t>OP-HI-AGN-PMS-MBPJU-0.5HP-AL</t>
  </si>
  <si>
    <t>OP-PT-MAF-DAB-MPED1</t>
  </si>
  <si>
    <t>OP-HI-PRO-PWS-9465HG</t>
  </si>
  <si>
    <t>OP-PT-AGN-AGR-AGCGW</t>
  </si>
  <si>
    <t>OP-PT-MAF-CTR-CM4SB</t>
  </si>
  <si>
    <t>OP-HI-IG-HGN-HG20078</t>
  </si>
  <si>
    <t>OP-HI-AGN-GTA-26mTA</t>
  </si>
  <si>
    <t>OP-HI-AGN-PMS-1HPOFSB</t>
  </si>
  <si>
    <t>OP-HI-MAF-GTA-MPMCB4</t>
  </si>
  <si>
    <t>OP-PT-AGN-AGR-100PA</t>
  </si>
  <si>
    <t>OP-HI-DEL-TAK-DL1033D</t>
  </si>
  <si>
    <t>OP-HI-AGN-PMS-CONTR</t>
  </si>
  <si>
    <t>OP-HI-ING-PSY-CLSSP</t>
  </si>
  <si>
    <t>OP-HI-AGN-GTA-2SRSA</t>
  </si>
  <si>
    <t>OP-PT-AGN-CTR-AC4CC</t>
  </si>
  <si>
    <t>MPCM8185</t>
  </si>
  <si>
    <t>OP-PT-PTS-DAB-1023-5D</t>
  </si>
  <si>
    <t>OP-HI-MAF-TAK-MPVP100</t>
  </si>
  <si>
    <t>OP-PT-PTS-DAB-1023A</t>
  </si>
  <si>
    <t>OP-PT-PRO-AGR-9102HG</t>
  </si>
  <si>
    <t>OP-PT-PTS-CTR-1425A</t>
  </si>
  <si>
    <t>OP-PT-MAF-CTR-MMS2418</t>
  </si>
  <si>
    <t>OP-PT-PRO-CTR-9355HG</t>
  </si>
  <si>
    <t>OP-HI-ING-TAK-HRTH0</t>
  </si>
  <si>
    <t>ACS-4.8V-Orange</t>
  </si>
  <si>
    <t>NOVA_LINTREMOVER</t>
  </si>
  <si>
    <t>OP-HI-AGN-BLO-ASPIR</t>
  </si>
  <si>
    <t>OP-HI-AGN-GTA-22ICS</t>
  </si>
  <si>
    <t>OP-HI-AGN-GTA-26CSA</t>
  </si>
  <si>
    <t>OP-HI-AGN-GTA-26TAT</t>
  </si>
  <si>
    <t>OP-HI-AGN-GTA-28TAT</t>
  </si>
  <si>
    <t>OP-HI-AGN-GTA-2BCCK</t>
  </si>
  <si>
    <t>OP-HI-AGN-GTA-30GUN</t>
  </si>
  <si>
    <t>OP-HI-AGN-GTA-4SCCE</t>
  </si>
  <si>
    <t>OP-HI-AGN-GTA-4SPPS</t>
  </si>
  <si>
    <t>OP-HI-AGN-GTA-52CCE</t>
  </si>
  <si>
    <t>OP-HI-AGN-GTA-6.5HP</t>
  </si>
  <si>
    <t>OP-HI-AGN-GTA-60GUN</t>
  </si>
  <si>
    <t>OP-HI-AGN-GTA-80THD</t>
  </si>
  <si>
    <t>OP-HI-AGN-GTA-8LTPS</t>
  </si>
  <si>
    <t>OP-HI-AGN-GTA-BLADE</t>
  </si>
  <si>
    <t>OP-HI-AGN-GTA-BRASS</t>
  </si>
  <si>
    <t>OP-HI-AGN-GTA-HTABC</t>
  </si>
  <si>
    <t>OP-HI-AGN-GTA-MTH00</t>
  </si>
  <si>
    <t>OP-HI-AGN-GTA-RCOIL</t>
  </si>
  <si>
    <t>OP-HI-AGN-GTA-T54TB</t>
  </si>
  <si>
    <t>OP-HI-AGN-GTA-WATPA</t>
  </si>
  <si>
    <t>OP-HI-AGN-GTA-WPA28</t>
  </si>
  <si>
    <t>OP-HI-AGN-PMS-AS125</t>
  </si>
  <si>
    <t>OP-HI-AGN-PSY-AGNPS</t>
  </si>
  <si>
    <t>OP-HI-AGN-PSY-APSG8</t>
  </si>
  <si>
    <t>OP-HI-AGN-PSY-CR1KG</t>
  </si>
  <si>
    <t>OP-HI-AGN-PSY-CR20KG</t>
  </si>
  <si>
    <t>OP-HI-AGN-TAK-ADM13</t>
  </si>
  <si>
    <t>OP-HI-AGN-TAK-AGDG3</t>
  </si>
  <si>
    <t>OP-HI-AGN-WSR-PW22B</t>
  </si>
  <si>
    <t>OP-HI-AGN-WSR-PWHP</t>
  </si>
  <si>
    <t>OP-HI-HBN-TAK-77202</t>
  </si>
  <si>
    <t>OP-HI-PRO-GTA-26mGH</t>
  </si>
  <si>
    <t>OP-HI-PRO-GTA-28mGH</t>
  </si>
  <si>
    <t>OP-HI-SPR-PSY-APZSG</t>
  </si>
  <si>
    <t>OP-HI-SPR-PSY-PZOOM</t>
  </si>
  <si>
    <t>OP-HT-MAF-SKT-46PCSCRV</t>
  </si>
  <si>
    <t>OP-HT-MAF-SKT-53PCSSS</t>
  </si>
  <si>
    <t>OP-IS-AGN-MHP-AGL3Leg</t>
  </si>
  <si>
    <t>OP-IS-AGN-SOS-THS10</t>
  </si>
  <si>
    <t>OP-IS-AGN-SOS-THS60</t>
  </si>
  <si>
    <t>OP-IS-AGN-SOS-THS70</t>
  </si>
  <si>
    <t>OP-IS-AGN-SOS-THS80</t>
  </si>
  <si>
    <t>OP-IS-AGN-SOS-THS90</t>
  </si>
  <si>
    <t>OP-IS-AGN-SOS-TUS60</t>
  </si>
  <si>
    <t>OP-IS-AGN-SOS-TUS70</t>
  </si>
  <si>
    <t>OP-IS-AGN-WMS-200NW</t>
  </si>
  <si>
    <t>OP-IS-AGN-WMS-228AR</t>
  </si>
  <si>
    <t>OP-IS-AGN-WMS-25GS2</t>
  </si>
  <si>
    <t>OP-LS-AGN-MSK-A9800</t>
  </si>
  <si>
    <t>OP-PT-AGN-AGR-AGYHD</t>
  </si>
  <si>
    <t>OP-PT-AGN-CTR-0AC5H</t>
  </si>
  <si>
    <t>OP-PT-AGN-CTR-AC4BH</t>
  </si>
  <si>
    <t>OP-PT-AGN-CTR-AC4BHW</t>
  </si>
  <si>
    <t>OP-PT-AGN-CVR-ACV35</t>
  </si>
  <si>
    <t>OP-PT-AGN-DAB-810MB</t>
  </si>
  <si>
    <t>OP-PT-AGN-DAB-AH810PB</t>
  </si>
  <si>
    <t>ALPRO_HG1800_HEATGUN_YELLOW</t>
  </si>
  <si>
    <t>OP-HI-CFX-GTA-CCW00</t>
  </si>
  <si>
    <t>OP-HI-CFX-WBS-FPD80</t>
  </si>
  <si>
    <t>OP-IS-CFX-PWS-LJS65</t>
  </si>
  <si>
    <t>OP-PT-CFX-AGR-CF801</t>
  </si>
  <si>
    <t>OP-HI-DELI-PSY-PQ380</t>
  </si>
  <si>
    <t>OP-HI-DEL-TAK-1048J</t>
  </si>
  <si>
    <t>OP-HI-DEL-TAK-50045</t>
  </si>
  <si>
    <t>OP-HT-DEL-CTR-DL354</t>
  </si>
  <si>
    <t>OP-HI-HAN-TAK-66302</t>
  </si>
  <si>
    <t>OP-HI-HBN-TAK-22103</t>
  </si>
  <si>
    <t>OP-IS-HBN-WMS-37701</t>
  </si>
  <si>
    <t>OP-AA-ING-TAP-AAC1408</t>
  </si>
  <si>
    <t>OP-HA-INO-SMS-30201</t>
  </si>
  <si>
    <t>OP-HI-AGN-ING-HG200</t>
  </si>
  <si>
    <t>OP-HI-ING-BLO-ASPIR</t>
  </si>
  <si>
    <t>OP-HI-ING-BLO-CABLI248</t>
  </si>
  <si>
    <t>OP-HI-ING-GTA-GBC543</t>
  </si>
  <si>
    <t>OP-HI-ING-PSY-ASG31</t>
  </si>
  <si>
    <t>OP-HI-ING-PSY-SG001</t>
  </si>
  <si>
    <t>OP-HI-ING-TAK-CIWLI</t>
  </si>
  <si>
    <t>OP-HI-ING-TAK-HQBC0</t>
  </si>
  <si>
    <t>OP-HI-ING-TAK-JS80028</t>
  </si>
  <si>
    <t>OP-HI-ING-TAK-MG139</t>
  </si>
  <si>
    <t>OP-HI-INO-GTA-20301</t>
  </si>
  <si>
    <t>OP-HI-INO-GTA-LM385</t>
  </si>
  <si>
    <t>OP-HI-INO-TAK-285JS</t>
  </si>
  <si>
    <t>OP-IS-ING-PWS-COS22</t>
  </si>
  <si>
    <t>OP-IS-ING-PWS-JS570</t>
  </si>
  <si>
    <t>OP-IS-ING-PWS-PS240</t>
  </si>
  <si>
    <t>OP-IS-ING-SAN-MF3008</t>
  </si>
  <si>
    <t>OP-IS-INO-PWS-SS852</t>
  </si>
  <si>
    <t>OP-PT-ING-CTR-RT160</t>
  </si>
  <si>
    <t>OP-PT-ING-CTR-TC460</t>
  </si>
  <si>
    <t>OP-PT-INO-AGR-AG900</t>
  </si>
  <si>
    <t>OP-PT-INO-CTR-35538</t>
  </si>
  <si>
    <t>OP-PT-INO-DAB-I1211</t>
  </si>
  <si>
    <t>OP-HI-KP-BLO-BC40VS</t>
  </si>
  <si>
    <t>OP-HI-KP-BLO-KPWT</t>
  </si>
  <si>
    <t>OP-HI-KP-DAB-DH11AVT</t>
  </si>
  <si>
    <t>OP-HI-KP-DAB-DH18AVT</t>
  </si>
  <si>
    <t>OP-HI-KP-HGN-KPHG2K</t>
  </si>
  <si>
    <t>OP-IS-KP-PWS-KISMS10</t>
  </si>
  <si>
    <t>OP-IS-KP-PWS-KISMS12</t>
  </si>
  <si>
    <t>OP-IS-KP-PWS-KITTCMS</t>
  </si>
  <si>
    <t>OP-IS-KP-PWS-KPJS</t>
  </si>
  <si>
    <t>OP-IS-KP-PWS-KPTS</t>
  </si>
  <si>
    <t>OP-PT-KP-AGR-KI-AG4</t>
  </si>
  <si>
    <t>OP-PT-KP-AGR-KIAG4HD</t>
  </si>
  <si>
    <t>OP-PT-KP-AGR-KIAG4SS</t>
  </si>
  <si>
    <t>OP-PT-KP-AGR-KIAG5</t>
  </si>
  <si>
    <t>OP-PT-KP-AGR-KIAG5HD</t>
  </si>
  <si>
    <t>OP-PT-KP-AGR-KIAG7</t>
  </si>
  <si>
    <t>OP-PT-KP-CTR-CS62CC</t>
  </si>
  <si>
    <t>OP-PT-KP-CTR-KIC5SBM</t>
  </si>
  <si>
    <t>OP-PT-KP-CTR-KICM355</t>
  </si>
  <si>
    <t>OP-PT-KP-CTR-KICM355HD</t>
  </si>
  <si>
    <t>OP-PT-KP-CTR-KPEP82</t>
  </si>
  <si>
    <t>OP-PT-KP-DAB-KICD200</t>
  </si>
  <si>
    <t>OP-PT-KP-DAB-KP10RFD</t>
  </si>
  <si>
    <t>OP-PT-KP-DAB-KP13RFID</t>
  </si>
  <si>
    <t>OP-PT-KP-DAB-KP6RFD</t>
  </si>
  <si>
    <t>OP-PT-KP-DAB-KPDH5AVT</t>
  </si>
  <si>
    <t>OP-PT-KP-DAB-KPEMHD</t>
  </si>
  <si>
    <t>OP-PT-KP-DAB-KPRH20</t>
  </si>
  <si>
    <t>OP-PT-KP-DAB-KPRH26</t>
  </si>
  <si>
    <t>OP-PT-KP-PSP-KPESG</t>
  </si>
  <si>
    <t>OP-HI-MAF-AGR-MAPASA125</t>
  </si>
  <si>
    <t>OP-HI-MAF-CLV-MPFNV95</t>
  </si>
  <si>
    <t>OP-HI-MAF-GTA-MP5TDB</t>
  </si>
  <si>
    <t>OP-HI-MAF-GTA-SK5SHEAR</t>
  </si>
  <si>
    <t>OP-HI-MAF-GTA-MMSCO2</t>
  </si>
  <si>
    <t>OP-HI-MAF-TAK-12PCWPB</t>
  </si>
  <si>
    <t>OP-HI-MAF-TAK-D0402</t>
  </si>
  <si>
    <t>OP-HI-MAF-TAK-FLSET</t>
  </si>
  <si>
    <t>OP-HI-MAF-TAK-I1270</t>
  </si>
  <si>
    <t>OP-HI-MAF-TAK-MAF46PC</t>
  </si>
  <si>
    <t>OP-HI-MAF-TAK-MDDS1001</t>
  </si>
  <si>
    <t>OP-HI-MAF-TAK-MHK11092</t>
  </si>
  <si>
    <t>OP-HI-MAF-TAK-MHK8800</t>
  </si>
  <si>
    <t>OP-HI-MAF-TAK-MP7PRS</t>
  </si>
  <si>
    <t>OP-HI-MAF-TAK-MPCF48</t>
  </si>
  <si>
    <t>OP-HI-MAF-TAK-MPDG07</t>
  </si>
  <si>
    <t>OP-HI-MAF-TAK-MPDS500</t>
  </si>
  <si>
    <t>OP-HI-MAF-TAK-MPDSA400</t>
  </si>
  <si>
    <t>OP-HI-MAF-TAK-MPGS125</t>
  </si>
  <si>
    <t>OP-HI-MAF-TAK-MPSDS6</t>
  </si>
  <si>
    <t>OP-HI-MAF-TAK-MPVP125</t>
  </si>
  <si>
    <t>OP-HI-MAF-TAK-MPWP125</t>
  </si>
  <si>
    <t>OP-HI-MAF-TAK-PR20V</t>
  </si>
  <si>
    <t>OP-HI-MAF-WAB-MP5DGW</t>
  </si>
  <si>
    <t>OP-HI-MAF-WSR-14002</t>
  </si>
  <si>
    <t>OP-HI-MAF-WSR-MACW2</t>
  </si>
  <si>
    <t>OP-HT-MAF-CLV-65QRC</t>
  </si>
  <si>
    <t>OP-HT-MAF-SKT-MFD10060</t>
  </si>
  <si>
    <t>OP-PT-MAF-AGR-MPAG6</t>
  </si>
  <si>
    <t>OP-PT-MAF-CTR-CSSHARP</t>
  </si>
  <si>
    <t>OP-PT-MAF-CTR-MCSS12</t>
  </si>
  <si>
    <t>OP-PT-MAF-CTR-WALLCHR</t>
  </si>
  <si>
    <t>OP-PT-MAF-DAB-DBH180056</t>
  </si>
  <si>
    <t>OP-HI-MAF-AGR-MPMBD</t>
  </si>
  <si>
    <t>OP-HI-MAF-TAK-MPCS125</t>
  </si>
  <si>
    <t>OP-PT-MAF-TAK-10012</t>
  </si>
  <si>
    <t>OP-PT-MAF-TAK-20020</t>
  </si>
  <si>
    <t>OP-HI-MAF-TAK-MPSP180</t>
  </si>
  <si>
    <t>OP-HI-MAF-AGR-MPMDG25</t>
  </si>
  <si>
    <t>OP-HI-MAF-TAK-MFNR848</t>
  </si>
  <si>
    <t>OP-HI-MAF-TAK-MFNR865</t>
  </si>
  <si>
    <t>OP-HI-MAF-TAK-MPVPB180</t>
  </si>
  <si>
    <t>OP-HI-MAF-TAK-MHK11091</t>
  </si>
  <si>
    <t>OP-HI-MAF-TAK-MPVP180</t>
  </si>
  <si>
    <t>OP-HI-TAK-MAF-MLK2500</t>
  </si>
  <si>
    <t>OP-HI-MAF-TAK-MPSP125</t>
  </si>
  <si>
    <t>OP-HI-MAF-TAK-MPWP180</t>
  </si>
  <si>
    <t>Op-Hi-MAf-TAk-MPSP100</t>
  </si>
  <si>
    <t>OP-HI-MAF-TAK-MPFV70</t>
  </si>
  <si>
    <t>OP-HI-MAF-TAK-MPFNV2</t>
  </si>
  <si>
    <t>OP-HI-MAK-WSR-CPW01</t>
  </si>
  <si>
    <t>OP-HI-PTS-TAK-1065A</t>
  </si>
  <si>
    <t>OP-HI-PTS-TAK-4125A</t>
  </si>
  <si>
    <t>OP-PT-PRO-DAB-2311-18D</t>
  </si>
  <si>
    <t>OP-PT-PTS-DAB-1023-13D</t>
  </si>
  <si>
    <t>OP-PT-PTS-DAB-1023-18D</t>
  </si>
  <si>
    <t>OP-PT-PTS-DAB-2311-13D</t>
  </si>
  <si>
    <t>OP-PT-PTS-DAB-2311-5D</t>
  </si>
  <si>
    <t>OP-PT-PTS-DAB-2311A</t>
  </si>
  <si>
    <t>OP-PT-PRO-AGR-9104HG</t>
  </si>
  <si>
    <t>OP-PT-PRO-CTR-9120HG</t>
  </si>
  <si>
    <t>OP-PT-PRO-DAB-9210HG</t>
  </si>
  <si>
    <t>OP-PT-PRO-DAB-9211HG</t>
  </si>
  <si>
    <t>OP-PT-PRO-DAB-9220HG</t>
  </si>
  <si>
    <t>OP-PT-PRO-DAB-9226HG</t>
  </si>
  <si>
    <t>OP-PT-PRO-DAB-9270HG</t>
  </si>
  <si>
    <t>OP-PT-PRO-DAB-9590HG</t>
  </si>
  <si>
    <t>OP-PT-PRO-DAB-9591HG</t>
  </si>
  <si>
    <t>OP-HI-SPR-GTA-SPPSP2L</t>
  </si>
  <si>
    <t>OP-HI-SPR-TAK-SAK9</t>
  </si>
  <si>
    <t>OP-HI-SPR-TAK-SPAKT9</t>
  </si>
  <si>
    <t>OP-HI-SPR-TAK-SPDS13</t>
  </si>
  <si>
    <t>OP-HI-SPR-TAK-SPP13RE</t>
  </si>
  <si>
    <t>OP-HI-SPR-TAK-SPRS185</t>
  </si>
  <si>
    <t>OP-HI-SPR-TAK-SRW1/2</t>
  </si>
  <si>
    <t>OP-HI-SPR-WSR-CW135</t>
  </si>
  <si>
    <t>OP-HK-SPR-VAC-VC15L</t>
  </si>
  <si>
    <t>OP-HK-SPR-WSR-SPTW180</t>
  </si>
  <si>
    <t>OP-HT-AGN-SPA-12SET</t>
  </si>
  <si>
    <t>OP-IS-AGN-AG-SP803PRO</t>
  </si>
  <si>
    <t>OP-IS-SPR-WMS-SPWM200</t>
  </si>
  <si>
    <t>OP-PT-SPR-AGR-AG801</t>
  </si>
  <si>
    <t>OP-PT-SPR-AGR-SPAG100</t>
  </si>
  <si>
    <t>OP-PT-SPR-AGR-SPEPR</t>
  </si>
  <si>
    <t>OP-PT-SPR-CTR-TM255</t>
  </si>
  <si>
    <t>OP-PT-SPR-DAB-0SD01</t>
  </si>
  <si>
    <t>OP-PT-SPR-CTR-CM4SB</t>
  </si>
  <si>
    <t>OP-HI-YKI-CTR-4425B</t>
  </si>
  <si>
    <t>OP-HI-YKI-GTA-5260B</t>
  </si>
  <si>
    <t>OP-IS-AGN-WMS-250GS1</t>
  </si>
  <si>
    <t>Total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</si>
</sst>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8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="85" zoomScaleNormal="85" workbookViewId="0">
      <selection sqref="A1:J1"/>
    </sheetView>
  </sheetViews>
  <sheetFormatPr defaultRowHeight="14.4" x14ac:dyDescent="0.3"/>
  <cols>
    <col min="1" max="1" width="15.88671875" customWidth="1"/>
    <col min="2" max="2" width="23.44140625" customWidth="1"/>
    <col min="3" max="3" width="20.77734375" customWidth="1"/>
    <col min="4" max="4" width="8.5546875" customWidth="1"/>
    <col min="5" max="5" width="39" customWidth="1"/>
    <col min="6" max="8" width="13" style="1" customWidth="1"/>
    <col min="9" max="9" width="11.44140625" style="1" customWidth="1"/>
    <col min="10" max="10" width="12.88671875" style="1" customWidth="1"/>
  </cols>
  <sheetData>
    <row r="1" spans="1:10" s="1" customFormat="1" x14ac:dyDescent="0.3">
      <c r="A1" s="7" t="s">
        <v>1</v>
      </c>
      <c r="B1" s="7" t="s">
        <v>464</v>
      </c>
      <c r="C1" s="7" t="s">
        <v>623</v>
      </c>
      <c r="D1" s="7" t="s">
        <v>2</v>
      </c>
      <c r="E1" s="7" t="s">
        <v>0</v>
      </c>
      <c r="F1" s="7" t="s">
        <v>107</v>
      </c>
      <c r="G1" s="7" t="s">
        <v>626</v>
      </c>
      <c r="H1" s="7" t="s">
        <v>884</v>
      </c>
      <c r="I1" s="7" t="s">
        <v>3</v>
      </c>
      <c r="J1" s="7" t="s">
        <v>4</v>
      </c>
    </row>
    <row r="2" spans="1:10" x14ac:dyDescent="0.3">
      <c r="A2" t="s">
        <v>6</v>
      </c>
      <c r="B2" t="s">
        <v>294</v>
      </c>
      <c r="C2" t="str">
        <f>VLOOKUP(B2,'SKU-Uni'!B:C,2,0)</f>
        <v>OP-IS-AGN-WMS-WMGS3</v>
      </c>
      <c r="D2" t="s">
        <v>7</v>
      </c>
      <c r="E2" t="s">
        <v>5</v>
      </c>
      <c r="F2" s="3">
        <v>6248</v>
      </c>
      <c r="G2" s="6">
        <f>VLOOKUP(C2,Stocks!A:C,3,0)</f>
        <v>0</v>
      </c>
      <c r="H2" s="6">
        <f>VLOOKUP(C2,Stocks!A:D,4,0)</f>
        <v>49</v>
      </c>
      <c r="I2" s="1">
        <v>3.3</v>
      </c>
      <c r="J2" s="1">
        <v>138</v>
      </c>
    </row>
    <row r="3" spans="1:10" x14ac:dyDescent="0.3">
      <c r="A3" t="s">
        <v>10</v>
      </c>
      <c r="B3" t="s">
        <v>524</v>
      </c>
      <c r="C3" t="e">
        <f>VLOOKUP(B3,'SKU-Uni'!B:C,2,0)</f>
        <v>#N/A</v>
      </c>
      <c r="D3" t="s">
        <v>7</v>
      </c>
      <c r="E3" t="s">
        <v>9</v>
      </c>
      <c r="F3" s="3">
        <v>7299</v>
      </c>
      <c r="G3" s="6" t="e">
        <f>VLOOKUP(C3,Stocks!A:C,3,0)</f>
        <v>#N/A</v>
      </c>
      <c r="H3" s="6">
        <v>113</v>
      </c>
      <c r="I3" s="1">
        <v>0</v>
      </c>
      <c r="J3" s="1" t="s">
        <v>8</v>
      </c>
    </row>
    <row r="4" spans="1:10" x14ac:dyDescent="0.3">
      <c r="A4" t="s">
        <v>12</v>
      </c>
      <c r="B4" t="str">
        <f>VLOOKUP(A4,'3 Months'!A:B,2,0)</f>
        <v>OP-HI-AGN-GTA-50PPS</v>
      </c>
      <c r="C4" t="str">
        <f>VLOOKUP(B4,'SKU-Uni'!B:C,2,0)</f>
        <v>OP-HI-AGN-GTA-50PPS</v>
      </c>
      <c r="D4" t="s">
        <v>7</v>
      </c>
      <c r="E4" t="s">
        <v>11</v>
      </c>
      <c r="F4" s="3">
        <v>13849</v>
      </c>
      <c r="G4" s="6">
        <f>VLOOKUP(C4,Stocks!A:C,3,0)</f>
        <v>0</v>
      </c>
      <c r="H4" s="6">
        <f>VLOOKUP(C4,Stocks!A:D,4,0)</f>
        <v>14</v>
      </c>
      <c r="I4" s="1">
        <v>3.2</v>
      </c>
      <c r="J4" s="1">
        <v>2</v>
      </c>
    </row>
    <row r="5" spans="1:10" x14ac:dyDescent="0.3">
      <c r="A5" t="s">
        <v>14</v>
      </c>
      <c r="B5" t="str">
        <f>VLOOKUP(A5,'3 Months'!A:B,2,0)</f>
        <v>OP-HI-AGN-TAK-ESDTS-D1</v>
      </c>
      <c r="C5" t="str">
        <f>VLOOKUP(B5,'SKU-Uni'!B:C,2,0)</f>
        <v>OP-HI-AGN-TAK-ADMPR</v>
      </c>
      <c r="D5" t="s">
        <v>7</v>
      </c>
      <c r="E5" t="s">
        <v>13</v>
      </c>
      <c r="F5" s="3">
        <v>3049</v>
      </c>
      <c r="G5" s="6">
        <f>VLOOKUP(C5,Stocks!A:C,3,0)</f>
        <v>12</v>
      </c>
      <c r="H5" s="6">
        <f>VLOOKUP(C5,Stocks!A:D,4,0)</f>
        <v>16</v>
      </c>
      <c r="I5" s="1">
        <v>3.8</v>
      </c>
      <c r="J5" s="1">
        <v>4</v>
      </c>
    </row>
    <row r="6" spans="1:10" x14ac:dyDescent="0.3">
      <c r="A6" t="s">
        <v>16</v>
      </c>
      <c r="B6" t="str">
        <f>VLOOKUP(A6,'3 Months'!A:B,2,0)</f>
        <v>OP-HI-AGN-TAK-ADMBK</v>
      </c>
      <c r="C6" t="str">
        <f>VLOOKUP(B6,'SKU-Uni'!B:C,2,0)</f>
        <v>OP-HI-YKI-TAK-01388B</v>
      </c>
      <c r="D6" t="s">
        <v>7</v>
      </c>
      <c r="E6" t="s">
        <v>15</v>
      </c>
      <c r="F6" s="3">
        <v>2899</v>
      </c>
      <c r="G6" s="6">
        <f>VLOOKUP(C6,Stocks!A:C,3,0)</f>
        <v>44</v>
      </c>
      <c r="H6" s="6">
        <f>VLOOKUP(C6,Stocks!A:D,4,0)</f>
        <v>89</v>
      </c>
      <c r="I6" s="1">
        <v>2.8</v>
      </c>
      <c r="J6" s="1">
        <v>52</v>
      </c>
    </row>
    <row r="7" spans="1:10" x14ac:dyDescent="0.3">
      <c r="A7" t="s">
        <v>18</v>
      </c>
      <c r="B7" t="str">
        <f>VLOOKUP(A7,'3 Months'!A:B,2,0)</f>
        <v>OP-PT-AGN-CTR-ACM14-D1</v>
      </c>
      <c r="C7" t="str">
        <f>VLOOKUP(B7,'SKU-Uni'!B:C,2,0)</f>
        <v>OP-PT-AGN-CTR-ACM14</v>
      </c>
      <c r="D7" t="s">
        <v>7</v>
      </c>
      <c r="E7" t="s">
        <v>17</v>
      </c>
      <c r="F7" s="3">
        <v>5899</v>
      </c>
      <c r="G7" s="6">
        <f>VLOOKUP(C7,Stocks!A:C,3,0)</f>
        <v>22</v>
      </c>
      <c r="H7" s="6">
        <f>VLOOKUP(C7,Stocks!A:D,4,0)</f>
        <v>169</v>
      </c>
      <c r="I7" s="1">
        <v>3.7</v>
      </c>
      <c r="J7" s="1">
        <v>8</v>
      </c>
    </row>
    <row r="8" spans="1:10" x14ac:dyDescent="0.3">
      <c r="A8" t="s">
        <v>20</v>
      </c>
      <c r="B8" t="str">
        <f>VLOOKUP(A8,'3 Months'!A:B,2,0)</f>
        <v>AHD263</v>
      </c>
      <c r="C8" t="str">
        <f>VLOOKUP(B8,'SKU-Uni'!B:C,2,0)</f>
        <v>OP-PT-AGN-DAB-HD263</v>
      </c>
      <c r="D8" t="s">
        <v>7</v>
      </c>
      <c r="E8" t="s">
        <v>19</v>
      </c>
      <c r="F8" s="3">
        <v>3300</v>
      </c>
      <c r="G8" s="6">
        <f>VLOOKUP(C8,Stocks!A:C,3,0)</f>
        <v>48</v>
      </c>
      <c r="H8" s="6">
        <f>VLOOKUP(C8,Stocks!A:D,4,0)</f>
        <v>96</v>
      </c>
      <c r="I8" s="1">
        <v>4</v>
      </c>
      <c r="J8" s="1">
        <v>537</v>
      </c>
    </row>
    <row r="9" spans="1:10" x14ac:dyDescent="0.3">
      <c r="A9" t="s">
        <v>205</v>
      </c>
      <c r="B9" t="s">
        <v>206</v>
      </c>
      <c r="C9" t="str">
        <f>VLOOKUP(B9,'SKU-Uni'!B:C,2,0)</f>
        <v>OP-PT-AGN-DAB-HD210</v>
      </c>
      <c r="D9" t="s">
        <v>7</v>
      </c>
      <c r="E9" t="s">
        <v>538</v>
      </c>
      <c r="F9" s="3">
        <v>2299</v>
      </c>
      <c r="G9" s="6">
        <f>VLOOKUP(C9,Stocks!A:C,3,0)</f>
        <v>33</v>
      </c>
      <c r="H9" s="6">
        <f>VLOOKUP(C9,Stocks!A:D,4,0)</f>
        <v>162</v>
      </c>
      <c r="I9" s="1">
        <v>4</v>
      </c>
      <c r="J9" s="1">
        <v>537</v>
      </c>
    </row>
    <row r="10" spans="1:10" x14ac:dyDescent="0.3">
      <c r="A10" t="s">
        <v>22</v>
      </c>
      <c r="B10" t="str">
        <f>VLOOKUP(A10,'3 Months'!A:B,2,0)</f>
        <v>ADM13MM-Blue</v>
      </c>
      <c r="C10" t="str">
        <f>VLOOKUP(B10,'SKU-Uni'!B:C,2,0)</f>
        <v>OP-HI-YKI-TAK-01388B</v>
      </c>
      <c r="D10" t="s">
        <v>7</v>
      </c>
      <c r="E10" s="4" t="s">
        <v>21</v>
      </c>
      <c r="F10" s="3">
        <v>2897</v>
      </c>
      <c r="G10" s="6">
        <f>VLOOKUP(C10,Stocks!A:C,3,0)</f>
        <v>44</v>
      </c>
      <c r="H10" s="6">
        <f>VLOOKUP(C10,Stocks!A:D,4,0)</f>
        <v>89</v>
      </c>
      <c r="I10" s="1">
        <v>3.5</v>
      </c>
      <c r="J10" s="1">
        <v>770</v>
      </c>
    </row>
    <row r="11" spans="1:10" x14ac:dyDescent="0.3">
      <c r="A11" t="s">
        <v>24</v>
      </c>
      <c r="B11" t="str">
        <f>VLOOKUP(A11,'3 Months'!A:B,2,0)</f>
        <v>OP-HI-AGN-WSR-PW15G</v>
      </c>
      <c r="C11" t="str">
        <f>VLOOKUP(B11,'SKU-Uni'!B:C,2,0)</f>
        <v>OP-HI-AGN-WSR-PW15G</v>
      </c>
      <c r="D11" t="s">
        <v>7</v>
      </c>
      <c r="E11" t="s">
        <v>23</v>
      </c>
      <c r="F11" s="3">
        <v>4349</v>
      </c>
      <c r="G11" s="6">
        <f>VLOOKUP(C11,Stocks!A:C,3,0)</f>
        <v>0</v>
      </c>
      <c r="H11" s="6">
        <f>VLOOKUP(C11,Stocks!A:D,4,0)</f>
        <v>60</v>
      </c>
      <c r="I11" s="1">
        <v>0</v>
      </c>
      <c r="J11" s="1" t="s">
        <v>8</v>
      </c>
    </row>
    <row r="12" spans="1:10" x14ac:dyDescent="0.3">
      <c r="A12" t="s">
        <v>26</v>
      </c>
      <c r="B12" t="str">
        <f>VLOOKUP(A12,'3 Months'!A:B,2,0)</f>
        <v>Yellow-Angle-Grinder</v>
      </c>
      <c r="C12" t="str">
        <f>VLOOKUP(B12,'SKU-Uni'!B:C,2,0)</f>
        <v>OP-PT-AGN-AGR-PAYLO</v>
      </c>
      <c r="D12" t="s">
        <v>7</v>
      </c>
      <c r="E12" t="s">
        <v>25</v>
      </c>
      <c r="F12" s="3">
        <v>1439</v>
      </c>
      <c r="G12" s="6">
        <f>VLOOKUP(C12,Stocks!A:C,3,0)</f>
        <v>0</v>
      </c>
      <c r="H12" s="6">
        <f>VLOOKUP(C12,Stocks!A:D,4,0)</f>
        <v>155</v>
      </c>
      <c r="I12" s="1">
        <v>3.6</v>
      </c>
      <c r="J12" s="1">
        <v>620</v>
      </c>
    </row>
    <row r="13" spans="1:10" x14ac:dyDescent="0.3">
      <c r="A13" t="s">
        <v>28</v>
      </c>
      <c r="B13" t="str">
        <f>VLOOKUP(A13,'3 Months'!A:B,2,0)</f>
        <v>OP-PT-AGN-CTR-CM5BP</v>
      </c>
      <c r="C13" t="str">
        <f>VLOOKUP(B13,'SKU-Uni'!B:C,2,0)</f>
        <v>OP-PT-AGN-CTR-CM5BP</v>
      </c>
      <c r="D13" t="s">
        <v>7</v>
      </c>
      <c r="E13" t="s">
        <v>27</v>
      </c>
      <c r="F13" s="3">
        <v>2899</v>
      </c>
      <c r="G13" s="6">
        <f>VLOOKUP(C13,Stocks!A:C,3,0)</f>
        <v>11</v>
      </c>
      <c r="H13" s="6">
        <f>VLOOKUP(C13,Stocks!A:D,4,0)</f>
        <v>53</v>
      </c>
      <c r="I13" s="1">
        <v>3.7</v>
      </c>
      <c r="J13" s="1">
        <v>318</v>
      </c>
    </row>
    <row r="14" spans="1:10" x14ac:dyDescent="0.3">
      <c r="A14" t="s">
        <v>30</v>
      </c>
      <c r="B14" t="str">
        <f>VLOOKUP(A14,'3 Months'!A:B,2,0)</f>
        <v>YV-Y89Z-810D</v>
      </c>
      <c r="C14" t="str">
        <f>VLOOKUP(B14,'SKU-Uni'!B:C,2,0)</f>
        <v>OP-HI-AGN-BLO-AB400</v>
      </c>
      <c r="D14" t="s">
        <v>7</v>
      </c>
      <c r="E14" t="s">
        <v>29</v>
      </c>
      <c r="F14" s="3">
        <v>949</v>
      </c>
      <c r="G14" s="6">
        <f>VLOOKUP(C14,Stocks!A:C,3,0)</f>
        <v>43</v>
      </c>
      <c r="H14" s="6">
        <f>VLOOKUP(C14,Stocks!A:D,4,0)</f>
        <v>135</v>
      </c>
      <c r="I14" s="1">
        <v>3.7</v>
      </c>
      <c r="J14" s="1">
        <v>835</v>
      </c>
    </row>
    <row r="15" spans="1:10" x14ac:dyDescent="0.3">
      <c r="A15" t="s">
        <v>32</v>
      </c>
      <c r="B15" t="str">
        <f>VLOOKUP(A15,'3 Months'!A:B,2,0)</f>
        <v>AH810-Plastic-Box</v>
      </c>
      <c r="C15" t="str">
        <f>VLOOKUP(B15,'SKU-Uni'!B:C,2,0)</f>
        <v>OP-PT-AGN-DAB-810PB</v>
      </c>
      <c r="D15" t="s">
        <v>7</v>
      </c>
      <c r="E15" t="s">
        <v>31</v>
      </c>
      <c r="F15" s="3">
        <v>3999</v>
      </c>
      <c r="G15" s="6">
        <f>VLOOKUP(C15,Stocks!A:C,3,0)</f>
        <v>0</v>
      </c>
      <c r="H15" s="6">
        <f>VLOOKUP(C15,Stocks!A:D,4,0)</f>
        <v>89</v>
      </c>
      <c r="I15" s="1">
        <v>3.5</v>
      </c>
      <c r="J15" s="1">
        <v>166</v>
      </c>
    </row>
    <row r="16" spans="1:10" x14ac:dyDescent="0.3">
      <c r="A16" t="s">
        <v>34</v>
      </c>
      <c r="B16" t="str">
        <f>VLOOKUP(A16,'3 Months'!A:B,2,0)</f>
        <v>OP-HI-AGN-TAK-ADMGK</v>
      </c>
      <c r="C16" t="str">
        <f>VLOOKUP(B16,'SKU-Uni'!B:C,2,0)</f>
        <v>OP-HI-AGN-TAK-ADMGR</v>
      </c>
      <c r="D16" t="s">
        <v>7</v>
      </c>
      <c r="E16" t="s">
        <v>33</v>
      </c>
      <c r="F16" s="3">
        <v>2559</v>
      </c>
      <c r="G16" s="6">
        <f>VLOOKUP(C16,Stocks!A:C,3,0)</f>
        <v>0</v>
      </c>
      <c r="H16" s="6">
        <f>VLOOKUP(C16,Stocks!A:D,4,0)</f>
        <v>13</v>
      </c>
      <c r="I16" s="1">
        <v>3.2</v>
      </c>
      <c r="J16" s="1">
        <v>17</v>
      </c>
    </row>
    <row r="17" spans="1:10" x14ac:dyDescent="0.3">
      <c r="A17" t="s">
        <v>36</v>
      </c>
      <c r="B17" t="s">
        <v>525</v>
      </c>
      <c r="C17" t="e">
        <f>VLOOKUP(B17,'SKU-Uni'!B:C,2,0)</f>
        <v>#N/A</v>
      </c>
      <c r="D17" t="s">
        <v>7</v>
      </c>
      <c r="E17" t="s">
        <v>35</v>
      </c>
      <c r="F17" s="3">
        <v>6499</v>
      </c>
      <c r="G17" s="6" t="e">
        <f>VLOOKUP(C17,Stocks!A:C,3,0)</f>
        <v>#N/A</v>
      </c>
      <c r="H17" s="6">
        <v>7</v>
      </c>
      <c r="I17" s="1">
        <v>0</v>
      </c>
      <c r="J17" s="1" t="s">
        <v>8</v>
      </c>
    </row>
    <row r="18" spans="1:10" x14ac:dyDescent="0.3">
      <c r="A18" t="s">
        <v>38</v>
      </c>
      <c r="B18" t="str">
        <f>VLOOKUP(A18,'3 Months'!A:B,2,0)</f>
        <v>AGY100PA-Accessories</v>
      </c>
      <c r="C18" t="str">
        <f>VLOOKUP(B18,'SKU-Uni'!B:C,2,0)</f>
        <v>OP-PT-AGN-AGR-AGYCG</v>
      </c>
      <c r="D18" t="s">
        <v>7</v>
      </c>
      <c r="E18" t="s">
        <v>37</v>
      </c>
      <c r="F18" s="3">
        <v>1449</v>
      </c>
      <c r="G18" s="6">
        <f>VLOOKUP(C18,Stocks!A:C,3,0)</f>
        <v>9</v>
      </c>
      <c r="H18" s="6">
        <v>124</v>
      </c>
      <c r="I18" s="1">
        <v>3</v>
      </c>
      <c r="J18" s="1">
        <v>53</v>
      </c>
    </row>
    <row r="19" spans="1:10" x14ac:dyDescent="0.3">
      <c r="A19" t="s">
        <v>40</v>
      </c>
      <c r="B19" t="str">
        <f>VLOOKUP(A19,'3 Months'!A:B,2,0)</f>
        <v>AG100PA-HD</v>
      </c>
      <c r="C19" t="str">
        <f>VLOOKUP(B19,'SKU-Uni'!B:C,2,0)</f>
        <v>OP-PT-AGN-AGR-PAGHD</v>
      </c>
      <c r="D19" t="s">
        <v>7</v>
      </c>
      <c r="E19" t="s">
        <v>39</v>
      </c>
      <c r="F19" s="3">
        <v>1599</v>
      </c>
      <c r="G19" s="6">
        <f>VLOOKUP(C19,Stocks!A:C,3,0)</f>
        <v>0</v>
      </c>
      <c r="H19" s="6">
        <f>VLOOKUP(C19,Stocks!A:D,4,0)</f>
        <v>16</v>
      </c>
      <c r="I19" s="1">
        <v>3.2</v>
      </c>
      <c r="J19" s="1">
        <v>43</v>
      </c>
    </row>
    <row r="20" spans="1:10" x14ac:dyDescent="0.3">
      <c r="A20" t="s">
        <v>42</v>
      </c>
      <c r="B20" t="str">
        <f>VLOOKUP(A20,'3 Months'!A:B,2,0)</f>
        <v>OP-HI-AGN-PMS-AS750</v>
      </c>
      <c r="C20" t="str">
        <f>VLOOKUP(B20,'SKU-Uni'!B:C,2,0)</f>
        <v>OP-HI-AGN-PMS-SP1HP</v>
      </c>
      <c r="D20" t="s">
        <v>7</v>
      </c>
      <c r="E20" t="s">
        <v>41</v>
      </c>
      <c r="F20" s="3">
        <v>6599</v>
      </c>
      <c r="G20" s="6">
        <f>VLOOKUP(C20,Stocks!A:C,3,0)</f>
        <v>6</v>
      </c>
      <c r="H20" s="6">
        <f>VLOOKUP(C20,Stocks!A:D,4,0)</f>
        <v>49</v>
      </c>
      <c r="I20" s="1">
        <v>3.6</v>
      </c>
      <c r="J20" s="1">
        <v>129</v>
      </c>
    </row>
    <row r="21" spans="1:10" x14ac:dyDescent="0.3">
      <c r="A21" t="s">
        <v>44</v>
      </c>
      <c r="B21" t="str">
        <f>VLOOKUP(A21,'3 Months'!A:B,2,0)</f>
        <v>OP-HI-AGN-HGN-AHG2500</v>
      </c>
      <c r="C21" t="str">
        <f>VLOOKUP(B21,'SKU-Uni'!B:C,2,0)</f>
        <v>OP-HI-AGN-HGN-AHG2500</v>
      </c>
      <c r="D21" t="s">
        <v>7</v>
      </c>
      <c r="E21" t="s">
        <v>43</v>
      </c>
      <c r="F21" s="3">
        <v>899</v>
      </c>
      <c r="G21" s="6">
        <f>VLOOKUP(C21,Stocks!A:C,3,0)</f>
        <v>4</v>
      </c>
      <c r="H21" s="6">
        <f>VLOOKUP(C21,Stocks!A:D,4,0)</f>
        <v>4</v>
      </c>
      <c r="I21" s="1">
        <v>3.9</v>
      </c>
      <c r="J21" s="1">
        <v>159</v>
      </c>
    </row>
    <row r="22" spans="1:10" x14ac:dyDescent="0.3">
      <c r="A22" t="s">
        <v>46</v>
      </c>
      <c r="B22" t="str">
        <f>VLOOKUP(A22,'3 Months'!A:B,2,0)</f>
        <v>OP-HI-AGN-GTA-CARBU</v>
      </c>
      <c r="C22" t="str">
        <f>VLOOKUP(B22,'SKU-Uni'!B:C,2,0)</f>
        <v>OP-HI-AGN-GTA-CARBU</v>
      </c>
      <c r="D22" t="s">
        <v>7</v>
      </c>
      <c r="E22" t="s">
        <v>45</v>
      </c>
      <c r="F22" s="3">
        <v>650</v>
      </c>
      <c r="G22" s="6">
        <f>VLOOKUP(C22,Stocks!A:C,3,0)</f>
        <v>0</v>
      </c>
      <c r="H22" s="6">
        <f>VLOOKUP(C22,Stocks!A:D,4,0)</f>
        <v>92</v>
      </c>
      <c r="I22" s="1">
        <v>3.9</v>
      </c>
      <c r="J22" s="1">
        <v>5</v>
      </c>
    </row>
    <row r="23" spans="1:10" x14ac:dyDescent="0.3">
      <c r="A23" t="s">
        <v>48</v>
      </c>
      <c r="B23" t="str">
        <f>VLOOKUP(A23,'3 Months'!A:B,2,0)</f>
        <v>OP-PT-AGN-DAB-AID13</v>
      </c>
      <c r="C23" t="str">
        <f>VLOOKUP(B23,'SKU-Uni'!B:C,2,0)</f>
        <v>OP-PT-AGN-DAB-AID13</v>
      </c>
      <c r="D23" t="s">
        <v>7</v>
      </c>
      <c r="E23" t="s">
        <v>47</v>
      </c>
      <c r="F23" s="3">
        <v>1999</v>
      </c>
      <c r="G23" s="6">
        <f>VLOOKUP(C23,Stocks!A:C,3,0)</f>
        <v>0</v>
      </c>
      <c r="H23" s="6">
        <f>VLOOKUP(C23,Stocks!A:D,4,0)</f>
        <v>40</v>
      </c>
      <c r="I23" s="1">
        <v>3.1</v>
      </c>
      <c r="J23" s="1">
        <v>5</v>
      </c>
    </row>
    <row r="24" spans="1:10" x14ac:dyDescent="0.3">
      <c r="A24" t="s">
        <v>50</v>
      </c>
      <c r="B24" t="str">
        <f>VLOOKUP(A24,'3 Months'!A:B,2,0)</f>
        <v>0.5hp-Sewage-Pump</v>
      </c>
      <c r="C24" t="str">
        <f>VLOOKUP(B24,'SKU-Uni'!B:C,2,0)</f>
        <v>OP-HI-AGN-PMS-05HSP</v>
      </c>
      <c r="D24" t="s">
        <v>7</v>
      </c>
      <c r="E24" t="s">
        <v>49</v>
      </c>
      <c r="F24" s="3">
        <v>5459</v>
      </c>
      <c r="G24" s="6">
        <f>VLOOKUP(C24,Stocks!A:C,3,0)</f>
        <v>0</v>
      </c>
      <c r="H24" s="6">
        <f>VLOOKUP(C24,Stocks!A:D,4,0)</f>
        <v>3</v>
      </c>
      <c r="I24" s="1">
        <v>3.2</v>
      </c>
      <c r="J24" s="1">
        <v>70</v>
      </c>
    </row>
    <row r="25" spans="1:10" x14ac:dyDescent="0.3">
      <c r="A25" t="s">
        <v>52</v>
      </c>
      <c r="B25" t="str">
        <f>VLOOKUP(A25,'3 Months'!A:B,2,0)</f>
        <v>OP-PT-AGN-DAB-810PB</v>
      </c>
      <c r="C25" t="str">
        <f>VLOOKUP(B25,'SKU-Uni'!B:C,2,0)</f>
        <v>OP-PT-AGN-DAB-810PB</v>
      </c>
      <c r="D25" t="s">
        <v>7</v>
      </c>
      <c r="E25" t="s">
        <v>51</v>
      </c>
      <c r="F25" s="3">
        <v>4299</v>
      </c>
      <c r="G25" s="6">
        <f>VLOOKUP(C25,Stocks!A:C,3,0)</f>
        <v>0</v>
      </c>
      <c r="H25" s="6">
        <f>VLOOKUP(C25,Stocks!A:D,4,0)</f>
        <v>89</v>
      </c>
      <c r="I25" s="1">
        <v>0</v>
      </c>
      <c r="J25" s="1" t="s">
        <v>8</v>
      </c>
    </row>
    <row r="26" spans="1:10" x14ac:dyDescent="0.3">
      <c r="A26" t="s">
        <v>54</v>
      </c>
      <c r="B26" t="str">
        <f>VLOOKUP(A26,'3 Months'!A:B,2,0)</f>
        <v>MI-F2DJ-PHYD</v>
      </c>
      <c r="C26" t="str">
        <f>VLOOKUP(B26,'SKU-Uni'!B:C,2,0)</f>
        <v>OP-HT-AGN-SKT-46PCS</v>
      </c>
      <c r="D26" t="s">
        <v>7</v>
      </c>
      <c r="E26" t="s">
        <v>53</v>
      </c>
      <c r="F26" s="3">
        <v>999</v>
      </c>
      <c r="G26" s="6">
        <f>VLOOKUP(C26,Stocks!A:C,3,0)</f>
        <v>0</v>
      </c>
      <c r="H26" s="6">
        <f>VLOOKUP(C26,Stocks!A:D,4,0)</f>
        <v>39</v>
      </c>
      <c r="I26" s="1">
        <v>3.8</v>
      </c>
      <c r="J26" s="1">
        <v>297</v>
      </c>
    </row>
    <row r="27" spans="1:10" x14ac:dyDescent="0.3">
      <c r="A27" t="s">
        <v>55</v>
      </c>
      <c r="B27" t="str">
        <f>VLOOKUP(A27,'3 Months'!A:B,2,0)</f>
        <v>OP-PT-AGN-CTR-ACM14</v>
      </c>
      <c r="C27" t="str">
        <f>VLOOKUP(B27,'SKU-Uni'!B:C,2,0)</f>
        <v>OP-PT-AGN-CTR-ACM14</v>
      </c>
      <c r="D27" t="s">
        <v>7</v>
      </c>
      <c r="E27" t="s">
        <v>17</v>
      </c>
      <c r="F27" s="3">
        <v>5899</v>
      </c>
      <c r="G27" s="6">
        <f>VLOOKUP(C27,Stocks!A:C,3,0)</f>
        <v>22</v>
      </c>
      <c r="H27" s="6">
        <f>VLOOKUP(C27,Stocks!A:D,4,0)</f>
        <v>169</v>
      </c>
      <c r="I27" s="1">
        <v>3.1</v>
      </c>
      <c r="J27" s="1">
        <v>42</v>
      </c>
    </row>
    <row r="28" spans="1:10" x14ac:dyDescent="0.3">
      <c r="A28" t="s">
        <v>57</v>
      </c>
      <c r="B28" t="str">
        <f>VLOOKUP(A28,'3 Months'!A:B,2,0)</f>
        <v>OP-HI-AGN-GTA-CS62CC</v>
      </c>
      <c r="C28" t="str">
        <f>VLOOKUP(B28,'SKU-Uni'!B:C,2,0)</f>
        <v>OP-HI-AGN-GTA-CS62CC</v>
      </c>
      <c r="D28" t="s">
        <v>7</v>
      </c>
      <c r="E28" t="s">
        <v>56</v>
      </c>
      <c r="F28" s="3">
        <v>6974</v>
      </c>
      <c r="G28" s="6">
        <f>VLOOKUP(C28,Stocks!A:C,3,0)</f>
        <v>0</v>
      </c>
      <c r="H28" s="6">
        <f>VLOOKUP(C28,Stocks!A:D,4,0)</f>
        <v>58</v>
      </c>
      <c r="I28" s="1">
        <v>0</v>
      </c>
      <c r="J28" s="1" t="s">
        <v>8</v>
      </c>
    </row>
    <row r="29" spans="1:10" x14ac:dyDescent="0.3">
      <c r="A29" t="s">
        <v>59</v>
      </c>
      <c r="B29" t="str">
        <f>VLOOKUP(A29,'3 Months'!A:B,2,0)</f>
        <v>OP-HI-AGN-TAK-ADG15</v>
      </c>
      <c r="C29" t="str">
        <f>VLOOKUP(B29,'SKU-Uni'!B:C,2,0)</f>
        <v>OP-HI-AGN-TAK-AGDG5</v>
      </c>
      <c r="D29" t="s">
        <v>7</v>
      </c>
      <c r="E29" t="s">
        <v>58</v>
      </c>
      <c r="F29" s="3">
        <v>1749</v>
      </c>
      <c r="G29" s="6">
        <f>VLOOKUP(C29,Stocks!A:C,3,0)</f>
        <v>17</v>
      </c>
      <c r="H29" s="6">
        <f>VLOOKUP(C29,Stocks!A:D,4,0)</f>
        <v>26</v>
      </c>
      <c r="I29" s="1">
        <v>2.7</v>
      </c>
      <c r="J29" s="1">
        <v>30</v>
      </c>
    </row>
    <row r="30" spans="1:10" x14ac:dyDescent="0.3">
      <c r="A30" t="s">
        <v>61</v>
      </c>
      <c r="B30" s="2" t="s">
        <v>526</v>
      </c>
      <c r="C30" t="e">
        <f>VLOOKUP(B30,'SKU-Uni'!B:C,2,0)</f>
        <v>#N/A</v>
      </c>
      <c r="D30" t="s">
        <v>7</v>
      </c>
      <c r="E30" t="s">
        <v>60</v>
      </c>
      <c r="F30" s="3">
        <v>1629</v>
      </c>
      <c r="G30" s="6" t="e">
        <f>VLOOKUP(C30,Stocks!A:C,3,0)</f>
        <v>#N/A</v>
      </c>
      <c r="H30" s="6">
        <v>14</v>
      </c>
      <c r="I30" s="1">
        <v>2.9</v>
      </c>
      <c r="J30" s="1">
        <v>20</v>
      </c>
    </row>
    <row r="31" spans="1:10" x14ac:dyDescent="0.3">
      <c r="A31" t="s">
        <v>63</v>
      </c>
      <c r="B31" t="str">
        <f>VLOOKUP(A31,'3 Months'!A:B,2,0)</f>
        <v>OP-PT-AGN-DAB-AID13-D1</v>
      </c>
      <c r="C31" t="e">
        <f>VLOOKUP(B31,'SKU-Uni'!B:C,2,0)</f>
        <v>#N/A</v>
      </c>
      <c r="D31" t="s">
        <v>7</v>
      </c>
      <c r="E31" t="s">
        <v>62</v>
      </c>
      <c r="F31" s="3">
        <v>1999</v>
      </c>
      <c r="G31" s="6" t="e">
        <f>VLOOKUP(C31,Stocks!A:C,3,0)</f>
        <v>#N/A</v>
      </c>
      <c r="H31" s="6">
        <v>40</v>
      </c>
      <c r="I31" s="1">
        <v>0</v>
      </c>
      <c r="J31" s="1" t="s">
        <v>8</v>
      </c>
    </row>
    <row r="32" spans="1:10" x14ac:dyDescent="0.3">
      <c r="A32" t="s">
        <v>65</v>
      </c>
      <c r="B32" t="str">
        <f>VLOOKUP(A32,'3 Months'!A:B,2,0)</f>
        <v>OP-HI-AGN-GTA-62CCA</v>
      </c>
      <c r="C32" t="str">
        <f>VLOOKUP(B32,'SKU-Uni'!B:C,2,0)</f>
        <v>OP-HI-AGN-GTA-62CCA</v>
      </c>
      <c r="D32" t="s">
        <v>7</v>
      </c>
      <c r="E32" t="s">
        <v>64</v>
      </c>
      <c r="F32" s="3">
        <v>12999</v>
      </c>
      <c r="G32" s="6">
        <f>VLOOKUP(C32,Stocks!A:C,3,0)</f>
        <v>0</v>
      </c>
      <c r="H32" s="6">
        <f>VLOOKUP(C32,Stocks!A:D,4,0)</f>
        <v>4</v>
      </c>
      <c r="I32" s="1">
        <v>2.7</v>
      </c>
      <c r="J32" s="1">
        <v>4</v>
      </c>
    </row>
    <row r="33" spans="1:10" x14ac:dyDescent="0.3">
      <c r="A33" t="s">
        <v>67</v>
      </c>
      <c r="B33" t="s">
        <v>527</v>
      </c>
      <c r="C33" t="str">
        <f>VLOOKUP(B33,'SKU-Uni'!B:C,2,0)</f>
        <v>OP-HI-AGN-GTA-5LTPS</v>
      </c>
      <c r="D33" t="s">
        <v>7</v>
      </c>
      <c r="E33" t="s">
        <v>66</v>
      </c>
      <c r="F33" s="3">
        <v>999</v>
      </c>
      <c r="G33" s="6">
        <f>VLOOKUP(C33,Stocks!A:C,3,0)</f>
        <v>0</v>
      </c>
      <c r="H33" s="6">
        <f>VLOOKUP(C33,Stocks!A:D,4,0)</f>
        <v>11</v>
      </c>
      <c r="I33" s="1">
        <v>0</v>
      </c>
      <c r="J33" s="1" t="s">
        <v>8</v>
      </c>
    </row>
    <row r="34" spans="1:10" x14ac:dyDescent="0.3">
      <c r="A34" t="s">
        <v>69</v>
      </c>
      <c r="B34" t="str">
        <f>VLOOKUP(A34,'3 Months'!A:B,2,0)</f>
        <v>OP-HI-AGN-TAK-S32PC</v>
      </c>
      <c r="C34" t="str">
        <f>VLOOKUP(B34,'SKU-Uni'!B:C,2,0)</f>
        <v>OP-HT-AGN-SKT-32PCS</v>
      </c>
      <c r="D34" t="s">
        <v>7</v>
      </c>
      <c r="E34" t="s">
        <v>68</v>
      </c>
      <c r="F34" s="3">
        <v>2099</v>
      </c>
      <c r="G34" s="6">
        <f>VLOOKUP(C34,Stocks!A:C,3,0)</f>
        <v>11</v>
      </c>
      <c r="H34" s="6">
        <f>VLOOKUP(C34,Stocks!A:D,4,0)</f>
        <v>78</v>
      </c>
      <c r="I34" s="1">
        <v>4</v>
      </c>
      <c r="J34" s="1">
        <v>76</v>
      </c>
    </row>
    <row r="35" spans="1:10" x14ac:dyDescent="0.3">
      <c r="A35" t="s">
        <v>71</v>
      </c>
      <c r="B35" t="str">
        <f>VLOOKUP(A35,'3 Months'!A:B,2,0)</f>
        <v>OP-HI-AGN-PMS-MBPJU</v>
      </c>
      <c r="C35" t="str">
        <f>VLOOKUP(B35,'SKU-Uni'!B:C,2,0)</f>
        <v>OP-HI-AGN-PMS-MBPJU</v>
      </c>
      <c r="D35" t="s">
        <v>7</v>
      </c>
      <c r="E35" t="s">
        <v>70</v>
      </c>
      <c r="F35" s="3">
        <v>7199</v>
      </c>
      <c r="G35" s="6">
        <f>VLOOKUP(C35,Stocks!A:C,3,0)</f>
        <v>0</v>
      </c>
      <c r="H35" s="6">
        <f>VLOOKUP(C35,Stocks!A:D,4,0)</f>
        <v>3</v>
      </c>
      <c r="I35" s="1">
        <v>3.3</v>
      </c>
      <c r="J35" s="1">
        <v>151</v>
      </c>
    </row>
    <row r="36" spans="1:10" x14ac:dyDescent="0.3">
      <c r="A36" t="s">
        <v>73</v>
      </c>
      <c r="B36" t="str">
        <f>VLOOKUP(A36,'3 Months'!A:B,2,0)</f>
        <v>OP-PT-AGN-CTR-ACMB14</v>
      </c>
      <c r="C36" t="str">
        <f>VLOOKUP(B36,'SKU-Uni'!B:C,2,0)</f>
        <v>OP-PT-AGN-CTR-ACM14</v>
      </c>
      <c r="D36" t="s">
        <v>7</v>
      </c>
      <c r="E36" t="s">
        <v>72</v>
      </c>
      <c r="F36" s="3">
        <v>5899</v>
      </c>
      <c r="G36" s="6">
        <f>VLOOKUP(C36,Stocks!A:C,3,0)</f>
        <v>22</v>
      </c>
      <c r="H36" s="6">
        <f>VLOOKUP(C36,Stocks!A:D,4,0)</f>
        <v>169</v>
      </c>
      <c r="I36" s="1">
        <v>2.5</v>
      </c>
      <c r="J36" s="1">
        <v>7</v>
      </c>
    </row>
    <row r="37" spans="1:10" x14ac:dyDescent="0.3">
      <c r="A37" t="s">
        <v>75</v>
      </c>
      <c r="B37" t="e">
        <f>VLOOKUP(A37,'3 Months'!A:B,2,0)</f>
        <v>#N/A</v>
      </c>
      <c r="C37" t="e">
        <f>VLOOKUP(B37,'SKU-Uni'!B:C,2,0)</f>
        <v>#N/A</v>
      </c>
      <c r="D37" t="s">
        <v>7</v>
      </c>
      <c r="E37" t="s">
        <v>74</v>
      </c>
      <c r="F37" s="3">
        <v>1799</v>
      </c>
      <c r="G37" s="6" t="e">
        <f>VLOOKUP(C37,Stocks!A:C,3,0)</f>
        <v>#N/A</v>
      </c>
      <c r="H37" s="6" t="e">
        <f>VLOOKUP(C37,Stocks!A:D,4,0)</f>
        <v>#N/A</v>
      </c>
      <c r="I37" s="1">
        <v>1</v>
      </c>
      <c r="J37" s="1">
        <v>1</v>
      </c>
    </row>
    <row r="38" spans="1:10" x14ac:dyDescent="0.3">
      <c r="A38" t="s">
        <v>77</v>
      </c>
      <c r="B38" t="str">
        <f>VLOOKUP(A38,'3 Months'!A:B,2,0)</f>
        <v>OP-HI-AGN-GTA-52CCA</v>
      </c>
      <c r="C38" t="str">
        <f>VLOOKUP(B38,'SKU-Uni'!B:C,2,0)</f>
        <v>OP-HI-AGN-GTA-52CCA</v>
      </c>
      <c r="D38" t="s">
        <v>7</v>
      </c>
      <c r="E38" t="s">
        <v>76</v>
      </c>
      <c r="F38" s="3">
        <v>12399</v>
      </c>
      <c r="G38" s="6">
        <f>VLOOKUP(C38,Stocks!A:C,3,0)</f>
        <v>0</v>
      </c>
      <c r="H38" s="6">
        <f>VLOOKUP(C38,Stocks!A:D,4,0)</f>
        <v>10</v>
      </c>
      <c r="I38" s="1">
        <v>5</v>
      </c>
      <c r="J38" s="1">
        <v>1</v>
      </c>
    </row>
    <row r="39" spans="1:10" x14ac:dyDescent="0.3">
      <c r="A39" t="s">
        <v>79</v>
      </c>
      <c r="B39" t="str">
        <f>VLOOKUP(A39,'3 Months'!A:B,2,0)</f>
        <v>OP-HI-AGN-GTA-PADDY</v>
      </c>
      <c r="C39" t="str">
        <f>VLOOKUP(B39,'SKU-Uni'!B:C,2,0)</f>
        <v>OP-HI-AGN-GTA-PADDY</v>
      </c>
      <c r="D39" t="s">
        <v>7</v>
      </c>
      <c r="E39" t="s">
        <v>78</v>
      </c>
      <c r="F39" s="3">
        <v>599</v>
      </c>
      <c r="G39" s="6">
        <f>VLOOKUP(C39,Stocks!A:C,3,0)</f>
        <v>0</v>
      </c>
      <c r="H39" s="6">
        <f>VLOOKUP(C39,Stocks!A:D,4,0)</f>
        <v>35</v>
      </c>
      <c r="I39" s="1">
        <v>2</v>
      </c>
      <c r="J39" s="1">
        <v>3</v>
      </c>
    </row>
    <row r="40" spans="1:10" x14ac:dyDescent="0.3">
      <c r="A40" t="s">
        <v>81</v>
      </c>
      <c r="B40" t="e">
        <f>VLOOKUP(A40,'3 Months'!A:B,2,0)</f>
        <v>#N/A</v>
      </c>
      <c r="C40" t="e">
        <f>VLOOKUP(B40,'SKU-Uni'!B:C,2,0)</f>
        <v>#N/A</v>
      </c>
      <c r="D40" t="s">
        <v>82</v>
      </c>
      <c r="E40" t="s">
        <v>80</v>
      </c>
      <c r="F40" s="3">
        <v>2249</v>
      </c>
      <c r="G40" s="6" t="e">
        <f>VLOOKUP(C40,Stocks!A:C,3,0)</f>
        <v>#N/A</v>
      </c>
      <c r="H40" s="6" t="e">
        <f>VLOOKUP(C40,Stocks!A:D,4,0)</f>
        <v>#N/A</v>
      </c>
      <c r="I40" s="1">
        <v>5</v>
      </c>
      <c r="J40" s="1">
        <v>1</v>
      </c>
    </row>
    <row r="41" spans="1:10" x14ac:dyDescent="0.3">
      <c r="A41" t="s">
        <v>84</v>
      </c>
      <c r="B41" t="s">
        <v>533</v>
      </c>
      <c r="C41" t="e">
        <f>VLOOKUP(B41,'SKU-Uni'!B:C,2,0)</f>
        <v>#N/A</v>
      </c>
      <c r="D41" t="s">
        <v>7</v>
      </c>
      <c r="E41" t="s">
        <v>83</v>
      </c>
      <c r="F41" s="3">
        <v>4439</v>
      </c>
      <c r="G41" s="6" t="e">
        <f>VLOOKUP(C41,Stocks!A:C,3,0)</f>
        <v>#N/A</v>
      </c>
      <c r="H41" s="6" t="e">
        <f>VLOOKUP(C41,Stocks!A:D,4,0)</f>
        <v>#N/A</v>
      </c>
      <c r="I41" s="1">
        <v>0</v>
      </c>
      <c r="J41" s="1" t="s">
        <v>8</v>
      </c>
    </row>
    <row r="42" spans="1:10" x14ac:dyDescent="0.3">
      <c r="A42" t="s">
        <v>86</v>
      </c>
      <c r="B42" t="s">
        <v>532</v>
      </c>
      <c r="C42" t="e">
        <f>VLOOKUP(B42,'SKU-Uni'!B:C,2,0)</f>
        <v>#N/A</v>
      </c>
      <c r="D42" t="s">
        <v>7</v>
      </c>
      <c r="E42" t="s">
        <v>85</v>
      </c>
      <c r="F42" s="3">
        <v>520</v>
      </c>
      <c r="G42" s="6" t="e">
        <f>VLOOKUP(C42,Stocks!A:C,3,0)</f>
        <v>#N/A</v>
      </c>
      <c r="H42" s="6" t="e">
        <f>VLOOKUP(C42,Stocks!A:D,4,0)</f>
        <v>#N/A</v>
      </c>
      <c r="I42" s="1">
        <v>0</v>
      </c>
      <c r="J42" s="1" t="s">
        <v>8</v>
      </c>
    </row>
    <row r="43" spans="1:10" x14ac:dyDescent="0.3">
      <c r="A43" t="s">
        <v>88</v>
      </c>
      <c r="B43" t="s">
        <v>528</v>
      </c>
      <c r="C43" t="e">
        <f>VLOOKUP(B43,'SKU-Uni'!B:C,2,0)</f>
        <v>#N/A</v>
      </c>
      <c r="D43" t="s">
        <v>7</v>
      </c>
      <c r="E43" t="s">
        <v>87</v>
      </c>
      <c r="F43" s="3">
        <v>7560</v>
      </c>
      <c r="G43" s="6" t="e">
        <f>VLOOKUP(C43,Stocks!A:C,3,0)</f>
        <v>#N/A</v>
      </c>
      <c r="H43" s="6" t="e">
        <f>VLOOKUP(C43,Stocks!A:D,4,0)</f>
        <v>#N/A</v>
      </c>
      <c r="I43" s="1">
        <v>0</v>
      </c>
      <c r="J43" s="1" t="s">
        <v>8</v>
      </c>
    </row>
    <row r="44" spans="1:10" x14ac:dyDescent="0.3">
      <c r="A44" t="s">
        <v>90</v>
      </c>
      <c r="B44" t="s">
        <v>529</v>
      </c>
      <c r="C44" t="e">
        <f>VLOOKUP(B44,'SKU-Uni'!B:C,2,0)</f>
        <v>#N/A</v>
      </c>
      <c r="D44" t="s">
        <v>7</v>
      </c>
      <c r="E44" t="s">
        <v>89</v>
      </c>
      <c r="F44" s="3">
        <v>2199</v>
      </c>
      <c r="G44" s="6" t="e">
        <f>VLOOKUP(C44,Stocks!A:C,3,0)</f>
        <v>#N/A</v>
      </c>
      <c r="H44" s="6" t="e">
        <f>VLOOKUP(C44,Stocks!A:D,4,0)</f>
        <v>#N/A</v>
      </c>
      <c r="I44" s="1">
        <v>0</v>
      </c>
      <c r="J44" s="1" t="s">
        <v>8</v>
      </c>
    </row>
    <row r="45" spans="1:10" x14ac:dyDescent="0.3">
      <c r="A45" t="s">
        <v>92</v>
      </c>
      <c r="B45" t="s">
        <v>530</v>
      </c>
      <c r="C45" t="str">
        <f>VLOOKUP(B45,'SKU-Uni'!B:C,2,0)</f>
        <v>OP-HI-AGN-PMS-1HPJR</v>
      </c>
      <c r="D45" t="s">
        <v>7</v>
      </c>
      <c r="E45" t="s">
        <v>91</v>
      </c>
      <c r="F45" s="3">
        <v>4500</v>
      </c>
      <c r="G45" s="6">
        <f>VLOOKUP(C45,Stocks!A:C,3,0)</f>
        <v>0</v>
      </c>
      <c r="H45" s="6">
        <f>VLOOKUP(C45,Stocks!A:D,4,0)</f>
        <v>51</v>
      </c>
      <c r="I45" s="1">
        <v>0</v>
      </c>
      <c r="J45" s="1" t="s">
        <v>8</v>
      </c>
    </row>
    <row r="46" spans="1:10" x14ac:dyDescent="0.3">
      <c r="A46" t="s">
        <v>94</v>
      </c>
      <c r="B46" t="s">
        <v>531</v>
      </c>
      <c r="C46" t="e">
        <f>VLOOKUP(B46,'SKU-Uni'!B:C,2,0)</f>
        <v>#N/A</v>
      </c>
      <c r="D46" t="s">
        <v>7</v>
      </c>
      <c r="E46" t="s">
        <v>93</v>
      </c>
      <c r="F46" s="3">
        <v>7296</v>
      </c>
      <c r="G46" s="6" t="e">
        <f>VLOOKUP(C46,Stocks!A:C,3,0)</f>
        <v>#N/A</v>
      </c>
      <c r="H46" s="6" t="e">
        <f>VLOOKUP(C46,Stocks!A:D,4,0)</f>
        <v>#N/A</v>
      </c>
      <c r="I46" s="1">
        <v>0</v>
      </c>
      <c r="J46" s="1" t="s">
        <v>8</v>
      </c>
    </row>
    <row r="47" spans="1:10" x14ac:dyDescent="0.3">
      <c r="A47" t="s">
        <v>96</v>
      </c>
      <c r="B47" t="str">
        <f>VLOOKUP(A47,'3 Months'!A:B,2,0)</f>
        <v>OP-HI-AGN-GTA-3WSBB</v>
      </c>
      <c r="C47" t="str">
        <f>VLOOKUP(B47,'SKU-Uni'!B:C,2,0)</f>
        <v>OP-HI-AGN-GTA-3WSBB</v>
      </c>
      <c r="D47" t="s">
        <v>7</v>
      </c>
      <c r="E47" t="s">
        <v>95</v>
      </c>
      <c r="F47" s="3">
        <v>291</v>
      </c>
      <c r="G47" s="6">
        <f>VLOOKUP(C47,Stocks!A:C,3,0)</f>
        <v>0</v>
      </c>
      <c r="H47" s="6">
        <f>VLOOKUP(C47,Stocks!A:D,4,0)</f>
        <v>99</v>
      </c>
      <c r="I47" s="1">
        <v>3.6</v>
      </c>
      <c r="J47" s="1">
        <v>9</v>
      </c>
    </row>
    <row r="48" spans="1:10" x14ac:dyDescent="0.3">
      <c r="A48" t="s">
        <v>98</v>
      </c>
      <c r="B48" s="5" t="s">
        <v>534</v>
      </c>
      <c r="C48" t="e">
        <f>VLOOKUP(B48,'SKU-Uni'!B:C,2,0)</f>
        <v>#N/A</v>
      </c>
      <c r="D48" t="s">
        <v>7</v>
      </c>
      <c r="E48" t="s">
        <v>97</v>
      </c>
      <c r="F48" s="3">
        <v>3700</v>
      </c>
      <c r="G48" s="6" t="e">
        <f>VLOOKUP(C48,Stocks!A:C,3,0)</f>
        <v>#N/A</v>
      </c>
      <c r="H48" s="6">
        <v>33</v>
      </c>
      <c r="I48" s="1">
        <v>0</v>
      </c>
      <c r="J48" s="1" t="s">
        <v>8</v>
      </c>
    </row>
    <row r="49" spans="1:10" x14ac:dyDescent="0.3">
      <c r="A49" t="s">
        <v>100</v>
      </c>
      <c r="B49" t="s">
        <v>535</v>
      </c>
      <c r="C49" t="e">
        <f>VLOOKUP(B49,'SKU-Uni'!B:C,2,0)</f>
        <v>#N/A</v>
      </c>
      <c r="D49" t="s">
        <v>7</v>
      </c>
      <c r="E49" t="s">
        <v>99</v>
      </c>
      <c r="F49" s="3">
        <v>6249</v>
      </c>
      <c r="G49" s="6" t="e">
        <f>VLOOKUP(C49,Stocks!A:C,3,0)</f>
        <v>#N/A</v>
      </c>
      <c r="H49" s="6">
        <v>5</v>
      </c>
      <c r="I49" s="1">
        <v>2</v>
      </c>
      <c r="J49" s="1">
        <v>1</v>
      </c>
    </row>
    <row r="50" spans="1:10" x14ac:dyDescent="0.3">
      <c r="A50" t="s">
        <v>102</v>
      </c>
      <c r="B50" t="str">
        <f>VLOOKUP(A50,'3 Months'!A:B,2,0)</f>
        <v>OP-HI-AGN-GTA-28CSA</v>
      </c>
      <c r="C50" t="e">
        <f>VLOOKUP(B50,'SKU-Uni'!B:C,2,0)</f>
        <v>#N/A</v>
      </c>
      <c r="D50" t="s">
        <v>7</v>
      </c>
      <c r="E50" t="s">
        <v>101</v>
      </c>
      <c r="F50" s="3">
        <v>2800</v>
      </c>
      <c r="G50" s="6" t="e">
        <f>VLOOKUP(C50,Stocks!A:C,3,0)</f>
        <v>#N/A</v>
      </c>
      <c r="H50" s="6">
        <v>1</v>
      </c>
      <c r="I50" s="1">
        <v>1</v>
      </c>
      <c r="J50" s="1">
        <v>1</v>
      </c>
    </row>
    <row r="51" spans="1:10" x14ac:dyDescent="0.3">
      <c r="A51" t="s">
        <v>104</v>
      </c>
      <c r="B51" s="2" t="s">
        <v>536</v>
      </c>
      <c r="C51" t="e">
        <f>VLOOKUP(B51,'SKU-Uni'!B:C,2,0)</f>
        <v>#N/A</v>
      </c>
      <c r="D51" t="s">
        <v>7</v>
      </c>
      <c r="E51" t="s">
        <v>103</v>
      </c>
      <c r="F51" s="3">
        <v>11499</v>
      </c>
      <c r="G51" s="6" t="e">
        <f>VLOOKUP(C51,Stocks!A:C,3,0)</f>
        <v>#N/A</v>
      </c>
      <c r="H51" s="6" t="e">
        <f>VLOOKUP(C51,Stocks!A:D,4,0)</f>
        <v>#N/A</v>
      </c>
      <c r="I51" s="1">
        <v>3.2</v>
      </c>
      <c r="J51" s="1">
        <v>3</v>
      </c>
    </row>
    <row r="52" spans="1:10" x14ac:dyDescent="0.3">
      <c r="A52" t="s">
        <v>44</v>
      </c>
      <c r="B52" t="str">
        <f>VLOOKUP(A52,'3 Months'!A:B,2,0)</f>
        <v>OP-HI-AGN-HGN-AHG2500</v>
      </c>
      <c r="C52" t="str">
        <f>VLOOKUP(B52,'SKU-Uni'!B:C,2,0)</f>
        <v>OP-HI-AGN-HGN-AHG2500</v>
      </c>
      <c r="D52" t="s">
        <v>7</v>
      </c>
      <c r="E52" t="s">
        <v>43</v>
      </c>
      <c r="F52" s="3">
        <v>899</v>
      </c>
      <c r="G52" s="6">
        <f>VLOOKUP(C52,Stocks!A:C,3,0)</f>
        <v>4</v>
      </c>
      <c r="H52" s="6">
        <f>VLOOKUP(C52,Stocks!A:D,4,0)</f>
        <v>4</v>
      </c>
      <c r="I52" s="1">
        <v>3.9</v>
      </c>
      <c r="J52" s="1">
        <v>159</v>
      </c>
    </row>
    <row r="53" spans="1:10" x14ac:dyDescent="0.3">
      <c r="A53" t="s">
        <v>106</v>
      </c>
      <c r="B53" t="s">
        <v>537</v>
      </c>
      <c r="C53" t="e">
        <f>VLOOKUP(B53,'SKU-Uni'!B:C,2,0)</f>
        <v>#N/A</v>
      </c>
      <c r="D53" t="s">
        <v>7</v>
      </c>
      <c r="E53" t="s">
        <v>105</v>
      </c>
      <c r="F53" s="3">
        <v>1450</v>
      </c>
      <c r="G53" s="6" t="e">
        <f>VLOOKUP(C53,Stocks!A:C,3,0)</f>
        <v>#N/A</v>
      </c>
      <c r="H53" s="6" t="e">
        <f>VLOOKUP(C53,Stocks!A:D,4,0)</f>
        <v>#N/A</v>
      </c>
      <c r="I53" s="1">
        <v>-1</v>
      </c>
      <c r="J53" s="1" t="s">
        <v>8</v>
      </c>
    </row>
  </sheetData>
  <conditionalFormatting sqref="I1:I1048576">
    <cfRule type="cellIs" dxfId="0" priority="1" operator="lessThan">
      <formula>3.5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6"/>
  <sheetViews>
    <sheetView workbookViewId="0">
      <selection activeCell="A2" sqref="A2"/>
    </sheetView>
  </sheetViews>
  <sheetFormatPr defaultRowHeight="14.4" x14ac:dyDescent="0.3"/>
  <cols>
    <col min="1" max="1" width="24.6640625" customWidth="1"/>
  </cols>
  <sheetData>
    <row r="2" spans="1:4" x14ac:dyDescent="0.3">
      <c r="A2" t="s">
        <v>624</v>
      </c>
      <c r="B2" t="s">
        <v>625</v>
      </c>
      <c r="C2" t="s">
        <v>626</v>
      </c>
      <c r="D2" t="s">
        <v>627</v>
      </c>
    </row>
    <row r="3" spans="1:4" x14ac:dyDescent="0.3">
      <c r="A3" t="s">
        <v>569</v>
      </c>
      <c r="B3">
        <v>130</v>
      </c>
      <c r="C3">
        <v>0</v>
      </c>
      <c r="D3">
        <v>130</v>
      </c>
    </row>
    <row r="4" spans="1:4" x14ac:dyDescent="0.3">
      <c r="A4" t="s">
        <v>628</v>
      </c>
      <c r="B4">
        <v>4</v>
      </c>
      <c r="C4">
        <v>0</v>
      </c>
      <c r="D4">
        <v>4</v>
      </c>
    </row>
    <row r="5" spans="1:4" x14ac:dyDescent="0.3">
      <c r="A5" t="s">
        <v>585</v>
      </c>
      <c r="B5">
        <v>31</v>
      </c>
      <c r="C5">
        <v>0</v>
      </c>
      <c r="D5">
        <v>39</v>
      </c>
    </row>
    <row r="6" spans="1:4" x14ac:dyDescent="0.3">
      <c r="A6" t="s">
        <v>596</v>
      </c>
      <c r="B6">
        <v>0</v>
      </c>
      <c r="C6">
        <v>11</v>
      </c>
      <c r="D6">
        <v>78</v>
      </c>
    </row>
    <row r="7" spans="1:4" x14ac:dyDescent="0.3">
      <c r="A7" t="s">
        <v>567</v>
      </c>
      <c r="B7">
        <v>1</v>
      </c>
      <c r="C7">
        <v>1</v>
      </c>
      <c r="D7">
        <v>2</v>
      </c>
    </row>
    <row r="8" spans="1:4" x14ac:dyDescent="0.3">
      <c r="A8" t="s">
        <v>546</v>
      </c>
      <c r="B8">
        <v>43</v>
      </c>
      <c r="C8">
        <v>44</v>
      </c>
      <c r="D8">
        <v>89</v>
      </c>
    </row>
    <row r="9" spans="1:4" x14ac:dyDescent="0.3">
      <c r="A9" t="s">
        <v>550</v>
      </c>
      <c r="B9">
        <v>0</v>
      </c>
      <c r="C9">
        <v>83</v>
      </c>
      <c r="D9">
        <v>189</v>
      </c>
    </row>
    <row r="10" spans="1:4" x14ac:dyDescent="0.3">
      <c r="A10" t="s">
        <v>214</v>
      </c>
      <c r="B10">
        <v>0</v>
      </c>
      <c r="C10">
        <v>0</v>
      </c>
      <c r="D10">
        <v>0</v>
      </c>
    </row>
    <row r="11" spans="1:4" x14ac:dyDescent="0.3">
      <c r="A11" t="s">
        <v>141</v>
      </c>
      <c r="B11">
        <v>37</v>
      </c>
      <c r="C11">
        <v>0</v>
      </c>
      <c r="D11">
        <v>39</v>
      </c>
    </row>
    <row r="12" spans="1:4" x14ac:dyDescent="0.3">
      <c r="A12" t="s">
        <v>136</v>
      </c>
      <c r="B12">
        <v>0</v>
      </c>
      <c r="C12">
        <v>7</v>
      </c>
      <c r="D12">
        <v>111</v>
      </c>
    </row>
    <row r="13" spans="1:4" x14ac:dyDescent="0.3">
      <c r="A13" t="s">
        <v>629</v>
      </c>
      <c r="B13">
        <v>132</v>
      </c>
      <c r="C13">
        <v>0</v>
      </c>
      <c r="D13">
        <v>216</v>
      </c>
    </row>
    <row r="14" spans="1:4" x14ac:dyDescent="0.3">
      <c r="A14" t="s">
        <v>630</v>
      </c>
      <c r="B14">
        <v>4</v>
      </c>
      <c r="C14">
        <v>0</v>
      </c>
      <c r="D14">
        <v>4</v>
      </c>
    </row>
    <row r="15" spans="1:4" x14ac:dyDescent="0.3">
      <c r="A15" t="s">
        <v>226</v>
      </c>
      <c r="B15">
        <v>11</v>
      </c>
      <c r="C15">
        <v>19</v>
      </c>
      <c r="D15">
        <v>238</v>
      </c>
    </row>
    <row r="16" spans="1:4" x14ac:dyDescent="0.3">
      <c r="A16" t="s">
        <v>185</v>
      </c>
      <c r="B16">
        <v>0</v>
      </c>
      <c r="C16">
        <v>22</v>
      </c>
      <c r="D16">
        <v>169</v>
      </c>
    </row>
    <row r="17" spans="1:4" x14ac:dyDescent="0.3">
      <c r="A17" t="s">
        <v>616</v>
      </c>
      <c r="B17">
        <v>33</v>
      </c>
      <c r="C17">
        <v>43</v>
      </c>
      <c r="D17">
        <v>135</v>
      </c>
    </row>
    <row r="18" spans="1:4" x14ac:dyDescent="0.3">
      <c r="A18" t="s">
        <v>134</v>
      </c>
      <c r="B18">
        <v>37</v>
      </c>
      <c r="C18">
        <v>48</v>
      </c>
      <c r="D18">
        <v>230</v>
      </c>
    </row>
    <row r="19" spans="1:4" x14ac:dyDescent="0.3">
      <c r="A19" t="s">
        <v>128</v>
      </c>
      <c r="B19">
        <v>0</v>
      </c>
      <c r="C19">
        <v>4</v>
      </c>
      <c r="D19">
        <v>4</v>
      </c>
    </row>
    <row r="20" spans="1:4" x14ac:dyDescent="0.3">
      <c r="A20" t="s">
        <v>145</v>
      </c>
      <c r="B20">
        <v>0</v>
      </c>
      <c r="C20">
        <v>11</v>
      </c>
      <c r="D20">
        <v>53</v>
      </c>
    </row>
    <row r="21" spans="1:4" x14ac:dyDescent="0.3">
      <c r="A21" t="s">
        <v>153</v>
      </c>
      <c r="B21">
        <v>0</v>
      </c>
      <c r="C21">
        <v>0</v>
      </c>
      <c r="D21">
        <v>7</v>
      </c>
    </row>
    <row r="22" spans="1:4" x14ac:dyDescent="0.3">
      <c r="A22" t="s">
        <v>579</v>
      </c>
      <c r="B22">
        <v>0</v>
      </c>
      <c r="C22">
        <v>21</v>
      </c>
      <c r="D22">
        <v>43</v>
      </c>
    </row>
    <row r="23" spans="1:4" x14ac:dyDescent="0.3">
      <c r="A23" t="s">
        <v>631</v>
      </c>
      <c r="B23">
        <v>33</v>
      </c>
      <c r="C23">
        <v>0</v>
      </c>
      <c r="D23">
        <v>34</v>
      </c>
    </row>
    <row r="24" spans="1:4" x14ac:dyDescent="0.3">
      <c r="A24" t="s">
        <v>632</v>
      </c>
      <c r="B24">
        <v>0</v>
      </c>
      <c r="C24">
        <v>0</v>
      </c>
      <c r="D24">
        <v>1</v>
      </c>
    </row>
    <row r="25" spans="1:4" x14ac:dyDescent="0.3">
      <c r="A25" t="s">
        <v>554</v>
      </c>
      <c r="B25">
        <v>0</v>
      </c>
      <c r="C25">
        <v>0</v>
      </c>
      <c r="D25">
        <v>1</v>
      </c>
    </row>
    <row r="26" spans="1:4" x14ac:dyDescent="0.3">
      <c r="A26" t="s">
        <v>577</v>
      </c>
      <c r="B26">
        <v>0</v>
      </c>
      <c r="C26">
        <v>1</v>
      </c>
      <c r="D26">
        <v>2</v>
      </c>
    </row>
    <row r="27" spans="1:4" x14ac:dyDescent="0.3">
      <c r="A27" t="s">
        <v>163</v>
      </c>
      <c r="B27">
        <v>0</v>
      </c>
      <c r="C27">
        <v>6</v>
      </c>
      <c r="D27">
        <v>29</v>
      </c>
    </row>
    <row r="28" spans="1:4" x14ac:dyDescent="0.3">
      <c r="A28" t="s">
        <v>294</v>
      </c>
      <c r="B28">
        <v>35</v>
      </c>
      <c r="C28">
        <v>0</v>
      </c>
      <c r="D28">
        <v>49</v>
      </c>
    </row>
    <row r="29" spans="1:4" x14ac:dyDescent="0.3">
      <c r="A29" t="s">
        <v>139</v>
      </c>
      <c r="B29">
        <v>0</v>
      </c>
      <c r="C29">
        <v>0</v>
      </c>
      <c r="D29">
        <v>92</v>
      </c>
    </row>
    <row r="30" spans="1:4" x14ac:dyDescent="0.3">
      <c r="A30" t="s">
        <v>541</v>
      </c>
      <c r="B30">
        <v>0</v>
      </c>
      <c r="C30">
        <v>10</v>
      </c>
      <c r="D30">
        <v>79</v>
      </c>
    </row>
    <row r="31" spans="1:4" x14ac:dyDescent="0.3">
      <c r="A31" t="s">
        <v>574</v>
      </c>
      <c r="B31">
        <v>23</v>
      </c>
      <c r="C31">
        <v>6</v>
      </c>
      <c r="D31">
        <v>189</v>
      </c>
    </row>
    <row r="32" spans="1:4" x14ac:dyDescent="0.3">
      <c r="A32" t="s">
        <v>408</v>
      </c>
      <c r="B32">
        <v>0</v>
      </c>
      <c r="C32">
        <v>0</v>
      </c>
      <c r="D32">
        <v>0</v>
      </c>
    </row>
    <row r="33" spans="1:4" x14ac:dyDescent="0.3">
      <c r="A33" t="s">
        <v>551</v>
      </c>
      <c r="B33">
        <v>9</v>
      </c>
      <c r="C33">
        <v>0</v>
      </c>
      <c r="D33">
        <v>106</v>
      </c>
    </row>
    <row r="34" spans="1:4" x14ac:dyDescent="0.3">
      <c r="A34" t="s">
        <v>565</v>
      </c>
      <c r="B34">
        <v>0</v>
      </c>
      <c r="C34">
        <v>0</v>
      </c>
      <c r="D34">
        <v>0</v>
      </c>
    </row>
    <row r="35" spans="1:4" x14ac:dyDescent="0.3">
      <c r="A35" t="s">
        <v>155</v>
      </c>
      <c r="B35">
        <v>0</v>
      </c>
      <c r="C35">
        <v>0</v>
      </c>
      <c r="D35">
        <v>17</v>
      </c>
    </row>
    <row r="36" spans="1:4" x14ac:dyDescent="0.3">
      <c r="A36" t="s">
        <v>633</v>
      </c>
      <c r="B36">
        <v>0</v>
      </c>
      <c r="C36">
        <v>0</v>
      </c>
      <c r="D36">
        <v>0</v>
      </c>
    </row>
    <row r="37" spans="1:4" x14ac:dyDescent="0.3">
      <c r="A37" t="s">
        <v>557</v>
      </c>
      <c r="B37">
        <v>13</v>
      </c>
      <c r="C37">
        <v>48</v>
      </c>
      <c r="D37">
        <v>96</v>
      </c>
    </row>
    <row r="38" spans="1:4" x14ac:dyDescent="0.3">
      <c r="A38" t="s">
        <v>590</v>
      </c>
      <c r="B38">
        <v>0</v>
      </c>
      <c r="C38">
        <v>0</v>
      </c>
      <c r="D38" t="e">
        <v>#N/A</v>
      </c>
    </row>
    <row r="39" spans="1:4" x14ac:dyDescent="0.3">
      <c r="A39" t="s">
        <v>591</v>
      </c>
      <c r="B39">
        <v>0</v>
      </c>
      <c r="C39">
        <v>6</v>
      </c>
      <c r="D39">
        <v>49</v>
      </c>
    </row>
    <row r="40" spans="1:4" x14ac:dyDescent="0.3">
      <c r="A40" t="s">
        <v>563</v>
      </c>
      <c r="B40">
        <v>2</v>
      </c>
      <c r="C40">
        <v>0</v>
      </c>
      <c r="D40">
        <v>2</v>
      </c>
    </row>
    <row r="41" spans="1:4" x14ac:dyDescent="0.3">
      <c r="A41" t="s">
        <v>151</v>
      </c>
      <c r="B41">
        <v>0</v>
      </c>
      <c r="C41">
        <v>0</v>
      </c>
      <c r="D41">
        <v>99</v>
      </c>
    </row>
    <row r="42" spans="1:4" x14ac:dyDescent="0.3">
      <c r="A42" t="s">
        <v>560</v>
      </c>
      <c r="B42">
        <v>0</v>
      </c>
      <c r="C42">
        <v>0</v>
      </c>
      <c r="D42">
        <v>127</v>
      </c>
    </row>
    <row r="43" spans="1:4" x14ac:dyDescent="0.3">
      <c r="A43" t="s">
        <v>200</v>
      </c>
      <c r="B43">
        <v>18</v>
      </c>
      <c r="C43">
        <v>0</v>
      </c>
      <c r="D43">
        <v>77</v>
      </c>
    </row>
    <row r="44" spans="1:4" x14ac:dyDescent="0.3">
      <c r="A44" t="s">
        <v>207</v>
      </c>
      <c r="B44">
        <v>0</v>
      </c>
      <c r="C44">
        <v>0</v>
      </c>
      <c r="D44">
        <v>28</v>
      </c>
    </row>
    <row r="45" spans="1:4" x14ac:dyDescent="0.3">
      <c r="A45" t="s">
        <v>176</v>
      </c>
      <c r="B45">
        <v>46</v>
      </c>
      <c r="C45">
        <v>60</v>
      </c>
      <c r="D45">
        <v>198</v>
      </c>
    </row>
    <row r="46" spans="1:4" x14ac:dyDescent="0.3">
      <c r="A46" t="s">
        <v>634</v>
      </c>
      <c r="B46">
        <v>0</v>
      </c>
      <c r="C46">
        <v>0</v>
      </c>
      <c r="D46">
        <v>1</v>
      </c>
    </row>
    <row r="47" spans="1:4" x14ac:dyDescent="0.3">
      <c r="A47" t="s">
        <v>564</v>
      </c>
      <c r="B47">
        <v>31</v>
      </c>
      <c r="C47">
        <v>33</v>
      </c>
      <c r="D47">
        <v>162</v>
      </c>
    </row>
    <row r="48" spans="1:4" x14ac:dyDescent="0.3">
      <c r="A48" t="s">
        <v>604</v>
      </c>
      <c r="B48">
        <v>0</v>
      </c>
      <c r="C48">
        <v>0</v>
      </c>
      <c r="D48">
        <v>0</v>
      </c>
    </row>
    <row r="49" spans="1:4" x14ac:dyDescent="0.3">
      <c r="A49" t="s">
        <v>583</v>
      </c>
      <c r="B49">
        <v>5</v>
      </c>
      <c r="C49">
        <v>0</v>
      </c>
      <c r="D49">
        <v>26</v>
      </c>
    </row>
    <row r="50" spans="1:4" x14ac:dyDescent="0.3">
      <c r="A50" t="s">
        <v>247</v>
      </c>
      <c r="B50">
        <v>0</v>
      </c>
      <c r="C50">
        <v>0</v>
      </c>
      <c r="D50">
        <v>0</v>
      </c>
    </row>
    <row r="51" spans="1:4" x14ac:dyDescent="0.3">
      <c r="A51" t="s">
        <v>158</v>
      </c>
      <c r="B51">
        <v>0</v>
      </c>
      <c r="C51">
        <v>3</v>
      </c>
      <c r="D51">
        <v>29</v>
      </c>
    </row>
    <row r="52" spans="1:4" x14ac:dyDescent="0.3">
      <c r="A52" t="s">
        <v>635</v>
      </c>
      <c r="B52">
        <v>0</v>
      </c>
      <c r="C52">
        <v>0</v>
      </c>
      <c r="D52">
        <v>0</v>
      </c>
    </row>
    <row r="53" spans="1:4" x14ac:dyDescent="0.3">
      <c r="A53" t="s">
        <v>584</v>
      </c>
      <c r="B53">
        <v>0</v>
      </c>
      <c r="C53">
        <v>7</v>
      </c>
      <c r="D53">
        <v>17</v>
      </c>
    </row>
    <row r="54" spans="1:4" x14ac:dyDescent="0.3">
      <c r="A54" t="s">
        <v>192</v>
      </c>
      <c r="B54">
        <v>0</v>
      </c>
      <c r="C54">
        <v>0</v>
      </c>
      <c r="D54">
        <v>5</v>
      </c>
    </row>
    <row r="55" spans="1:4" x14ac:dyDescent="0.3">
      <c r="A55" t="s">
        <v>276</v>
      </c>
      <c r="B55">
        <v>0</v>
      </c>
      <c r="C55">
        <v>0</v>
      </c>
      <c r="D55">
        <v>0</v>
      </c>
    </row>
    <row r="56" spans="1:4" x14ac:dyDescent="0.3">
      <c r="A56" t="s">
        <v>165</v>
      </c>
      <c r="B56">
        <v>0</v>
      </c>
      <c r="C56">
        <v>24</v>
      </c>
      <c r="D56">
        <v>576</v>
      </c>
    </row>
    <row r="57" spans="1:4" x14ac:dyDescent="0.3">
      <c r="A57" t="s">
        <v>212</v>
      </c>
      <c r="B57">
        <v>7</v>
      </c>
      <c r="C57">
        <v>0</v>
      </c>
      <c r="D57">
        <v>47</v>
      </c>
    </row>
    <row r="58" spans="1:4" x14ac:dyDescent="0.3">
      <c r="A58" t="s">
        <v>183</v>
      </c>
      <c r="B58">
        <v>17</v>
      </c>
      <c r="C58">
        <v>0</v>
      </c>
      <c r="D58">
        <v>59</v>
      </c>
    </row>
    <row r="59" spans="1:4" x14ac:dyDescent="0.3">
      <c r="A59" t="s">
        <v>593</v>
      </c>
      <c r="B59">
        <v>0</v>
      </c>
      <c r="C59">
        <v>17</v>
      </c>
      <c r="D59">
        <v>26</v>
      </c>
    </row>
    <row r="60" spans="1:4" x14ac:dyDescent="0.3">
      <c r="A60" t="s">
        <v>582</v>
      </c>
      <c r="B60">
        <v>0</v>
      </c>
      <c r="C60">
        <v>6</v>
      </c>
      <c r="D60">
        <v>164</v>
      </c>
    </row>
    <row r="61" spans="1:4" x14ac:dyDescent="0.3">
      <c r="A61" t="s">
        <v>540</v>
      </c>
      <c r="B61">
        <v>0</v>
      </c>
      <c r="C61">
        <v>0</v>
      </c>
      <c r="D61">
        <v>3</v>
      </c>
    </row>
    <row r="62" spans="1:4" x14ac:dyDescent="0.3">
      <c r="A62" t="s">
        <v>588</v>
      </c>
      <c r="B62">
        <v>0</v>
      </c>
      <c r="C62">
        <v>0</v>
      </c>
      <c r="D62">
        <v>0</v>
      </c>
    </row>
    <row r="63" spans="1:4" x14ac:dyDescent="0.3">
      <c r="A63" t="s">
        <v>277</v>
      </c>
      <c r="B63">
        <v>0</v>
      </c>
      <c r="C63">
        <v>0</v>
      </c>
      <c r="D63">
        <v>14</v>
      </c>
    </row>
    <row r="64" spans="1:4" x14ac:dyDescent="0.3">
      <c r="A64" t="s">
        <v>167</v>
      </c>
      <c r="B64">
        <v>0</v>
      </c>
      <c r="C64">
        <v>0</v>
      </c>
      <c r="D64">
        <v>0</v>
      </c>
    </row>
    <row r="65" spans="1:4" x14ac:dyDescent="0.3">
      <c r="A65" t="s">
        <v>636</v>
      </c>
      <c r="B65">
        <v>0</v>
      </c>
      <c r="C65">
        <v>0</v>
      </c>
      <c r="D65">
        <v>0</v>
      </c>
    </row>
    <row r="66" spans="1:4" x14ac:dyDescent="0.3">
      <c r="A66" t="s">
        <v>532</v>
      </c>
      <c r="B66">
        <v>0</v>
      </c>
      <c r="C66">
        <v>0</v>
      </c>
      <c r="D66">
        <v>26</v>
      </c>
    </row>
    <row r="67" spans="1:4" x14ac:dyDescent="0.3">
      <c r="A67" t="s">
        <v>532</v>
      </c>
      <c r="B67">
        <v>0</v>
      </c>
      <c r="C67">
        <v>0</v>
      </c>
      <c r="D67">
        <v>26</v>
      </c>
    </row>
    <row r="68" spans="1:4" x14ac:dyDescent="0.3">
      <c r="A68" t="s">
        <v>609</v>
      </c>
      <c r="B68">
        <v>0</v>
      </c>
      <c r="C68">
        <v>0</v>
      </c>
      <c r="D68">
        <v>17</v>
      </c>
    </row>
    <row r="69" spans="1:4" x14ac:dyDescent="0.3">
      <c r="A69" t="s">
        <v>592</v>
      </c>
      <c r="B69">
        <v>0</v>
      </c>
      <c r="C69">
        <v>0</v>
      </c>
      <c r="D69">
        <v>6</v>
      </c>
    </row>
    <row r="70" spans="1:4" x14ac:dyDescent="0.3">
      <c r="A70" t="s">
        <v>542</v>
      </c>
      <c r="B70">
        <v>0</v>
      </c>
      <c r="C70">
        <v>0</v>
      </c>
      <c r="D70">
        <v>23</v>
      </c>
    </row>
    <row r="71" spans="1:4" x14ac:dyDescent="0.3">
      <c r="A71" t="s">
        <v>614</v>
      </c>
      <c r="B71">
        <v>0</v>
      </c>
      <c r="C71">
        <v>0</v>
      </c>
      <c r="D71">
        <v>0</v>
      </c>
    </row>
    <row r="72" spans="1:4" x14ac:dyDescent="0.3">
      <c r="A72" t="s">
        <v>586</v>
      </c>
      <c r="B72">
        <v>0</v>
      </c>
      <c r="C72">
        <v>7</v>
      </c>
      <c r="D72">
        <v>346</v>
      </c>
    </row>
    <row r="73" spans="1:4" x14ac:dyDescent="0.3">
      <c r="A73" t="s">
        <v>552</v>
      </c>
      <c r="B73">
        <v>15</v>
      </c>
      <c r="C73">
        <v>4</v>
      </c>
      <c r="D73" t="e">
        <v>#N/A</v>
      </c>
    </row>
    <row r="74" spans="1:4" x14ac:dyDescent="0.3">
      <c r="A74" t="s">
        <v>553</v>
      </c>
      <c r="B74">
        <v>0</v>
      </c>
      <c r="C74">
        <v>0</v>
      </c>
      <c r="D74">
        <v>16</v>
      </c>
    </row>
    <row r="75" spans="1:4" x14ac:dyDescent="0.3">
      <c r="A75" t="s">
        <v>573</v>
      </c>
      <c r="B75">
        <v>0</v>
      </c>
      <c r="C75">
        <v>0</v>
      </c>
      <c r="D75">
        <v>17</v>
      </c>
    </row>
    <row r="76" spans="1:4" x14ac:dyDescent="0.3">
      <c r="A76" t="s">
        <v>615</v>
      </c>
      <c r="B76">
        <v>0</v>
      </c>
      <c r="C76">
        <v>0</v>
      </c>
      <c r="D76">
        <v>155</v>
      </c>
    </row>
    <row r="77" spans="1:4" x14ac:dyDescent="0.3">
      <c r="A77" t="s">
        <v>637</v>
      </c>
      <c r="B77">
        <v>0</v>
      </c>
      <c r="C77">
        <v>0</v>
      </c>
      <c r="D77">
        <v>0</v>
      </c>
    </row>
    <row r="78" spans="1:4" x14ac:dyDescent="0.3">
      <c r="A78" t="s">
        <v>547</v>
      </c>
      <c r="B78">
        <v>0</v>
      </c>
      <c r="C78">
        <v>0</v>
      </c>
      <c r="D78">
        <v>9</v>
      </c>
    </row>
    <row r="79" spans="1:4" x14ac:dyDescent="0.3">
      <c r="A79" t="s">
        <v>638</v>
      </c>
      <c r="B79">
        <v>0</v>
      </c>
      <c r="C79">
        <v>0</v>
      </c>
      <c r="D79">
        <v>7</v>
      </c>
    </row>
    <row r="80" spans="1:4" x14ac:dyDescent="0.3">
      <c r="A80" t="s">
        <v>578</v>
      </c>
      <c r="B80">
        <v>0</v>
      </c>
      <c r="C80">
        <v>0</v>
      </c>
      <c r="D80">
        <v>11</v>
      </c>
    </row>
    <row r="81" spans="1:4" x14ac:dyDescent="0.3">
      <c r="A81" t="s">
        <v>610</v>
      </c>
      <c r="B81">
        <v>0</v>
      </c>
      <c r="C81">
        <v>0</v>
      </c>
      <c r="D81">
        <v>9</v>
      </c>
    </row>
    <row r="82" spans="1:4" x14ac:dyDescent="0.3">
      <c r="A82" t="s">
        <v>190</v>
      </c>
      <c r="B82">
        <v>0</v>
      </c>
      <c r="C82">
        <v>0</v>
      </c>
      <c r="D82">
        <v>3</v>
      </c>
    </row>
    <row r="83" spans="1:4" x14ac:dyDescent="0.3">
      <c r="A83" t="s">
        <v>571</v>
      </c>
      <c r="B83">
        <v>1</v>
      </c>
      <c r="C83">
        <v>0</v>
      </c>
      <c r="D83">
        <v>1</v>
      </c>
    </row>
    <row r="84" spans="1:4" x14ac:dyDescent="0.3">
      <c r="A84" t="s">
        <v>549</v>
      </c>
      <c r="B84">
        <v>0</v>
      </c>
      <c r="C84">
        <v>0</v>
      </c>
      <c r="D84">
        <v>144</v>
      </c>
    </row>
    <row r="85" spans="1:4" x14ac:dyDescent="0.3">
      <c r="A85" t="s">
        <v>236</v>
      </c>
      <c r="B85">
        <v>0</v>
      </c>
      <c r="C85">
        <v>0</v>
      </c>
      <c r="D85">
        <v>4</v>
      </c>
    </row>
    <row r="86" spans="1:4" x14ac:dyDescent="0.3">
      <c r="A86" t="s">
        <v>283</v>
      </c>
      <c r="B86">
        <v>0</v>
      </c>
      <c r="C86">
        <v>0</v>
      </c>
      <c r="D86">
        <v>12</v>
      </c>
    </row>
    <row r="87" spans="1:4" x14ac:dyDescent="0.3">
      <c r="A87" t="s">
        <v>556</v>
      </c>
      <c r="B87">
        <v>0</v>
      </c>
      <c r="C87">
        <v>9</v>
      </c>
      <c r="D87" t="e">
        <v>#N/A</v>
      </c>
    </row>
    <row r="88" spans="1:4" x14ac:dyDescent="0.3">
      <c r="A88" t="s">
        <v>485</v>
      </c>
      <c r="B88">
        <v>9</v>
      </c>
      <c r="C88">
        <v>0</v>
      </c>
      <c r="D88">
        <v>60</v>
      </c>
    </row>
    <row r="89" spans="1:4" x14ac:dyDescent="0.3">
      <c r="A89" t="s">
        <v>233</v>
      </c>
      <c r="B89">
        <v>0</v>
      </c>
      <c r="C89">
        <v>0</v>
      </c>
      <c r="D89">
        <v>5</v>
      </c>
    </row>
    <row r="90" spans="1:4" x14ac:dyDescent="0.3">
      <c r="A90" t="s">
        <v>528</v>
      </c>
      <c r="B90">
        <v>0</v>
      </c>
      <c r="C90">
        <v>0</v>
      </c>
      <c r="D90">
        <v>4</v>
      </c>
    </row>
    <row r="91" spans="1:4" x14ac:dyDescent="0.3">
      <c r="A91" t="s">
        <v>619</v>
      </c>
      <c r="B91">
        <v>0</v>
      </c>
      <c r="C91">
        <v>0</v>
      </c>
      <c r="D91">
        <v>0</v>
      </c>
    </row>
    <row r="92" spans="1:4" x14ac:dyDescent="0.3">
      <c r="A92" t="s">
        <v>543</v>
      </c>
      <c r="B92">
        <v>0</v>
      </c>
      <c r="C92">
        <v>0</v>
      </c>
      <c r="D92">
        <v>0</v>
      </c>
    </row>
    <row r="93" spans="1:4" x14ac:dyDescent="0.3">
      <c r="A93" t="s">
        <v>271</v>
      </c>
      <c r="B93">
        <v>0</v>
      </c>
      <c r="C93">
        <v>0</v>
      </c>
      <c r="D93">
        <v>22</v>
      </c>
    </row>
    <row r="94" spans="1:4" x14ac:dyDescent="0.3">
      <c r="A94" t="s">
        <v>251</v>
      </c>
      <c r="B94">
        <v>0</v>
      </c>
      <c r="C94">
        <v>0</v>
      </c>
      <c r="D94">
        <v>9</v>
      </c>
    </row>
    <row r="95" spans="1:4" x14ac:dyDescent="0.3">
      <c r="A95" t="s">
        <v>618</v>
      </c>
      <c r="B95">
        <v>0</v>
      </c>
      <c r="C95">
        <v>0</v>
      </c>
      <c r="D95">
        <v>4</v>
      </c>
    </row>
    <row r="96" spans="1:4" x14ac:dyDescent="0.3">
      <c r="A96" t="s">
        <v>224</v>
      </c>
      <c r="B96">
        <v>0</v>
      </c>
      <c r="C96">
        <v>0</v>
      </c>
      <c r="D96">
        <v>35</v>
      </c>
    </row>
    <row r="97" spans="1:4" x14ac:dyDescent="0.3">
      <c r="A97" t="s">
        <v>255</v>
      </c>
      <c r="B97">
        <v>0</v>
      </c>
      <c r="C97">
        <v>0</v>
      </c>
      <c r="D97">
        <v>2</v>
      </c>
    </row>
    <row r="98" spans="1:4" x14ac:dyDescent="0.3">
      <c r="A98" t="s">
        <v>608</v>
      </c>
      <c r="B98">
        <v>0</v>
      </c>
      <c r="C98">
        <v>0</v>
      </c>
      <c r="D98">
        <v>1</v>
      </c>
    </row>
    <row r="99" spans="1:4" x14ac:dyDescent="0.3">
      <c r="A99" t="s">
        <v>595</v>
      </c>
      <c r="B99">
        <v>0</v>
      </c>
      <c r="C99">
        <v>12</v>
      </c>
      <c r="D99">
        <v>16</v>
      </c>
    </row>
    <row r="100" spans="1:4" x14ac:dyDescent="0.3">
      <c r="A100" t="s">
        <v>181</v>
      </c>
      <c r="B100">
        <v>0</v>
      </c>
      <c r="C100">
        <v>0</v>
      </c>
      <c r="D100">
        <v>12</v>
      </c>
    </row>
    <row r="101" spans="1:4" x14ac:dyDescent="0.3">
      <c r="A101" t="s">
        <v>531</v>
      </c>
      <c r="B101">
        <v>0</v>
      </c>
      <c r="C101">
        <v>0</v>
      </c>
      <c r="D101">
        <v>1</v>
      </c>
    </row>
    <row r="102" spans="1:4" x14ac:dyDescent="0.3">
      <c r="A102" t="s">
        <v>606</v>
      </c>
      <c r="B102">
        <v>8</v>
      </c>
      <c r="C102">
        <v>0</v>
      </c>
      <c r="D102" t="e">
        <v>#N/A</v>
      </c>
    </row>
    <row r="103" spans="1:4" x14ac:dyDescent="0.3">
      <c r="A103" t="s">
        <v>639</v>
      </c>
      <c r="B103">
        <v>0</v>
      </c>
      <c r="C103">
        <v>0</v>
      </c>
      <c r="D103" t="e">
        <v>#N/A</v>
      </c>
    </row>
    <row r="104" spans="1:4" x14ac:dyDescent="0.3">
      <c r="A104" t="s">
        <v>544</v>
      </c>
      <c r="B104">
        <v>12</v>
      </c>
      <c r="C104">
        <v>5</v>
      </c>
      <c r="D104">
        <v>41</v>
      </c>
    </row>
    <row r="105" spans="1:4" x14ac:dyDescent="0.3">
      <c r="A105" t="s">
        <v>640</v>
      </c>
      <c r="B105">
        <v>0</v>
      </c>
      <c r="C105">
        <v>0</v>
      </c>
      <c r="D105">
        <v>0</v>
      </c>
    </row>
    <row r="106" spans="1:4" x14ac:dyDescent="0.3">
      <c r="A106" t="s">
        <v>227</v>
      </c>
      <c r="B106">
        <v>0</v>
      </c>
      <c r="C106">
        <v>0</v>
      </c>
      <c r="D106">
        <v>89</v>
      </c>
    </row>
    <row r="107" spans="1:4" x14ac:dyDescent="0.3">
      <c r="A107" t="s">
        <v>245</v>
      </c>
      <c r="B107">
        <v>19</v>
      </c>
      <c r="C107">
        <v>5</v>
      </c>
      <c r="D107">
        <v>62</v>
      </c>
    </row>
    <row r="108" spans="1:4" x14ac:dyDescent="0.3">
      <c r="A108" t="s">
        <v>237</v>
      </c>
      <c r="B108">
        <v>0</v>
      </c>
      <c r="C108">
        <v>0</v>
      </c>
      <c r="D108">
        <v>10</v>
      </c>
    </row>
    <row r="109" spans="1:4" x14ac:dyDescent="0.3">
      <c r="A109" t="s">
        <v>484</v>
      </c>
      <c r="B109">
        <v>0</v>
      </c>
      <c r="C109">
        <v>0</v>
      </c>
      <c r="D109">
        <v>0</v>
      </c>
    </row>
    <row r="110" spans="1:4" x14ac:dyDescent="0.3">
      <c r="A110" t="s">
        <v>472</v>
      </c>
      <c r="B110">
        <v>0</v>
      </c>
      <c r="C110">
        <v>1</v>
      </c>
      <c r="D110">
        <v>1</v>
      </c>
    </row>
    <row r="111" spans="1:4" x14ac:dyDescent="0.3">
      <c r="A111" t="s">
        <v>298</v>
      </c>
      <c r="B111">
        <v>0</v>
      </c>
      <c r="C111">
        <v>0</v>
      </c>
      <c r="D111">
        <v>17</v>
      </c>
    </row>
    <row r="112" spans="1:4" x14ac:dyDescent="0.3">
      <c r="A112" t="s">
        <v>602</v>
      </c>
      <c r="B112">
        <v>0</v>
      </c>
      <c r="C112">
        <v>3</v>
      </c>
      <c r="D112">
        <v>3</v>
      </c>
    </row>
    <row r="113" spans="1:4" x14ac:dyDescent="0.3">
      <c r="A113" t="s">
        <v>202</v>
      </c>
      <c r="B113">
        <v>0</v>
      </c>
      <c r="C113">
        <v>0</v>
      </c>
      <c r="D113">
        <v>5</v>
      </c>
    </row>
    <row r="114" spans="1:4" x14ac:dyDescent="0.3">
      <c r="A114" t="s">
        <v>198</v>
      </c>
      <c r="B114">
        <v>0</v>
      </c>
      <c r="C114">
        <v>0</v>
      </c>
      <c r="D114">
        <v>12</v>
      </c>
    </row>
    <row r="115" spans="1:4" x14ac:dyDescent="0.3">
      <c r="A115" t="s">
        <v>293</v>
      </c>
      <c r="B115">
        <v>0</v>
      </c>
      <c r="C115">
        <v>0</v>
      </c>
      <c r="D115">
        <v>0</v>
      </c>
    </row>
    <row r="116" spans="1:4" x14ac:dyDescent="0.3">
      <c r="A116" t="s">
        <v>491</v>
      </c>
      <c r="B116">
        <v>0</v>
      </c>
      <c r="C116">
        <v>0</v>
      </c>
      <c r="D116">
        <v>21</v>
      </c>
    </row>
    <row r="117" spans="1:4" x14ac:dyDescent="0.3">
      <c r="A117" t="s">
        <v>580</v>
      </c>
      <c r="B117">
        <v>0</v>
      </c>
      <c r="C117">
        <v>0</v>
      </c>
      <c r="D117">
        <v>0</v>
      </c>
    </row>
    <row r="118" spans="1:4" x14ac:dyDescent="0.3">
      <c r="A118" t="s">
        <v>243</v>
      </c>
      <c r="B118">
        <v>0</v>
      </c>
      <c r="C118">
        <v>0</v>
      </c>
      <c r="D118">
        <v>8</v>
      </c>
    </row>
    <row r="119" spans="1:4" x14ac:dyDescent="0.3">
      <c r="A119" t="s">
        <v>473</v>
      </c>
      <c r="B119">
        <v>0</v>
      </c>
      <c r="C119">
        <v>0</v>
      </c>
      <c r="D119">
        <v>58</v>
      </c>
    </row>
    <row r="120" spans="1:4" x14ac:dyDescent="0.3">
      <c r="A120" t="s">
        <v>641</v>
      </c>
      <c r="B120">
        <v>1</v>
      </c>
      <c r="C120">
        <v>0</v>
      </c>
      <c r="D120">
        <v>25</v>
      </c>
    </row>
    <row r="121" spans="1:4" x14ac:dyDescent="0.3">
      <c r="A121" t="s">
        <v>558</v>
      </c>
      <c r="B121">
        <v>0</v>
      </c>
      <c r="C121">
        <v>0</v>
      </c>
      <c r="D121">
        <v>3</v>
      </c>
    </row>
    <row r="122" spans="1:4" x14ac:dyDescent="0.3">
      <c r="A122" t="s">
        <v>239</v>
      </c>
      <c r="B122">
        <v>0</v>
      </c>
      <c r="C122">
        <v>0</v>
      </c>
      <c r="D122">
        <v>0</v>
      </c>
    </row>
    <row r="123" spans="1:4" x14ac:dyDescent="0.3">
      <c r="A123" t="s">
        <v>642</v>
      </c>
      <c r="B123">
        <v>0</v>
      </c>
      <c r="C123">
        <v>0</v>
      </c>
      <c r="D123">
        <v>2</v>
      </c>
    </row>
    <row r="124" spans="1:4" x14ac:dyDescent="0.3">
      <c r="A124" t="s">
        <v>257</v>
      </c>
      <c r="B124">
        <v>0</v>
      </c>
      <c r="C124">
        <v>0</v>
      </c>
      <c r="D124">
        <v>0</v>
      </c>
    </row>
    <row r="125" spans="1:4" x14ac:dyDescent="0.3">
      <c r="A125" t="s">
        <v>241</v>
      </c>
      <c r="B125">
        <v>0</v>
      </c>
      <c r="C125">
        <v>0</v>
      </c>
      <c r="D125">
        <v>10</v>
      </c>
    </row>
    <row r="126" spans="1:4" x14ac:dyDescent="0.3">
      <c r="A126" t="s">
        <v>643</v>
      </c>
      <c r="B126">
        <v>0</v>
      </c>
      <c r="C126">
        <v>0</v>
      </c>
      <c r="D126">
        <v>11</v>
      </c>
    </row>
    <row r="127" spans="1:4" x14ac:dyDescent="0.3">
      <c r="A127" t="s">
        <v>575</v>
      </c>
      <c r="B127">
        <v>0</v>
      </c>
      <c r="C127">
        <v>5</v>
      </c>
      <c r="D127">
        <v>16</v>
      </c>
    </row>
    <row r="128" spans="1:4" x14ac:dyDescent="0.3">
      <c r="A128" t="s">
        <v>249</v>
      </c>
      <c r="B128">
        <v>0</v>
      </c>
      <c r="C128">
        <v>0</v>
      </c>
      <c r="D128">
        <v>13</v>
      </c>
    </row>
    <row r="129" spans="1:4" x14ac:dyDescent="0.3">
      <c r="A129" t="s">
        <v>644</v>
      </c>
      <c r="B129">
        <v>0</v>
      </c>
      <c r="C129">
        <v>0</v>
      </c>
      <c r="D129">
        <v>0</v>
      </c>
    </row>
    <row r="130" spans="1:4" x14ac:dyDescent="0.3">
      <c r="A130" t="s">
        <v>645</v>
      </c>
      <c r="B130">
        <v>0</v>
      </c>
      <c r="C130">
        <v>0</v>
      </c>
      <c r="D130">
        <v>0</v>
      </c>
    </row>
    <row r="131" spans="1:4" x14ac:dyDescent="0.3">
      <c r="A131" t="s">
        <v>603</v>
      </c>
      <c r="B131">
        <v>0</v>
      </c>
      <c r="C131">
        <v>0</v>
      </c>
      <c r="D131">
        <v>8</v>
      </c>
    </row>
    <row r="132" spans="1:4" x14ac:dyDescent="0.3">
      <c r="A132" t="s">
        <v>646</v>
      </c>
      <c r="B132">
        <v>0</v>
      </c>
      <c r="C132">
        <v>0</v>
      </c>
      <c r="D132">
        <v>4</v>
      </c>
    </row>
    <row r="133" spans="1:4" x14ac:dyDescent="0.3">
      <c r="A133" t="s">
        <v>296</v>
      </c>
      <c r="B133">
        <v>0</v>
      </c>
      <c r="C133">
        <v>0</v>
      </c>
      <c r="D133">
        <v>1</v>
      </c>
    </row>
    <row r="134" spans="1:4" x14ac:dyDescent="0.3">
      <c r="A134" t="s">
        <v>647</v>
      </c>
      <c r="B134">
        <v>0</v>
      </c>
      <c r="C134">
        <v>0</v>
      </c>
      <c r="D134" t="e">
        <v>#N/A</v>
      </c>
    </row>
    <row r="135" spans="1:4" x14ac:dyDescent="0.3">
      <c r="A135" t="s">
        <v>648</v>
      </c>
      <c r="B135">
        <v>0</v>
      </c>
      <c r="C135">
        <v>0</v>
      </c>
      <c r="D135">
        <v>14</v>
      </c>
    </row>
    <row r="136" spans="1:4" x14ac:dyDescent="0.3">
      <c r="A136" t="s">
        <v>598</v>
      </c>
      <c r="B136">
        <v>0</v>
      </c>
      <c r="C136">
        <v>0</v>
      </c>
      <c r="D136">
        <v>0</v>
      </c>
    </row>
    <row r="137" spans="1:4" x14ac:dyDescent="0.3">
      <c r="A137" t="s">
        <v>286</v>
      </c>
      <c r="B137">
        <v>0</v>
      </c>
      <c r="C137">
        <v>0</v>
      </c>
      <c r="D137">
        <v>0</v>
      </c>
    </row>
    <row r="138" spans="1:4" x14ac:dyDescent="0.3">
      <c r="A138" t="s">
        <v>649</v>
      </c>
      <c r="B138">
        <v>0</v>
      </c>
      <c r="C138">
        <v>0</v>
      </c>
      <c r="D138">
        <v>0</v>
      </c>
    </row>
    <row r="139" spans="1:4" x14ac:dyDescent="0.3">
      <c r="A139" t="s">
        <v>650</v>
      </c>
      <c r="B139">
        <v>0</v>
      </c>
      <c r="C139">
        <v>0</v>
      </c>
      <c r="D139">
        <v>0</v>
      </c>
    </row>
    <row r="140" spans="1:4" x14ac:dyDescent="0.3">
      <c r="A140" t="s">
        <v>651</v>
      </c>
      <c r="B140">
        <v>0</v>
      </c>
      <c r="C140">
        <v>0</v>
      </c>
      <c r="D140">
        <v>4</v>
      </c>
    </row>
    <row r="141" spans="1:4" x14ac:dyDescent="0.3">
      <c r="A141" t="s">
        <v>487</v>
      </c>
      <c r="B141">
        <v>0</v>
      </c>
      <c r="C141">
        <v>0</v>
      </c>
      <c r="D141">
        <v>3</v>
      </c>
    </row>
    <row r="142" spans="1:4" x14ac:dyDescent="0.3">
      <c r="A142" t="s">
        <v>561</v>
      </c>
      <c r="B142">
        <v>0</v>
      </c>
      <c r="C142">
        <v>0</v>
      </c>
      <c r="D142">
        <v>2</v>
      </c>
    </row>
    <row r="143" spans="1:4" x14ac:dyDescent="0.3">
      <c r="A143" t="s">
        <v>652</v>
      </c>
      <c r="B143">
        <v>0</v>
      </c>
      <c r="C143">
        <v>0</v>
      </c>
      <c r="D143">
        <v>27</v>
      </c>
    </row>
    <row r="144" spans="1:4" x14ac:dyDescent="0.3">
      <c r="A144" t="s">
        <v>653</v>
      </c>
      <c r="B144">
        <v>1</v>
      </c>
      <c r="C144">
        <v>0</v>
      </c>
      <c r="D144">
        <v>6</v>
      </c>
    </row>
    <row r="145" spans="1:4" x14ac:dyDescent="0.3">
      <c r="A145" t="s">
        <v>622</v>
      </c>
      <c r="B145">
        <v>0</v>
      </c>
      <c r="C145">
        <v>0</v>
      </c>
      <c r="D145">
        <v>51</v>
      </c>
    </row>
    <row r="146" spans="1:4" x14ac:dyDescent="0.3">
      <c r="A146" t="s">
        <v>403</v>
      </c>
      <c r="B146">
        <v>0</v>
      </c>
      <c r="C146">
        <v>0</v>
      </c>
      <c r="D146">
        <v>23</v>
      </c>
    </row>
    <row r="147" spans="1:4" x14ac:dyDescent="0.3">
      <c r="A147" t="s">
        <v>220</v>
      </c>
      <c r="B147">
        <v>0</v>
      </c>
      <c r="C147">
        <v>0</v>
      </c>
      <c r="D147">
        <v>8</v>
      </c>
    </row>
    <row r="148" spans="1:4" x14ac:dyDescent="0.3">
      <c r="A148" t="s">
        <v>654</v>
      </c>
      <c r="B148">
        <v>0</v>
      </c>
      <c r="C148">
        <v>0</v>
      </c>
      <c r="D148">
        <v>6</v>
      </c>
    </row>
    <row r="149" spans="1:4" x14ac:dyDescent="0.3">
      <c r="A149" t="s">
        <v>620</v>
      </c>
      <c r="B149">
        <v>0</v>
      </c>
      <c r="C149">
        <v>0</v>
      </c>
      <c r="D149">
        <v>4</v>
      </c>
    </row>
    <row r="150" spans="1:4" x14ac:dyDescent="0.3">
      <c r="A150" t="s">
        <v>655</v>
      </c>
      <c r="B150">
        <v>0</v>
      </c>
      <c r="C150">
        <v>0</v>
      </c>
      <c r="D150">
        <v>5</v>
      </c>
    </row>
    <row r="151" spans="1:4" x14ac:dyDescent="0.3">
      <c r="A151" t="s">
        <v>656</v>
      </c>
      <c r="B151">
        <v>0</v>
      </c>
      <c r="C151">
        <v>0</v>
      </c>
      <c r="D151">
        <v>2</v>
      </c>
    </row>
    <row r="152" spans="1:4" x14ac:dyDescent="0.3">
      <c r="A152" t="s">
        <v>467</v>
      </c>
      <c r="B152">
        <v>0</v>
      </c>
      <c r="C152">
        <v>0</v>
      </c>
      <c r="D152">
        <v>0</v>
      </c>
    </row>
    <row r="153" spans="1:4" x14ac:dyDescent="0.3">
      <c r="A153" t="s">
        <v>657</v>
      </c>
      <c r="B153">
        <v>0</v>
      </c>
      <c r="C153">
        <v>0</v>
      </c>
      <c r="D153">
        <v>0</v>
      </c>
    </row>
    <row r="154" spans="1:4" x14ac:dyDescent="0.3">
      <c r="A154" t="s">
        <v>281</v>
      </c>
      <c r="B154">
        <v>0</v>
      </c>
      <c r="C154">
        <v>0</v>
      </c>
    </row>
    <row r="155" spans="1:4" x14ac:dyDescent="0.3">
      <c r="A155" t="s">
        <v>587</v>
      </c>
      <c r="B155">
        <v>0</v>
      </c>
      <c r="C155">
        <v>0</v>
      </c>
      <c r="D155">
        <v>11</v>
      </c>
    </row>
    <row r="156" spans="1:4" x14ac:dyDescent="0.3">
      <c r="A156" t="s">
        <v>658</v>
      </c>
      <c r="B156">
        <v>0</v>
      </c>
      <c r="C156">
        <v>0</v>
      </c>
      <c r="D156" t="e">
        <v>#N/A</v>
      </c>
    </row>
    <row r="157" spans="1:4" x14ac:dyDescent="0.3">
      <c r="A157" t="s">
        <v>514</v>
      </c>
      <c r="B157">
        <v>0</v>
      </c>
      <c r="C157">
        <v>0</v>
      </c>
      <c r="D157">
        <v>40</v>
      </c>
    </row>
    <row r="158" spans="1:4" x14ac:dyDescent="0.3">
      <c r="A158" t="s">
        <v>519</v>
      </c>
      <c r="B158">
        <v>0</v>
      </c>
      <c r="C158">
        <v>1</v>
      </c>
      <c r="D158">
        <v>32</v>
      </c>
    </row>
    <row r="159" spans="1:4" x14ac:dyDescent="0.3">
      <c r="A159" t="s">
        <v>659</v>
      </c>
      <c r="B159">
        <v>0</v>
      </c>
      <c r="C159">
        <v>0</v>
      </c>
      <c r="D159">
        <v>0</v>
      </c>
    </row>
    <row r="160" spans="1:4" x14ac:dyDescent="0.3">
      <c r="A160" t="s">
        <v>660</v>
      </c>
      <c r="B160">
        <v>0</v>
      </c>
      <c r="C160">
        <v>3</v>
      </c>
      <c r="D160" t="e">
        <v>#N/A</v>
      </c>
    </row>
    <row r="161" spans="1:4" x14ac:dyDescent="0.3">
      <c r="A161" t="s">
        <v>617</v>
      </c>
      <c r="B161">
        <v>0</v>
      </c>
      <c r="C161">
        <v>0</v>
      </c>
      <c r="D161">
        <v>1</v>
      </c>
    </row>
    <row r="162" spans="1:4" x14ac:dyDescent="0.3">
      <c r="A162" t="s">
        <v>288</v>
      </c>
      <c r="B162">
        <v>0</v>
      </c>
      <c r="C162">
        <v>0</v>
      </c>
      <c r="D162">
        <v>0</v>
      </c>
    </row>
    <row r="163" spans="1:4" x14ac:dyDescent="0.3">
      <c r="A163" t="s">
        <v>279</v>
      </c>
      <c r="B163">
        <v>0</v>
      </c>
      <c r="C163">
        <v>0</v>
      </c>
      <c r="D163">
        <v>14</v>
      </c>
    </row>
    <row r="164" spans="1:4" x14ac:dyDescent="0.3">
      <c r="A164" t="s">
        <v>594</v>
      </c>
      <c r="B164">
        <v>0</v>
      </c>
      <c r="C164">
        <v>0</v>
      </c>
      <c r="D164">
        <v>13</v>
      </c>
    </row>
    <row r="165" spans="1:4" x14ac:dyDescent="0.3">
      <c r="A165" t="s">
        <v>661</v>
      </c>
      <c r="B165">
        <v>0</v>
      </c>
      <c r="C165">
        <v>0</v>
      </c>
      <c r="D165">
        <v>10</v>
      </c>
    </row>
    <row r="166" spans="1:4" x14ac:dyDescent="0.3">
      <c r="A166" t="s">
        <v>662</v>
      </c>
      <c r="B166">
        <v>0</v>
      </c>
      <c r="C166">
        <v>0</v>
      </c>
      <c r="D166">
        <v>5</v>
      </c>
    </row>
    <row r="167" spans="1:4" x14ac:dyDescent="0.3">
      <c r="A167" t="s">
        <v>663</v>
      </c>
      <c r="B167">
        <v>0</v>
      </c>
      <c r="C167">
        <v>0</v>
      </c>
      <c r="D167">
        <v>3</v>
      </c>
    </row>
    <row r="168" spans="1:4" x14ac:dyDescent="0.3">
      <c r="A168" t="s">
        <v>600</v>
      </c>
      <c r="B168">
        <v>0</v>
      </c>
      <c r="C168">
        <v>0</v>
      </c>
      <c r="D168">
        <v>3</v>
      </c>
    </row>
    <row r="169" spans="1:4" x14ac:dyDescent="0.3">
      <c r="A169" t="s">
        <v>505</v>
      </c>
      <c r="B169">
        <v>0</v>
      </c>
      <c r="C169">
        <v>1</v>
      </c>
      <c r="D169">
        <v>2</v>
      </c>
    </row>
    <row r="170" spans="1:4" x14ac:dyDescent="0.3">
      <c r="A170" t="s">
        <v>664</v>
      </c>
      <c r="B170">
        <v>0</v>
      </c>
      <c r="C170">
        <v>0</v>
      </c>
      <c r="D170">
        <v>2</v>
      </c>
    </row>
    <row r="171" spans="1:4" x14ac:dyDescent="0.3">
      <c r="A171" t="s">
        <v>665</v>
      </c>
      <c r="B171">
        <v>0</v>
      </c>
      <c r="C171">
        <v>0</v>
      </c>
      <c r="D171">
        <v>1</v>
      </c>
    </row>
    <row r="172" spans="1:4" x14ac:dyDescent="0.3">
      <c r="A172" t="s">
        <v>666</v>
      </c>
      <c r="B172">
        <v>0</v>
      </c>
      <c r="C172">
        <v>0</v>
      </c>
      <c r="D172">
        <v>0</v>
      </c>
    </row>
    <row r="173" spans="1:4" x14ac:dyDescent="0.3">
      <c r="A173" t="s">
        <v>501</v>
      </c>
      <c r="B173">
        <v>0</v>
      </c>
      <c r="C173">
        <v>0</v>
      </c>
      <c r="D173">
        <v>0</v>
      </c>
    </row>
    <row r="174" spans="1:4" x14ac:dyDescent="0.3">
      <c r="A174" t="s">
        <v>476</v>
      </c>
      <c r="B174">
        <v>0</v>
      </c>
      <c r="C174">
        <v>0</v>
      </c>
      <c r="D174">
        <v>0</v>
      </c>
    </row>
    <row r="175" spans="1:4" x14ac:dyDescent="0.3">
      <c r="A175" t="s">
        <v>545</v>
      </c>
      <c r="B175">
        <v>0</v>
      </c>
      <c r="C175">
        <v>0</v>
      </c>
      <c r="D175">
        <v>0</v>
      </c>
    </row>
    <row r="176" spans="1:4" x14ac:dyDescent="0.3">
      <c r="A176" t="s">
        <v>667</v>
      </c>
      <c r="B176">
        <v>0</v>
      </c>
      <c r="C176">
        <v>0</v>
      </c>
      <c r="D176">
        <v>0</v>
      </c>
    </row>
    <row r="177" spans="1:4" x14ac:dyDescent="0.3">
      <c r="A177" t="s">
        <v>253</v>
      </c>
      <c r="B177">
        <v>0</v>
      </c>
      <c r="C177">
        <v>0</v>
      </c>
      <c r="D177">
        <v>0</v>
      </c>
    </row>
    <row r="178" spans="1:4" x14ac:dyDescent="0.3">
      <c r="A178" t="s">
        <v>668</v>
      </c>
      <c r="B178">
        <v>0</v>
      </c>
      <c r="C178">
        <v>0</v>
      </c>
      <c r="D178">
        <v>1</v>
      </c>
    </row>
    <row r="179" spans="1:4" x14ac:dyDescent="0.3">
      <c r="A179" t="s">
        <v>669</v>
      </c>
      <c r="B179">
        <v>0</v>
      </c>
      <c r="C179">
        <v>0</v>
      </c>
      <c r="D179">
        <v>0</v>
      </c>
    </row>
    <row r="180" spans="1:4" x14ac:dyDescent="0.3">
      <c r="A180" t="s">
        <v>493</v>
      </c>
      <c r="B180">
        <v>0</v>
      </c>
      <c r="C180">
        <v>15</v>
      </c>
      <c r="D180">
        <v>19</v>
      </c>
    </row>
    <row r="181" spans="1:4" x14ac:dyDescent="0.3">
      <c r="A181" t="s">
        <v>670</v>
      </c>
      <c r="B181">
        <v>0</v>
      </c>
      <c r="C181">
        <v>0</v>
      </c>
      <c r="D181">
        <v>0</v>
      </c>
    </row>
    <row r="182" spans="1:4" x14ac:dyDescent="0.3">
      <c r="A182" t="s">
        <v>671</v>
      </c>
      <c r="B182">
        <v>0</v>
      </c>
      <c r="C182">
        <v>0</v>
      </c>
      <c r="D182">
        <v>0</v>
      </c>
    </row>
    <row r="183" spans="1:4" x14ac:dyDescent="0.3">
      <c r="A183" t="s">
        <v>672</v>
      </c>
      <c r="B183">
        <v>0</v>
      </c>
      <c r="C183">
        <v>0</v>
      </c>
      <c r="D183">
        <v>0</v>
      </c>
    </row>
    <row r="184" spans="1:4" x14ac:dyDescent="0.3">
      <c r="A184" t="s">
        <v>673</v>
      </c>
      <c r="B184">
        <v>0</v>
      </c>
      <c r="C184">
        <v>0</v>
      </c>
      <c r="D184">
        <v>0</v>
      </c>
    </row>
    <row r="185" spans="1:4" x14ac:dyDescent="0.3">
      <c r="A185" t="s">
        <v>272</v>
      </c>
      <c r="B185">
        <v>0</v>
      </c>
      <c r="C185">
        <v>0</v>
      </c>
      <c r="D185">
        <v>1</v>
      </c>
    </row>
    <row r="186" spans="1:4" x14ac:dyDescent="0.3">
      <c r="A186" t="s">
        <v>674</v>
      </c>
      <c r="B186">
        <v>0</v>
      </c>
      <c r="C186">
        <v>0</v>
      </c>
      <c r="D186">
        <v>0</v>
      </c>
    </row>
    <row r="187" spans="1:4" x14ac:dyDescent="0.3">
      <c r="A187" t="s">
        <v>675</v>
      </c>
      <c r="B187">
        <v>0</v>
      </c>
      <c r="C187">
        <v>0</v>
      </c>
      <c r="D187">
        <v>0</v>
      </c>
    </row>
    <row r="188" spans="1:4" x14ac:dyDescent="0.3">
      <c r="A188" t="s">
        <v>676</v>
      </c>
      <c r="B188">
        <v>0</v>
      </c>
      <c r="C188">
        <v>0</v>
      </c>
      <c r="D188">
        <v>2</v>
      </c>
    </row>
    <row r="189" spans="1:4" x14ac:dyDescent="0.3">
      <c r="A189" t="s">
        <v>677</v>
      </c>
      <c r="B189">
        <v>0</v>
      </c>
      <c r="C189">
        <v>0</v>
      </c>
      <c r="D189">
        <v>0</v>
      </c>
    </row>
    <row r="190" spans="1:4" x14ac:dyDescent="0.3">
      <c r="A190" t="s">
        <v>678</v>
      </c>
      <c r="B190">
        <v>0</v>
      </c>
      <c r="C190">
        <v>0</v>
      </c>
      <c r="D190">
        <v>0</v>
      </c>
    </row>
    <row r="191" spans="1:4" x14ac:dyDescent="0.3">
      <c r="A191" t="s">
        <v>679</v>
      </c>
      <c r="B191">
        <v>0</v>
      </c>
      <c r="C191">
        <v>0</v>
      </c>
      <c r="D191">
        <v>0</v>
      </c>
    </row>
    <row r="192" spans="1:4" x14ac:dyDescent="0.3">
      <c r="A192" t="s">
        <v>680</v>
      </c>
      <c r="B192">
        <v>0</v>
      </c>
      <c r="C192">
        <v>0</v>
      </c>
      <c r="D192">
        <v>0</v>
      </c>
    </row>
    <row r="193" spans="1:4" x14ac:dyDescent="0.3">
      <c r="A193" t="s">
        <v>681</v>
      </c>
      <c r="B193">
        <v>0</v>
      </c>
      <c r="C193">
        <v>0</v>
      </c>
      <c r="D193">
        <v>0</v>
      </c>
    </row>
    <row r="194" spans="1:4" x14ac:dyDescent="0.3">
      <c r="A194" t="s">
        <v>682</v>
      </c>
      <c r="B194">
        <v>0</v>
      </c>
      <c r="C194">
        <v>0</v>
      </c>
      <c r="D194">
        <v>4</v>
      </c>
    </row>
    <row r="195" spans="1:4" x14ac:dyDescent="0.3">
      <c r="A195" t="s">
        <v>683</v>
      </c>
      <c r="B195">
        <v>0</v>
      </c>
      <c r="C195">
        <v>0</v>
      </c>
      <c r="D195">
        <v>8</v>
      </c>
    </row>
    <row r="196" spans="1:4" x14ac:dyDescent="0.3">
      <c r="A196" t="s">
        <v>684</v>
      </c>
      <c r="B196">
        <v>0</v>
      </c>
      <c r="C196">
        <v>0</v>
      </c>
      <c r="D196">
        <v>0</v>
      </c>
    </row>
    <row r="197" spans="1:4" x14ac:dyDescent="0.3">
      <c r="A197" t="s">
        <v>685</v>
      </c>
      <c r="B197">
        <v>0</v>
      </c>
      <c r="C197">
        <v>0</v>
      </c>
      <c r="D197">
        <v>0</v>
      </c>
    </row>
    <row r="198" spans="1:4" x14ac:dyDescent="0.3">
      <c r="A198" t="s">
        <v>686</v>
      </c>
      <c r="B198">
        <v>0</v>
      </c>
      <c r="C198">
        <v>0</v>
      </c>
      <c r="D198">
        <v>0</v>
      </c>
    </row>
    <row r="199" spans="1:4" x14ac:dyDescent="0.3">
      <c r="A199" t="s">
        <v>687</v>
      </c>
      <c r="B199">
        <v>0</v>
      </c>
      <c r="C199">
        <v>0</v>
      </c>
      <c r="D199">
        <v>0</v>
      </c>
    </row>
    <row r="200" spans="1:4" x14ac:dyDescent="0.3">
      <c r="A200" t="s">
        <v>688</v>
      </c>
      <c r="B200">
        <v>0</v>
      </c>
      <c r="C200">
        <v>0</v>
      </c>
      <c r="D200">
        <v>0</v>
      </c>
    </row>
    <row r="201" spans="1:4" x14ac:dyDescent="0.3">
      <c r="A201" t="s">
        <v>689</v>
      </c>
      <c r="B201">
        <v>0</v>
      </c>
      <c r="C201">
        <v>0</v>
      </c>
      <c r="D201">
        <v>0</v>
      </c>
    </row>
    <row r="202" spans="1:4" x14ac:dyDescent="0.3">
      <c r="A202" t="s">
        <v>537</v>
      </c>
      <c r="B202">
        <v>0</v>
      </c>
      <c r="C202">
        <v>0</v>
      </c>
      <c r="D202">
        <v>3</v>
      </c>
    </row>
    <row r="203" spans="1:4" x14ac:dyDescent="0.3">
      <c r="A203" t="s">
        <v>690</v>
      </c>
      <c r="B203">
        <v>0</v>
      </c>
      <c r="C203">
        <v>0</v>
      </c>
      <c r="D203">
        <v>0</v>
      </c>
    </row>
    <row r="204" spans="1:4" x14ac:dyDescent="0.3">
      <c r="A204" t="s">
        <v>691</v>
      </c>
      <c r="B204">
        <v>0</v>
      </c>
      <c r="C204">
        <v>0</v>
      </c>
      <c r="D204">
        <v>0</v>
      </c>
    </row>
    <row r="205" spans="1:4" x14ac:dyDescent="0.3">
      <c r="A205" t="s">
        <v>692</v>
      </c>
      <c r="B205">
        <v>0</v>
      </c>
      <c r="C205">
        <v>0</v>
      </c>
      <c r="D205">
        <v>0</v>
      </c>
    </row>
    <row r="206" spans="1:4" x14ac:dyDescent="0.3">
      <c r="A206" t="s">
        <v>693</v>
      </c>
      <c r="B206">
        <v>0</v>
      </c>
      <c r="C206">
        <v>0</v>
      </c>
      <c r="D206">
        <v>0</v>
      </c>
    </row>
    <row r="207" spans="1:4" x14ac:dyDescent="0.3">
      <c r="A207" t="s">
        <v>694</v>
      </c>
      <c r="B207">
        <v>0</v>
      </c>
      <c r="C207">
        <v>0</v>
      </c>
      <c r="D207">
        <v>0</v>
      </c>
    </row>
    <row r="208" spans="1:4" x14ac:dyDescent="0.3">
      <c r="A208" t="s">
        <v>695</v>
      </c>
      <c r="B208">
        <v>0</v>
      </c>
      <c r="C208">
        <v>0</v>
      </c>
      <c r="D208">
        <v>0</v>
      </c>
    </row>
    <row r="209" spans="1:4" x14ac:dyDescent="0.3">
      <c r="A209" t="s">
        <v>696</v>
      </c>
      <c r="B209">
        <v>0</v>
      </c>
      <c r="C209">
        <v>0</v>
      </c>
      <c r="D209">
        <v>0</v>
      </c>
    </row>
    <row r="210" spans="1:4" x14ac:dyDescent="0.3">
      <c r="A210" t="s">
        <v>697</v>
      </c>
      <c r="B210">
        <v>0</v>
      </c>
      <c r="C210">
        <v>0</v>
      </c>
      <c r="D210">
        <v>19</v>
      </c>
    </row>
    <row r="211" spans="1:4" x14ac:dyDescent="0.3">
      <c r="A211" t="s">
        <v>698</v>
      </c>
      <c r="B211">
        <v>0</v>
      </c>
      <c r="C211">
        <v>0</v>
      </c>
      <c r="D211">
        <v>0</v>
      </c>
    </row>
    <row r="212" spans="1:4" x14ac:dyDescent="0.3">
      <c r="A212" t="s">
        <v>699</v>
      </c>
      <c r="B212">
        <v>0</v>
      </c>
      <c r="C212">
        <v>0</v>
      </c>
      <c r="D212">
        <v>0</v>
      </c>
    </row>
    <row r="213" spans="1:4" x14ac:dyDescent="0.3">
      <c r="A213" t="s">
        <v>700</v>
      </c>
      <c r="B213">
        <v>0</v>
      </c>
      <c r="C213">
        <v>0</v>
      </c>
      <c r="D213">
        <v>0</v>
      </c>
    </row>
    <row r="214" spans="1:4" x14ac:dyDescent="0.3">
      <c r="A214" t="s">
        <v>701</v>
      </c>
      <c r="B214">
        <v>0</v>
      </c>
      <c r="C214">
        <v>0</v>
      </c>
      <c r="D214">
        <v>0</v>
      </c>
    </row>
    <row r="215" spans="1:4" x14ac:dyDescent="0.3">
      <c r="A215" t="s">
        <v>702</v>
      </c>
      <c r="B215">
        <v>0</v>
      </c>
      <c r="C215">
        <v>0</v>
      </c>
      <c r="D215">
        <v>0</v>
      </c>
    </row>
    <row r="216" spans="1:4" x14ac:dyDescent="0.3">
      <c r="A216" t="s">
        <v>703</v>
      </c>
      <c r="B216">
        <v>0</v>
      </c>
      <c r="C216">
        <v>0</v>
      </c>
      <c r="D216">
        <v>0</v>
      </c>
    </row>
    <row r="217" spans="1:4" x14ac:dyDescent="0.3">
      <c r="A217" t="s">
        <v>704</v>
      </c>
      <c r="B217">
        <v>0</v>
      </c>
      <c r="C217">
        <v>0</v>
      </c>
      <c r="D217">
        <v>0</v>
      </c>
    </row>
    <row r="218" spans="1:4" x14ac:dyDescent="0.3">
      <c r="A218" t="s">
        <v>705</v>
      </c>
      <c r="B218">
        <v>0</v>
      </c>
      <c r="C218">
        <v>0</v>
      </c>
      <c r="D218">
        <v>0</v>
      </c>
    </row>
    <row r="219" spans="1:4" x14ac:dyDescent="0.3">
      <c r="A219" t="s">
        <v>706</v>
      </c>
      <c r="B219">
        <v>0</v>
      </c>
      <c r="C219">
        <v>0</v>
      </c>
      <c r="D219">
        <v>0</v>
      </c>
    </row>
    <row r="220" spans="1:4" x14ac:dyDescent="0.3">
      <c r="A220" t="s">
        <v>707</v>
      </c>
      <c r="B220">
        <v>0</v>
      </c>
      <c r="C220">
        <v>0</v>
      </c>
      <c r="D220">
        <v>0</v>
      </c>
    </row>
    <row r="221" spans="1:4" x14ac:dyDescent="0.3">
      <c r="A221" t="s">
        <v>708</v>
      </c>
      <c r="B221">
        <v>0</v>
      </c>
      <c r="C221">
        <v>0</v>
      </c>
      <c r="D221">
        <v>0</v>
      </c>
    </row>
    <row r="222" spans="1:4" x14ac:dyDescent="0.3">
      <c r="A222" t="s">
        <v>709</v>
      </c>
      <c r="B222">
        <v>0</v>
      </c>
      <c r="C222">
        <v>0</v>
      </c>
      <c r="D222">
        <v>6</v>
      </c>
    </row>
    <row r="223" spans="1:4" x14ac:dyDescent="0.3">
      <c r="A223" t="s">
        <v>710</v>
      </c>
      <c r="B223">
        <v>0</v>
      </c>
      <c r="C223">
        <v>0</v>
      </c>
      <c r="D223">
        <v>39</v>
      </c>
    </row>
    <row r="224" spans="1:4" x14ac:dyDescent="0.3">
      <c r="A224" t="s">
        <v>711</v>
      </c>
      <c r="B224">
        <v>0</v>
      </c>
      <c r="C224">
        <v>0</v>
      </c>
      <c r="D224">
        <v>0</v>
      </c>
    </row>
    <row r="225" spans="1:4" x14ac:dyDescent="0.3">
      <c r="A225" t="s">
        <v>712</v>
      </c>
      <c r="B225">
        <v>0</v>
      </c>
      <c r="C225">
        <v>0</v>
      </c>
      <c r="D225">
        <v>0</v>
      </c>
    </row>
    <row r="226" spans="1:4" x14ac:dyDescent="0.3">
      <c r="A226" t="s">
        <v>713</v>
      </c>
      <c r="B226">
        <v>0</v>
      </c>
      <c r="C226">
        <v>0</v>
      </c>
      <c r="D226">
        <v>0</v>
      </c>
    </row>
    <row r="227" spans="1:4" x14ac:dyDescent="0.3">
      <c r="A227" t="s">
        <v>714</v>
      </c>
      <c r="B227">
        <v>0</v>
      </c>
      <c r="C227">
        <v>0</v>
      </c>
      <c r="D227">
        <v>2</v>
      </c>
    </row>
    <row r="228" spans="1:4" x14ac:dyDescent="0.3">
      <c r="A228" t="s">
        <v>715</v>
      </c>
      <c r="B228">
        <v>0</v>
      </c>
      <c r="C228">
        <v>0</v>
      </c>
      <c r="D228">
        <v>0</v>
      </c>
    </row>
    <row r="229" spans="1:4" x14ac:dyDescent="0.3">
      <c r="A229" t="s">
        <v>716</v>
      </c>
      <c r="B229">
        <v>0</v>
      </c>
      <c r="C229">
        <v>0</v>
      </c>
      <c r="D229">
        <v>0</v>
      </c>
    </row>
    <row r="230" spans="1:4" x14ac:dyDescent="0.3">
      <c r="A230" t="s">
        <v>717</v>
      </c>
      <c r="B230">
        <v>0</v>
      </c>
      <c r="C230">
        <v>4</v>
      </c>
      <c r="D230">
        <v>4</v>
      </c>
    </row>
    <row r="231" spans="1:4" x14ac:dyDescent="0.3">
      <c r="A231" t="s">
        <v>718</v>
      </c>
      <c r="B231">
        <v>0</v>
      </c>
      <c r="C231">
        <v>0</v>
      </c>
      <c r="D231">
        <v>0</v>
      </c>
    </row>
    <row r="232" spans="1:4" x14ac:dyDescent="0.3">
      <c r="A232" t="s">
        <v>719</v>
      </c>
      <c r="B232">
        <v>0</v>
      </c>
      <c r="C232">
        <v>0</v>
      </c>
      <c r="D232">
        <v>32</v>
      </c>
    </row>
    <row r="233" spans="1:4" x14ac:dyDescent="0.3">
      <c r="A233" t="s">
        <v>720</v>
      </c>
      <c r="B233">
        <v>0</v>
      </c>
      <c r="C233">
        <v>0</v>
      </c>
      <c r="D233">
        <v>0</v>
      </c>
    </row>
    <row r="234" spans="1:4" x14ac:dyDescent="0.3">
      <c r="A234" t="s">
        <v>721</v>
      </c>
      <c r="B234">
        <v>0</v>
      </c>
      <c r="C234">
        <v>0</v>
      </c>
      <c r="D234">
        <v>33</v>
      </c>
    </row>
    <row r="235" spans="1:4" x14ac:dyDescent="0.3">
      <c r="A235" t="s">
        <v>722</v>
      </c>
      <c r="B235">
        <v>0</v>
      </c>
      <c r="C235">
        <v>0</v>
      </c>
      <c r="D235">
        <v>12</v>
      </c>
    </row>
    <row r="236" spans="1:4" x14ac:dyDescent="0.3">
      <c r="A236" t="s">
        <v>723</v>
      </c>
      <c r="B236">
        <v>0</v>
      </c>
      <c r="C236">
        <v>0</v>
      </c>
      <c r="D236" t="e">
        <v>#N/A</v>
      </c>
    </row>
    <row r="237" spans="1:4" x14ac:dyDescent="0.3">
      <c r="A237" t="s">
        <v>724</v>
      </c>
      <c r="B237">
        <v>0</v>
      </c>
      <c r="C237">
        <v>0</v>
      </c>
      <c r="D237">
        <v>0</v>
      </c>
    </row>
    <row r="238" spans="1:4" x14ac:dyDescent="0.3">
      <c r="A238" t="s">
        <v>725</v>
      </c>
      <c r="B238">
        <v>0</v>
      </c>
      <c r="C238">
        <v>0</v>
      </c>
      <c r="D238">
        <v>0</v>
      </c>
    </row>
    <row r="239" spans="1:4" x14ac:dyDescent="0.3">
      <c r="A239" t="s">
        <v>726</v>
      </c>
      <c r="B239">
        <v>0</v>
      </c>
      <c r="C239">
        <v>0</v>
      </c>
      <c r="D239">
        <v>0</v>
      </c>
    </row>
    <row r="240" spans="1:4" x14ac:dyDescent="0.3">
      <c r="A240" t="s">
        <v>727</v>
      </c>
      <c r="B240">
        <v>0</v>
      </c>
      <c r="C240">
        <v>0</v>
      </c>
      <c r="D240">
        <v>0</v>
      </c>
    </row>
    <row r="241" spans="1:4" x14ac:dyDescent="0.3">
      <c r="A241" t="s">
        <v>728</v>
      </c>
      <c r="B241">
        <v>0</v>
      </c>
      <c r="C241">
        <v>0</v>
      </c>
      <c r="D241">
        <v>1</v>
      </c>
    </row>
    <row r="242" spans="1:4" x14ac:dyDescent="0.3">
      <c r="A242" t="s">
        <v>729</v>
      </c>
      <c r="B242">
        <v>0</v>
      </c>
      <c r="C242">
        <v>0</v>
      </c>
      <c r="D242">
        <v>0</v>
      </c>
    </row>
    <row r="243" spans="1:4" x14ac:dyDescent="0.3">
      <c r="A243" t="s">
        <v>730</v>
      </c>
      <c r="B243">
        <v>0</v>
      </c>
      <c r="C243">
        <v>0</v>
      </c>
      <c r="D243">
        <v>0</v>
      </c>
    </row>
    <row r="244" spans="1:4" x14ac:dyDescent="0.3">
      <c r="A244" t="s">
        <v>731</v>
      </c>
      <c r="B244">
        <v>0</v>
      </c>
      <c r="C244">
        <v>0</v>
      </c>
      <c r="D244">
        <v>0</v>
      </c>
    </row>
    <row r="245" spans="1:4" x14ac:dyDescent="0.3">
      <c r="A245" t="s">
        <v>732</v>
      </c>
      <c r="B245">
        <v>0</v>
      </c>
      <c r="C245">
        <v>0</v>
      </c>
      <c r="D245">
        <v>0</v>
      </c>
    </row>
    <row r="246" spans="1:4" x14ac:dyDescent="0.3">
      <c r="A246" t="s">
        <v>733</v>
      </c>
      <c r="B246">
        <v>0</v>
      </c>
      <c r="C246">
        <v>0</v>
      </c>
      <c r="D246">
        <v>0</v>
      </c>
    </row>
    <row r="247" spans="1:4" x14ac:dyDescent="0.3">
      <c r="A247" t="s">
        <v>734</v>
      </c>
      <c r="B247">
        <v>0</v>
      </c>
      <c r="C247">
        <v>0</v>
      </c>
      <c r="D247">
        <v>0</v>
      </c>
    </row>
    <row r="248" spans="1:4" x14ac:dyDescent="0.3">
      <c r="A248" t="s">
        <v>735</v>
      </c>
      <c r="B248">
        <v>1</v>
      </c>
      <c r="C248">
        <v>0</v>
      </c>
      <c r="D248">
        <v>1</v>
      </c>
    </row>
    <row r="249" spans="1:4" x14ac:dyDescent="0.3">
      <c r="A249" t="s">
        <v>736</v>
      </c>
      <c r="B249">
        <v>0</v>
      </c>
      <c r="C249">
        <v>0</v>
      </c>
      <c r="D249">
        <v>0</v>
      </c>
    </row>
    <row r="250" spans="1:4" x14ac:dyDescent="0.3">
      <c r="A250" t="s">
        <v>737</v>
      </c>
      <c r="B250">
        <v>0</v>
      </c>
      <c r="C250">
        <v>0</v>
      </c>
      <c r="D250">
        <v>0</v>
      </c>
    </row>
    <row r="251" spans="1:4" x14ac:dyDescent="0.3">
      <c r="A251" t="s">
        <v>738</v>
      </c>
      <c r="B251">
        <v>0</v>
      </c>
      <c r="C251">
        <v>0</v>
      </c>
      <c r="D251">
        <v>0</v>
      </c>
    </row>
    <row r="252" spans="1:4" x14ac:dyDescent="0.3">
      <c r="A252" t="s">
        <v>739</v>
      </c>
      <c r="B252">
        <v>0</v>
      </c>
      <c r="C252">
        <v>0</v>
      </c>
      <c r="D252">
        <v>0</v>
      </c>
    </row>
    <row r="253" spans="1:4" x14ac:dyDescent="0.3">
      <c r="A253" t="s">
        <v>740</v>
      </c>
      <c r="B253">
        <v>0</v>
      </c>
      <c r="C253">
        <v>0</v>
      </c>
      <c r="D253">
        <v>0</v>
      </c>
    </row>
    <row r="254" spans="1:4" x14ac:dyDescent="0.3">
      <c r="A254" t="s">
        <v>741</v>
      </c>
      <c r="B254">
        <v>0</v>
      </c>
      <c r="C254">
        <v>0</v>
      </c>
      <c r="D254">
        <v>1</v>
      </c>
    </row>
    <row r="255" spans="1:4" x14ac:dyDescent="0.3">
      <c r="A255" t="s">
        <v>742</v>
      </c>
      <c r="B255">
        <v>0</v>
      </c>
      <c r="C255">
        <v>0</v>
      </c>
      <c r="D255">
        <v>0</v>
      </c>
    </row>
    <row r="256" spans="1:4" x14ac:dyDescent="0.3">
      <c r="A256" t="s">
        <v>743</v>
      </c>
      <c r="B256">
        <v>0</v>
      </c>
      <c r="C256">
        <v>0</v>
      </c>
      <c r="D256">
        <v>0</v>
      </c>
    </row>
    <row r="257" spans="1:4" x14ac:dyDescent="0.3">
      <c r="A257" t="s">
        <v>744</v>
      </c>
      <c r="B257">
        <v>0</v>
      </c>
      <c r="C257">
        <v>0</v>
      </c>
      <c r="D257">
        <v>0</v>
      </c>
    </row>
    <row r="258" spans="1:4" x14ac:dyDescent="0.3">
      <c r="A258" t="s">
        <v>745</v>
      </c>
      <c r="B258">
        <v>0</v>
      </c>
      <c r="C258">
        <v>0</v>
      </c>
      <c r="D258">
        <v>0</v>
      </c>
    </row>
    <row r="259" spans="1:4" x14ac:dyDescent="0.3">
      <c r="A259" t="s">
        <v>746</v>
      </c>
      <c r="B259">
        <v>0</v>
      </c>
      <c r="C259">
        <v>0</v>
      </c>
      <c r="D259">
        <v>0</v>
      </c>
    </row>
    <row r="260" spans="1:4" x14ac:dyDescent="0.3">
      <c r="A260" t="s">
        <v>355</v>
      </c>
      <c r="B260">
        <v>0</v>
      </c>
      <c r="C260">
        <v>0</v>
      </c>
      <c r="D260">
        <v>0</v>
      </c>
    </row>
    <row r="261" spans="1:4" x14ac:dyDescent="0.3">
      <c r="A261" t="s">
        <v>747</v>
      </c>
      <c r="B261">
        <v>0</v>
      </c>
      <c r="C261">
        <v>0</v>
      </c>
      <c r="D261">
        <v>0</v>
      </c>
    </row>
    <row r="262" spans="1:4" x14ac:dyDescent="0.3">
      <c r="A262" t="s">
        <v>748</v>
      </c>
      <c r="B262">
        <v>0</v>
      </c>
      <c r="C262">
        <v>0</v>
      </c>
      <c r="D262">
        <v>0</v>
      </c>
    </row>
    <row r="263" spans="1:4" x14ac:dyDescent="0.3">
      <c r="A263" t="s">
        <v>749</v>
      </c>
      <c r="B263">
        <v>0</v>
      </c>
      <c r="C263">
        <v>0</v>
      </c>
      <c r="D263">
        <v>0</v>
      </c>
    </row>
    <row r="264" spans="1:4" x14ac:dyDescent="0.3">
      <c r="A264" t="s">
        <v>750</v>
      </c>
      <c r="B264">
        <v>0</v>
      </c>
      <c r="C264">
        <v>0</v>
      </c>
      <c r="D264">
        <v>0</v>
      </c>
    </row>
    <row r="265" spans="1:4" x14ac:dyDescent="0.3">
      <c r="A265" t="s">
        <v>751</v>
      </c>
      <c r="B265">
        <v>0</v>
      </c>
      <c r="C265">
        <v>0</v>
      </c>
      <c r="D265">
        <v>0</v>
      </c>
    </row>
    <row r="266" spans="1:4" x14ac:dyDescent="0.3">
      <c r="A266" t="s">
        <v>752</v>
      </c>
      <c r="B266">
        <v>0</v>
      </c>
      <c r="C266">
        <v>0</v>
      </c>
      <c r="D266">
        <v>0</v>
      </c>
    </row>
    <row r="267" spans="1:4" x14ac:dyDescent="0.3">
      <c r="A267" t="s">
        <v>753</v>
      </c>
      <c r="B267">
        <v>0</v>
      </c>
      <c r="C267">
        <v>0</v>
      </c>
      <c r="D267">
        <v>0</v>
      </c>
    </row>
    <row r="268" spans="1:4" x14ac:dyDescent="0.3">
      <c r="A268" t="s">
        <v>754</v>
      </c>
      <c r="B268">
        <v>0</v>
      </c>
      <c r="C268">
        <v>0</v>
      </c>
      <c r="D268">
        <v>0</v>
      </c>
    </row>
    <row r="269" spans="1:4" x14ac:dyDescent="0.3">
      <c r="A269" t="s">
        <v>755</v>
      </c>
      <c r="B269">
        <v>0</v>
      </c>
      <c r="C269">
        <v>0</v>
      </c>
      <c r="D269">
        <v>0</v>
      </c>
    </row>
    <row r="270" spans="1:4" x14ac:dyDescent="0.3">
      <c r="A270" t="s">
        <v>756</v>
      </c>
      <c r="B270">
        <v>0</v>
      </c>
      <c r="C270">
        <v>0</v>
      </c>
      <c r="D270">
        <v>0</v>
      </c>
    </row>
    <row r="271" spans="1:4" x14ac:dyDescent="0.3">
      <c r="A271" t="s">
        <v>757</v>
      </c>
      <c r="B271">
        <v>0</v>
      </c>
      <c r="C271">
        <v>0</v>
      </c>
      <c r="D271">
        <v>0</v>
      </c>
    </row>
    <row r="272" spans="1:4" x14ac:dyDescent="0.3">
      <c r="A272" t="s">
        <v>758</v>
      </c>
      <c r="B272">
        <v>0</v>
      </c>
      <c r="C272">
        <v>0</v>
      </c>
      <c r="D272">
        <v>0</v>
      </c>
    </row>
    <row r="273" spans="1:4" x14ac:dyDescent="0.3">
      <c r="A273" t="s">
        <v>759</v>
      </c>
      <c r="B273">
        <v>0</v>
      </c>
      <c r="C273">
        <v>0</v>
      </c>
      <c r="D273">
        <v>0</v>
      </c>
    </row>
    <row r="274" spans="1:4" x14ac:dyDescent="0.3">
      <c r="A274" t="s">
        <v>760</v>
      </c>
      <c r="B274">
        <v>0</v>
      </c>
      <c r="C274">
        <v>0</v>
      </c>
      <c r="D274">
        <v>0</v>
      </c>
    </row>
    <row r="275" spans="1:4" x14ac:dyDescent="0.3">
      <c r="A275" t="s">
        <v>761</v>
      </c>
      <c r="B275">
        <v>0</v>
      </c>
      <c r="C275">
        <v>0</v>
      </c>
      <c r="D275">
        <v>0</v>
      </c>
    </row>
    <row r="276" spans="1:4" x14ac:dyDescent="0.3">
      <c r="A276" t="s">
        <v>762</v>
      </c>
      <c r="B276">
        <v>0</v>
      </c>
      <c r="C276">
        <v>1</v>
      </c>
      <c r="D276">
        <v>1</v>
      </c>
    </row>
    <row r="277" spans="1:4" x14ac:dyDescent="0.3">
      <c r="A277" t="s">
        <v>763</v>
      </c>
      <c r="B277">
        <v>0</v>
      </c>
      <c r="C277">
        <v>0</v>
      </c>
      <c r="D277">
        <v>0</v>
      </c>
    </row>
    <row r="278" spans="1:4" x14ac:dyDescent="0.3">
      <c r="A278" t="s">
        <v>764</v>
      </c>
      <c r="B278">
        <v>0</v>
      </c>
      <c r="C278">
        <v>0</v>
      </c>
      <c r="D278">
        <v>0</v>
      </c>
    </row>
    <row r="279" spans="1:4" x14ac:dyDescent="0.3">
      <c r="A279" t="s">
        <v>765</v>
      </c>
      <c r="B279">
        <v>0</v>
      </c>
      <c r="C279">
        <v>0</v>
      </c>
      <c r="D279">
        <v>0</v>
      </c>
    </row>
    <row r="280" spans="1:4" x14ac:dyDescent="0.3">
      <c r="A280" t="s">
        <v>766</v>
      </c>
      <c r="B280">
        <v>0</v>
      </c>
      <c r="C280">
        <v>0</v>
      </c>
      <c r="D280">
        <v>0</v>
      </c>
    </row>
    <row r="281" spans="1:4" x14ac:dyDescent="0.3">
      <c r="A281" t="s">
        <v>767</v>
      </c>
      <c r="B281">
        <v>0</v>
      </c>
      <c r="C281">
        <v>0</v>
      </c>
      <c r="D281">
        <v>0</v>
      </c>
    </row>
    <row r="282" spans="1:4" x14ac:dyDescent="0.3">
      <c r="A282" t="s">
        <v>768</v>
      </c>
      <c r="B282">
        <v>0</v>
      </c>
      <c r="C282">
        <v>0</v>
      </c>
      <c r="D282">
        <v>0</v>
      </c>
    </row>
    <row r="283" spans="1:4" x14ac:dyDescent="0.3">
      <c r="A283" t="s">
        <v>769</v>
      </c>
      <c r="B283">
        <v>0</v>
      </c>
      <c r="C283">
        <v>0</v>
      </c>
      <c r="D283">
        <v>0</v>
      </c>
    </row>
    <row r="284" spans="1:4" x14ac:dyDescent="0.3">
      <c r="A284" t="s">
        <v>770</v>
      </c>
      <c r="B284">
        <v>0</v>
      </c>
      <c r="C284">
        <v>0</v>
      </c>
      <c r="D284">
        <v>0</v>
      </c>
    </row>
    <row r="285" spans="1:4" x14ac:dyDescent="0.3">
      <c r="A285" t="s">
        <v>771</v>
      </c>
      <c r="B285">
        <v>0</v>
      </c>
      <c r="C285">
        <v>0</v>
      </c>
      <c r="D285">
        <v>0</v>
      </c>
    </row>
    <row r="286" spans="1:4" x14ac:dyDescent="0.3">
      <c r="A286" t="s">
        <v>772</v>
      </c>
      <c r="B286">
        <v>0</v>
      </c>
      <c r="C286">
        <v>0</v>
      </c>
      <c r="D286">
        <v>1</v>
      </c>
    </row>
    <row r="287" spans="1:4" x14ac:dyDescent="0.3">
      <c r="A287" t="s">
        <v>773</v>
      </c>
      <c r="B287">
        <v>0</v>
      </c>
      <c r="C287">
        <v>0</v>
      </c>
      <c r="D287">
        <v>0</v>
      </c>
    </row>
    <row r="288" spans="1:4" x14ac:dyDescent="0.3">
      <c r="A288" t="s">
        <v>774</v>
      </c>
      <c r="B288">
        <v>0</v>
      </c>
      <c r="C288">
        <v>0</v>
      </c>
      <c r="D288">
        <v>0</v>
      </c>
    </row>
    <row r="289" spans="1:4" x14ac:dyDescent="0.3">
      <c r="A289" t="s">
        <v>775</v>
      </c>
      <c r="B289">
        <v>0</v>
      </c>
      <c r="C289">
        <v>0</v>
      </c>
      <c r="D289">
        <v>0</v>
      </c>
    </row>
    <row r="290" spans="1:4" x14ac:dyDescent="0.3">
      <c r="A290" t="s">
        <v>776</v>
      </c>
      <c r="B290">
        <v>0</v>
      </c>
      <c r="C290">
        <v>0</v>
      </c>
      <c r="D290">
        <v>0</v>
      </c>
    </row>
    <row r="291" spans="1:4" x14ac:dyDescent="0.3">
      <c r="A291" t="s">
        <v>777</v>
      </c>
      <c r="B291">
        <v>0</v>
      </c>
      <c r="C291">
        <v>0</v>
      </c>
      <c r="D291">
        <v>0</v>
      </c>
    </row>
    <row r="292" spans="1:4" x14ac:dyDescent="0.3">
      <c r="A292" t="s">
        <v>778</v>
      </c>
      <c r="B292">
        <v>0</v>
      </c>
      <c r="C292">
        <v>0</v>
      </c>
      <c r="D292">
        <v>0</v>
      </c>
    </row>
    <row r="293" spans="1:4" x14ac:dyDescent="0.3">
      <c r="A293" t="s">
        <v>779</v>
      </c>
      <c r="B293">
        <v>0</v>
      </c>
      <c r="C293">
        <v>0</v>
      </c>
      <c r="D293">
        <v>0</v>
      </c>
    </row>
    <row r="294" spans="1:4" x14ac:dyDescent="0.3">
      <c r="A294" t="s">
        <v>780</v>
      </c>
      <c r="B294">
        <v>0</v>
      </c>
      <c r="C294">
        <v>0</v>
      </c>
      <c r="D294">
        <v>0</v>
      </c>
    </row>
    <row r="295" spans="1:4" x14ac:dyDescent="0.3">
      <c r="A295" t="s">
        <v>781</v>
      </c>
      <c r="B295">
        <v>0</v>
      </c>
      <c r="C295">
        <v>0</v>
      </c>
      <c r="D295">
        <v>1</v>
      </c>
    </row>
    <row r="296" spans="1:4" x14ac:dyDescent="0.3">
      <c r="A296" t="s">
        <v>782</v>
      </c>
      <c r="B296">
        <v>0</v>
      </c>
      <c r="C296">
        <v>0</v>
      </c>
      <c r="D296">
        <v>1</v>
      </c>
    </row>
    <row r="297" spans="1:4" x14ac:dyDescent="0.3">
      <c r="A297" t="s">
        <v>783</v>
      </c>
      <c r="B297">
        <v>0</v>
      </c>
      <c r="C297">
        <v>0</v>
      </c>
      <c r="D297">
        <v>0</v>
      </c>
    </row>
    <row r="298" spans="1:4" x14ac:dyDescent="0.3">
      <c r="A298" t="s">
        <v>784</v>
      </c>
      <c r="B298">
        <v>0</v>
      </c>
      <c r="C298">
        <v>0</v>
      </c>
      <c r="D298">
        <v>3</v>
      </c>
    </row>
    <row r="299" spans="1:4" x14ac:dyDescent="0.3">
      <c r="A299" t="s">
        <v>785</v>
      </c>
      <c r="B299">
        <v>0</v>
      </c>
      <c r="C299">
        <v>0</v>
      </c>
      <c r="D299">
        <v>0</v>
      </c>
    </row>
    <row r="300" spans="1:4" x14ac:dyDescent="0.3">
      <c r="A300" t="s">
        <v>786</v>
      </c>
      <c r="B300">
        <v>0</v>
      </c>
      <c r="C300">
        <v>0</v>
      </c>
      <c r="D300">
        <v>0</v>
      </c>
    </row>
    <row r="301" spans="1:4" x14ac:dyDescent="0.3">
      <c r="A301" t="s">
        <v>787</v>
      </c>
      <c r="B301">
        <v>0</v>
      </c>
      <c r="C301">
        <v>0</v>
      </c>
      <c r="D301">
        <v>1</v>
      </c>
    </row>
    <row r="302" spans="1:4" x14ac:dyDescent="0.3">
      <c r="A302" t="s">
        <v>788</v>
      </c>
      <c r="B302">
        <v>0</v>
      </c>
      <c r="C302">
        <v>0</v>
      </c>
      <c r="D302">
        <v>0</v>
      </c>
    </row>
    <row r="303" spans="1:4" x14ac:dyDescent="0.3">
      <c r="A303" t="s">
        <v>789</v>
      </c>
      <c r="B303">
        <v>0</v>
      </c>
      <c r="C303">
        <v>0</v>
      </c>
      <c r="D303">
        <v>0</v>
      </c>
    </row>
    <row r="304" spans="1:4" x14ac:dyDescent="0.3">
      <c r="A304" t="s">
        <v>790</v>
      </c>
      <c r="B304">
        <v>0</v>
      </c>
      <c r="C304">
        <v>0</v>
      </c>
      <c r="D304">
        <v>0</v>
      </c>
    </row>
    <row r="305" spans="1:4" x14ac:dyDescent="0.3">
      <c r="A305" t="s">
        <v>791</v>
      </c>
      <c r="B305">
        <v>0</v>
      </c>
      <c r="C305">
        <v>0</v>
      </c>
      <c r="D305">
        <v>0</v>
      </c>
    </row>
    <row r="306" spans="1:4" x14ac:dyDescent="0.3">
      <c r="A306" t="s">
        <v>792</v>
      </c>
      <c r="B306">
        <v>0</v>
      </c>
      <c r="C306">
        <v>0</v>
      </c>
      <c r="D306">
        <v>0</v>
      </c>
    </row>
    <row r="307" spans="1:4" x14ac:dyDescent="0.3">
      <c r="A307" t="s">
        <v>793</v>
      </c>
      <c r="B307">
        <v>0</v>
      </c>
      <c r="C307">
        <v>0</v>
      </c>
      <c r="D307">
        <v>0</v>
      </c>
    </row>
    <row r="308" spans="1:4" x14ac:dyDescent="0.3">
      <c r="A308" t="s">
        <v>794</v>
      </c>
      <c r="B308">
        <v>0</v>
      </c>
      <c r="C308">
        <v>0</v>
      </c>
      <c r="D308">
        <v>0</v>
      </c>
    </row>
    <row r="309" spans="1:4" x14ac:dyDescent="0.3">
      <c r="A309" t="s">
        <v>795</v>
      </c>
      <c r="B309">
        <v>0</v>
      </c>
      <c r="C309">
        <v>0</v>
      </c>
      <c r="D309">
        <v>0</v>
      </c>
    </row>
    <row r="310" spans="1:4" x14ac:dyDescent="0.3">
      <c r="A310" t="s">
        <v>796</v>
      </c>
      <c r="B310">
        <v>0</v>
      </c>
      <c r="C310">
        <v>0</v>
      </c>
      <c r="D310">
        <v>0</v>
      </c>
    </row>
    <row r="311" spans="1:4" x14ac:dyDescent="0.3">
      <c r="A311" t="s">
        <v>521</v>
      </c>
      <c r="B311">
        <v>0</v>
      </c>
      <c r="C311">
        <v>0</v>
      </c>
      <c r="D311">
        <v>5</v>
      </c>
    </row>
    <row r="312" spans="1:4" x14ac:dyDescent="0.3">
      <c r="A312" t="s">
        <v>797</v>
      </c>
      <c r="B312">
        <v>0</v>
      </c>
      <c r="C312">
        <v>0</v>
      </c>
      <c r="D312">
        <v>0</v>
      </c>
    </row>
    <row r="313" spans="1:4" x14ac:dyDescent="0.3">
      <c r="A313" t="s">
        <v>798</v>
      </c>
      <c r="B313">
        <v>0</v>
      </c>
      <c r="C313">
        <v>0</v>
      </c>
      <c r="D313">
        <v>0</v>
      </c>
    </row>
    <row r="314" spans="1:4" x14ac:dyDescent="0.3">
      <c r="A314" t="s">
        <v>507</v>
      </c>
      <c r="B314">
        <v>0</v>
      </c>
      <c r="C314">
        <v>0</v>
      </c>
      <c r="D314">
        <v>1</v>
      </c>
    </row>
    <row r="315" spans="1:4" x14ac:dyDescent="0.3">
      <c r="A315" t="s">
        <v>799</v>
      </c>
      <c r="B315">
        <v>0</v>
      </c>
      <c r="C315">
        <v>0</v>
      </c>
      <c r="D315">
        <v>0</v>
      </c>
    </row>
    <row r="316" spans="1:4" x14ac:dyDescent="0.3">
      <c r="A316" t="s">
        <v>800</v>
      </c>
      <c r="B316">
        <v>0</v>
      </c>
      <c r="C316">
        <v>0</v>
      </c>
      <c r="D316">
        <v>0</v>
      </c>
    </row>
    <row r="317" spans="1:4" x14ac:dyDescent="0.3">
      <c r="A317" t="s">
        <v>801</v>
      </c>
      <c r="B317">
        <v>0</v>
      </c>
      <c r="C317">
        <v>0</v>
      </c>
      <c r="D317">
        <v>0</v>
      </c>
    </row>
    <row r="318" spans="1:4" x14ac:dyDescent="0.3">
      <c r="A318" t="s">
        <v>802</v>
      </c>
      <c r="B318">
        <v>0</v>
      </c>
      <c r="C318">
        <v>0</v>
      </c>
      <c r="D318">
        <v>2</v>
      </c>
    </row>
    <row r="319" spans="1:4" x14ac:dyDescent="0.3">
      <c r="A319" t="s">
        <v>803</v>
      </c>
      <c r="B319">
        <v>0</v>
      </c>
      <c r="C319">
        <v>0</v>
      </c>
      <c r="D319">
        <v>0</v>
      </c>
    </row>
    <row r="320" spans="1:4" x14ac:dyDescent="0.3">
      <c r="A320" t="s">
        <v>804</v>
      </c>
      <c r="B320">
        <v>0</v>
      </c>
      <c r="C320">
        <v>0</v>
      </c>
      <c r="D320">
        <v>0</v>
      </c>
    </row>
    <row r="321" spans="1:4" x14ac:dyDescent="0.3">
      <c r="A321" t="s">
        <v>805</v>
      </c>
      <c r="B321">
        <v>0</v>
      </c>
      <c r="C321">
        <v>0</v>
      </c>
      <c r="D321">
        <v>0</v>
      </c>
    </row>
    <row r="322" spans="1:4" x14ac:dyDescent="0.3">
      <c r="A322" t="s">
        <v>806</v>
      </c>
      <c r="B322">
        <v>0</v>
      </c>
      <c r="C322">
        <v>0</v>
      </c>
      <c r="D322">
        <v>0</v>
      </c>
    </row>
    <row r="323" spans="1:4" x14ac:dyDescent="0.3">
      <c r="A323" t="s">
        <v>807</v>
      </c>
      <c r="B323">
        <v>0</v>
      </c>
      <c r="C323">
        <v>0</v>
      </c>
      <c r="D323">
        <v>0</v>
      </c>
    </row>
    <row r="324" spans="1:4" x14ac:dyDescent="0.3">
      <c r="A324" t="s">
        <v>808</v>
      </c>
      <c r="B324">
        <v>0</v>
      </c>
      <c r="C324">
        <v>0</v>
      </c>
      <c r="D324">
        <v>0</v>
      </c>
    </row>
    <row r="325" spans="1:4" x14ac:dyDescent="0.3">
      <c r="A325" t="s">
        <v>809</v>
      </c>
      <c r="B325">
        <v>0</v>
      </c>
      <c r="C325">
        <v>0</v>
      </c>
      <c r="D325">
        <v>0</v>
      </c>
    </row>
    <row r="326" spans="1:4" x14ac:dyDescent="0.3">
      <c r="A326" t="s">
        <v>810</v>
      </c>
      <c r="B326">
        <v>0</v>
      </c>
      <c r="C326">
        <v>0</v>
      </c>
      <c r="D326">
        <v>0</v>
      </c>
    </row>
    <row r="327" spans="1:4" x14ac:dyDescent="0.3">
      <c r="A327" t="s">
        <v>811</v>
      </c>
      <c r="B327">
        <v>0</v>
      </c>
      <c r="C327">
        <v>0</v>
      </c>
      <c r="D327">
        <v>0</v>
      </c>
    </row>
    <row r="328" spans="1:4" x14ac:dyDescent="0.3">
      <c r="A328" t="s">
        <v>812</v>
      </c>
      <c r="B328">
        <v>0</v>
      </c>
      <c r="C328">
        <v>0</v>
      </c>
      <c r="D328">
        <v>0</v>
      </c>
    </row>
    <row r="329" spans="1:4" x14ac:dyDescent="0.3">
      <c r="A329" t="s">
        <v>813</v>
      </c>
      <c r="B329">
        <v>0</v>
      </c>
      <c r="C329">
        <v>0</v>
      </c>
      <c r="D329">
        <v>0</v>
      </c>
    </row>
    <row r="330" spans="1:4" x14ac:dyDescent="0.3">
      <c r="A330" t="s">
        <v>814</v>
      </c>
      <c r="B330">
        <v>0</v>
      </c>
      <c r="C330">
        <v>0</v>
      </c>
      <c r="D330">
        <v>0</v>
      </c>
    </row>
    <row r="331" spans="1:4" x14ac:dyDescent="0.3">
      <c r="A331" t="s">
        <v>815</v>
      </c>
      <c r="B331">
        <v>0</v>
      </c>
      <c r="C331">
        <v>0</v>
      </c>
      <c r="D331">
        <v>0</v>
      </c>
    </row>
    <row r="332" spans="1:4" x14ac:dyDescent="0.3">
      <c r="A332" t="s">
        <v>816</v>
      </c>
      <c r="B332">
        <v>0</v>
      </c>
      <c r="C332">
        <v>0</v>
      </c>
      <c r="D332">
        <v>0</v>
      </c>
    </row>
    <row r="333" spans="1:4" x14ac:dyDescent="0.3">
      <c r="A333" t="s">
        <v>817</v>
      </c>
      <c r="B333">
        <v>0</v>
      </c>
      <c r="C333">
        <v>0</v>
      </c>
      <c r="D333">
        <v>0</v>
      </c>
    </row>
    <row r="334" spans="1:4" x14ac:dyDescent="0.3">
      <c r="A334" t="s">
        <v>818</v>
      </c>
      <c r="B334">
        <v>0</v>
      </c>
      <c r="C334">
        <v>1</v>
      </c>
      <c r="D334">
        <v>1</v>
      </c>
    </row>
    <row r="335" spans="1:4" x14ac:dyDescent="0.3">
      <c r="A335" t="s">
        <v>819</v>
      </c>
      <c r="B335">
        <v>0</v>
      </c>
      <c r="C335">
        <v>0</v>
      </c>
      <c r="D335">
        <v>0</v>
      </c>
    </row>
    <row r="336" spans="1:4" x14ac:dyDescent="0.3">
      <c r="A336" t="s">
        <v>820</v>
      </c>
      <c r="B336">
        <v>0</v>
      </c>
      <c r="C336">
        <v>0</v>
      </c>
      <c r="D336">
        <v>6</v>
      </c>
    </row>
    <row r="337" spans="1:4" x14ac:dyDescent="0.3">
      <c r="A337" t="s">
        <v>821</v>
      </c>
      <c r="B337">
        <v>0</v>
      </c>
      <c r="C337">
        <v>0</v>
      </c>
      <c r="D337">
        <v>0</v>
      </c>
    </row>
    <row r="338" spans="1:4" x14ac:dyDescent="0.3">
      <c r="A338" t="s">
        <v>822</v>
      </c>
      <c r="B338">
        <v>0</v>
      </c>
      <c r="C338">
        <v>0</v>
      </c>
      <c r="D338">
        <v>0</v>
      </c>
    </row>
    <row r="339" spans="1:4" x14ac:dyDescent="0.3">
      <c r="A339" t="s">
        <v>489</v>
      </c>
      <c r="B339">
        <v>0</v>
      </c>
      <c r="C339">
        <v>0</v>
      </c>
      <c r="D339">
        <v>0</v>
      </c>
    </row>
    <row r="340" spans="1:4" x14ac:dyDescent="0.3">
      <c r="A340" t="s">
        <v>823</v>
      </c>
      <c r="B340">
        <v>0</v>
      </c>
      <c r="C340">
        <v>0</v>
      </c>
      <c r="D340">
        <v>0</v>
      </c>
    </row>
    <row r="341" spans="1:4" x14ac:dyDescent="0.3">
      <c r="A341" t="s">
        <v>495</v>
      </c>
      <c r="B341">
        <v>0</v>
      </c>
      <c r="C341">
        <v>0</v>
      </c>
      <c r="D341">
        <v>0</v>
      </c>
    </row>
    <row r="342" spans="1:4" x14ac:dyDescent="0.3">
      <c r="A342" t="s">
        <v>824</v>
      </c>
      <c r="B342">
        <v>0</v>
      </c>
      <c r="C342">
        <v>0</v>
      </c>
      <c r="D342">
        <v>0</v>
      </c>
    </row>
    <row r="343" spans="1:4" x14ac:dyDescent="0.3">
      <c r="A343" t="s">
        <v>825</v>
      </c>
      <c r="B343">
        <v>0</v>
      </c>
      <c r="C343">
        <v>0</v>
      </c>
      <c r="D343">
        <v>5</v>
      </c>
    </row>
    <row r="344" spans="1:4" x14ac:dyDescent="0.3">
      <c r="A344" t="s">
        <v>826</v>
      </c>
      <c r="B344">
        <v>0</v>
      </c>
      <c r="C344">
        <v>0</v>
      </c>
      <c r="D344">
        <v>0</v>
      </c>
    </row>
    <row r="345" spans="1:4" x14ac:dyDescent="0.3">
      <c r="A345" t="s">
        <v>827</v>
      </c>
      <c r="B345">
        <v>0</v>
      </c>
      <c r="C345">
        <v>0</v>
      </c>
      <c r="D345">
        <v>0</v>
      </c>
    </row>
    <row r="346" spans="1:4" x14ac:dyDescent="0.3">
      <c r="A346" t="s">
        <v>828</v>
      </c>
      <c r="B346">
        <v>0</v>
      </c>
      <c r="C346">
        <v>0</v>
      </c>
      <c r="D346">
        <v>0</v>
      </c>
    </row>
    <row r="347" spans="1:4" x14ac:dyDescent="0.3">
      <c r="A347" t="s">
        <v>829</v>
      </c>
      <c r="B347">
        <v>0</v>
      </c>
      <c r="C347">
        <v>0</v>
      </c>
      <c r="D347">
        <v>1</v>
      </c>
    </row>
    <row r="348" spans="1:4" x14ac:dyDescent="0.3">
      <c r="A348" t="s">
        <v>830</v>
      </c>
      <c r="B348">
        <v>0</v>
      </c>
      <c r="C348">
        <v>0</v>
      </c>
      <c r="D348">
        <v>0</v>
      </c>
    </row>
    <row r="349" spans="1:4" x14ac:dyDescent="0.3">
      <c r="A349" t="s">
        <v>831</v>
      </c>
      <c r="B349">
        <v>0</v>
      </c>
      <c r="C349">
        <v>0</v>
      </c>
      <c r="D349">
        <v>0</v>
      </c>
    </row>
    <row r="350" spans="1:4" x14ac:dyDescent="0.3">
      <c r="A350" t="s">
        <v>832</v>
      </c>
      <c r="B350">
        <v>0</v>
      </c>
      <c r="C350">
        <v>0</v>
      </c>
      <c r="D350">
        <v>0</v>
      </c>
    </row>
    <row r="351" spans="1:4" x14ac:dyDescent="0.3">
      <c r="A351" t="s">
        <v>833</v>
      </c>
      <c r="B351">
        <v>0</v>
      </c>
      <c r="C351">
        <v>0</v>
      </c>
      <c r="D351">
        <v>0</v>
      </c>
    </row>
    <row r="352" spans="1:4" x14ac:dyDescent="0.3">
      <c r="A352" t="s">
        <v>834</v>
      </c>
      <c r="B352">
        <v>0</v>
      </c>
      <c r="C352">
        <v>0</v>
      </c>
      <c r="D352">
        <v>0</v>
      </c>
    </row>
    <row r="353" spans="1:4" x14ac:dyDescent="0.3">
      <c r="A353" t="s">
        <v>835</v>
      </c>
      <c r="B353">
        <v>0</v>
      </c>
      <c r="C353">
        <v>0</v>
      </c>
      <c r="D353">
        <v>0</v>
      </c>
    </row>
    <row r="354" spans="1:4" x14ac:dyDescent="0.3">
      <c r="A354" t="s">
        <v>836</v>
      </c>
      <c r="B354">
        <v>0</v>
      </c>
      <c r="C354">
        <v>0</v>
      </c>
      <c r="D354">
        <v>0</v>
      </c>
    </row>
    <row r="355" spans="1:4" x14ac:dyDescent="0.3">
      <c r="A355" t="s">
        <v>837</v>
      </c>
      <c r="B355">
        <v>0</v>
      </c>
      <c r="C355">
        <v>0</v>
      </c>
      <c r="D355">
        <v>0</v>
      </c>
    </row>
    <row r="356" spans="1:4" x14ac:dyDescent="0.3">
      <c r="A356" t="s">
        <v>838</v>
      </c>
      <c r="B356">
        <v>0</v>
      </c>
      <c r="C356">
        <v>0</v>
      </c>
      <c r="D356">
        <v>0</v>
      </c>
    </row>
    <row r="357" spans="1:4" x14ac:dyDescent="0.3">
      <c r="A357" t="s">
        <v>523</v>
      </c>
      <c r="B357">
        <v>0</v>
      </c>
      <c r="C357">
        <v>0</v>
      </c>
      <c r="D357">
        <v>4</v>
      </c>
    </row>
    <row r="358" spans="1:4" x14ac:dyDescent="0.3">
      <c r="A358" t="s">
        <v>839</v>
      </c>
      <c r="B358">
        <v>0</v>
      </c>
      <c r="C358">
        <v>0</v>
      </c>
      <c r="D358">
        <v>0</v>
      </c>
    </row>
    <row r="359" spans="1:4" x14ac:dyDescent="0.3">
      <c r="A359" t="s">
        <v>840</v>
      </c>
      <c r="B359">
        <v>0</v>
      </c>
      <c r="C359">
        <v>0</v>
      </c>
      <c r="D359">
        <v>0</v>
      </c>
    </row>
    <row r="360" spans="1:4" x14ac:dyDescent="0.3">
      <c r="A360" t="s">
        <v>841</v>
      </c>
      <c r="B360">
        <v>0</v>
      </c>
      <c r="C360">
        <v>0</v>
      </c>
    </row>
    <row r="361" spans="1:4" x14ac:dyDescent="0.3">
      <c r="A361" t="s">
        <v>842</v>
      </c>
      <c r="B361">
        <v>0</v>
      </c>
      <c r="C361">
        <v>0</v>
      </c>
      <c r="D361">
        <v>0</v>
      </c>
    </row>
    <row r="362" spans="1:4" x14ac:dyDescent="0.3">
      <c r="A362" t="s">
        <v>843</v>
      </c>
      <c r="B362">
        <v>0</v>
      </c>
      <c r="C362">
        <v>0</v>
      </c>
      <c r="D362">
        <v>0</v>
      </c>
    </row>
    <row r="363" spans="1:4" x14ac:dyDescent="0.3">
      <c r="A363" t="s">
        <v>844</v>
      </c>
      <c r="B363">
        <v>0</v>
      </c>
      <c r="C363">
        <v>1</v>
      </c>
      <c r="D363">
        <v>1</v>
      </c>
    </row>
    <row r="364" spans="1:4" x14ac:dyDescent="0.3">
      <c r="A364" t="s">
        <v>845</v>
      </c>
      <c r="B364">
        <v>0</v>
      </c>
      <c r="C364">
        <v>0</v>
      </c>
      <c r="D364">
        <v>1</v>
      </c>
    </row>
    <row r="365" spans="1:4" x14ac:dyDescent="0.3">
      <c r="A365" t="s">
        <v>846</v>
      </c>
      <c r="B365">
        <v>0</v>
      </c>
      <c r="C365">
        <v>1</v>
      </c>
      <c r="D365">
        <v>1</v>
      </c>
    </row>
    <row r="366" spans="1:4" x14ac:dyDescent="0.3">
      <c r="A366" t="s">
        <v>847</v>
      </c>
      <c r="B366">
        <v>0</v>
      </c>
      <c r="C366">
        <v>0</v>
      </c>
      <c r="D366" t="e">
        <v>#N/A</v>
      </c>
    </row>
    <row r="367" spans="1:4" x14ac:dyDescent="0.3">
      <c r="A367" t="s">
        <v>848</v>
      </c>
      <c r="B367">
        <v>0</v>
      </c>
      <c r="C367">
        <v>2</v>
      </c>
      <c r="D367" t="e">
        <v>#N/A</v>
      </c>
    </row>
    <row r="368" spans="1:4" x14ac:dyDescent="0.3">
      <c r="A368" t="s">
        <v>849</v>
      </c>
      <c r="B368">
        <v>0</v>
      </c>
      <c r="C368">
        <v>1</v>
      </c>
      <c r="D368" t="e">
        <v>#N/A</v>
      </c>
    </row>
    <row r="369" spans="1:4" x14ac:dyDescent="0.3">
      <c r="A369" t="s">
        <v>850</v>
      </c>
      <c r="B369">
        <v>0</v>
      </c>
      <c r="C369">
        <v>0</v>
      </c>
      <c r="D369" t="e">
        <v>#N/A</v>
      </c>
    </row>
    <row r="370" spans="1:4" x14ac:dyDescent="0.3">
      <c r="A370" t="s">
        <v>851</v>
      </c>
      <c r="B370">
        <v>0</v>
      </c>
      <c r="C370">
        <v>0</v>
      </c>
      <c r="D370" t="e">
        <v>#N/A</v>
      </c>
    </row>
    <row r="371" spans="1:4" x14ac:dyDescent="0.3">
      <c r="A371" t="s">
        <v>852</v>
      </c>
      <c r="B371">
        <v>0</v>
      </c>
      <c r="C371">
        <v>1</v>
      </c>
      <c r="D371">
        <v>3</v>
      </c>
    </row>
    <row r="372" spans="1:4" x14ac:dyDescent="0.3">
      <c r="A372" t="s">
        <v>853</v>
      </c>
      <c r="B372">
        <v>0</v>
      </c>
      <c r="C372">
        <v>0</v>
      </c>
      <c r="D372">
        <v>0</v>
      </c>
    </row>
    <row r="373" spans="1:4" x14ac:dyDescent="0.3">
      <c r="A373" t="s">
        <v>854</v>
      </c>
      <c r="B373">
        <v>0</v>
      </c>
      <c r="C373">
        <v>0</v>
      </c>
      <c r="D373">
        <v>0</v>
      </c>
    </row>
    <row r="374" spans="1:4" x14ac:dyDescent="0.3">
      <c r="A374" t="s">
        <v>855</v>
      </c>
      <c r="B374">
        <v>0</v>
      </c>
      <c r="C374">
        <v>0</v>
      </c>
      <c r="D374">
        <v>10</v>
      </c>
    </row>
    <row r="375" spans="1:4" x14ac:dyDescent="0.3">
      <c r="A375" t="s">
        <v>856</v>
      </c>
      <c r="B375">
        <v>0</v>
      </c>
      <c r="C375">
        <v>0</v>
      </c>
      <c r="D375">
        <v>0</v>
      </c>
    </row>
    <row r="376" spans="1:4" x14ac:dyDescent="0.3">
      <c r="A376" t="s">
        <v>857</v>
      </c>
      <c r="B376">
        <v>0</v>
      </c>
      <c r="C376">
        <v>0</v>
      </c>
      <c r="D376">
        <v>0</v>
      </c>
    </row>
    <row r="377" spans="1:4" x14ac:dyDescent="0.3">
      <c r="A377" t="s">
        <v>858</v>
      </c>
      <c r="B377">
        <v>0</v>
      </c>
      <c r="C377">
        <v>0</v>
      </c>
      <c r="D377">
        <v>0</v>
      </c>
    </row>
    <row r="378" spans="1:4" x14ac:dyDescent="0.3">
      <c r="A378" t="s">
        <v>859</v>
      </c>
      <c r="B378">
        <v>0</v>
      </c>
      <c r="C378">
        <v>0</v>
      </c>
      <c r="D378">
        <v>0</v>
      </c>
    </row>
    <row r="379" spans="1:4" x14ac:dyDescent="0.3">
      <c r="A379" t="s">
        <v>860</v>
      </c>
      <c r="B379">
        <v>0</v>
      </c>
      <c r="C379">
        <v>0</v>
      </c>
      <c r="D379">
        <v>0</v>
      </c>
    </row>
    <row r="380" spans="1:4" x14ac:dyDescent="0.3">
      <c r="A380" t="s">
        <v>861</v>
      </c>
      <c r="B380">
        <v>0</v>
      </c>
      <c r="C380">
        <v>0</v>
      </c>
      <c r="D380">
        <v>1</v>
      </c>
    </row>
    <row r="381" spans="1:4" x14ac:dyDescent="0.3">
      <c r="A381" t="s">
        <v>862</v>
      </c>
      <c r="B381">
        <v>0</v>
      </c>
      <c r="C381">
        <v>0</v>
      </c>
      <c r="D381">
        <v>0</v>
      </c>
    </row>
    <row r="382" spans="1:4" x14ac:dyDescent="0.3">
      <c r="A382" t="s">
        <v>863</v>
      </c>
      <c r="B382">
        <v>0</v>
      </c>
      <c r="C382">
        <v>0</v>
      </c>
      <c r="D382">
        <v>0</v>
      </c>
    </row>
    <row r="383" spans="1:4" x14ac:dyDescent="0.3">
      <c r="A383" t="s">
        <v>864</v>
      </c>
      <c r="B383">
        <v>0</v>
      </c>
      <c r="C383">
        <v>0</v>
      </c>
      <c r="D383">
        <v>0</v>
      </c>
    </row>
    <row r="384" spans="1:4" x14ac:dyDescent="0.3">
      <c r="A384" t="s">
        <v>865</v>
      </c>
      <c r="B384">
        <v>0</v>
      </c>
      <c r="C384">
        <v>0</v>
      </c>
      <c r="D384">
        <v>0</v>
      </c>
    </row>
    <row r="385" spans="1:4" x14ac:dyDescent="0.3">
      <c r="A385" t="s">
        <v>866</v>
      </c>
      <c r="B385">
        <v>0</v>
      </c>
      <c r="C385">
        <v>0</v>
      </c>
      <c r="D385">
        <v>0</v>
      </c>
    </row>
    <row r="386" spans="1:4" x14ac:dyDescent="0.3">
      <c r="A386" t="s">
        <v>867</v>
      </c>
      <c r="B386">
        <v>0</v>
      </c>
      <c r="C386">
        <v>0</v>
      </c>
      <c r="D386">
        <v>0</v>
      </c>
    </row>
    <row r="387" spans="1:4" x14ac:dyDescent="0.3">
      <c r="A387" t="s">
        <v>868</v>
      </c>
      <c r="B387">
        <v>0</v>
      </c>
      <c r="C387">
        <v>0</v>
      </c>
      <c r="D387">
        <v>0</v>
      </c>
    </row>
    <row r="388" spans="1:4" x14ac:dyDescent="0.3">
      <c r="A388" t="s">
        <v>869</v>
      </c>
      <c r="B388">
        <v>0</v>
      </c>
      <c r="C388">
        <v>0</v>
      </c>
      <c r="D388">
        <v>0</v>
      </c>
    </row>
    <row r="389" spans="1:4" x14ac:dyDescent="0.3">
      <c r="A389" t="s">
        <v>870</v>
      </c>
      <c r="B389">
        <v>0</v>
      </c>
      <c r="C389">
        <v>0</v>
      </c>
      <c r="D389">
        <v>0</v>
      </c>
    </row>
    <row r="390" spans="1:4" x14ac:dyDescent="0.3">
      <c r="A390" t="s">
        <v>871</v>
      </c>
      <c r="B390">
        <v>0</v>
      </c>
      <c r="C390">
        <v>0</v>
      </c>
      <c r="D390">
        <v>0</v>
      </c>
    </row>
    <row r="391" spans="1:4" x14ac:dyDescent="0.3">
      <c r="A391" t="s">
        <v>872</v>
      </c>
      <c r="B391">
        <v>0</v>
      </c>
      <c r="C391">
        <v>0</v>
      </c>
      <c r="D391">
        <v>0</v>
      </c>
    </row>
    <row r="392" spans="1:4" x14ac:dyDescent="0.3">
      <c r="A392" t="s">
        <v>873</v>
      </c>
      <c r="B392">
        <v>0</v>
      </c>
      <c r="C392">
        <v>0</v>
      </c>
      <c r="D392">
        <v>0</v>
      </c>
    </row>
    <row r="393" spans="1:4" x14ac:dyDescent="0.3">
      <c r="A393" t="s">
        <v>290</v>
      </c>
      <c r="B393">
        <v>0</v>
      </c>
      <c r="C393">
        <v>0</v>
      </c>
      <c r="D393">
        <v>0</v>
      </c>
    </row>
    <row r="394" spans="1:4" x14ac:dyDescent="0.3">
      <c r="A394" t="s">
        <v>874</v>
      </c>
      <c r="B394">
        <v>0</v>
      </c>
      <c r="C394">
        <v>0</v>
      </c>
      <c r="D394">
        <v>0</v>
      </c>
    </row>
    <row r="395" spans="1:4" x14ac:dyDescent="0.3">
      <c r="A395" t="s">
        <v>875</v>
      </c>
      <c r="B395">
        <v>0</v>
      </c>
      <c r="C395">
        <v>0</v>
      </c>
      <c r="D395">
        <v>0</v>
      </c>
    </row>
    <row r="396" spans="1:4" x14ac:dyDescent="0.3">
      <c r="A396" t="s">
        <v>876</v>
      </c>
      <c r="B396">
        <v>0</v>
      </c>
      <c r="C396">
        <v>0</v>
      </c>
      <c r="D396">
        <v>0</v>
      </c>
    </row>
    <row r="397" spans="1:4" x14ac:dyDescent="0.3">
      <c r="A397" t="s">
        <v>877</v>
      </c>
      <c r="B397">
        <v>0</v>
      </c>
      <c r="C397">
        <v>0</v>
      </c>
      <c r="D397">
        <v>0</v>
      </c>
    </row>
    <row r="398" spans="1:4" x14ac:dyDescent="0.3">
      <c r="A398" t="s">
        <v>878</v>
      </c>
      <c r="B398">
        <v>0</v>
      </c>
      <c r="C398">
        <v>0</v>
      </c>
      <c r="D398">
        <v>0</v>
      </c>
    </row>
    <row r="399" spans="1:4" x14ac:dyDescent="0.3">
      <c r="A399" t="s">
        <v>611</v>
      </c>
      <c r="B399">
        <v>0</v>
      </c>
      <c r="C399">
        <v>0</v>
      </c>
      <c r="D399">
        <v>3</v>
      </c>
    </row>
    <row r="400" spans="1:4" x14ac:dyDescent="0.3">
      <c r="A400" t="s">
        <v>879</v>
      </c>
      <c r="B400">
        <v>0</v>
      </c>
      <c r="C400">
        <v>0</v>
      </c>
      <c r="D400">
        <v>2</v>
      </c>
    </row>
    <row r="401" spans="1:4" x14ac:dyDescent="0.3">
      <c r="A401" t="s">
        <v>880</v>
      </c>
      <c r="B401">
        <v>0</v>
      </c>
      <c r="C401">
        <v>0</v>
      </c>
      <c r="D401">
        <v>2</v>
      </c>
    </row>
    <row r="402" spans="1:4" x14ac:dyDescent="0.3">
      <c r="A402" t="s">
        <v>881</v>
      </c>
      <c r="B402">
        <v>0</v>
      </c>
      <c r="C402">
        <v>0</v>
      </c>
      <c r="D402">
        <v>0</v>
      </c>
    </row>
    <row r="403" spans="1:4" x14ac:dyDescent="0.3">
      <c r="A403" t="s">
        <v>882</v>
      </c>
      <c r="B403">
        <v>0</v>
      </c>
      <c r="C403">
        <v>0</v>
      </c>
      <c r="D403">
        <v>0</v>
      </c>
    </row>
    <row r="404" spans="1:4" x14ac:dyDescent="0.3">
      <c r="A404" t="s">
        <v>150</v>
      </c>
      <c r="B404">
        <v>0</v>
      </c>
      <c r="C404">
        <v>0</v>
      </c>
      <c r="D404">
        <v>741</v>
      </c>
    </row>
    <row r="405" spans="1:4" x14ac:dyDescent="0.3">
      <c r="A405" t="s">
        <v>883</v>
      </c>
      <c r="B405">
        <v>0</v>
      </c>
      <c r="C405">
        <v>0</v>
      </c>
      <c r="D405">
        <v>113</v>
      </c>
    </row>
    <row r="406" spans="1:4" x14ac:dyDescent="0.3">
      <c r="A406" t="s">
        <v>621</v>
      </c>
      <c r="B406">
        <v>0</v>
      </c>
      <c r="C406">
        <v>0</v>
      </c>
      <c r="D40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6"/>
  <sheetViews>
    <sheetView workbookViewId="0">
      <selection activeCell="C1" sqref="C1:C1048576"/>
    </sheetView>
  </sheetViews>
  <sheetFormatPr defaultRowHeight="14.4" x14ac:dyDescent="0.3"/>
  <cols>
    <col min="2" max="2" width="12.109375" customWidth="1"/>
    <col min="3" max="3" width="16.33203125" customWidth="1"/>
  </cols>
  <sheetData>
    <row r="2" spans="2:3" x14ac:dyDescent="0.3">
      <c r="B2" t="s">
        <v>108</v>
      </c>
      <c r="C2" t="s">
        <v>539</v>
      </c>
    </row>
    <row r="3" spans="2:3" x14ac:dyDescent="0.3">
      <c r="B3" t="s">
        <v>184</v>
      </c>
      <c r="C3" t="s">
        <v>540</v>
      </c>
    </row>
    <row r="4" spans="2:3" x14ac:dyDescent="0.3">
      <c r="B4" t="s">
        <v>143</v>
      </c>
      <c r="C4" t="s">
        <v>541</v>
      </c>
    </row>
    <row r="5" spans="2:3" x14ac:dyDescent="0.3">
      <c r="B5" t="s">
        <v>482</v>
      </c>
      <c r="C5" t="s">
        <v>542</v>
      </c>
    </row>
    <row r="6" spans="2:3" x14ac:dyDescent="0.3">
      <c r="B6" t="s">
        <v>169</v>
      </c>
      <c r="C6" t="s">
        <v>207</v>
      </c>
    </row>
    <row r="7" spans="2:3" x14ac:dyDescent="0.3">
      <c r="B7" t="s">
        <v>210</v>
      </c>
      <c r="C7" t="s">
        <v>543</v>
      </c>
    </row>
    <row r="8" spans="2:3" x14ac:dyDescent="0.3">
      <c r="B8" t="s">
        <v>499</v>
      </c>
      <c r="C8" t="s">
        <v>544</v>
      </c>
    </row>
    <row r="9" spans="2:3" x14ac:dyDescent="0.3">
      <c r="B9" t="s">
        <v>263</v>
      </c>
      <c r="C9" t="s">
        <v>545</v>
      </c>
    </row>
    <row r="10" spans="2:3" x14ac:dyDescent="0.3">
      <c r="B10" t="s">
        <v>267</v>
      </c>
      <c r="C10" t="s">
        <v>546</v>
      </c>
    </row>
    <row r="11" spans="2:3" x14ac:dyDescent="0.3">
      <c r="B11" t="s">
        <v>548</v>
      </c>
      <c r="C11" t="s">
        <v>547</v>
      </c>
    </row>
    <row r="12" spans="2:3" x14ac:dyDescent="0.3">
      <c r="B12" t="s">
        <v>235</v>
      </c>
      <c r="C12" t="s">
        <v>549</v>
      </c>
    </row>
    <row r="13" spans="2:3" x14ac:dyDescent="0.3">
      <c r="B13" t="s">
        <v>196</v>
      </c>
      <c r="C13" t="s">
        <v>550</v>
      </c>
    </row>
    <row r="14" spans="2:3" x14ac:dyDescent="0.3">
      <c r="B14" t="s">
        <v>222</v>
      </c>
      <c r="C14" t="s">
        <v>551</v>
      </c>
    </row>
    <row r="15" spans="2:3" x14ac:dyDescent="0.3">
      <c r="B15" t="s">
        <v>509</v>
      </c>
      <c r="C15" t="s">
        <v>552</v>
      </c>
    </row>
    <row r="16" spans="2:3" x14ac:dyDescent="0.3">
      <c r="B16" t="s">
        <v>208</v>
      </c>
      <c r="C16" t="s">
        <v>553</v>
      </c>
    </row>
    <row r="17" spans="2:3" x14ac:dyDescent="0.3">
      <c r="B17" t="s">
        <v>555</v>
      </c>
      <c r="C17" t="s">
        <v>554</v>
      </c>
    </row>
    <row r="18" spans="2:3" x14ac:dyDescent="0.3">
      <c r="B18" t="s">
        <v>223</v>
      </c>
      <c r="C18" t="s">
        <v>556</v>
      </c>
    </row>
    <row r="19" spans="2:3" x14ac:dyDescent="0.3">
      <c r="B19" t="s">
        <v>266</v>
      </c>
      <c r="C19" t="s">
        <v>227</v>
      </c>
    </row>
    <row r="20" spans="2:3" x14ac:dyDescent="0.3">
      <c r="B20" t="s">
        <v>179</v>
      </c>
      <c r="C20" t="s">
        <v>557</v>
      </c>
    </row>
    <row r="21" spans="2:3" x14ac:dyDescent="0.3">
      <c r="B21" t="s">
        <v>347</v>
      </c>
      <c r="C21" t="s">
        <v>408</v>
      </c>
    </row>
    <row r="22" spans="2:3" x14ac:dyDescent="0.3">
      <c r="B22" t="s">
        <v>245</v>
      </c>
      <c r="C22" t="s">
        <v>245</v>
      </c>
    </row>
    <row r="23" spans="2:3" x14ac:dyDescent="0.3">
      <c r="B23" t="s">
        <v>559</v>
      </c>
      <c r="C23" t="s">
        <v>558</v>
      </c>
    </row>
    <row r="24" spans="2:3" x14ac:dyDescent="0.3">
      <c r="B24" t="s">
        <v>259</v>
      </c>
      <c r="C24" t="s">
        <v>560</v>
      </c>
    </row>
    <row r="25" spans="2:3" x14ac:dyDescent="0.3">
      <c r="B25" t="s">
        <v>457</v>
      </c>
      <c r="C25" t="e">
        <v>#N/A</v>
      </c>
    </row>
    <row r="26" spans="2:3" x14ac:dyDescent="0.3">
      <c r="B26" t="s">
        <v>562</v>
      </c>
      <c r="C26" t="s">
        <v>561</v>
      </c>
    </row>
    <row r="27" spans="2:3" x14ac:dyDescent="0.3">
      <c r="B27" t="s">
        <v>261</v>
      </c>
      <c r="C27" t="s">
        <v>563</v>
      </c>
    </row>
    <row r="28" spans="2:3" x14ac:dyDescent="0.3">
      <c r="B28" t="s">
        <v>206</v>
      </c>
      <c r="C28" t="s">
        <v>564</v>
      </c>
    </row>
    <row r="29" spans="2:3" x14ac:dyDescent="0.3">
      <c r="B29" t="s">
        <v>566</v>
      </c>
      <c r="C29" t="s">
        <v>565</v>
      </c>
    </row>
    <row r="30" spans="2:3" x14ac:dyDescent="0.3">
      <c r="B30" t="s">
        <v>568</v>
      </c>
      <c r="C30" t="s">
        <v>567</v>
      </c>
    </row>
    <row r="31" spans="2:3" x14ac:dyDescent="0.3">
      <c r="B31" t="s">
        <v>265</v>
      </c>
      <c r="C31" t="s">
        <v>567</v>
      </c>
    </row>
    <row r="32" spans="2:3" x14ac:dyDescent="0.3">
      <c r="B32" t="s">
        <v>570</v>
      </c>
      <c r="C32" t="s">
        <v>569</v>
      </c>
    </row>
    <row r="33" spans="2:3" x14ac:dyDescent="0.3">
      <c r="B33" t="s">
        <v>572</v>
      </c>
      <c r="C33" t="s">
        <v>571</v>
      </c>
    </row>
    <row r="34" spans="2:3" x14ac:dyDescent="0.3">
      <c r="B34" t="s">
        <v>218</v>
      </c>
      <c r="C34" t="s">
        <v>573</v>
      </c>
    </row>
    <row r="35" spans="2:3" x14ac:dyDescent="0.3">
      <c r="B35" t="s">
        <v>174</v>
      </c>
      <c r="C35" t="s">
        <v>574</v>
      </c>
    </row>
    <row r="36" spans="2:3" x14ac:dyDescent="0.3">
      <c r="B36" t="s">
        <v>576</v>
      </c>
      <c r="C36" t="s">
        <v>575</v>
      </c>
    </row>
    <row r="37" spans="2:3" x14ac:dyDescent="0.3">
      <c r="B37" t="s">
        <v>132</v>
      </c>
      <c r="C37" t="s">
        <v>577</v>
      </c>
    </row>
    <row r="38" spans="2:3" x14ac:dyDescent="0.3">
      <c r="B38" t="s">
        <v>171</v>
      </c>
      <c r="C38" t="s">
        <v>578</v>
      </c>
    </row>
    <row r="39" spans="2:3" x14ac:dyDescent="0.3">
      <c r="B39" t="s">
        <v>138</v>
      </c>
      <c r="C39" t="s">
        <v>579</v>
      </c>
    </row>
    <row r="40" spans="2:3" x14ac:dyDescent="0.3">
      <c r="B40" t="s">
        <v>189</v>
      </c>
      <c r="C40" t="s">
        <v>283</v>
      </c>
    </row>
    <row r="41" spans="2:3" x14ac:dyDescent="0.3">
      <c r="B41" t="s">
        <v>581</v>
      </c>
      <c r="C41" t="s">
        <v>580</v>
      </c>
    </row>
    <row r="42" spans="2:3" x14ac:dyDescent="0.3">
      <c r="B42" t="s">
        <v>161</v>
      </c>
      <c r="C42" t="s">
        <v>582</v>
      </c>
    </row>
    <row r="43" spans="2:3" x14ac:dyDescent="0.3">
      <c r="B43" t="s">
        <v>187</v>
      </c>
      <c r="C43" t="s">
        <v>583</v>
      </c>
    </row>
    <row r="44" spans="2:3" x14ac:dyDescent="0.3">
      <c r="B44" t="s">
        <v>511</v>
      </c>
      <c r="C44" t="s">
        <v>584</v>
      </c>
    </row>
    <row r="45" spans="2:3" x14ac:dyDescent="0.3">
      <c r="B45" t="s">
        <v>398</v>
      </c>
      <c r="C45" t="s">
        <v>567</v>
      </c>
    </row>
    <row r="46" spans="2:3" x14ac:dyDescent="0.3">
      <c r="B46" t="s">
        <v>129</v>
      </c>
      <c r="C46" t="s">
        <v>585</v>
      </c>
    </row>
    <row r="47" spans="2:3" x14ac:dyDescent="0.3">
      <c r="B47" t="s">
        <v>231</v>
      </c>
      <c r="C47" t="s">
        <v>586</v>
      </c>
    </row>
    <row r="48" spans="2:3" x14ac:dyDescent="0.3">
      <c r="B48" t="s">
        <v>214</v>
      </c>
      <c r="C48" t="s">
        <v>214</v>
      </c>
    </row>
    <row r="49" spans="2:3" x14ac:dyDescent="0.3">
      <c r="B49" t="s">
        <v>178</v>
      </c>
      <c r="C49" t="s">
        <v>214</v>
      </c>
    </row>
    <row r="50" spans="2:3" x14ac:dyDescent="0.3">
      <c r="B50" t="s">
        <v>151</v>
      </c>
      <c r="C50" t="s">
        <v>151</v>
      </c>
    </row>
    <row r="51" spans="2:3" x14ac:dyDescent="0.3">
      <c r="B51" t="s">
        <v>277</v>
      </c>
      <c r="C51" t="s">
        <v>277</v>
      </c>
    </row>
    <row r="52" spans="2:3" x14ac:dyDescent="0.3">
      <c r="B52" t="s">
        <v>237</v>
      </c>
      <c r="C52" t="s">
        <v>237</v>
      </c>
    </row>
    <row r="53" spans="2:3" x14ac:dyDescent="0.3">
      <c r="B53" t="s">
        <v>527</v>
      </c>
      <c r="C53" t="s">
        <v>587</v>
      </c>
    </row>
    <row r="54" spans="2:3" x14ac:dyDescent="0.3">
      <c r="B54" t="s">
        <v>236</v>
      </c>
      <c r="C54" t="s">
        <v>236</v>
      </c>
    </row>
    <row r="55" spans="2:3" x14ac:dyDescent="0.3">
      <c r="B55" t="s">
        <v>588</v>
      </c>
      <c r="C55" t="s">
        <v>588</v>
      </c>
    </row>
    <row r="56" spans="2:3" x14ac:dyDescent="0.3">
      <c r="B56" t="s">
        <v>589</v>
      </c>
      <c r="C56" t="s">
        <v>588</v>
      </c>
    </row>
    <row r="57" spans="2:3" x14ac:dyDescent="0.3">
      <c r="B57" t="s">
        <v>139</v>
      </c>
      <c r="C57" t="s">
        <v>139</v>
      </c>
    </row>
    <row r="58" spans="2:3" x14ac:dyDescent="0.3">
      <c r="B58" t="s">
        <v>271</v>
      </c>
      <c r="C58" t="s">
        <v>271</v>
      </c>
    </row>
    <row r="59" spans="2:3" x14ac:dyDescent="0.3">
      <c r="B59" t="s">
        <v>473</v>
      </c>
      <c r="C59" t="s">
        <v>473</v>
      </c>
    </row>
    <row r="60" spans="2:3" x14ac:dyDescent="0.3">
      <c r="B60" t="s">
        <v>224</v>
      </c>
      <c r="C60" t="s">
        <v>224</v>
      </c>
    </row>
    <row r="61" spans="2:3" x14ac:dyDescent="0.3">
      <c r="B61" t="s">
        <v>276</v>
      </c>
      <c r="C61" t="s">
        <v>276</v>
      </c>
    </row>
    <row r="62" spans="2:3" x14ac:dyDescent="0.3">
      <c r="B62" t="s">
        <v>176</v>
      </c>
      <c r="C62" t="s">
        <v>176</v>
      </c>
    </row>
    <row r="63" spans="2:3" x14ac:dyDescent="0.3">
      <c r="B63" t="s">
        <v>204</v>
      </c>
      <c r="C63" t="s">
        <v>590</v>
      </c>
    </row>
    <row r="64" spans="2:3" x14ac:dyDescent="0.3">
      <c r="B64" t="s">
        <v>202</v>
      </c>
      <c r="C64" t="s">
        <v>202</v>
      </c>
    </row>
    <row r="65" spans="2:3" x14ac:dyDescent="0.3">
      <c r="B65" t="s">
        <v>491</v>
      </c>
      <c r="C65" t="s">
        <v>491</v>
      </c>
    </row>
    <row r="66" spans="2:3" x14ac:dyDescent="0.3">
      <c r="B66" t="s">
        <v>207</v>
      </c>
      <c r="C66" t="s">
        <v>207</v>
      </c>
    </row>
    <row r="67" spans="2:3" x14ac:dyDescent="0.3">
      <c r="B67" t="s">
        <v>144</v>
      </c>
      <c r="C67" t="s">
        <v>591</v>
      </c>
    </row>
    <row r="68" spans="2:3" x14ac:dyDescent="0.3">
      <c r="B68" t="s">
        <v>229</v>
      </c>
      <c r="C68" t="s">
        <v>592</v>
      </c>
    </row>
    <row r="69" spans="2:3" x14ac:dyDescent="0.3">
      <c r="B69" t="s">
        <v>190</v>
      </c>
      <c r="C69" t="s">
        <v>190</v>
      </c>
    </row>
    <row r="70" spans="2:3" x14ac:dyDescent="0.3">
      <c r="B70" t="s">
        <v>148</v>
      </c>
      <c r="C70" t="s">
        <v>593</v>
      </c>
    </row>
    <row r="71" spans="2:3" x14ac:dyDescent="0.3">
      <c r="B71" t="s">
        <v>468</v>
      </c>
      <c r="C71" t="s">
        <v>546</v>
      </c>
    </row>
    <row r="72" spans="2:3" x14ac:dyDescent="0.3">
      <c r="B72" t="s">
        <v>284</v>
      </c>
      <c r="C72" t="s">
        <v>594</v>
      </c>
    </row>
    <row r="73" spans="2:3" x14ac:dyDescent="0.3">
      <c r="B73" t="s">
        <v>288</v>
      </c>
      <c r="C73" t="s">
        <v>288</v>
      </c>
    </row>
    <row r="74" spans="2:3" x14ac:dyDescent="0.3">
      <c r="B74" t="s">
        <v>472</v>
      </c>
      <c r="C74" t="s">
        <v>472</v>
      </c>
    </row>
    <row r="75" spans="2:3" x14ac:dyDescent="0.3">
      <c r="B75" t="s">
        <v>513</v>
      </c>
      <c r="C75" t="s">
        <v>595</v>
      </c>
    </row>
    <row r="76" spans="2:3" x14ac:dyDescent="0.3">
      <c r="B76" t="s">
        <v>474</v>
      </c>
      <c r="C76" t="s">
        <v>595</v>
      </c>
    </row>
    <row r="77" spans="2:3" x14ac:dyDescent="0.3">
      <c r="B77" t="s">
        <v>130</v>
      </c>
      <c r="C77" t="s">
        <v>596</v>
      </c>
    </row>
    <row r="78" spans="2:3" x14ac:dyDescent="0.3">
      <c r="B78" t="s">
        <v>485</v>
      </c>
      <c r="C78" t="s">
        <v>485</v>
      </c>
    </row>
    <row r="79" spans="2:3" x14ac:dyDescent="0.3">
      <c r="B79" t="s">
        <v>597</v>
      </c>
      <c r="C79" t="s">
        <v>569</v>
      </c>
    </row>
    <row r="80" spans="2:3" x14ac:dyDescent="0.3">
      <c r="B80" t="s">
        <v>599</v>
      </c>
      <c r="C80" t="s">
        <v>598</v>
      </c>
    </row>
    <row r="81" spans="2:3" x14ac:dyDescent="0.3">
      <c r="B81" t="s">
        <v>601</v>
      </c>
      <c r="C81" t="s">
        <v>600</v>
      </c>
    </row>
    <row r="82" spans="2:3" x14ac:dyDescent="0.3">
      <c r="B82" t="s">
        <v>194</v>
      </c>
      <c r="C82" t="s">
        <v>602</v>
      </c>
    </row>
    <row r="83" spans="2:3" x14ac:dyDescent="0.3">
      <c r="B83" t="s">
        <v>255</v>
      </c>
      <c r="C83" t="s">
        <v>255</v>
      </c>
    </row>
    <row r="84" spans="2:3" x14ac:dyDescent="0.3">
      <c r="B84" t="s">
        <v>239</v>
      </c>
      <c r="C84" t="s">
        <v>239</v>
      </c>
    </row>
    <row r="85" spans="2:3" x14ac:dyDescent="0.3">
      <c r="B85" t="s">
        <v>241</v>
      </c>
      <c r="C85" t="s">
        <v>241</v>
      </c>
    </row>
    <row r="86" spans="2:3" x14ac:dyDescent="0.3">
      <c r="B86" t="s">
        <v>141</v>
      </c>
      <c r="C86" t="s">
        <v>141</v>
      </c>
    </row>
    <row r="87" spans="2:3" x14ac:dyDescent="0.3">
      <c r="B87" t="s">
        <v>249</v>
      </c>
      <c r="C87" t="s">
        <v>249</v>
      </c>
    </row>
    <row r="88" spans="2:3" x14ac:dyDescent="0.3">
      <c r="B88" t="s">
        <v>467</v>
      </c>
      <c r="C88" t="s">
        <v>467</v>
      </c>
    </row>
    <row r="89" spans="2:3" x14ac:dyDescent="0.3">
      <c r="B89" t="s">
        <v>220</v>
      </c>
      <c r="C89" t="s">
        <v>220</v>
      </c>
    </row>
    <row r="90" spans="2:3" x14ac:dyDescent="0.3">
      <c r="B90" t="s">
        <v>251</v>
      </c>
      <c r="C90" t="s">
        <v>251</v>
      </c>
    </row>
    <row r="91" spans="2:3" x14ac:dyDescent="0.3">
      <c r="B91" t="s">
        <v>181</v>
      </c>
      <c r="C91" t="s">
        <v>181</v>
      </c>
    </row>
    <row r="92" spans="2:3" x14ac:dyDescent="0.3">
      <c r="B92" t="s">
        <v>192</v>
      </c>
      <c r="C92" t="s">
        <v>192</v>
      </c>
    </row>
    <row r="93" spans="2:3" x14ac:dyDescent="0.3">
      <c r="B93" t="s">
        <v>233</v>
      </c>
      <c r="C93" t="s">
        <v>233</v>
      </c>
    </row>
    <row r="94" spans="2:3" x14ac:dyDescent="0.3">
      <c r="B94" t="s">
        <v>298</v>
      </c>
      <c r="C94" t="s">
        <v>298</v>
      </c>
    </row>
    <row r="95" spans="2:3" x14ac:dyDescent="0.3">
      <c r="B95" t="s">
        <v>269</v>
      </c>
      <c r="C95" t="s">
        <v>603</v>
      </c>
    </row>
    <row r="96" spans="2:3" x14ac:dyDescent="0.3">
      <c r="B96" t="s">
        <v>281</v>
      </c>
      <c r="C96" t="s">
        <v>281</v>
      </c>
    </row>
    <row r="97" spans="2:3" x14ac:dyDescent="0.3">
      <c r="B97" t="s">
        <v>153</v>
      </c>
      <c r="C97" t="s">
        <v>153</v>
      </c>
    </row>
    <row r="98" spans="2:3" x14ac:dyDescent="0.3">
      <c r="B98" t="s">
        <v>290</v>
      </c>
      <c r="C98" t="s">
        <v>290</v>
      </c>
    </row>
    <row r="99" spans="2:3" x14ac:dyDescent="0.3">
      <c r="B99" t="s">
        <v>294</v>
      </c>
      <c r="C99" t="s">
        <v>294</v>
      </c>
    </row>
    <row r="100" spans="2:3" x14ac:dyDescent="0.3">
      <c r="B100" t="s">
        <v>408</v>
      </c>
      <c r="C100" t="s">
        <v>408</v>
      </c>
    </row>
    <row r="101" spans="2:3" x14ac:dyDescent="0.3">
      <c r="B101" t="s">
        <v>487</v>
      </c>
      <c r="C101" t="s">
        <v>487</v>
      </c>
    </row>
    <row r="102" spans="2:3" x14ac:dyDescent="0.3">
      <c r="B102" t="s">
        <v>605</v>
      </c>
      <c r="C102" t="s">
        <v>604</v>
      </c>
    </row>
    <row r="103" spans="2:3" x14ac:dyDescent="0.3">
      <c r="B103" t="s">
        <v>607</v>
      </c>
      <c r="C103" t="s">
        <v>606</v>
      </c>
    </row>
    <row r="104" spans="2:3" x14ac:dyDescent="0.3">
      <c r="B104" t="s">
        <v>147</v>
      </c>
      <c r="C104" t="s">
        <v>574</v>
      </c>
    </row>
    <row r="105" spans="2:3" x14ac:dyDescent="0.3">
      <c r="B105" t="s">
        <v>185</v>
      </c>
      <c r="C105" t="s">
        <v>185</v>
      </c>
    </row>
    <row r="106" spans="2:3" x14ac:dyDescent="0.3">
      <c r="B106" t="s">
        <v>172</v>
      </c>
      <c r="C106" t="s">
        <v>185</v>
      </c>
    </row>
    <row r="107" spans="2:3" x14ac:dyDescent="0.3">
      <c r="B107" t="s">
        <v>291</v>
      </c>
      <c r="C107" t="s">
        <v>185</v>
      </c>
    </row>
    <row r="108" spans="2:3" x14ac:dyDescent="0.3">
      <c r="B108" t="s">
        <v>227</v>
      </c>
      <c r="C108" t="s">
        <v>227</v>
      </c>
    </row>
    <row r="109" spans="2:3" x14ac:dyDescent="0.3">
      <c r="B109" t="s">
        <v>514</v>
      </c>
      <c r="C109" t="s">
        <v>514</v>
      </c>
    </row>
    <row r="110" spans="2:3" x14ac:dyDescent="0.3">
      <c r="B110" t="s">
        <v>608</v>
      </c>
      <c r="C110" t="s">
        <v>608</v>
      </c>
    </row>
    <row r="111" spans="2:3" x14ac:dyDescent="0.3">
      <c r="B111" t="s">
        <v>243</v>
      </c>
      <c r="C111" t="s">
        <v>243</v>
      </c>
    </row>
    <row r="112" spans="2:3" x14ac:dyDescent="0.3">
      <c r="B112" t="s">
        <v>293</v>
      </c>
      <c r="C112" t="s">
        <v>293</v>
      </c>
    </row>
    <row r="113" spans="2:3" x14ac:dyDescent="0.3">
      <c r="B113" t="s">
        <v>163</v>
      </c>
      <c r="C113" t="s">
        <v>163</v>
      </c>
    </row>
    <row r="114" spans="2:3" x14ac:dyDescent="0.3">
      <c r="B114" t="s">
        <v>609</v>
      </c>
      <c r="C114" t="s">
        <v>609</v>
      </c>
    </row>
    <row r="115" spans="2:3" x14ac:dyDescent="0.3">
      <c r="B115" t="s">
        <v>247</v>
      </c>
      <c r="C115" t="s">
        <v>247</v>
      </c>
    </row>
    <row r="116" spans="2:3" x14ac:dyDescent="0.3">
      <c r="B116" t="s">
        <v>155</v>
      </c>
      <c r="C116" t="s">
        <v>155</v>
      </c>
    </row>
    <row r="117" spans="2:3" x14ac:dyDescent="0.3">
      <c r="B117" t="s">
        <v>136</v>
      </c>
      <c r="C117" t="s">
        <v>136</v>
      </c>
    </row>
    <row r="118" spans="2:3" x14ac:dyDescent="0.3">
      <c r="B118" t="s">
        <v>274</v>
      </c>
      <c r="C118" t="s">
        <v>610</v>
      </c>
    </row>
    <row r="119" spans="2:3" x14ac:dyDescent="0.3">
      <c r="B119" t="s">
        <v>296</v>
      </c>
      <c r="C119" t="s">
        <v>296</v>
      </c>
    </row>
    <row r="120" spans="2:3" x14ac:dyDescent="0.3">
      <c r="B120" t="s">
        <v>200</v>
      </c>
      <c r="C120" t="s">
        <v>200</v>
      </c>
    </row>
    <row r="121" spans="2:3" x14ac:dyDescent="0.3">
      <c r="B121" t="s">
        <v>212</v>
      </c>
      <c r="C121" t="s">
        <v>212</v>
      </c>
    </row>
    <row r="122" spans="2:3" x14ac:dyDescent="0.3">
      <c r="B122" t="s">
        <v>158</v>
      </c>
      <c r="C122" t="s">
        <v>158</v>
      </c>
    </row>
    <row r="123" spans="2:3" x14ac:dyDescent="0.3">
      <c r="B123" t="s">
        <v>286</v>
      </c>
      <c r="C123" t="s">
        <v>286</v>
      </c>
    </row>
    <row r="124" spans="2:3" x14ac:dyDescent="0.3">
      <c r="B124" t="s">
        <v>226</v>
      </c>
      <c r="C124" t="s">
        <v>226</v>
      </c>
    </row>
    <row r="125" spans="2:3" x14ac:dyDescent="0.3">
      <c r="B125" t="s">
        <v>612</v>
      </c>
      <c r="C125" t="s">
        <v>611</v>
      </c>
    </row>
    <row r="126" spans="2:3" x14ac:dyDescent="0.3">
      <c r="B126" t="s">
        <v>613</v>
      </c>
      <c r="C126" t="s">
        <v>544</v>
      </c>
    </row>
    <row r="127" spans="2:3" x14ac:dyDescent="0.3">
      <c r="B127" t="s">
        <v>216</v>
      </c>
      <c r="C127" t="s">
        <v>614</v>
      </c>
    </row>
    <row r="128" spans="2:3" x14ac:dyDescent="0.3">
      <c r="B128" t="s">
        <v>159</v>
      </c>
      <c r="C128" t="s">
        <v>615</v>
      </c>
    </row>
    <row r="129" spans="2:3" x14ac:dyDescent="0.3">
      <c r="B129" t="s">
        <v>156</v>
      </c>
      <c r="C129" t="s">
        <v>616</v>
      </c>
    </row>
    <row r="130" spans="2:3" x14ac:dyDescent="0.3">
      <c r="B130" t="s">
        <v>484</v>
      </c>
      <c r="C130" t="s">
        <v>484</v>
      </c>
    </row>
    <row r="131" spans="2:3" x14ac:dyDescent="0.3">
      <c r="B131" t="s">
        <v>617</v>
      </c>
      <c r="C131" t="s">
        <v>617</v>
      </c>
    </row>
    <row r="132" spans="2:3" x14ac:dyDescent="0.3">
      <c r="B132" t="s">
        <v>165</v>
      </c>
      <c r="C132" t="s">
        <v>165</v>
      </c>
    </row>
    <row r="133" spans="2:3" x14ac:dyDescent="0.3">
      <c r="B133" t="s">
        <v>134</v>
      </c>
      <c r="C133" t="s">
        <v>134</v>
      </c>
    </row>
    <row r="134" spans="2:3" x14ac:dyDescent="0.3">
      <c r="B134" t="s">
        <v>128</v>
      </c>
      <c r="C134" t="s">
        <v>128</v>
      </c>
    </row>
    <row r="135" spans="2:3" x14ac:dyDescent="0.3">
      <c r="B135" t="s">
        <v>470</v>
      </c>
      <c r="C135" t="s">
        <v>618</v>
      </c>
    </row>
    <row r="136" spans="2:3" x14ac:dyDescent="0.3">
      <c r="B136" t="s">
        <v>257</v>
      </c>
      <c r="C136" t="s">
        <v>257</v>
      </c>
    </row>
    <row r="137" spans="2:3" x14ac:dyDescent="0.3">
      <c r="B137" t="s">
        <v>525</v>
      </c>
      <c r="C137" t="e">
        <v>#N/A</v>
      </c>
    </row>
    <row r="138" spans="2:3" x14ac:dyDescent="0.3">
      <c r="B138" t="s">
        <v>167</v>
      </c>
      <c r="C138" t="s">
        <v>167</v>
      </c>
    </row>
    <row r="139" spans="2:3" x14ac:dyDescent="0.3">
      <c r="B139" t="s">
        <v>183</v>
      </c>
      <c r="C139" t="s">
        <v>183</v>
      </c>
    </row>
    <row r="140" spans="2:3" x14ac:dyDescent="0.3">
      <c r="B140" t="s">
        <v>619</v>
      </c>
      <c r="C140" t="s">
        <v>619</v>
      </c>
    </row>
    <row r="141" spans="2:3" x14ac:dyDescent="0.3">
      <c r="B141" t="s">
        <v>198</v>
      </c>
      <c r="C141" t="s">
        <v>198</v>
      </c>
    </row>
    <row r="142" spans="2:3" x14ac:dyDescent="0.3">
      <c r="B142" t="s">
        <v>145</v>
      </c>
      <c r="C142" t="s">
        <v>145</v>
      </c>
    </row>
    <row r="143" spans="2:3" x14ac:dyDescent="0.3">
      <c r="B143" t="s">
        <v>620</v>
      </c>
      <c r="C143" t="s">
        <v>620</v>
      </c>
    </row>
    <row r="144" spans="2:3" x14ac:dyDescent="0.3">
      <c r="B144" t="s">
        <v>150</v>
      </c>
      <c r="C144" t="s">
        <v>150</v>
      </c>
    </row>
    <row r="145" spans="2:3" x14ac:dyDescent="0.3">
      <c r="B145" t="s">
        <v>621</v>
      </c>
      <c r="C145" t="s">
        <v>621</v>
      </c>
    </row>
    <row r="146" spans="2:3" x14ac:dyDescent="0.3">
      <c r="B146" t="s">
        <v>530</v>
      </c>
      <c r="C146" t="s">
        <v>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sqref="A1:XFD1048576"/>
    </sheetView>
  </sheetViews>
  <sheetFormatPr defaultRowHeight="14.4" x14ac:dyDescent="0.3"/>
  <sheetData>
    <row r="1" spans="1:18" x14ac:dyDescent="0.3">
      <c r="A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</row>
    <row r="2" spans="1:18" x14ac:dyDescent="0.3">
      <c r="A2" t="s">
        <v>142</v>
      </c>
      <c r="B2" t="s">
        <v>143</v>
      </c>
      <c r="C2" t="s">
        <v>109</v>
      </c>
      <c r="D2">
        <v>542282.30000000005</v>
      </c>
      <c r="E2">
        <v>28.63</v>
      </c>
      <c r="F2">
        <v>2.3599999999999999E-2</v>
      </c>
      <c r="G2">
        <v>382782</v>
      </c>
      <c r="H2">
        <v>3863</v>
      </c>
      <c r="I2">
        <v>1.01E-2</v>
      </c>
      <c r="J2">
        <v>18942.91</v>
      </c>
      <c r="K2">
        <v>4.9000000000000004</v>
      </c>
      <c r="L2">
        <v>91</v>
      </c>
      <c r="M2">
        <v>3.49E-2</v>
      </c>
      <c r="N2">
        <v>2</v>
      </c>
      <c r="O2">
        <v>2.1999999999999999E-2</v>
      </c>
      <c r="P2">
        <v>11973.73</v>
      </c>
      <c r="Q2">
        <v>2.2100000000000002E-2</v>
      </c>
      <c r="R2">
        <v>0</v>
      </c>
    </row>
    <row r="3" spans="1:18" x14ac:dyDescent="0.3">
      <c r="A3" t="s">
        <v>54</v>
      </c>
      <c r="B3" t="s">
        <v>129</v>
      </c>
      <c r="C3" t="s">
        <v>109</v>
      </c>
      <c r="D3">
        <v>382263.27</v>
      </c>
      <c r="E3">
        <v>5.03</v>
      </c>
      <c r="F3">
        <v>1.6799999999999999E-2</v>
      </c>
      <c r="G3">
        <v>3542026</v>
      </c>
      <c r="H3">
        <v>32104</v>
      </c>
      <c r="I3">
        <v>9.1000000000000004E-3</v>
      </c>
      <c r="J3">
        <v>76009.39</v>
      </c>
      <c r="K3">
        <v>2.37</v>
      </c>
      <c r="L3">
        <v>538</v>
      </c>
      <c r="M3">
        <v>0.1988</v>
      </c>
      <c r="N3">
        <v>9</v>
      </c>
      <c r="O3">
        <v>1.67E-2</v>
      </c>
      <c r="P3">
        <v>6644.89</v>
      </c>
      <c r="Q3">
        <v>1.7399999999999999E-2</v>
      </c>
      <c r="R3">
        <v>0</v>
      </c>
    </row>
    <row r="4" spans="1:18" x14ac:dyDescent="0.3">
      <c r="A4" t="s">
        <v>42</v>
      </c>
      <c r="B4" t="s">
        <v>144</v>
      </c>
      <c r="C4" t="s">
        <v>109</v>
      </c>
      <c r="D4">
        <v>258822.08</v>
      </c>
      <c r="E4">
        <v>23.48</v>
      </c>
      <c r="F4">
        <v>1.4200000000000001E-2</v>
      </c>
      <c r="G4">
        <v>481969</v>
      </c>
      <c r="H4">
        <v>3303</v>
      </c>
      <c r="I4">
        <v>6.8999999999999999E-3</v>
      </c>
      <c r="J4">
        <v>11023.58</v>
      </c>
      <c r="K4">
        <v>3.34</v>
      </c>
      <c r="L4">
        <v>47</v>
      </c>
      <c r="M4">
        <v>4.2599999999999999E-2</v>
      </c>
      <c r="N4">
        <v>1</v>
      </c>
      <c r="O4">
        <v>2.1299999999999999E-2</v>
      </c>
      <c r="P4">
        <v>5507.63</v>
      </c>
      <c r="Q4">
        <v>2.1299999999999999E-2</v>
      </c>
      <c r="R4">
        <v>0</v>
      </c>
    </row>
    <row r="5" spans="1:18" x14ac:dyDescent="0.3">
      <c r="A5" t="s">
        <v>69</v>
      </c>
      <c r="B5" t="s">
        <v>130</v>
      </c>
      <c r="C5" t="s">
        <v>109</v>
      </c>
      <c r="D5">
        <v>232237.37</v>
      </c>
      <c r="E5">
        <v>5.59</v>
      </c>
      <c r="F5">
        <v>1.0500000000000001E-2</v>
      </c>
      <c r="G5">
        <v>2365970</v>
      </c>
      <c r="H5">
        <v>16158</v>
      </c>
      <c r="I5">
        <v>6.7999999999999996E-3</v>
      </c>
      <c r="J5">
        <v>41534.93</v>
      </c>
      <c r="K5">
        <v>2.57</v>
      </c>
      <c r="L5">
        <v>170</v>
      </c>
      <c r="M5">
        <v>0.17879999999999999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t="s">
        <v>50</v>
      </c>
      <c r="B6" t="s">
        <v>184</v>
      </c>
      <c r="C6" t="s">
        <v>109</v>
      </c>
      <c r="D6">
        <v>229307.62</v>
      </c>
      <c r="E6">
        <v>16.71</v>
      </c>
      <c r="F6">
        <v>1.6500000000000001E-2</v>
      </c>
      <c r="G6">
        <v>252023</v>
      </c>
      <c r="H6">
        <v>2974</v>
      </c>
      <c r="I6">
        <v>1.18E-2</v>
      </c>
      <c r="J6">
        <v>13723.05</v>
      </c>
      <c r="K6">
        <v>4.6100000000000003</v>
      </c>
      <c r="L6">
        <v>49</v>
      </c>
      <c r="M6">
        <v>5.9799999999999999E-2</v>
      </c>
      <c r="N6">
        <v>1</v>
      </c>
      <c r="O6">
        <v>2.0400000000000001E-2</v>
      </c>
      <c r="P6">
        <v>4236.4399999999996</v>
      </c>
      <c r="Q6">
        <v>1.8499999999999999E-2</v>
      </c>
      <c r="R6">
        <v>0</v>
      </c>
    </row>
    <row r="7" spans="1:18" x14ac:dyDescent="0.3">
      <c r="A7" t="s">
        <v>162</v>
      </c>
      <c r="B7" t="s">
        <v>163</v>
      </c>
      <c r="C7" t="s">
        <v>109</v>
      </c>
      <c r="D7">
        <v>205663.47</v>
      </c>
      <c r="E7">
        <v>7.87</v>
      </c>
      <c r="F7">
        <v>2.3E-3</v>
      </c>
      <c r="G7">
        <v>827665</v>
      </c>
      <c r="H7">
        <v>13281</v>
      </c>
      <c r="I7">
        <v>1.6E-2</v>
      </c>
      <c r="J7">
        <v>26126.27</v>
      </c>
      <c r="K7">
        <v>1.97</v>
      </c>
      <c r="L7">
        <v>31</v>
      </c>
      <c r="M7">
        <v>0.127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t="s">
        <v>137</v>
      </c>
      <c r="B8" t="s">
        <v>138</v>
      </c>
      <c r="C8" t="s">
        <v>109</v>
      </c>
      <c r="D8">
        <v>202461.92</v>
      </c>
      <c r="E8">
        <v>7.47</v>
      </c>
      <c r="F8">
        <v>1.35E-2</v>
      </c>
      <c r="G8">
        <v>299627</v>
      </c>
      <c r="H8">
        <v>5028</v>
      </c>
      <c r="I8">
        <v>1.6799999999999999E-2</v>
      </c>
      <c r="J8">
        <v>27113.279999999999</v>
      </c>
      <c r="K8">
        <v>5.39</v>
      </c>
      <c r="L8">
        <v>68</v>
      </c>
      <c r="M8">
        <v>0.13389999999999999</v>
      </c>
      <c r="N8">
        <v>2</v>
      </c>
      <c r="O8">
        <v>2.9399999999999999E-2</v>
      </c>
      <c r="P8">
        <v>6524.58</v>
      </c>
      <c r="Q8">
        <v>3.2199999999999999E-2</v>
      </c>
      <c r="R8">
        <v>0</v>
      </c>
    </row>
    <row r="9" spans="1:18" x14ac:dyDescent="0.3">
      <c r="A9" t="s">
        <v>44</v>
      </c>
      <c r="B9" t="s">
        <v>128</v>
      </c>
      <c r="C9" t="s">
        <v>109</v>
      </c>
      <c r="D9">
        <v>182655.93</v>
      </c>
      <c r="E9">
        <v>3</v>
      </c>
      <c r="F9">
        <v>3.9E-2</v>
      </c>
      <c r="G9">
        <v>1124592</v>
      </c>
      <c r="H9">
        <v>6635</v>
      </c>
      <c r="I9">
        <v>5.8999999999999999E-3</v>
      </c>
      <c r="J9">
        <v>60913.42</v>
      </c>
      <c r="K9">
        <v>9.18</v>
      </c>
      <c r="L9">
        <v>259</v>
      </c>
      <c r="M9">
        <v>0.33350000000000002</v>
      </c>
      <c r="N9">
        <v>2</v>
      </c>
      <c r="O9">
        <v>7.7000000000000002E-3</v>
      </c>
      <c r="P9">
        <v>1354.24</v>
      </c>
      <c r="Q9">
        <v>7.4000000000000003E-3</v>
      </c>
      <c r="R9">
        <v>23843</v>
      </c>
    </row>
    <row r="10" spans="1:18" x14ac:dyDescent="0.3">
      <c r="A10" t="s">
        <v>131</v>
      </c>
      <c r="B10" t="s">
        <v>132</v>
      </c>
      <c r="C10" t="s">
        <v>109</v>
      </c>
      <c r="D10">
        <v>140583.10999999999</v>
      </c>
      <c r="E10">
        <v>8.11</v>
      </c>
      <c r="F10">
        <v>1.4800000000000001E-2</v>
      </c>
      <c r="G10">
        <v>522993</v>
      </c>
      <c r="H10">
        <v>5615</v>
      </c>
      <c r="I10">
        <v>1.0699999999999999E-2</v>
      </c>
      <c r="J10">
        <v>17332.25</v>
      </c>
      <c r="K10">
        <v>3.09</v>
      </c>
      <c r="L10">
        <v>83</v>
      </c>
      <c r="M10">
        <v>0.12330000000000001</v>
      </c>
      <c r="N10">
        <v>2</v>
      </c>
      <c r="O10">
        <v>2.41E-2</v>
      </c>
      <c r="P10">
        <v>3167.8</v>
      </c>
      <c r="Q10">
        <v>2.2499999999999999E-2</v>
      </c>
      <c r="R10">
        <v>0</v>
      </c>
    </row>
    <row r="11" spans="1:18" x14ac:dyDescent="0.3">
      <c r="A11" t="s">
        <v>133</v>
      </c>
      <c r="B11" t="s">
        <v>134</v>
      </c>
      <c r="C11" t="s">
        <v>109</v>
      </c>
      <c r="D11">
        <v>130076.44</v>
      </c>
      <c r="E11">
        <v>3.01</v>
      </c>
      <c r="F11">
        <v>2.23E-2</v>
      </c>
      <c r="G11">
        <v>1219200</v>
      </c>
      <c r="H11">
        <v>4983</v>
      </c>
      <c r="I11">
        <v>4.1000000000000003E-3</v>
      </c>
      <c r="J11">
        <v>43286.34</v>
      </c>
      <c r="K11">
        <v>8.69</v>
      </c>
      <c r="L11">
        <v>111</v>
      </c>
      <c r="M11">
        <v>0.33279999999999998</v>
      </c>
      <c r="N11">
        <v>1</v>
      </c>
      <c r="O11">
        <v>8.9999999999999993E-3</v>
      </c>
      <c r="P11">
        <v>1250</v>
      </c>
      <c r="Q11">
        <v>9.5999999999999992E-3</v>
      </c>
      <c r="R11">
        <v>755</v>
      </c>
    </row>
    <row r="12" spans="1:18" x14ac:dyDescent="0.3">
      <c r="A12" t="s">
        <v>71</v>
      </c>
      <c r="B12" t="s">
        <v>190</v>
      </c>
      <c r="C12" t="s">
        <v>109</v>
      </c>
      <c r="D12">
        <v>116167.82</v>
      </c>
      <c r="E12">
        <v>7.95</v>
      </c>
      <c r="F12">
        <v>4.3E-3</v>
      </c>
      <c r="G12">
        <v>835205</v>
      </c>
      <c r="H12">
        <v>4600</v>
      </c>
      <c r="I12">
        <v>5.4999999999999997E-3</v>
      </c>
      <c r="J12">
        <v>14621.29</v>
      </c>
      <c r="K12">
        <v>3.18</v>
      </c>
      <c r="L12">
        <v>20</v>
      </c>
      <c r="M12">
        <v>0.12590000000000001</v>
      </c>
      <c r="N12">
        <v>2</v>
      </c>
      <c r="O12">
        <v>0.1</v>
      </c>
      <c r="P12">
        <v>12201.7</v>
      </c>
      <c r="Q12">
        <v>0.105</v>
      </c>
      <c r="R12">
        <v>29167</v>
      </c>
    </row>
    <row r="13" spans="1:18" x14ac:dyDescent="0.3">
      <c r="A13" t="s">
        <v>168</v>
      </c>
      <c r="B13" t="s">
        <v>465</v>
      </c>
      <c r="C13" t="s">
        <v>109</v>
      </c>
      <c r="D13">
        <v>103427.12</v>
      </c>
      <c r="E13">
        <v>35.94</v>
      </c>
      <c r="F13">
        <v>3.2099999999999997E-2</v>
      </c>
      <c r="G13">
        <v>65592</v>
      </c>
      <c r="H13">
        <v>499</v>
      </c>
      <c r="I13">
        <v>7.6E-3</v>
      </c>
      <c r="J13">
        <v>2877.88</v>
      </c>
      <c r="K13">
        <v>5.77</v>
      </c>
      <c r="L13">
        <v>16</v>
      </c>
      <c r="M13">
        <v>2.7799999999999998E-2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t="s">
        <v>157</v>
      </c>
      <c r="B14" t="s">
        <v>158</v>
      </c>
      <c r="C14" t="s">
        <v>109</v>
      </c>
      <c r="D14">
        <v>96024.54</v>
      </c>
      <c r="E14">
        <v>6.28</v>
      </c>
      <c r="F14">
        <v>8.8000000000000005E-3</v>
      </c>
      <c r="G14">
        <v>344751</v>
      </c>
      <c r="H14">
        <v>3526</v>
      </c>
      <c r="I14">
        <v>1.0200000000000001E-2</v>
      </c>
      <c r="J14">
        <v>15279.47</v>
      </c>
      <c r="K14">
        <v>4.33</v>
      </c>
      <c r="L14">
        <v>31</v>
      </c>
      <c r="M14">
        <v>0.15909999999999999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t="s">
        <v>22</v>
      </c>
      <c r="B15" t="s">
        <v>267</v>
      </c>
      <c r="C15" t="s">
        <v>109</v>
      </c>
      <c r="D15">
        <v>95215.26</v>
      </c>
      <c r="E15">
        <v>6.27</v>
      </c>
      <c r="F15">
        <v>7.1000000000000004E-3</v>
      </c>
      <c r="G15">
        <v>686765</v>
      </c>
      <c r="H15">
        <v>6194</v>
      </c>
      <c r="I15">
        <v>8.9999999999999993E-3</v>
      </c>
      <c r="J15">
        <v>15192</v>
      </c>
      <c r="K15">
        <v>2.4500000000000002</v>
      </c>
      <c r="L15">
        <v>44</v>
      </c>
      <c r="M15">
        <v>0.15959999999999999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t="s">
        <v>30</v>
      </c>
      <c r="B16" t="s">
        <v>156</v>
      </c>
      <c r="C16" t="s">
        <v>109</v>
      </c>
      <c r="D16">
        <v>95013.27</v>
      </c>
      <c r="E16">
        <v>4.0199999999999996</v>
      </c>
      <c r="F16">
        <v>3.8300000000000001E-2</v>
      </c>
      <c r="G16">
        <v>428369</v>
      </c>
      <c r="H16">
        <v>2896</v>
      </c>
      <c r="I16">
        <v>6.7999999999999996E-3</v>
      </c>
      <c r="J16">
        <v>23646.83</v>
      </c>
      <c r="K16">
        <v>8.17</v>
      </c>
      <c r="L16">
        <v>111</v>
      </c>
      <c r="M16">
        <v>0.24890000000000001</v>
      </c>
      <c r="N16">
        <v>2</v>
      </c>
      <c r="O16">
        <v>1.7999999999999999E-2</v>
      </c>
      <c r="P16">
        <v>1650.84</v>
      </c>
      <c r="Q16">
        <v>1.7399999999999999E-2</v>
      </c>
      <c r="R16">
        <v>745</v>
      </c>
    </row>
    <row r="17" spans="1:18" x14ac:dyDescent="0.3">
      <c r="A17" t="s">
        <v>168</v>
      </c>
      <c r="B17" t="s">
        <v>169</v>
      </c>
      <c r="C17" t="s">
        <v>109</v>
      </c>
      <c r="D17">
        <v>93315.26</v>
      </c>
      <c r="E17">
        <v>31.7</v>
      </c>
      <c r="F17">
        <v>3.1699999999999999E-2</v>
      </c>
      <c r="G17">
        <v>70108</v>
      </c>
      <c r="H17">
        <v>568</v>
      </c>
      <c r="I17">
        <v>8.0999999999999996E-3</v>
      </c>
      <c r="J17">
        <v>2943.49</v>
      </c>
      <c r="K17">
        <v>5.18</v>
      </c>
      <c r="L17">
        <v>18</v>
      </c>
      <c r="M17">
        <v>3.15E-2</v>
      </c>
      <c r="N17">
        <v>1</v>
      </c>
      <c r="O17">
        <v>5.5599999999999997E-2</v>
      </c>
      <c r="P17">
        <v>5634.75</v>
      </c>
      <c r="Q17">
        <v>6.0400000000000002E-2</v>
      </c>
      <c r="R17">
        <v>0</v>
      </c>
    </row>
    <row r="18" spans="1:18" x14ac:dyDescent="0.3">
      <c r="A18" t="s">
        <v>209</v>
      </c>
      <c r="B18" t="s">
        <v>210</v>
      </c>
      <c r="C18" t="s">
        <v>109</v>
      </c>
      <c r="D18">
        <v>92777.99</v>
      </c>
      <c r="E18">
        <v>15.6</v>
      </c>
      <c r="F18">
        <v>1.2500000000000001E-2</v>
      </c>
      <c r="G18">
        <v>197221</v>
      </c>
      <c r="H18">
        <v>1120</v>
      </c>
      <c r="I18">
        <v>5.7000000000000002E-3</v>
      </c>
      <c r="J18">
        <v>5945.97</v>
      </c>
      <c r="K18">
        <v>5.31</v>
      </c>
      <c r="L18">
        <v>14</v>
      </c>
      <c r="M18">
        <v>6.4100000000000004E-2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t="s">
        <v>177</v>
      </c>
      <c r="B19" t="s">
        <v>178</v>
      </c>
      <c r="C19" t="s">
        <v>109</v>
      </c>
      <c r="D19">
        <v>88380.53</v>
      </c>
      <c r="E19">
        <v>16.86</v>
      </c>
      <c r="F19">
        <v>1.2500000000000001E-2</v>
      </c>
      <c r="G19">
        <v>106937</v>
      </c>
      <c r="H19">
        <v>881</v>
      </c>
      <c r="I19">
        <v>8.2000000000000007E-3</v>
      </c>
      <c r="J19">
        <v>5241.59</v>
      </c>
      <c r="K19">
        <v>5.95</v>
      </c>
      <c r="L19">
        <v>11</v>
      </c>
      <c r="M19">
        <v>5.9299999999999999E-2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t="s">
        <v>170</v>
      </c>
      <c r="B20" t="s">
        <v>171</v>
      </c>
      <c r="C20" t="s">
        <v>109</v>
      </c>
      <c r="D20">
        <v>86993.26</v>
      </c>
      <c r="E20">
        <v>7.8</v>
      </c>
      <c r="F20">
        <v>1.2800000000000001E-2</v>
      </c>
      <c r="G20">
        <v>305852</v>
      </c>
      <c r="H20">
        <v>3039</v>
      </c>
      <c r="I20">
        <v>9.9000000000000008E-3</v>
      </c>
      <c r="J20">
        <v>11152.54</v>
      </c>
      <c r="K20">
        <v>3.67</v>
      </c>
      <c r="L20">
        <v>39</v>
      </c>
      <c r="M20">
        <v>0.12820000000000001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t="s">
        <v>18</v>
      </c>
      <c r="B21" t="s">
        <v>172</v>
      </c>
      <c r="C21" t="s">
        <v>109</v>
      </c>
      <c r="D21">
        <v>76725.440000000002</v>
      </c>
      <c r="E21">
        <v>6.71</v>
      </c>
      <c r="F21">
        <v>5.8999999999999999E-3</v>
      </c>
      <c r="G21">
        <v>416524</v>
      </c>
      <c r="H21">
        <v>2703</v>
      </c>
      <c r="I21">
        <v>6.4999999999999997E-3</v>
      </c>
      <c r="J21">
        <v>11440.51</v>
      </c>
      <c r="K21">
        <v>4.2300000000000004</v>
      </c>
      <c r="L21">
        <v>16</v>
      </c>
      <c r="M21">
        <v>0.14910000000000001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t="s">
        <v>28</v>
      </c>
      <c r="B22" t="s">
        <v>145</v>
      </c>
      <c r="C22" t="s">
        <v>109</v>
      </c>
      <c r="D22">
        <v>74497.429999999993</v>
      </c>
      <c r="E22">
        <v>4.62</v>
      </c>
      <c r="F22">
        <v>8.0999999999999996E-3</v>
      </c>
      <c r="G22">
        <v>325541</v>
      </c>
      <c r="H22">
        <v>3814</v>
      </c>
      <c r="I22">
        <v>1.17E-2</v>
      </c>
      <c r="J22">
        <v>16120.92</v>
      </c>
      <c r="K22">
        <v>4.2300000000000004</v>
      </c>
      <c r="L22">
        <v>31</v>
      </c>
      <c r="M22">
        <v>0.21640000000000001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t="s">
        <v>228</v>
      </c>
      <c r="B23" t="s">
        <v>229</v>
      </c>
      <c r="C23" t="s">
        <v>110</v>
      </c>
      <c r="D23">
        <v>73343.199999999997</v>
      </c>
      <c r="E23">
        <v>6.15</v>
      </c>
      <c r="F23">
        <v>4.7999999999999996E-3</v>
      </c>
      <c r="G23">
        <v>535417</v>
      </c>
      <c r="H23">
        <v>3361</v>
      </c>
      <c r="I23">
        <v>6.3E-3</v>
      </c>
      <c r="J23">
        <v>11916.25</v>
      </c>
      <c r="K23">
        <v>3.55</v>
      </c>
      <c r="L23">
        <v>16</v>
      </c>
      <c r="M23">
        <v>0.16250000000000001</v>
      </c>
      <c r="N23">
        <v>1</v>
      </c>
      <c r="O23">
        <v>6.25E-2</v>
      </c>
      <c r="P23">
        <v>5592.37</v>
      </c>
      <c r="Q23">
        <v>7.6200000000000004E-2</v>
      </c>
      <c r="R23">
        <v>0</v>
      </c>
    </row>
    <row r="24" spans="1:18" x14ac:dyDescent="0.3">
      <c r="A24" t="s">
        <v>201</v>
      </c>
      <c r="B24" t="s">
        <v>202</v>
      </c>
      <c r="C24" t="s">
        <v>109</v>
      </c>
      <c r="D24">
        <v>71986.45</v>
      </c>
      <c r="E24">
        <v>16.68</v>
      </c>
      <c r="F24">
        <v>1.26E-2</v>
      </c>
      <c r="G24">
        <v>239375</v>
      </c>
      <c r="H24">
        <v>876</v>
      </c>
      <c r="I24">
        <v>3.7000000000000002E-3</v>
      </c>
      <c r="J24">
        <v>4314.46</v>
      </c>
      <c r="K24">
        <v>4.93</v>
      </c>
      <c r="L24">
        <v>11</v>
      </c>
      <c r="M24">
        <v>5.9900000000000002E-2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t="s">
        <v>466</v>
      </c>
      <c r="B25" t="s">
        <v>467</v>
      </c>
      <c r="C25" t="s">
        <v>109</v>
      </c>
      <c r="D25">
        <v>70493.990000000005</v>
      </c>
      <c r="E25">
        <v>19.45</v>
      </c>
      <c r="F25">
        <v>2.1100000000000001E-2</v>
      </c>
      <c r="G25">
        <v>98841</v>
      </c>
      <c r="H25">
        <v>805</v>
      </c>
      <c r="I25">
        <v>8.0999999999999996E-3</v>
      </c>
      <c r="J25">
        <v>3624.28</v>
      </c>
      <c r="K25">
        <v>4.5</v>
      </c>
      <c r="L25">
        <v>17</v>
      </c>
      <c r="M25">
        <v>5.1400000000000001E-2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t="s">
        <v>225</v>
      </c>
      <c r="B26" t="s">
        <v>226</v>
      </c>
      <c r="C26" t="s">
        <v>109</v>
      </c>
      <c r="D26">
        <v>66314.399999999994</v>
      </c>
      <c r="E26">
        <v>4.6399999999999997</v>
      </c>
      <c r="F26">
        <v>4.7000000000000002E-3</v>
      </c>
      <c r="G26">
        <v>546874</v>
      </c>
      <c r="H26">
        <v>5525</v>
      </c>
      <c r="I26">
        <v>1.01E-2</v>
      </c>
      <c r="J26">
        <v>14297.83</v>
      </c>
      <c r="K26">
        <v>2.59</v>
      </c>
      <c r="L26">
        <v>26</v>
      </c>
      <c r="M26">
        <v>0.21560000000000001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t="s">
        <v>55</v>
      </c>
      <c r="B27" t="s">
        <v>185</v>
      </c>
      <c r="C27" t="s">
        <v>109</v>
      </c>
      <c r="D27">
        <v>64733.08</v>
      </c>
      <c r="E27">
        <v>10.44</v>
      </c>
      <c r="F27">
        <v>7.7999999999999996E-3</v>
      </c>
      <c r="G27">
        <v>245552</v>
      </c>
      <c r="H27">
        <v>1659</v>
      </c>
      <c r="I27">
        <v>6.7999999999999996E-3</v>
      </c>
      <c r="J27">
        <v>6199.67</v>
      </c>
      <c r="K27">
        <v>3.74</v>
      </c>
      <c r="L27">
        <v>13</v>
      </c>
      <c r="M27">
        <v>9.5799999999999996E-2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t="s">
        <v>211</v>
      </c>
      <c r="B28" t="s">
        <v>212</v>
      </c>
      <c r="C28" t="s">
        <v>109</v>
      </c>
      <c r="D28">
        <v>64654.23</v>
      </c>
      <c r="E28">
        <v>8.01</v>
      </c>
      <c r="F28">
        <v>3.3999999999999998E-3</v>
      </c>
      <c r="G28">
        <v>293922</v>
      </c>
      <c r="H28">
        <v>2372</v>
      </c>
      <c r="I28">
        <v>8.0999999999999996E-3</v>
      </c>
      <c r="J28">
        <v>8074.9</v>
      </c>
      <c r="K28">
        <v>3.4</v>
      </c>
      <c r="L28">
        <v>8</v>
      </c>
      <c r="M28">
        <v>0.1249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217</v>
      </c>
      <c r="B29" t="s">
        <v>218</v>
      </c>
      <c r="C29" t="s">
        <v>109</v>
      </c>
      <c r="D29">
        <v>63400.03</v>
      </c>
      <c r="E29">
        <v>4.58</v>
      </c>
      <c r="F29">
        <v>8.0000000000000002E-3</v>
      </c>
      <c r="G29">
        <v>457255</v>
      </c>
      <c r="H29">
        <v>2733</v>
      </c>
      <c r="I29">
        <v>6.0000000000000001E-3</v>
      </c>
      <c r="J29">
        <v>13836.37</v>
      </c>
      <c r="K29">
        <v>5.0599999999999996</v>
      </c>
      <c r="L29">
        <v>22</v>
      </c>
      <c r="M29">
        <v>0.21820000000000001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t="s">
        <v>59</v>
      </c>
      <c r="B30" t="s">
        <v>148</v>
      </c>
      <c r="C30" t="s">
        <v>109</v>
      </c>
      <c r="D30">
        <v>57625.43</v>
      </c>
      <c r="E30">
        <v>9.2100000000000009</v>
      </c>
      <c r="F30">
        <v>1.9599999999999999E-2</v>
      </c>
      <c r="G30">
        <v>166063</v>
      </c>
      <c r="H30">
        <v>2138</v>
      </c>
      <c r="I30">
        <v>1.29E-2</v>
      </c>
      <c r="J30">
        <v>6255.02</v>
      </c>
      <c r="K30">
        <v>2.93</v>
      </c>
      <c r="L30">
        <v>42</v>
      </c>
      <c r="M30">
        <v>0.1085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164</v>
      </c>
      <c r="B31" t="s">
        <v>165</v>
      </c>
      <c r="C31" t="s">
        <v>109</v>
      </c>
      <c r="D31">
        <v>52809.39</v>
      </c>
      <c r="E31">
        <v>3.23</v>
      </c>
      <c r="F31">
        <v>2.5899999999999999E-2</v>
      </c>
      <c r="G31">
        <v>369716</v>
      </c>
      <c r="H31">
        <v>1620</v>
      </c>
      <c r="I31">
        <v>4.4000000000000003E-3</v>
      </c>
      <c r="J31">
        <v>16347.09</v>
      </c>
      <c r="K31">
        <v>10.09</v>
      </c>
      <c r="L31">
        <v>42</v>
      </c>
      <c r="M31">
        <v>0.3095</v>
      </c>
      <c r="N31">
        <v>0</v>
      </c>
      <c r="O31">
        <v>0</v>
      </c>
      <c r="P31">
        <v>0</v>
      </c>
      <c r="Q31">
        <v>0</v>
      </c>
      <c r="R31">
        <v>21979</v>
      </c>
    </row>
    <row r="32" spans="1:18" x14ac:dyDescent="0.3">
      <c r="A32" t="s">
        <v>191</v>
      </c>
      <c r="B32" t="s">
        <v>192</v>
      </c>
      <c r="C32" t="s">
        <v>109</v>
      </c>
      <c r="D32">
        <v>52785.59</v>
      </c>
      <c r="E32">
        <v>6.84</v>
      </c>
      <c r="F32">
        <v>1.32E-2</v>
      </c>
      <c r="G32">
        <v>257608</v>
      </c>
      <c r="H32">
        <v>2192</v>
      </c>
      <c r="I32">
        <v>8.5000000000000006E-3</v>
      </c>
      <c r="J32">
        <v>7719.06</v>
      </c>
      <c r="K32">
        <v>3.52</v>
      </c>
      <c r="L32">
        <v>29</v>
      </c>
      <c r="M32">
        <v>0.1462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t="s">
        <v>16</v>
      </c>
      <c r="B33" t="s">
        <v>468</v>
      </c>
      <c r="C33" t="s">
        <v>109</v>
      </c>
      <c r="D33">
        <v>50226.33</v>
      </c>
      <c r="E33">
        <v>3.75</v>
      </c>
      <c r="F33">
        <v>7.1000000000000004E-3</v>
      </c>
      <c r="G33">
        <v>447225</v>
      </c>
      <c r="H33">
        <v>3369</v>
      </c>
      <c r="I33">
        <v>7.4999999999999997E-3</v>
      </c>
      <c r="J33">
        <v>13408.19</v>
      </c>
      <c r="K33">
        <v>3.98</v>
      </c>
      <c r="L33">
        <v>24</v>
      </c>
      <c r="M33">
        <v>0.26700000000000002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t="s">
        <v>186</v>
      </c>
      <c r="B34" t="s">
        <v>187</v>
      </c>
      <c r="C34" t="s">
        <v>109</v>
      </c>
      <c r="D34">
        <v>49174.68</v>
      </c>
      <c r="E34">
        <v>7.83</v>
      </c>
      <c r="F34">
        <v>1.55E-2</v>
      </c>
      <c r="G34">
        <v>111810</v>
      </c>
      <c r="H34">
        <v>1615</v>
      </c>
      <c r="I34">
        <v>1.44E-2</v>
      </c>
      <c r="J34">
        <v>6283.95</v>
      </c>
      <c r="K34">
        <v>3.89</v>
      </c>
      <c r="L34">
        <v>25</v>
      </c>
      <c r="M34">
        <v>0.1278</v>
      </c>
      <c r="N34">
        <v>1</v>
      </c>
      <c r="O34">
        <v>0.04</v>
      </c>
      <c r="P34">
        <v>1948.31</v>
      </c>
      <c r="Q34">
        <v>3.9600000000000003E-2</v>
      </c>
      <c r="R34">
        <v>0</v>
      </c>
    </row>
    <row r="35" spans="1:18" x14ac:dyDescent="0.3">
      <c r="A35" t="s">
        <v>469</v>
      </c>
      <c r="B35" t="s">
        <v>470</v>
      </c>
      <c r="C35" t="s">
        <v>109</v>
      </c>
      <c r="D35">
        <v>48488.99</v>
      </c>
      <c r="E35">
        <v>7.54</v>
      </c>
      <c r="F35">
        <v>1.5E-3</v>
      </c>
      <c r="G35">
        <v>352844</v>
      </c>
      <c r="H35">
        <v>3341</v>
      </c>
      <c r="I35">
        <v>9.4999999999999998E-3</v>
      </c>
      <c r="J35">
        <v>6429.09</v>
      </c>
      <c r="K35">
        <v>1.92</v>
      </c>
      <c r="L35">
        <v>5</v>
      </c>
      <c r="M35">
        <v>0.1326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t="s">
        <v>154</v>
      </c>
      <c r="B36" t="s">
        <v>155</v>
      </c>
      <c r="C36" t="s">
        <v>109</v>
      </c>
      <c r="D36">
        <v>47887.35</v>
      </c>
      <c r="E36">
        <v>5.31</v>
      </c>
      <c r="F36">
        <v>7.7999999999999996E-3</v>
      </c>
      <c r="G36">
        <v>313062</v>
      </c>
      <c r="H36">
        <v>3975</v>
      </c>
      <c r="I36">
        <v>1.2699999999999999E-2</v>
      </c>
      <c r="J36">
        <v>9021.23</v>
      </c>
      <c r="K36">
        <v>2.27</v>
      </c>
      <c r="L36">
        <v>31</v>
      </c>
      <c r="M36">
        <v>0.18840000000000001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t="s">
        <v>166</v>
      </c>
      <c r="B37" t="s">
        <v>167</v>
      </c>
      <c r="C37" t="s">
        <v>109</v>
      </c>
      <c r="D37">
        <v>46090.74</v>
      </c>
      <c r="E37">
        <v>9.77</v>
      </c>
      <c r="F37">
        <v>1.9199999999999998E-2</v>
      </c>
      <c r="G37">
        <v>113971</v>
      </c>
      <c r="H37">
        <v>1043</v>
      </c>
      <c r="I37">
        <v>9.1999999999999998E-3</v>
      </c>
      <c r="J37">
        <v>4716.33</v>
      </c>
      <c r="K37">
        <v>4.5199999999999996</v>
      </c>
      <c r="L37">
        <v>20</v>
      </c>
      <c r="M37">
        <v>0.1023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t="s">
        <v>160</v>
      </c>
      <c r="B38" t="s">
        <v>161</v>
      </c>
      <c r="C38" t="s">
        <v>109</v>
      </c>
      <c r="D38">
        <v>45610.98</v>
      </c>
      <c r="E38">
        <v>3.78</v>
      </c>
      <c r="F38">
        <v>8.5000000000000006E-3</v>
      </c>
      <c r="G38">
        <v>289028</v>
      </c>
      <c r="H38">
        <v>2478</v>
      </c>
      <c r="I38">
        <v>8.6E-3</v>
      </c>
      <c r="J38">
        <v>12063.53</v>
      </c>
      <c r="K38">
        <v>4.87</v>
      </c>
      <c r="L38">
        <v>21</v>
      </c>
      <c r="M38">
        <v>0.26450000000000001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t="s">
        <v>199</v>
      </c>
      <c r="B39" t="s">
        <v>200</v>
      </c>
      <c r="C39" t="s">
        <v>109</v>
      </c>
      <c r="D39">
        <v>44933.04</v>
      </c>
      <c r="E39">
        <v>6.92</v>
      </c>
      <c r="F39">
        <v>1.0800000000000001E-2</v>
      </c>
      <c r="G39">
        <v>144247</v>
      </c>
      <c r="H39">
        <v>1297</v>
      </c>
      <c r="I39">
        <v>8.9999999999999993E-3</v>
      </c>
      <c r="J39">
        <v>6494.52</v>
      </c>
      <c r="K39">
        <v>5.01</v>
      </c>
      <c r="L39">
        <v>14</v>
      </c>
      <c r="M39">
        <v>0.14449999999999999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t="s">
        <v>195</v>
      </c>
      <c r="B40" t="s">
        <v>196</v>
      </c>
      <c r="C40" t="s">
        <v>109</v>
      </c>
      <c r="D40">
        <v>43623.63</v>
      </c>
      <c r="E40">
        <v>3.33</v>
      </c>
      <c r="F40">
        <v>4.1200000000000001E-2</v>
      </c>
      <c r="G40">
        <v>278873</v>
      </c>
      <c r="H40">
        <v>1697</v>
      </c>
      <c r="I40">
        <v>6.1000000000000004E-3</v>
      </c>
      <c r="J40">
        <v>13119.43</v>
      </c>
      <c r="K40">
        <v>7.73</v>
      </c>
      <c r="L40">
        <v>70</v>
      </c>
      <c r="M40">
        <v>0.30070000000000002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t="s">
        <v>77</v>
      </c>
      <c r="B41" t="s">
        <v>237</v>
      </c>
      <c r="C41" t="s">
        <v>109</v>
      </c>
      <c r="D41">
        <v>42574.559999999998</v>
      </c>
      <c r="E41">
        <v>19.100000000000001</v>
      </c>
      <c r="F41">
        <v>6.4000000000000003E-3</v>
      </c>
      <c r="G41">
        <v>77569</v>
      </c>
      <c r="H41">
        <v>623</v>
      </c>
      <c r="I41">
        <v>8.0000000000000002E-3</v>
      </c>
      <c r="J41">
        <v>2228.7399999999998</v>
      </c>
      <c r="K41">
        <v>3.58</v>
      </c>
      <c r="L41">
        <v>4</v>
      </c>
      <c r="M41">
        <v>5.2299999999999999E-2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t="s">
        <v>168</v>
      </c>
      <c r="B42" t="s">
        <v>207</v>
      </c>
      <c r="C42" t="s">
        <v>109</v>
      </c>
      <c r="D42">
        <v>41716.949999999997</v>
      </c>
      <c r="E42">
        <v>18.77</v>
      </c>
      <c r="F42">
        <v>2.0500000000000001E-2</v>
      </c>
      <c r="G42">
        <v>56158</v>
      </c>
      <c r="H42">
        <v>391</v>
      </c>
      <c r="I42">
        <v>7.0000000000000001E-3</v>
      </c>
      <c r="J42">
        <v>2222.1999999999998</v>
      </c>
      <c r="K42">
        <v>5.68</v>
      </c>
      <c r="L42">
        <v>8</v>
      </c>
      <c r="M42">
        <v>5.33E-2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t="s">
        <v>246</v>
      </c>
      <c r="B43" t="s">
        <v>247</v>
      </c>
      <c r="C43" t="s">
        <v>109</v>
      </c>
      <c r="D43">
        <v>41065.19</v>
      </c>
      <c r="E43">
        <v>6.64</v>
      </c>
      <c r="F43">
        <v>1.2E-2</v>
      </c>
      <c r="G43">
        <v>390609</v>
      </c>
      <c r="H43">
        <v>1910</v>
      </c>
      <c r="I43">
        <v>4.8999999999999998E-3</v>
      </c>
      <c r="J43">
        <v>6187.04</v>
      </c>
      <c r="K43">
        <v>3.24</v>
      </c>
      <c r="L43">
        <v>23</v>
      </c>
      <c r="M43">
        <v>0.1507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t="s">
        <v>230</v>
      </c>
      <c r="B44" t="s">
        <v>231</v>
      </c>
      <c r="C44" t="s">
        <v>109</v>
      </c>
      <c r="D44">
        <v>39243.15</v>
      </c>
      <c r="E44">
        <v>3.61</v>
      </c>
      <c r="F44">
        <v>1.2E-2</v>
      </c>
      <c r="G44">
        <v>322309</v>
      </c>
      <c r="H44">
        <v>2252</v>
      </c>
      <c r="I44">
        <v>7.0000000000000001E-3</v>
      </c>
      <c r="J44">
        <v>10873.01</v>
      </c>
      <c r="K44">
        <v>4.83</v>
      </c>
      <c r="L44">
        <v>27</v>
      </c>
      <c r="M44">
        <v>0.27710000000000001</v>
      </c>
      <c r="N44">
        <v>0</v>
      </c>
      <c r="O44">
        <v>0</v>
      </c>
      <c r="P44">
        <v>0</v>
      </c>
      <c r="Q44">
        <v>0</v>
      </c>
      <c r="R44">
        <v>2581</v>
      </c>
    </row>
    <row r="45" spans="1:18" x14ac:dyDescent="0.3">
      <c r="A45" t="s">
        <v>292</v>
      </c>
      <c r="B45" t="s">
        <v>293</v>
      </c>
      <c r="C45" t="s">
        <v>109</v>
      </c>
      <c r="D45">
        <v>38126.25</v>
      </c>
      <c r="E45">
        <v>4.5599999999999996</v>
      </c>
      <c r="F45">
        <v>5.5999999999999999E-3</v>
      </c>
      <c r="G45">
        <v>128216</v>
      </c>
      <c r="H45">
        <v>2685</v>
      </c>
      <c r="I45">
        <v>2.0899999999999998E-2</v>
      </c>
      <c r="J45">
        <v>8353.4500000000007</v>
      </c>
      <c r="K45">
        <v>3.11</v>
      </c>
      <c r="L45">
        <v>15</v>
      </c>
      <c r="M45">
        <v>0.21909999999999999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t="s">
        <v>20</v>
      </c>
      <c r="B46" t="s">
        <v>179</v>
      </c>
      <c r="C46" t="s">
        <v>109</v>
      </c>
      <c r="D46">
        <v>37642.410000000003</v>
      </c>
      <c r="E46">
        <v>4.9000000000000004</v>
      </c>
      <c r="F46">
        <v>1.12E-2</v>
      </c>
      <c r="G46">
        <v>360472</v>
      </c>
      <c r="H46">
        <v>1515</v>
      </c>
      <c r="I46">
        <v>4.1999999999999997E-3</v>
      </c>
      <c r="J46">
        <v>7682.49</v>
      </c>
      <c r="K46">
        <v>5.07</v>
      </c>
      <c r="L46">
        <v>17</v>
      </c>
      <c r="M46">
        <v>0.2041</v>
      </c>
      <c r="N46">
        <v>0</v>
      </c>
      <c r="O46">
        <v>0</v>
      </c>
      <c r="P46">
        <v>0</v>
      </c>
      <c r="Q46">
        <v>0</v>
      </c>
      <c r="R46">
        <v>3653</v>
      </c>
    </row>
    <row r="47" spans="1:18" x14ac:dyDescent="0.3">
      <c r="A47" t="s">
        <v>146</v>
      </c>
      <c r="B47" t="s">
        <v>147</v>
      </c>
      <c r="C47" t="s">
        <v>109</v>
      </c>
      <c r="D47">
        <v>36784.71</v>
      </c>
      <c r="E47">
        <v>2.93</v>
      </c>
      <c r="F47">
        <v>1.1900000000000001E-2</v>
      </c>
      <c r="G47">
        <v>282094</v>
      </c>
      <c r="H47">
        <v>2093</v>
      </c>
      <c r="I47">
        <v>7.4000000000000003E-3</v>
      </c>
      <c r="J47">
        <v>12539.42</v>
      </c>
      <c r="K47">
        <v>5.99</v>
      </c>
      <c r="L47">
        <v>25</v>
      </c>
      <c r="M47">
        <v>0.34089999999999998</v>
      </c>
      <c r="N47">
        <v>1</v>
      </c>
      <c r="O47">
        <v>0.04</v>
      </c>
      <c r="P47">
        <v>1659.32</v>
      </c>
      <c r="Q47">
        <v>4.5100000000000001E-2</v>
      </c>
      <c r="R47">
        <v>1977</v>
      </c>
    </row>
    <row r="48" spans="1:18" x14ac:dyDescent="0.3">
      <c r="A48" t="s">
        <v>140</v>
      </c>
      <c r="B48" t="s">
        <v>141</v>
      </c>
      <c r="C48" t="s">
        <v>109</v>
      </c>
      <c r="D48">
        <v>36281.440000000002</v>
      </c>
      <c r="E48">
        <v>4.08</v>
      </c>
      <c r="F48">
        <v>2.5999999999999999E-2</v>
      </c>
      <c r="G48">
        <v>286126</v>
      </c>
      <c r="H48">
        <v>4729</v>
      </c>
      <c r="I48">
        <v>1.6500000000000001E-2</v>
      </c>
      <c r="J48">
        <v>8895.4500000000007</v>
      </c>
      <c r="K48">
        <v>1.88</v>
      </c>
      <c r="L48">
        <v>123</v>
      </c>
      <c r="M48">
        <v>0.2452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t="s">
        <v>285</v>
      </c>
      <c r="B49" t="s">
        <v>286</v>
      </c>
      <c r="C49" t="s">
        <v>109</v>
      </c>
      <c r="D49">
        <v>31860.17</v>
      </c>
      <c r="E49">
        <v>31.01</v>
      </c>
      <c r="F49">
        <v>1.2500000000000001E-2</v>
      </c>
      <c r="G49">
        <v>68436</v>
      </c>
      <c r="H49">
        <v>401</v>
      </c>
      <c r="I49">
        <v>5.8999999999999999E-3</v>
      </c>
      <c r="J49">
        <v>1027.49</v>
      </c>
      <c r="K49">
        <v>2.56</v>
      </c>
      <c r="L49">
        <v>5</v>
      </c>
      <c r="M49">
        <v>3.2199999999999999E-2</v>
      </c>
      <c r="N49">
        <v>1</v>
      </c>
      <c r="O49">
        <v>0.2</v>
      </c>
      <c r="P49">
        <v>6439.83</v>
      </c>
      <c r="Q49">
        <v>0.2021</v>
      </c>
      <c r="R49">
        <v>0</v>
      </c>
    </row>
    <row r="50" spans="1:18" x14ac:dyDescent="0.3">
      <c r="A50" t="s">
        <v>182</v>
      </c>
      <c r="B50" t="s">
        <v>183</v>
      </c>
      <c r="C50" t="s">
        <v>109</v>
      </c>
      <c r="D50">
        <v>31125.41</v>
      </c>
      <c r="E50">
        <v>5.53</v>
      </c>
      <c r="F50">
        <v>1.0500000000000001E-2</v>
      </c>
      <c r="G50">
        <v>176572</v>
      </c>
      <c r="H50">
        <v>1237</v>
      </c>
      <c r="I50">
        <v>7.0000000000000001E-3</v>
      </c>
      <c r="J50">
        <v>5626.23</v>
      </c>
      <c r="K50">
        <v>4.55</v>
      </c>
      <c r="L50">
        <v>13</v>
      </c>
      <c r="M50">
        <v>0.18079999999999999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t="s">
        <v>173</v>
      </c>
      <c r="B51" t="s">
        <v>174</v>
      </c>
      <c r="C51" t="s">
        <v>109</v>
      </c>
      <c r="D51">
        <v>29999.95</v>
      </c>
      <c r="E51">
        <v>2.25</v>
      </c>
      <c r="F51">
        <v>9.1999999999999998E-3</v>
      </c>
      <c r="G51">
        <v>422178</v>
      </c>
      <c r="H51">
        <v>2181</v>
      </c>
      <c r="I51">
        <v>5.1999999999999998E-3</v>
      </c>
      <c r="J51">
        <v>13307.96</v>
      </c>
      <c r="K51">
        <v>6.1</v>
      </c>
      <c r="L51">
        <v>20</v>
      </c>
      <c r="M51">
        <v>0.44359999999999999</v>
      </c>
      <c r="N51">
        <v>0</v>
      </c>
      <c r="O51">
        <v>0</v>
      </c>
      <c r="P51">
        <v>0</v>
      </c>
      <c r="Q51">
        <v>0</v>
      </c>
      <c r="R51">
        <v>3994</v>
      </c>
    </row>
    <row r="52" spans="1:18" x14ac:dyDescent="0.3">
      <c r="A52" t="s">
        <v>213</v>
      </c>
      <c r="B52" t="s">
        <v>214</v>
      </c>
      <c r="C52" t="s">
        <v>109</v>
      </c>
      <c r="D52">
        <v>29657.64</v>
      </c>
      <c r="E52">
        <v>7.73</v>
      </c>
      <c r="F52">
        <v>5.3E-3</v>
      </c>
      <c r="G52">
        <v>102940</v>
      </c>
      <c r="H52">
        <v>749</v>
      </c>
      <c r="I52">
        <v>7.3000000000000001E-3</v>
      </c>
      <c r="J52">
        <v>3836.06</v>
      </c>
      <c r="K52">
        <v>5.12</v>
      </c>
      <c r="L52">
        <v>4</v>
      </c>
      <c r="M52">
        <v>0.1293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t="s">
        <v>180</v>
      </c>
      <c r="B53" t="s">
        <v>181</v>
      </c>
      <c r="C53" t="s">
        <v>109</v>
      </c>
      <c r="D53">
        <v>28651.74</v>
      </c>
      <c r="E53">
        <v>7.8</v>
      </c>
      <c r="F53">
        <v>9.9000000000000008E-3</v>
      </c>
      <c r="G53">
        <v>136201</v>
      </c>
      <c r="H53">
        <v>1415</v>
      </c>
      <c r="I53">
        <v>1.04E-2</v>
      </c>
      <c r="J53">
        <v>3671.18</v>
      </c>
      <c r="K53">
        <v>2.59</v>
      </c>
      <c r="L53">
        <v>14</v>
      </c>
      <c r="M53">
        <v>0.12809999999999999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t="s">
        <v>175</v>
      </c>
      <c r="B54" t="s">
        <v>176</v>
      </c>
      <c r="C54" t="s">
        <v>109</v>
      </c>
      <c r="D54">
        <v>28492.44</v>
      </c>
      <c r="E54">
        <v>2.73</v>
      </c>
      <c r="F54">
        <v>2.9499999999999998E-2</v>
      </c>
      <c r="G54">
        <v>288288</v>
      </c>
      <c r="H54">
        <v>1323</v>
      </c>
      <c r="I54">
        <v>4.5999999999999999E-3</v>
      </c>
      <c r="J54">
        <v>10434.66</v>
      </c>
      <c r="K54">
        <v>7.89</v>
      </c>
      <c r="L54">
        <v>39</v>
      </c>
      <c r="M54">
        <v>0.36620000000000003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t="s">
        <v>471</v>
      </c>
      <c r="B55" t="s">
        <v>472</v>
      </c>
      <c r="C55" t="s">
        <v>109</v>
      </c>
      <c r="D55">
        <v>28393.25</v>
      </c>
      <c r="E55">
        <v>4</v>
      </c>
      <c r="F55">
        <v>5.3E-3</v>
      </c>
      <c r="G55">
        <v>262194</v>
      </c>
      <c r="H55">
        <v>3234</v>
      </c>
      <c r="I55">
        <v>1.23E-2</v>
      </c>
      <c r="J55">
        <v>7093.11</v>
      </c>
      <c r="K55">
        <v>2.19</v>
      </c>
      <c r="L55">
        <v>17</v>
      </c>
      <c r="M55">
        <v>0.24979999999999999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 t="s">
        <v>193</v>
      </c>
      <c r="B56" t="s">
        <v>194</v>
      </c>
      <c r="C56" t="s">
        <v>109</v>
      </c>
      <c r="D56">
        <v>28350</v>
      </c>
      <c r="E56">
        <v>4.71</v>
      </c>
      <c r="F56">
        <v>1.3100000000000001E-2</v>
      </c>
      <c r="G56">
        <v>199224</v>
      </c>
      <c r="H56">
        <v>1068</v>
      </c>
      <c r="I56">
        <v>5.4000000000000003E-3</v>
      </c>
      <c r="J56">
        <v>6019.1</v>
      </c>
      <c r="K56">
        <v>5.64</v>
      </c>
      <c r="L56">
        <v>14</v>
      </c>
      <c r="M56">
        <v>0.21229999999999999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">
      <c r="A57" t="s">
        <v>152</v>
      </c>
      <c r="B57" t="s">
        <v>153</v>
      </c>
      <c r="C57" t="s">
        <v>109</v>
      </c>
      <c r="D57">
        <v>27714.99</v>
      </c>
      <c r="E57">
        <v>1.71</v>
      </c>
      <c r="F57">
        <v>4.4999999999999997E-3</v>
      </c>
      <c r="G57">
        <v>569958</v>
      </c>
      <c r="H57">
        <v>6685</v>
      </c>
      <c r="I57">
        <v>1.17E-2</v>
      </c>
      <c r="J57">
        <v>16164.44</v>
      </c>
      <c r="K57">
        <v>2.42</v>
      </c>
      <c r="L57">
        <v>30</v>
      </c>
      <c r="M57">
        <v>0.58320000000000005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">
      <c r="A58" t="s">
        <v>197</v>
      </c>
      <c r="B58" t="s">
        <v>198</v>
      </c>
      <c r="C58" t="s">
        <v>109</v>
      </c>
      <c r="D58">
        <v>25896.61</v>
      </c>
      <c r="E58">
        <v>3.97</v>
      </c>
      <c r="F58">
        <v>5.3E-3</v>
      </c>
      <c r="G58">
        <v>267858</v>
      </c>
      <c r="H58">
        <v>1883</v>
      </c>
      <c r="I58">
        <v>7.0000000000000001E-3</v>
      </c>
      <c r="J58">
        <v>6526.13</v>
      </c>
      <c r="K58">
        <v>3.47</v>
      </c>
      <c r="L58">
        <v>10</v>
      </c>
      <c r="M58">
        <v>0.252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t="s">
        <v>135</v>
      </c>
      <c r="B59" t="s">
        <v>136</v>
      </c>
      <c r="C59" t="s">
        <v>109</v>
      </c>
      <c r="D59">
        <v>23391.5</v>
      </c>
      <c r="E59">
        <v>2.4300000000000002</v>
      </c>
      <c r="F59">
        <v>1.8200000000000001E-2</v>
      </c>
      <c r="G59">
        <v>425239</v>
      </c>
      <c r="H59">
        <v>5056</v>
      </c>
      <c r="I59">
        <v>1.1900000000000001E-2</v>
      </c>
      <c r="J59">
        <v>9606.5400000000009</v>
      </c>
      <c r="K59">
        <v>1.9</v>
      </c>
      <c r="L59">
        <v>92</v>
      </c>
      <c r="M59">
        <v>0.41070000000000001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 t="s">
        <v>65</v>
      </c>
      <c r="B60" t="s">
        <v>236</v>
      </c>
      <c r="C60" t="s">
        <v>109</v>
      </c>
      <c r="D60">
        <v>22116.95</v>
      </c>
      <c r="E60">
        <v>7.54</v>
      </c>
      <c r="F60">
        <v>1.8E-3</v>
      </c>
      <c r="G60">
        <v>154383</v>
      </c>
      <c r="H60">
        <v>1090</v>
      </c>
      <c r="I60">
        <v>7.1000000000000004E-3</v>
      </c>
      <c r="J60">
        <v>2932.74</v>
      </c>
      <c r="K60">
        <v>2.69</v>
      </c>
      <c r="L60">
        <v>2</v>
      </c>
      <c r="M60">
        <v>0.1326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t="s">
        <v>268</v>
      </c>
      <c r="B61" t="s">
        <v>269</v>
      </c>
      <c r="C61" t="s">
        <v>109</v>
      </c>
      <c r="D61">
        <v>21691.52</v>
      </c>
      <c r="E61">
        <v>3.55</v>
      </c>
      <c r="F61">
        <v>3.2000000000000002E-3</v>
      </c>
      <c r="G61">
        <v>214221</v>
      </c>
      <c r="H61">
        <v>1253</v>
      </c>
      <c r="I61">
        <v>5.7999999999999996E-3</v>
      </c>
      <c r="J61">
        <v>6103.09</v>
      </c>
      <c r="K61">
        <v>4.87</v>
      </c>
      <c r="L61">
        <v>4</v>
      </c>
      <c r="M61">
        <v>0.28139999999999998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t="s">
        <v>57</v>
      </c>
      <c r="B62" t="s">
        <v>473</v>
      </c>
      <c r="C62" t="s">
        <v>109</v>
      </c>
      <c r="D62">
        <v>21674.59</v>
      </c>
      <c r="E62">
        <v>3.92</v>
      </c>
      <c r="F62">
        <v>3.5999999999999999E-3</v>
      </c>
      <c r="G62">
        <v>146216</v>
      </c>
      <c r="H62">
        <v>1099</v>
      </c>
      <c r="I62">
        <v>7.4999999999999997E-3</v>
      </c>
      <c r="J62">
        <v>5523.92</v>
      </c>
      <c r="K62">
        <v>5.03</v>
      </c>
      <c r="L62">
        <v>4</v>
      </c>
      <c r="M62">
        <v>0.25490000000000002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 t="s">
        <v>14</v>
      </c>
      <c r="B63" t="s">
        <v>474</v>
      </c>
      <c r="C63" t="s">
        <v>109</v>
      </c>
      <c r="D63">
        <v>21602.55</v>
      </c>
      <c r="E63">
        <v>4.13</v>
      </c>
      <c r="F63">
        <v>5.8999999999999999E-3</v>
      </c>
      <c r="G63">
        <v>257387</v>
      </c>
      <c r="H63">
        <v>1517</v>
      </c>
      <c r="I63">
        <v>5.8999999999999999E-3</v>
      </c>
      <c r="J63">
        <v>5224.8599999999997</v>
      </c>
      <c r="K63">
        <v>3.44</v>
      </c>
      <c r="L63">
        <v>9</v>
      </c>
      <c r="M63">
        <v>0.2419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t="s">
        <v>26</v>
      </c>
      <c r="B64" t="s">
        <v>159</v>
      </c>
      <c r="C64" t="s">
        <v>109</v>
      </c>
      <c r="D64">
        <v>20866.93</v>
      </c>
      <c r="E64">
        <v>5.77</v>
      </c>
      <c r="F64">
        <v>2.0199999999999999E-2</v>
      </c>
      <c r="G64">
        <v>130818</v>
      </c>
      <c r="H64">
        <v>643</v>
      </c>
      <c r="I64">
        <v>4.8999999999999998E-3</v>
      </c>
      <c r="J64">
        <v>3614.84</v>
      </c>
      <c r="K64">
        <v>5.62</v>
      </c>
      <c r="L64">
        <v>13</v>
      </c>
      <c r="M64">
        <v>0.17319999999999999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">
      <c r="A65" t="s">
        <v>287</v>
      </c>
      <c r="B65" t="s">
        <v>288</v>
      </c>
      <c r="C65" t="s">
        <v>109</v>
      </c>
      <c r="D65">
        <v>20275.400000000001</v>
      </c>
      <c r="E65">
        <v>3.61</v>
      </c>
      <c r="F65">
        <v>1.23E-2</v>
      </c>
      <c r="G65">
        <v>318905</v>
      </c>
      <c r="H65">
        <v>3494</v>
      </c>
      <c r="I65">
        <v>1.0999999999999999E-2</v>
      </c>
      <c r="J65">
        <v>5620.14</v>
      </c>
      <c r="K65">
        <v>1.61</v>
      </c>
      <c r="L65">
        <v>43</v>
      </c>
      <c r="M65">
        <v>0.2772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">
      <c r="A66" t="s">
        <v>234</v>
      </c>
      <c r="B66" t="s">
        <v>235</v>
      </c>
      <c r="C66" t="s">
        <v>109</v>
      </c>
      <c r="D66">
        <v>18991.54</v>
      </c>
      <c r="E66">
        <v>3.33</v>
      </c>
      <c r="F66">
        <v>4.5999999999999999E-3</v>
      </c>
      <c r="G66">
        <v>234654</v>
      </c>
      <c r="H66">
        <v>2192</v>
      </c>
      <c r="I66">
        <v>9.2999999999999992E-3</v>
      </c>
      <c r="J66">
        <v>5695.68</v>
      </c>
      <c r="K66">
        <v>2.6</v>
      </c>
      <c r="L66">
        <v>10</v>
      </c>
      <c r="M66">
        <v>0.2999</v>
      </c>
      <c r="N66">
        <v>1</v>
      </c>
      <c r="O66">
        <v>0.1</v>
      </c>
      <c r="P66">
        <v>1804.24</v>
      </c>
      <c r="Q66">
        <v>9.5000000000000001E-2</v>
      </c>
      <c r="R66">
        <v>0</v>
      </c>
    </row>
    <row r="67" spans="1:18" x14ac:dyDescent="0.3">
      <c r="A67" t="s">
        <v>46</v>
      </c>
      <c r="B67" t="s">
        <v>139</v>
      </c>
      <c r="C67" t="s">
        <v>109</v>
      </c>
      <c r="D67">
        <v>18955.189999999999</v>
      </c>
      <c r="E67">
        <v>9.74</v>
      </c>
      <c r="F67">
        <v>3.6999999999999998E-2</v>
      </c>
      <c r="G67">
        <v>88891</v>
      </c>
      <c r="H67">
        <v>918</v>
      </c>
      <c r="I67">
        <v>1.03E-2</v>
      </c>
      <c r="J67">
        <v>1945.35</v>
      </c>
      <c r="K67">
        <v>2.12</v>
      </c>
      <c r="L67">
        <v>34</v>
      </c>
      <c r="M67">
        <v>0.1026</v>
      </c>
      <c r="N67">
        <v>1</v>
      </c>
      <c r="O67">
        <v>2.9399999999999999E-2</v>
      </c>
      <c r="P67">
        <v>550.85</v>
      </c>
      <c r="Q67">
        <v>2.9100000000000001E-2</v>
      </c>
      <c r="R67">
        <v>0</v>
      </c>
    </row>
    <row r="68" spans="1:18" x14ac:dyDescent="0.3">
      <c r="A68" t="s">
        <v>260</v>
      </c>
      <c r="B68" t="s">
        <v>261</v>
      </c>
      <c r="C68" t="s">
        <v>109</v>
      </c>
      <c r="D68">
        <v>18741.52</v>
      </c>
      <c r="E68">
        <v>7.07</v>
      </c>
      <c r="F68">
        <v>1.55E-2</v>
      </c>
      <c r="G68">
        <v>67990</v>
      </c>
      <c r="H68">
        <v>580</v>
      </c>
      <c r="I68">
        <v>8.5000000000000006E-3</v>
      </c>
      <c r="J68">
        <v>2650.96</v>
      </c>
      <c r="K68">
        <v>4.57</v>
      </c>
      <c r="L68">
        <v>9</v>
      </c>
      <c r="M68">
        <v>0.1414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 t="s">
        <v>188</v>
      </c>
      <c r="B69" t="s">
        <v>189</v>
      </c>
      <c r="C69" t="s">
        <v>109</v>
      </c>
      <c r="D69">
        <v>15731.39</v>
      </c>
      <c r="E69">
        <v>4.3</v>
      </c>
      <c r="F69">
        <v>1.9900000000000001E-2</v>
      </c>
      <c r="G69">
        <v>111180</v>
      </c>
      <c r="H69">
        <v>552</v>
      </c>
      <c r="I69">
        <v>5.0000000000000001E-3</v>
      </c>
      <c r="J69">
        <v>3659.28</v>
      </c>
      <c r="K69">
        <v>6.63</v>
      </c>
      <c r="L69">
        <v>11</v>
      </c>
      <c r="M69">
        <v>0.2326</v>
      </c>
      <c r="N69">
        <v>0</v>
      </c>
      <c r="O69">
        <v>0</v>
      </c>
      <c r="P69">
        <v>0</v>
      </c>
      <c r="Q69">
        <v>0</v>
      </c>
      <c r="R69">
        <v>2712</v>
      </c>
    </row>
    <row r="70" spans="1:18" x14ac:dyDescent="0.3">
      <c r="A70" t="s">
        <v>6</v>
      </c>
      <c r="B70" t="s">
        <v>294</v>
      </c>
      <c r="C70" t="s">
        <v>109</v>
      </c>
      <c r="D70">
        <v>15462.72</v>
      </c>
      <c r="E70">
        <v>6.11</v>
      </c>
      <c r="F70">
        <v>4.0000000000000001E-3</v>
      </c>
      <c r="G70">
        <v>70825</v>
      </c>
      <c r="H70">
        <v>743</v>
      </c>
      <c r="I70">
        <v>1.0500000000000001E-2</v>
      </c>
      <c r="J70">
        <v>2530.77</v>
      </c>
      <c r="K70">
        <v>3.41</v>
      </c>
      <c r="L70">
        <v>3</v>
      </c>
      <c r="M70">
        <v>0.16370000000000001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t="s">
        <v>149</v>
      </c>
      <c r="B71" t="s">
        <v>150</v>
      </c>
      <c r="C71" t="s">
        <v>109</v>
      </c>
      <c r="D71">
        <v>15159.31</v>
      </c>
      <c r="E71">
        <v>3.75</v>
      </c>
      <c r="F71">
        <v>1.54E-2</v>
      </c>
      <c r="G71">
        <v>126112</v>
      </c>
      <c r="H71">
        <v>1041</v>
      </c>
      <c r="I71">
        <v>8.3000000000000001E-3</v>
      </c>
      <c r="J71">
        <v>4038.96</v>
      </c>
      <c r="K71">
        <v>3.88</v>
      </c>
      <c r="L71">
        <v>16</v>
      </c>
      <c r="M71">
        <v>0.26640000000000003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 t="s">
        <v>203</v>
      </c>
      <c r="B72" t="s">
        <v>204</v>
      </c>
      <c r="C72" t="s">
        <v>109</v>
      </c>
      <c r="D72">
        <v>15124.57</v>
      </c>
      <c r="E72">
        <v>5.55</v>
      </c>
      <c r="F72">
        <v>1.9900000000000001E-2</v>
      </c>
      <c r="G72">
        <v>87176</v>
      </c>
      <c r="H72">
        <v>453</v>
      </c>
      <c r="I72">
        <v>5.1999999999999998E-3</v>
      </c>
      <c r="J72">
        <v>2725.99</v>
      </c>
      <c r="K72">
        <v>6.02</v>
      </c>
      <c r="L72">
        <v>9</v>
      </c>
      <c r="M72">
        <v>0.1802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t="s">
        <v>205</v>
      </c>
      <c r="B73" t="s">
        <v>206</v>
      </c>
      <c r="C73" t="s">
        <v>109</v>
      </c>
      <c r="D73">
        <v>15114.84</v>
      </c>
      <c r="E73">
        <v>2.94</v>
      </c>
      <c r="F73">
        <v>6.3E-3</v>
      </c>
      <c r="G73">
        <v>221792</v>
      </c>
      <c r="H73">
        <v>1107</v>
      </c>
      <c r="I73">
        <v>5.0000000000000001E-3</v>
      </c>
      <c r="J73">
        <v>5146.3</v>
      </c>
      <c r="K73">
        <v>4.6500000000000004</v>
      </c>
      <c r="L73">
        <v>7</v>
      </c>
      <c r="M73">
        <v>0.34050000000000002</v>
      </c>
      <c r="N73">
        <v>0</v>
      </c>
      <c r="O73">
        <v>0</v>
      </c>
      <c r="P73">
        <v>0</v>
      </c>
      <c r="Q73">
        <v>0</v>
      </c>
      <c r="R73">
        <v>2455</v>
      </c>
    </row>
    <row r="74" spans="1:18" x14ac:dyDescent="0.3">
      <c r="A74" t="s">
        <v>52</v>
      </c>
      <c r="B74" t="s">
        <v>227</v>
      </c>
      <c r="C74" t="s">
        <v>109</v>
      </c>
      <c r="D74">
        <v>14361.86</v>
      </c>
      <c r="E74">
        <v>2.59</v>
      </c>
      <c r="F74">
        <v>3.0999999999999999E-3</v>
      </c>
      <c r="G74">
        <v>159256</v>
      </c>
      <c r="H74">
        <v>1284</v>
      </c>
      <c r="I74">
        <v>8.0999999999999996E-3</v>
      </c>
      <c r="J74">
        <v>5540.71</v>
      </c>
      <c r="K74">
        <v>4.32</v>
      </c>
      <c r="L74">
        <v>4</v>
      </c>
      <c r="M74">
        <v>0.38579999999999998</v>
      </c>
      <c r="N74">
        <v>0</v>
      </c>
      <c r="O74">
        <v>0</v>
      </c>
      <c r="P74">
        <v>0</v>
      </c>
      <c r="Q74">
        <v>0</v>
      </c>
      <c r="R74">
        <v>302</v>
      </c>
    </row>
    <row r="75" spans="1:18" x14ac:dyDescent="0.3">
      <c r="A75" t="s">
        <v>475</v>
      </c>
      <c r="B75" t="s">
        <v>476</v>
      </c>
      <c r="C75" t="s">
        <v>109</v>
      </c>
      <c r="D75">
        <v>13893.21</v>
      </c>
      <c r="E75">
        <v>9.17</v>
      </c>
      <c r="F75">
        <v>1.5900000000000001E-2</v>
      </c>
      <c r="G75">
        <v>21309</v>
      </c>
      <c r="H75">
        <v>377</v>
      </c>
      <c r="I75">
        <v>1.77E-2</v>
      </c>
      <c r="J75">
        <v>1515.71</v>
      </c>
      <c r="K75">
        <v>4.0199999999999996</v>
      </c>
      <c r="L75">
        <v>6</v>
      </c>
      <c r="M75">
        <v>0.1091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t="s">
        <v>477</v>
      </c>
      <c r="B76" t="s">
        <v>478</v>
      </c>
      <c r="C76" t="s">
        <v>110</v>
      </c>
      <c r="D76">
        <v>13240.68</v>
      </c>
      <c r="E76">
        <v>9.4499999999999993</v>
      </c>
      <c r="F76">
        <v>1.43E-2</v>
      </c>
      <c r="G76">
        <v>59198</v>
      </c>
      <c r="H76">
        <v>421</v>
      </c>
      <c r="I76">
        <v>7.1000000000000004E-3</v>
      </c>
      <c r="J76">
        <v>1401.71</v>
      </c>
      <c r="K76">
        <v>3.33</v>
      </c>
      <c r="L76">
        <v>6</v>
      </c>
      <c r="M76">
        <v>0.10589999999999999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 t="s">
        <v>12</v>
      </c>
      <c r="B77" t="s">
        <v>277</v>
      </c>
      <c r="C77" t="s">
        <v>109</v>
      </c>
      <c r="D77">
        <v>12365.18</v>
      </c>
      <c r="E77">
        <v>7.26</v>
      </c>
      <c r="F77">
        <v>1.1999999999999999E-3</v>
      </c>
      <c r="G77">
        <v>54116</v>
      </c>
      <c r="H77">
        <v>815</v>
      </c>
      <c r="I77">
        <v>1.5100000000000001E-2</v>
      </c>
      <c r="J77">
        <v>1704.35</v>
      </c>
      <c r="K77">
        <v>2.09</v>
      </c>
      <c r="L77">
        <v>1</v>
      </c>
      <c r="M77">
        <v>0.13780000000000001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">
      <c r="A78" t="s">
        <v>289</v>
      </c>
      <c r="B78" t="s">
        <v>290</v>
      </c>
      <c r="C78" t="s">
        <v>109</v>
      </c>
      <c r="D78">
        <v>11770.34</v>
      </c>
      <c r="E78">
        <v>10.73</v>
      </c>
      <c r="F78">
        <v>5.7000000000000002E-3</v>
      </c>
      <c r="G78">
        <v>20500</v>
      </c>
      <c r="H78">
        <v>352</v>
      </c>
      <c r="I78">
        <v>1.72E-2</v>
      </c>
      <c r="J78">
        <v>1096.58</v>
      </c>
      <c r="K78">
        <v>3.12</v>
      </c>
      <c r="L78">
        <v>2</v>
      </c>
      <c r="M78">
        <v>9.3200000000000005E-2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 t="s">
        <v>96</v>
      </c>
      <c r="B79" t="s">
        <v>151</v>
      </c>
      <c r="C79" t="s">
        <v>109</v>
      </c>
      <c r="D79">
        <v>11315.18</v>
      </c>
      <c r="E79">
        <v>2.23</v>
      </c>
      <c r="F79">
        <v>3.1399999999999997E-2</v>
      </c>
      <c r="G79">
        <v>152177</v>
      </c>
      <c r="H79">
        <v>1084</v>
      </c>
      <c r="I79">
        <v>7.1000000000000004E-3</v>
      </c>
      <c r="J79">
        <v>5078.84</v>
      </c>
      <c r="K79">
        <v>4.6900000000000004</v>
      </c>
      <c r="L79">
        <v>34</v>
      </c>
      <c r="M79">
        <v>0.44890000000000002</v>
      </c>
      <c r="N79">
        <v>2</v>
      </c>
      <c r="O79">
        <v>5.8799999999999998E-2</v>
      </c>
      <c r="P79">
        <v>519.64</v>
      </c>
      <c r="Q79">
        <v>4.5900000000000003E-2</v>
      </c>
      <c r="R79">
        <v>0</v>
      </c>
    </row>
    <row r="80" spans="1:18" x14ac:dyDescent="0.3">
      <c r="A80" t="s">
        <v>273</v>
      </c>
      <c r="B80" t="s">
        <v>274</v>
      </c>
      <c r="C80" t="s">
        <v>109</v>
      </c>
      <c r="D80">
        <v>9869.49</v>
      </c>
      <c r="E80">
        <v>3.44</v>
      </c>
      <c r="F80">
        <v>7.4000000000000003E-3</v>
      </c>
      <c r="G80">
        <v>105063</v>
      </c>
      <c r="H80">
        <v>544</v>
      </c>
      <c r="I80">
        <v>5.1999999999999998E-3</v>
      </c>
      <c r="J80">
        <v>2869.87</v>
      </c>
      <c r="K80">
        <v>5.28</v>
      </c>
      <c r="L80">
        <v>4</v>
      </c>
      <c r="M80">
        <v>0.2908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t="s">
        <v>479</v>
      </c>
      <c r="B81" t="s">
        <v>480</v>
      </c>
      <c r="C81" t="s">
        <v>110</v>
      </c>
      <c r="D81">
        <v>9525.44</v>
      </c>
      <c r="E81">
        <v>4.0599999999999996</v>
      </c>
      <c r="F81">
        <v>7.6E-3</v>
      </c>
      <c r="G81">
        <v>56730</v>
      </c>
      <c r="H81">
        <v>523</v>
      </c>
      <c r="I81">
        <v>9.1999999999999998E-3</v>
      </c>
      <c r="J81">
        <v>2348.67</v>
      </c>
      <c r="K81">
        <v>4.49</v>
      </c>
      <c r="L81">
        <v>4</v>
      </c>
      <c r="M81">
        <v>0.24660000000000001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 t="s">
        <v>275</v>
      </c>
      <c r="B82" t="s">
        <v>276</v>
      </c>
      <c r="C82" t="s">
        <v>110</v>
      </c>
      <c r="D82">
        <v>8820.56</v>
      </c>
      <c r="E82">
        <v>2.16</v>
      </c>
      <c r="F82">
        <v>3.1300000000000001E-2</v>
      </c>
      <c r="G82">
        <v>56770</v>
      </c>
      <c r="H82">
        <v>766</v>
      </c>
      <c r="I82">
        <v>1.35E-2</v>
      </c>
      <c r="J82">
        <v>4075.99</v>
      </c>
      <c r="K82">
        <v>5.32</v>
      </c>
      <c r="L82">
        <v>24</v>
      </c>
      <c r="M82">
        <v>0.46210000000000001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t="s">
        <v>240</v>
      </c>
      <c r="B83" t="s">
        <v>241</v>
      </c>
      <c r="C83" t="s">
        <v>109</v>
      </c>
      <c r="D83">
        <v>8690.33</v>
      </c>
      <c r="E83">
        <v>4.21</v>
      </c>
      <c r="F83">
        <v>7.0000000000000001E-3</v>
      </c>
      <c r="G83">
        <v>254876</v>
      </c>
      <c r="H83">
        <v>859</v>
      </c>
      <c r="I83">
        <v>3.3999999999999998E-3</v>
      </c>
      <c r="J83">
        <v>2063.5</v>
      </c>
      <c r="K83">
        <v>2.4</v>
      </c>
      <c r="L83">
        <v>6</v>
      </c>
      <c r="M83">
        <v>0.2374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 t="s">
        <v>481</v>
      </c>
      <c r="B84" t="s">
        <v>482</v>
      </c>
      <c r="C84" t="s">
        <v>109</v>
      </c>
      <c r="D84">
        <v>8336.44</v>
      </c>
      <c r="E84">
        <v>2.8</v>
      </c>
      <c r="F84">
        <v>3.8E-3</v>
      </c>
      <c r="G84">
        <v>147694</v>
      </c>
      <c r="H84">
        <v>783</v>
      </c>
      <c r="I84">
        <v>5.3E-3</v>
      </c>
      <c r="J84">
        <v>2980.73</v>
      </c>
      <c r="K84">
        <v>3.81</v>
      </c>
      <c r="L84">
        <v>3</v>
      </c>
      <c r="M84">
        <v>0.35759999999999997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 t="s">
        <v>34</v>
      </c>
      <c r="B85" t="s">
        <v>284</v>
      </c>
      <c r="C85" t="s">
        <v>109</v>
      </c>
      <c r="D85">
        <v>7784.75</v>
      </c>
      <c r="E85">
        <v>2.94</v>
      </c>
      <c r="F85">
        <v>6.4000000000000003E-3</v>
      </c>
      <c r="G85">
        <v>83504</v>
      </c>
      <c r="H85">
        <v>622</v>
      </c>
      <c r="I85">
        <v>7.4000000000000003E-3</v>
      </c>
      <c r="J85">
        <v>2647.65</v>
      </c>
      <c r="K85">
        <v>4.26</v>
      </c>
      <c r="L85">
        <v>4</v>
      </c>
      <c r="M85">
        <v>0.34010000000000001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t="s">
        <v>483</v>
      </c>
      <c r="B86" t="s">
        <v>484</v>
      </c>
      <c r="C86" t="s">
        <v>109</v>
      </c>
      <c r="D86">
        <v>7538.98</v>
      </c>
      <c r="E86">
        <v>6.44</v>
      </c>
      <c r="F86">
        <v>3.5000000000000001E-3</v>
      </c>
      <c r="G86">
        <v>52387</v>
      </c>
      <c r="H86">
        <v>573</v>
      </c>
      <c r="I86">
        <v>1.09E-2</v>
      </c>
      <c r="J86">
        <v>1170.94</v>
      </c>
      <c r="K86">
        <v>2.04</v>
      </c>
      <c r="L86">
        <v>2</v>
      </c>
      <c r="M86">
        <v>0.15529999999999999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 t="s">
        <v>24</v>
      </c>
      <c r="B87" t="s">
        <v>485</v>
      </c>
      <c r="C87" t="s">
        <v>109</v>
      </c>
      <c r="D87">
        <v>7371.19</v>
      </c>
      <c r="E87">
        <v>10.34</v>
      </c>
      <c r="F87">
        <v>1.0500000000000001E-2</v>
      </c>
      <c r="G87">
        <v>32704</v>
      </c>
      <c r="H87">
        <v>190</v>
      </c>
      <c r="I87">
        <v>5.7999999999999996E-3</v>
      </c>
      <c r="J87">
        <v>712.58</v>
      </c>
      <c r="K87">
        <v>3.75</v>
      </c>
      <c r="L87">
        <v>2</v>
      </c>
      <c r="M87">
        <v>9.6699999999999994E-2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t="s">
        <v>32</v>
      </c>
      <c r="B88" t="s">
        <v>266</v>
      </c>
      <c r="C88" t="s">
        <v>109</v>
      </c>
      <c r="D88">
        <v>7032.2</v>
      </c>
      <c r="E88">
        <v>2.97</v>
      </c>
      <c r="F88">
        <v>3.2000000000000002E-3</v>
      </c>
      <c r="G88">
        <v>88488</v>
      </c>
      <c r="H88">
        <v>630</v>
      </c>
      <c r="I88">
        <v>7.1000000000000004E-3</v>
      </c>
      <c r="J88">
        <v>2370.54</v>
      </c>
      <c r="K88">
        <v>3.76</v>
      </c>
      <c r="L88">
        <v>2</v>
      </c>
      <c r="M88">
        <v>0.33710000000000001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">
      <c r="A89" t="s">
        <v>486</v>
      </c>
      <c r="B89" t="s">
        <v>487</v>
      </c>
      <c r="C89" t="s">
        <v>109</v>
      </c>
      <c r="D89">
        <v>6948.31</v>
      </c>
      <c r="E89">
        <v>2.13</v>
      </c>
      <c r="F89">
        <v>5.9999999999999995E-4</v>
      </c>
      <c r="G89">
        <v>141755</v>
      </c>
      <c r="H89">
        <v>1723</v>
      </c>
      <c r="I89">
        <v>1.2200000000000001E-2</v>
      </c>
      <c r="J89">
        <v>3258.29</v>
      </c>
      <c r="K89">
        <v>1.89</v>
      </c>
      <c r="L89">
        <v>1</v>
      </c>
      <c r="M89">
        <v>0.46889999999999998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 t="s">
        <v>232</v>
      </c>
      <c r="B90" t="s">
        <v>233</v>
      </c>
      <c r="C90" t="s">
        <v>109</v>
      </c>
      <c r="D90">
        <v>6761.85</v>
      </c>
      <c r="E90">
        <v>2.38</v>
      </c>
      <c r="F90">
        <v>5.4000000000000003E-3</v>
      </c>
      <c r="G90">
        <v>125222</v>
      </c>
      <c r="H90">
        <v>1287</v>
      </c>
      <c r="I90">
        <v>1.03E-2</v>
      </c>
      <c r="J90">
        <v>2839.88</v>
      </c>
      <c r="K90">
        <v>2.21</v>
      </c>
      <c r="L90">
        <v>7</v>
      </c>
      <c r="M90">
        <v>0.42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 t="s">
        <v>488</v>
      </c>
      <c r="B91" t="s">
        <v>489</v>
      </c>
      <c r="C91" t="s">
        <v>109</v>
      </c>
      <c r="D91">
        <v>6524.58</v>
      </c>
      <c r="E91">
        <v>2.4700000000000002</v>
      </c>
      <c r="F91">
        <v>3.0000000000000001E-3</v>
      </c>
      <c r="G91">
        <v>21419</v>
      </c>
      <c r="H91">
        <v>332</v>
      </c>
      <c r="I91">
        <v>1.55E-2</v>
      </c>
      <c r="J91">
        <v>2643.44</v>
      </c>
      <c r="K91">
        <v>7.96</v>
      </c>
      <c r="L91">
        <v>1</v>
      </c>
      <c r="M91">
        <v>0.4052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 t="s">
        <v>490</v>
      </c>
      <c r="B92" t="s">
        <v>491</v>
      </c>
      <c r="C92" t="s">
        <v>109</v>
      </c>
      <c r="D92">
        <v>6270.34</v>
      </c>
      <c r="E92">
        <v>13.49</v>
      </c>
      <c r="F92">
        <v>6.7999999999999996E-3</v>
      </c>
      <c r="G92">
        <v>19345</v>
      </c>
      <c r="H92">
        <v>146</v>
      </c>
      <c r="I92">
        <v>7.4999999999999997E-3</v>
      </c>
      <c r="J92">
        <v>464.7</v>
      </c>
      <c r="K92">
        <v>3.18</v>
      </c>
      <c r="L92">
        <v>1</v>
      </c>
      <c r="M92">
        <v>7.4099999999999999E-2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 t="s">
        <v>492</v>
      </c>
      <c r="B93" t="s">
        <v>493</v>
      </c>
      <c r="C93" t="s">
        <v>109</v>
      </c>
      <c r="D93">
        <v>6269.5</v>
      </c>
      <c r="E93">
        <v>1.25</v>
      </c>
      <c r="F93">
        <v>2.7000000000000001E-3</v>
      </c>
      <c r="G93">
        <v>186188</v>
      </c>
      <c r="H93">
        <v>728</v>
      </c>
      <c r="I93">
        <v>3.8999999999999998E-3</v>
      </c>
      <c r="J93">
        <v>5018.21</v>
      </c>
      <c r="K93">
        <v>6.89</v>
      </c>
      <c r="L93">
        <v>2</v>
      </c>
      <c r="M93">
        <v>0.8004</v>
      </c>
      <c r="N93">
        <v>0</v>
      </c>
      <c r="O93">
        <v>0</v>
      </c>
      <c r="P93">
        <v>0</v>
      </c>
      <c r="Q93">
        <v>0</v>
      </c>
      <c r="R93">
        <v>7197</v>
      </c>
    </row>
    <row r="94" spans="1:18" x14ac:dyDescent="0.3">
      <c r="A94" t="s">
        <v>295</v>
      </c>
      <c r="B94" t="s">
        <v>296</v>
      </c>
      <c r="C94" t="s">
        <v>109</v>
      </c>
      <c r="D94">
        <v>6268.64</v>
      </c>
      <c r="E94">
        <v>2.65</v>
      </c>
      <c r="F94">
        <v>5.0000000000000001E-3</v>
      </c>
      <c r="G94">
        <v>88048</v>
      </c>
      <c r="H94">
        <v>595</v>
      </c>
      <c r="I94">
        <v>6.7999999999999996E-3</v>
      </c>
      <c r="J94">
        <v>2361.6999999999998</v>
      </c>
      <c r="K94">
        <v>3.97</v>
      </c>
      <c r="L94">
        <v>3</v>
      </c>
      <c r="M94">
        <v>0.37669999999999998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 t="s">
        <v>494</v>
      </c>
      <c r="B95" t="s">
        <v>495</v>
      </c>
      <c r="C95" t="s">
        <v>109</v>
      </c>
      <c r="D95">
        <v>6016.1</v>
      </c>
      <c r="E95">
        <v>10.9</v>
      </c>
      <c r="F95">
        <v>9.1000000000000004E-3</v>
      </c>
      <c r="G95">
        <v>20170</v>
      </c>
      <c r="H95">
        <v>110</v>
      </c>
      <c r="I95">
        <v>5.4999999999999997E-3</v>
      </c>
      <c r="J95">
        <v>552.12</v>
      </c>
      <c r="K95">
        <v>5.0199999999999996</v>
      </c>
      <c r="L95">
        <v>1</v>
      </c>
      <c r="M95">
        <v>9.1800000000000007E-2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 t="s">
        <v>252</v>
      </c>
      <c r="B96" t="s">
        <v>253</v>
      </c>
      <c r="C96" t="s">
        <v>109</v>
      </c>
      <c r="D96">
        <v>5997.46</v>
      </c>
      <c r="E96">
        <v>19.260000000000002</v>
      </c>
      <c r="F96">
        <v>7.4000000000000003E-3</v>
      </c>
      <c r="G96">
        <v>22390</v>
      </c>
      <c r="H96">
        <v>272</v>
      </c>
      <c r="I96">
        <v>1.21E-2</v>
      </c>
      <c r="J96">
        <v>311.38</v>
      </c>
      <c r="K96">
        <v>1.1399999999999999</v>
      </c>
      <c r="L96">
        <v>2</v>
      </c>
      <c r="M96">
        <v>5.1900000000000002E-2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 t="s">
        <v>79</v>
      </c>
      <c r="B97" t="s">
        <v>224</v>
      </c>
      <c r="C97" t="s">
        <v>109</v>
      </c>
      <c r="D97">
        <v>5783.91</v>
      </c>
      <c r="E97">
        <v>9.4</v>
      </c>
      <c r="F97">
        <v>6.7100000000000007E-2</v>
      </c>
      <c r="G97">
        <v>18641</v>
      </c>
      <c r="H97">
        <v>164</v>
      </c>
      <c r="I97">
        <v>8.8000000000000005E-3</v>
      </c>
      <c r="J97">
        <v>615.04</v>
      </c>
      <c r="K97">
        <v>3.75</v>
      </c>
      <c r="L97">
        <v>11</v>
      </c>
      <c r="M97">
        <v>0.10630000000000001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">
      <c r="A98" t="s">
        <v>40</v>
      </c>
      <c r="B98" t="s">
        <v>208</v>
      </c>
      <c r="C98" t="s">
        <v>109</v>
      </c>
      <c r="D98">
        <v>5420.32</v>
      </c>
      <c r="E98">
        <v>4.7300000000000004</v>
      </c>
      <c r="F98">
        <v>1.7000000000000001E-2</v>
      </c>
      <c r="G98">
        <v>40814</v>
      </c>
      <c r="H98">
        <v>235</v>
      </c>
      <c r="I98">
        <v>5.7999999999999996E-3</v>
      </c>
      <c r="J98">
        <v>1147.1199999999999</v>
      </c>
      <c r="K98">
        <v>4.88</v>
      </c>
      <c r="L98">
        <v>4</v>
      </c>
      <c r="M98">
        <v>0.21160000000000001</v>
      </c>
      <c r="N98">
        <v>1</v>
      </c>
      <c r="O98">
        <v>0.25</v>
      </c>
      <c r="P98">
        <v>1355.08</v>
      </c>
      <c r="Q98">
        <v>0.25</v>
      </c>
      <c r="R98">
        <v>0</v>
      </c>
    </row>
    <row r="99" spans="1:18" x14ac:dyDescent="0.3">
      <c r="A99" t="s">
        <v>496</v>
      </c>
      <c r="B99" t="s">
        <v>497</v>
      </c>
      <c r="C99" t="s">
        <v>109</v>
      </c>
      <c r="D99">
        <v>4894.0600000000004</v>
      </c>
      <c r="E99">
        <v>6.06</v>
      </c>
      <c r="F99">
        <v>1.3599999999999999E-2</v>
      </c>
      <c r="G99">
        <v>61269</v>
      </c>
      <c r="H99">
        <v>516</v>
      </c>
      <c r="I99">
        <v>8.3999999999999995E-3</v>
      </c>
      <c r="J99">
        <v>807.84</v>
      </c>
      <c r="K99">
        <v>1.57</v>
      </c>
      <c r="L99">
        <v>7</v>
      </c>
      <c r="M99">
        <v>0.1651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">
      <c r="A100" t="s">
        <v>73</v>
      </c>
      <c r="B100" t="s">
        <v>291</v>
      </c>
      <c r="C100" t="s">
        <v>109</v>
      </c>
      <c r="D100">
        <v>4830.51</v>
      </c>
      <c r="E100">
        <v>3.09</v>
      </c>
      <c r="F100">
        <v>3.2000000000000002E-3</v>
      </c>
      <c r="G100">
        <v>61872</v>
      </c>
      <c r="H100">
        <v>312</v>
      </c>
      <c r="I100">
        <v>5.0000000000000001E-3</v>
      </c>
      <c r="J100">
        <v>1564.43</v>
      </c>
      <c r="K100">
        <v>5.01</v>
      </c>
      <c r="L100">
        <v>1</v>
      </c>
      <c r="M100">
        <v>0.32390000000000002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">
      <c r="A101" t="s">
        <v>262</v>
      </c>
      <c r="B101" t="s">
        <v>263</v>
      </c>
      <c r="C101" t="s">
        <v>109</v>
      </c>
      <c r="D101">
        <v>4827.97</v>
      </c>
      <c r="E101">
        <v>1.72</v>
      </c>
      <c r="F101">
        <v>5.3E-3</v>
      </c>
      <c r="G101">
        <v>145933</v>
      </c>
      <c r="H101">
        <v>561</v>
      </c>
      <c r="I101">
        <v>3.8E-3</v>
      </c>
      <c r="J101">
        <v>2811.41</v>
      </c>
      <c r="K101">
        <v>5.01</v>
      </c>
      <c r="L101">
        <v>3</v>
      </c>
      <c r="M101">
        <v>0.58230000000000004</v>
      </c>
      <c r="N101">
        <v>0</v>
      </c>
      <c r="O101">
        <v>0</v>
      </c>
      <c r="P101">
        <v>0</v>
      </c>
      <c r="Q101">
        <v>0</v>
      </c>
      <c r="R101">
        <v>3486</v>
      </c>
    </row>
    <row r="102" spans="1:18" x14ac:dyDescent="0.3">
      <c r="A102" t="s">
        <v>221</v>
      </c>
      <c r="B102" t="s">
        <v>222</v>
      </c>
      <c r="C102" t="s">
        <v>109</v>
      </c>
      <c r="D102">
        <v>4761.87</v>
      </c>
      <c r="E102">
        <v>1.48</v>
      </c>
      <c r="F102">
        <v>6.8999999999999999E-3</v>
      </c>
      <c r="G102">
        <v>75753</v>
      </c>
      <c r="H102">
        <v>582</v>
      </c>
      <c r="I102">
        <v>7.7000000000000002E-3</v>
      </c>
      <c r="J102">
        <v>3213.48</v>
      </c>
      <c r="K102">
        <v>5.52</v>
      </c>
      <c r="L102">
        <v>4</v>
      </c>
      <c r="M102">
        <v>0.67479999999999996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 t="s">
        <v>219</v>
      </c>
      <c r="B103" t="s">
        <v>220</v>
      </c>
      <c r="C103" t="s">
        <v>109</v>
      </c>
      <c r="D103">
        <v>4666.1099999999997</v>
      </c>
      <c r="E103">
        <v>2.34</v>
      </c>
      <c r="F103">
        <v>5.7999999999999996E-3</v>
      </c>
      <c r="G103">
        <v>103333</v>
      </c>
      <c r="H103">
        <v>1199</v>
      </c>
      <c r="I103">
        <v>1.1599999999999999E-2</v>
      </c>
      <c r="J103">
        <v>1997.31</v>
      </c>
      <c r="K103">
        <v>1.67</v>
      </c>
      <c r="L103">
        <v>7</v>
      </c>
      <c r="M103">
        <v>0.42799999999999999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 t="s">
        <v>248</v>
      </c>
      <c r="B104" t="s">
        <v>249</v>
      </c>
      <c r="C104" t="s">
        <v>109</v>
      </c>
      <c r="D104">
        <v>4627.1000000000004</v>
      </c>
      <c r="E104">
        <v>2.76</v>
      </c>
      <c r="F104">
        <v>6.1999999999999998E-3</v>
      </c>
      <c r="G104">
        <v>77473</v>
      </c>
      <c r="H104">
        <v>808</v>
      </c>
      <c r="I104">
        <v>1.04E-2</v>
      </c>
      <c r="J104">
        <v>1678.49</v>
      </c>
      <c r="K104">
        <v>2.08</v>
      </c>
      <c r="L104">
        <v>5</v>
      </c>
      <c r="M104">
        <v>0.36280000000000001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">
      <c r="A105" t="s">
        <v>498</v>
      </c>
      <c r="B105" t="s">
        <v>499</v>
      </c>
      <c r="C105" t="s">
        <v>109</v>
      </c>
      <c r="D105">
        <v>4572.88</v>
      </c>
      <c r="E105">
        <v>6</v>
      </c>
      <c r="F105">
        <v>1.2800000000000001E-2</v>
      </c>
      <c r="G105">
        <v>64412</v>
      </c>
      <c r="H105">
        <v>156</v>
      </c>
      <c r="I105">
        <v>2.3999999999999998E-3</v>
      </c>
      <c r="J105">
        <v>761.75</v>
      </c>
      <c r="K105">
        <v>4.88</v>
      </c>
      <c r="L105">
        <v>2</v>
      </c>
      <c r="M105">
        <v>0.1666</v>
      </c>
      <c r="N105">
        <v>1</v>
      </c>
      <c r="O105">
        <v>0.5</v>
      </c>
      <c r="P105">
        <v>1592.37</v>
      </c>
      <c r="Q105">
        <v>0.34820000000000001</v>
      </c>
      <c r="R105">
        <v>15064</v>
      </c>
    </row>
    <row r="106" spans="1:18" x14ac:dyDescent="0.3">
      <c r="A106" t="s">
        <v>500</v>
      </c>
      <c r="B106" t="s">
        <v>501</v>
      </c>
      <c r="C106" t="s">
        <v>109</v>
      </c>
      <c r="D106">
        <v>4405.08</v>
      </c>
      <c r="E106">
        <v>4.7</v>
      </c>
      <c r="F106">
        <v>7.3000000000000001E-3</v>
      </c>
      <c r="G106">
        <v>90409</v>
      </c>
      <c r="H106">
        <v>274</v>
      </c>
      <c r="I106">
        <v>3.0000000000000001E-3</v>
      </c>
      <c r="J106">
        <v>937.25</v>
      </c>
      <c r="K106">
        <v>3.42</v>
      </c>
      <c r="L106">
        <v>2</v>
      </c>
      <c r="M106">
        <v>0.21279999999999999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">
      <c r="A107" t="s">
        <v>238</v>
      </c>
      <c r="B107" t="s">
        <v>239</v>
      </c>
      <c r="C107" t="s">
        <v>109</v>
      </c>
      <c r="D107">
        <v>4240.67</v>
      </c>
      <c r="E107">
        <v>4.53</v>
      </c>
      <c r="F107">
        <v>1.23E-2</v>
      </c>
      <c r="G107">
        <v>42112</v>
      </c>
      <c r="H107">
        <v>326</v>
      </c>
      <c r="I107">
        <v>7.7000000000000002E-3</v>
      </c>
      <c r="J107">
        <v>935.89</v>
      </c>
      <c r="K107">
        <v>2.87</v>
      </c>
      <c r="L107">
        <v>4</v>
      </c>
      <c r="M107">
        <v>0.22070000000000001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 t="s">
        <v>502</v>
      </c>
      <c r="B108" t="s">
        <v>503</v>
      </c>
      <c r="C108" t="s">
        <v>109</v>
      </c>
      <c r="D108">
        <v>3844.92</v>
      </c>
      <c r="E108">
        <v>2.4300000000000002</v>
      </c>
      <c r="F108">
        <v>5.0000000000000001E-3</v>
      </c>
      <c r="G108">
        <v>156685</v>
      </c>
      <c r="H108">
        <v>595</v>
      </c>
      <c r="I108">
        <v>3.8E-3</v>
      </c>
      <c r="J108">
        <v>1583.31</v>
      </c>
      <c r="K108">
        <v>2.66</v>
      </c>
      <c r="L108">
        <v>3</v>
      </c>
      <c r="M108">
        <v>0.4118</v>
      </c>
      <c r="N108">
        <v>0</v>
      </c>
      <c r="O108">
        <v>0</v>
      </c>
      <c r="P108">
        <v>0</v>
      </c>
      <c r="Q108">
        <v>0</v>
      </c>
      <c r="R108">
        <v>4986</v>
      </c>
    </row>
    <row r="109" spans="1:18" x14ac:dyDescent="0.3">
      <c r="A109" t="s">
        <v>38</v>
      </c>
      <c r="B109" t="s">
        <v>223</v>
      </c>
      <c r="C109" t="s">
        <v>109</v>
      </c>
      <c r="D109">
        <v>3768.65</v>
      </c>
      <c r="E109">
        <v>2.73</v>
      </c>
      <c r="F109">
        <v>1.2500000000000001E-2</v>
      </c>
      <c r="G109">
        <v>67398</v>
      </c>
      <c r="H109">
        <v>240</v>
      </c>
      <c r="I109">
        <v>3.5999999999999999E-3</v>
      </c>
      <c r="J109">
        <v>1379.8</v>
      </c>
      <c r="K109">
        <v>5.75</v>
      </c>
      <c r="L109">
        <v>3</v>
      </c>
      <c r="M109">
        <v>0.36609999999999998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 t="s">
        <v>242</v>
      </c>
      <c r="B110" t="s">
        <v>243</v>
      </c>
      <c r="C110" t="s">
        <v>109</v>
      </c>
      <c r="D110">
        <v>3727.12</v>
      </c>
      <c r="E110">
        <v>4.72</v>
      </c>
      <c r="F110">
        <v>9.5999999999999992E-3</v>
      </c>
      <c r="G110">
        <v>42611</v>
      </c>
      <c r="H110">
        <v>209</v>
      </c>
      <c r="I110">
        <v>4.8999999999999998E-3</v>
      </c>
      <c r="J110">
        <v>789.09</v>
      </c>
      <c r="K110">
        <v>3.78</v>
      </c>
      <c r="L110">
        <v>2</v>
      </c>
      <c r="M110">
        <v>0.2117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">
      <c r="A111" t="s">
        <v>244</v>
      </c>
      <c r="B111" t="s">
        <v>245</v>
      </c>
      <c r="C111" t="s">
        <v>109</v>
      </c>
      <c r="D111">
        <v>3685.59</v>
      </c>
      <c r="E111">
        <v>6.1</v>
      </c>
      <c r="F111">
        <v>2.4799999999999999E-2</v>
      </c>
      <c r="G111">
        <v>42137</v>
      </c>
      <c r="H111">
        <v>121</v>
      </c>
      <c r="I111">
        <v>2.8999999999999998E-3</v>
      </c>
      <c r="J111">
        <v>604.63</v>
      </c>
      <c r="K111">
        <v>5</v>
      </c>
      <c r="L111">
        <v>3</v>
      </c>
      <c r="M111">
        <v>0.1641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3">
      <c r="A112" t="s">
        <v>215</v>
      </c>
      <c r="B112" t="s">
        <v>216</v>
      </c>
      <c r="C112" t="s">
        <v>109</v>
      </c>
      <c r="D112">
        <v>3680.51</v>
      </c>
      <c r="E112">
        <v>1.82</v>
      </c>
      <c r="F112">
        <v>9.2999999999999992E-3</v>
      </c>
      <c r="G112">
        <v>75699</v>
      </c>
      <c r="H112">
        <v>754</v>
      </c>
      <c r="I112">
        <v>0.01</v>
      </c>
      <c r="J112">
        <v>2021.25</v>
      </c>
      <c r="K112">
        <v>2.68</v>
      </c>
      <c r="L112">
        <v>7</v>
      </c>
      <c r="M112">
        <v>0.54920000000000002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 t="s">
        <v>504</v>
      </c>
      <c r="B113" t="s">
        <v>505</v>
      </c>
      <c r="C113" t="s">
        <v>109</v>
      </c>
      <c r="D113">
        <v>2922.88</v>
      </c>
      <c r="E113">
        <v>2.4900000000000002</v>
      </c>
      <c r="F113">
        <v>3.8E-3</v>
      </c>
      <c r="G113">
        <v>34781</v>
      </c>
      <c r="H113">
        <v>264</v>
      </c>
      <c r="I113">
        <v>7.6E-3</v>
      </c>
      <c r="J113">
        <v>1171.77</v>
      </c>
      <c r="K113">
        <v>4.4400000000000004</v>
      </c>
      <c r="L113">
        <v>1</v>
      </c>
      <c r="M113">
        <v>0.40089999999999998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">
      <c r="A114" t="s">
        <v>506</v>
      </c>
      <c r="B114" t="s">
        <v>507</v>
      </c>
      <c r="C114" t="s">
        <v>109</v>
      </c>
      <c r="D114">
        <v>2422.04</v>
      </c>
      <c r="E114">
        <v>12.69</v>
      </c>
      <c r="F114">
        <v>1.77E-2</v>
      </c>
      <c r="G114">
        <v>15083</v>
      </c>
      <c r="H114">
        <v>113</v>
      </c>
      <c r="I114">
        <v>7.4999999999999997E-3</v>
      </c>
      <c r="J114">
        <v>190.92</v>
      </c>
      <c r="K114">
        <v>1.69</v>
      </c>
      <c r="L114">
        <v>2</v>
      </c>
      <c r="M114">
        <v>7.8799999999999995E-2</v>
      </c>
      <c r="N114">
        <v>1</v>
      </c>
      <c r="O114">
        <v>0.5</v>
      </c>
      <c r="P114">
        <v>1211.02</v>
      </c>
      <c r="Q114">
        <v>0.5</v>
      </c>
      <c r="R114">
        <v>0</v>
      </c>
    </row>
    <row r="115" spans="1:18" x14ac:dyDescent="0.3">
      <c r="A115" t="s">
        <v>508</v>
      </c>
      <c r="B115" t="s">
        <v>509</v>
      </c>
      <c r="C115" t="s">
        <v>109</v>
      </c>
      <c r="D115">
        <v>2413.56</v>
      </c>
      <c r="E115">
        <v>2.92</v>
      </c>
      <c r="F115">
        <v>1.38E-2</v>
      </c>
      <c r="G115">
        <v>23286</v>
      </c>
      <c r="H115">
        <v>145</v>
      </c>
      <c r="I115">
        <v>6.1999999999999998E-3</v>
      </c>
      <c r="J115">
        <v>826.87</v>
      </c>
      <c r="K115">
        <v>5.7</v>
      </c>
      <c r="L115">
        <v>2</v>
      </c>
      <c r="M115">
        <v>0.34260000000000002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">
      <c r="A116" t="s">
        <v>510</v>
      </c>
      <c r="B116" t="s">
        <v>511</v>
      </c>
      <c r="C116" t="s">
        <v>109</v>
      </c>
      <c r="D116">
        <v>2372.0300000000002</v>
      </c>
      <c r="E116">
        <v>2.1</v>
      </c>
      <c r="F116">
        <v>3.0000000000000001E-3</v>
      </c>
      <c r="G116">
        <v>46907</v>
      </c>
      <c r="H116">
        <v>336</v>
      </c>
      <c r="I116">
        <v>7.1999999999999998E-3</v>
      </c>
      <c r="J116">
        <v>1129.23</v>
      </c>
      <c r="K116">
        <v>3.36</v>
      </c>
      <c r="L116">
        <v>1</v>
      </c>
      <c r="M116">
        <v>0.47610000000000002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">
      <c r="A117" t="s">
        <v>278</v>
      </c>
      <c r="B117" t="s">
        <v>279</v>
      </c>
      <c r="C117" t="s">
        <v>109</v>
      </c>
      <c r="D117">
        <v>2354.2399999999998</v>
      </c>
      <c r="E117">
        <v>2.68</v>
      </c>
      <c r="F117">
        <v>4.1000000000000003E-3</v>
      </c>
      <c r="G117">
        <v>50136</v>
      </c>
      <c r="H117">
        <v>241</v>
      </c>
      <c r="I117">
        <v>4.7999999999999996E-3</v>
      </c>
      <c r="J117">
        <v>878.13</v>
      </c>
      <c r="K117">
        <v>3.64</v>
      </c>
      <c r="L117">
        <v>1</v>
      </c>
      <c r="M117">
        <v>0.373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 t="s">
        <v>280</v>
      </c>
      <c r="B118" t="s">
        <v>281</v>
      </c>
      <c r="C118" t="s">
        <v>109</v>
      </c>
      <c r="D118">
        <v>2330.5100000000002</v>
      </c>
      <c r="E118">
        <v>2.44</v>
      </c>
      <c r="F118">
        <v>3.5999999999999999E-3</v>
      </c>
      <c r="G118">
        <v>70192</v>
      </c>
      <c r="H118">
        <v>281</v>
      </c>
      <c r="I118">
        <v>4.0000000000000001E-3</v>
      </c>
      <c r="J118">
        <v>953.92</v>
      </c>
      <c r="K118">
        <v>3.39</v>
      </c>
      <c r="L118">
        <v>1</v>
      </c>
      <c r="M118">
        <v>0.4093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3">
      <c r="A119" t="s">
        <v>512</v>
      </c>
      <c r="B119" t="s">
        <v>513</v>
      </c>
      <c r="C119" t="s">
        <v>109</v>
      </c>
      <c r="D119">
        <v>2244.92</v>
      </c>
      <c r="E119">
        <v>0.41</v>
      </c>
      <c r="F119">
        <v>5.0000000000000001E-4</v>
      </c>
      <c r="G119">
        <v>266289</v>
      </c>
      <c r="H119">
        <v>1866</v>
      </c>
      <c r="I119">
        <v>7.0000000000000001E-3</v>
      </c>
      <c r="J119">
        <v>5480.46</v>
      </c>
      <c r="K119">
        <v>2.94</v>
      </c>
      <c r="L119">
        <v>1</v>
      </c>
      <c r="M119">
        <v>2.4413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">
      <c r="A120" t="s">
        <v>48</v>
      </c>
      <c r="B120" t="s">
        <v>514</v>
      </c>
      <c r="C120" t="s">
        <v>109</v>
      </c>
      <c r="D120">
        <v>1694.07</v>
      </c>
      <c r="E120">
        <v>6.33</v>
      </c>
      <c r="F120">
        <v>1.8200000000000001E-2</v>
      </c>
      <c r="G120">
        <v>11629</v>
      </c>
      <c r="H120">
        <v>55</v>
      </c>
      <c r="I120">
        <v>4.7000000000000002E-3</v>
      </c>
      <c r="J120">
        <v>267.63</v>
      </c>
      <c r="K120">
        <v>4.87</v>
      </c>
      <c r="L120">
        <v>1</v>
      </c>
      <c r="M120">
        <v>0.158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">
      <c r="A121" t="s">
        <v>264</v>
      </c>
      <c r="B121" t="s">
        <v>265</v>
      </c>
      <c r="C121" t="s">
        <v>109</v>
      </c>
      <c r="D121">
        <v>1609.32</v>
      </c>
      <c r="E121">
        <v>15.02</v>
      </c>
      <c r="F121">
        <v>2.7E-2</v>
      </c>
      <c r="G121">
        <v>2962</v>
      </c>
      <c r="H121">
        <v>37</v>
      </c>
      <c r="I121">
        <v>1.2500000000000001E-2</v>
      </c>
      <c r="J121">
        <v>107.13</v>
      </c>
      <c r="K121">
        <v>2.9</v>
      </c>
      <c r="L121">
        <v>1</v>
      </c>
      <c r="M121">
        <v>6.6600000000000006E-2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">
      <c r="A122" t="s">
        <v>297</v>
      </c>
      <c r="B122" t="s">
        <v>298</v>
      </c>
      <c r="C122" t="s">
        <v>109</v>
      </c>
      <c r="D122">
        <v>1523.72</v>
      </c>
      <c r="E122">
        <v>21.39</v>
      </c>
      <c r="F122">
        <v>6.6699999999999995E-2</v>
      </c>
      <c r="G122">
        <v>3156</v>
      </c>
      <c r="H122">
        <v>30</v>
      </c>
      <c r="I122">
        <v>9.4999999999999998E-3</v>
      </c>
      <c r="J122">
        <v>71.23</v>
      </c>
      <c r="K122">
        <v>2.37</v>
      </c>
      <c r="L122">
        <v>2</v>
      </c>
      <c r="M122">
        <v>4.6699999999999998E-2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">
      <c r="A123" t="s">
        <v>515</v>
      </c>
      <c r="B123" t="s">
        <v>516</v>
      </c>
      <c r="C123" t="s">
        <v>109</v>
      </c>
      <c r="D123">
        <v>1438.14</v>
      </c>
      <c r="E123">
        <v>14.97</v>
      </c>
      <c r="F123">
        <v>3.7699999999999997E-2</v>
      </c>
      <c r="G123">
        <v>5058</v>
      </c>
      <c r="H123">
        <v>53</v>
      </c>
      <c r="I123">
        <v>1.0500000000000001E-2</v>
      </c>
      <c r="J123">
        <v>96.04</v>
      </c>
      <c r="K123">
        <v>1.81</v>
      </c>
      <c r="L123">
        <v>2</v>
      </c>
      <c r="M123">
        <v>6.6799999999999998E-2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">
      <c r="A124" t="s">
        <v>63</v>
      </c>
      <c r="B124" t="s">
        <v>517</v>
      </c>
      <c r="C124" t="s">
        <v>109</v>
      </c>
      <c r="D124">
        <v>1355.93</v>
      </c>
      <c r="E124">
        <v>3.12</v>
      </c>
      <c r="F124">
        <v>4.4999999999999997E-3</v>
      </c>
      <c r="G124">
        <v>42868</v>
      </c>
      <c r="H124">
        <v>222</v>
      </c>
      <c r="I124">
        <v>5.1999999999999998E-3</v>
      </c>
      <c r="J124">
        <v>434.09</v>
      </c>
      <c r="K124">
        <v>1.96</v>
      </c>
      <c r="L124">
        <v>1</v>
      </c>
      <c r="M124">
        <v>0.3201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3">
      <c r="A125" t="s">
        <v>518</v>
      </c>
      <c r="B125" t="s">
        <v>519</v>
      </c>
      <c r="C125" t="s">
        <v>109</v>
      </c>
      <c r="D125">
        <v>1211.02</v>
      </c>
      <c r="E125">
        <v>5.22</v>
      </c>
      <c r="F125">
        <v>7.6E-3</v>
      </c>
      <c r="G125">
        <v>16416</v>
      </c>
      <c r="H125">
        <v>132</v>
      </c>
      <c r="I125">
        <v>8.0000000000000002E-3</v>
      </c>
      <c r="J125">
        <v>232.1</v>
      </c>
      <c r="K125">
        <v>1.76</v>
      </c>
      <c r="L125">
        <v>1</v>
      </c>
      <c r="M125">
        <v>0.19170000000000001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3">
      <c r="A126" t="s">
        <v>282</v>
      </c>
      <c r="B126" t="s">
        <v>283</v>
      </c>
      <c r="C126" t="s">
        <v>109</v>
      </c>
      <c r="D126">
        <v>1117.8</v>
      </c>
      <c r="E126">
        <v>0.56000000000000005</v>
      </c>
      <c r="F126">
        <v>2.8E-3</v>
      </c>
      <c r="G126">
        <v>97538</v>
      </c>
      <c r="H126">
        <v>362</v>
      </c>
      <c r="I126">
        <v>3.7000000000000002E-3</v>
      </c>
      <c r="J126">
        <v>2006.71</v>
      </c>
      <c r="K126">
        <v>5.54</v>
      </c>
      <c r="L126">
        <v>1</v>
      </c>
      <c r="M126">
        <v>1.7951999999999999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3">
      <c r="A127" t="s">
        <v>250</v>
      </c>
      <c r="B127" t="s">
        <v>251</v>
      </c>
      <c r="C127" t="s">
        <v>109</v>
      </c>
      <c r="D127">
        <v>869.5</v>
      </c>
      <c r="E127">
        <v>1.27</v>
      </c>
      <c r="F127">
        <v>7.6E-3</v>
      </c>
      <c r="G127">
        <v>59029</v>
      </c>
      <c r="H127">
        <v>525</v>
      </c>
      <c r="I127">
        <v>8.8999999999999999E-3</v>
      </c>
      <c r="J127">
        <v>684.24</v>
      </c>
      <c r="K127">
        <v>1.3</v>
      </c>
      <c r="L127">
        <v>4</v>
      </c>
      <c r="M127">
        <v>0.78690000000000004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3">
      <c r="A128" t="s">
        <v>258</v>
      </c>
      <c r="B128" t="s">
        <v>259</v>
      </c>
      <c r="C128" t="s">
        <v>109</v>
      </c>
      <c r="D128">
        <v>618.64</v>
      </c>
      <c r="E128">
        <v>127.55</v>
      </c>
      <c r="F128">
        <v>0.5</v>
      </c>
      <c r="G128">
        <v>191</v>
      </c>
      <c r="H128">
        <v>2</v>
      </c>
      <c r="I128">
        <v>1.0500000000000001E-2</v>
      </c>
      <c r="J128">
        <v>4.8499999999999996</v>
      </c>
      <c r="K128">
        <v>2.42</v>
      </c>
      <c r="L128">
        <v>1</v>
      </c>
      <c r="M128">
        <v>7.7999999999999996E-3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3">
      <c r="A129" t="s">
        <v>256</v>
      </c>
      <c r="B129" t="s">
        <v>257</v>
      </c>
      <c r="C129" t="s">
        <v>109</v>
      </c>
      <c r="D129">
        <v>582.21</v>
      </c>
      <c r="E129">
        <v>1.78</v>
      </c>
      <c r="F129">
        <v>2.63E-2</v>
      </c>
      <c r="G129">
        <v>13228</v>
      </c>
      <c r="H129">
        <v>114</v>
      </c>
      <c r="I129">
        <v>8.6E-3</v>
      </c>
      <c r="J129">
        <v>326.92</v>
      </c>
      <c r="K129">
        <v>2.87</v>
      </c>
      <c r="L129">
        <v>3</v>
      </c>
      <c r="M129">
        <v>0.5615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 t="s">
        <v>520</v>
      </c>
      <c r="B130" t="s">
        <v>521</v>
      </c>
      <c r="C130" t="s">
        <v>109</v>
      </c>
      <c r="D130">
        <v>389.84</v>
      </c>
      <c r="E130">
        <v>1.18</v>
      </c>
      <c r="F130">
        <v>4.1999999999999997E-3</v>
      </c>
      <c r="G130">
        <v>26331</v>
      </c>
      <c r="H130">
        <v>239</v>
      </c>
      <c r="I130">
        <v>9.1000000000000004E-3</v>
      </c>
      <c r="J130">
        <v>331.05</v>
      </c>
      <c r="K130">
        <v>1.39</v>
      </c>
      <c r="L130">
        <v>1</v>
      </c>
      <c r="M130">
        <v>0.84919999999999995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 t="s">
        <v>254</v>
      </c>
      <c r="B131" t="s">
        <v>255</v>
      </c>
      <c r="C131" t="s">
        <v>109</v>
      </c>
      <c r="D131">
        <v>327.12</v>
      </c>
      <c r="E131">
        <v>0.65</v>
      </c>
      <c r="F131">
        <v>7.0000000000000001E-3</v>
      </c>
      <c r="G131">
        <v>27473</v>
      </c>
      <c r="H131">
        <v>285</v>
      </c>
      <c r="I131">
        <v>1.04E-2</v>
      </c>
      <c r="J131">
        <v>503.62</v>
      </c>
      <c r="K131">
        <v>1.77</v>
      </c>
      <c r="L131">
        <v>2</v>
      </c>
      <c r="M131">
        <v>1.5396000000000001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3">
      <c r="A132" t="s">
        <v>522</v>
      </c>
      <c r="B132" t="s">
        <v>523</v>
      </c>
      <c r="C132" t="s">
        <v>109</v>
      </c>
      <c r="D132">
        <v>305.08</v>
      </c>
      <c r="E132">
        <v>1.26</v>
      </c>
      <c r="F132">
        <v>9.4000000000000004E-3</v>
      </c>
      <c r="G132">
        <v>16443</v>
      </c>
      <c r="H132">
        <v>212</v>
      </c>
      <c r="I132">
        <v>1.29E-2</v>
      </c>
      <c r="J132">
        <v>241.55</v>
      </c>
      <c r="K132">
        <v>1.1399999999999999</v>
      </c>
      <c r="L132">
        <v>2</v>
      </c>
      <c r="M132">
        <v>0.79179999999999995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 t="s">
        <v>270</v>
      </c>
      <c r="B133" t="s">
        <v>271</v>
      </c>
      <c r="C133" t="s">
        <v>109</v>
      </c>
      <c r="D133">
        <v>259.82</v>
      </c>
      <c r="E133">
        <v>1.85</v>
      </c>
      <c r="F133">
        <v>4.1700000000000001E-2</v>
      </c>
      <c r="G133">
        <v>5920</v>
      </c>
      <c r="H133">
        <v>24</v>
      </c>
      <c r="I133">
        <v>4.1000000000000003E-3</v>
      </c>
      <c r="J133">
        <v>140.66999999999999</v>
      </c>
      <c r="K133">
        <v>5.86</v>
      </c>
      <c r="L133">
        <v>1</v>
      </c>
      <c r="M133">
        <v>0.54139999999999999</v>
      </c>
      <c r="N133">
        <v>1</v>
      </c>
      <c r="O133">
        <v>1</v>
      </c>
      <c r="P133">
        <v>259.82</v>
      </c>
      <c r="Q133">
        <v>1</v>
      </c>
      <c r="R133">
        <v>0</v>
      </c>
    </row>
    <row r="134" spans="1:18" x14ac:dyDescent="0.3">
      <c r="A134" t="s">
        <v>102</v>
      </c>
      <c r="B134" t="s">
        <v>272</v>
      </c>
      <c r="C134" t="s">
        <v>109</v>
      </c>
      <c r="D134">
        <v>259.82</v>
      </c>
      <c r="E134">
        <v>4.21</v>
      </c>
      <c r="F134">
        <v>4.3499999999999997E-2</v>
      </c>
      <c r="G134">
        <v>3717</v>
      </c>
      <c r="H134">
        <v>23</v>
      </c>
      <c r="I134">
        <v>6.1999999999999998E-3</v>
      </c>
      <c r="J134">
        <v>61.72</v>
      </c>
      <c r="K134">
        <v>2.68</v>
      </c>
      <c r="L134">
        <v>1</v>
      </c>
      <c r="M134">
        <v>0.23749999999999999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3">
      <c r="A135">
        <v>2596609959</v>
      </c>
      <c r="B135" t="s">
        <v>299</v>
      </c>
      <c r="C135" t="s">
        <v>109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3">
      <c r="A136" t="s">
        <v>300</v>
      </c>
      <c r="B136" t="s">
        <v>301</v>
      </c>
      <c r="C136" t="s">
        <v>302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3">
      <c r="A137" t="s">
        <v>303</v>
      </c>
      <c r="B137" t="s">
        <v>304</v>
      </c>
      <c r="C137" t="s">
        <v>109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3">
      <c r="A138" t="s">
        <v>305</v>
      </c>
      <c r="B138" t="s">
        <v>306</v>
      </c>
      <c r="C138" t="s">
        <v>109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3">
      <c r="A139" t="s">
        <v>307</v>
      </c>
      <c r="B139" t="s">
        <v>308</v>
      </c>
      <c r="C139" t="s">
        <v>110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3">
      <c r="A140" t="s">
        <v>309</v>
      </c>
      <c r="B140" t="s">
        <v>310</v>
      </c>
      <c r="C140" t="s">
        <v>110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3">
      <c r="A141" t="s">
        <v>311</v>
      </c>
      <c r="B141" t="s">
        <v>312</v>
      </c>
      <c r="C141" t="s">
        <v>110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3">
      <c r="A142" t="s">
        <v>313</v>
      </c>
      <c r="B142" t="s">
        <v>314</v>
      </c>
      <c r="C142" t="s">
        <v>110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3">
      <c r="A143" t="s">
        <v>315</v>
      </c>
      <c r="B143" t="s">
        <v>316</v>
      </c>
      <c r="C143" t="s">
        <v>110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3">
      <c r="A144" t="s">
        <v>317</v>
      </c>
      <c r="B144" t="s">
        <v>318</v>
      </c>
      <c r="C144" t="s">
        <v>110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">
      <c r="A145" t="s">
        <v>319</v>
      </c>
      <c r="B145" t="s">
        <v>320</v>
      </c>
      <c r="C145" t="s">
        <v>110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3">
      <c r="A146" t="s">
        <v>321</v>
      </c>
      <c r="B146" t="s">
        <v>322</v>
      </c>
      <c r="C146" t="s">
        <v>110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3">
      <c r="A147" t="s">
        <v>323</v>
      </c>
      <c r="B147" t="s">
        <v>324</v>
      </c>
      <c r="C147" t="s">
        <v>110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3">
      <c r="A148" t="s">
        <v>325</v>
      </c>
      <c r="B148" t="s">
        <v>326</v>
      </c>
      <c r="C148" t="s">
        <v>110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3">
      <c r="A149" t="s">
        <v>327</v>
      </c>
      <c r="B149" t="s">
        <v>328</v>
      </c>
      <c r="C149" t="s">
        <v>110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">
      <c r="A150" t="s">
        <v>329</v>
      </c>
      <c r="B150" t="s">
        <v>330</v>
      </c>
      <c r="C150" t="s">
        <v>110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">
      <c r="A151" t="s">
        <v>331</v>
      </c>
      <c r="B151" t="s">
        <v>332</v>
      </c>
      <c r="C151" t="s">
        <v>110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3">
      <c r="A152" t="s">
        <v>333</v>
      </c>
      <c r="B152" t="s">
        <v>334</v>
      </c>
      <c r="C152" t="s">
        <v>110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3">
      <c r="A153" t="s">
        <v>335</v>
      </c>
      <c r="B153" t="s">
        <v>336</v>
      </c>
      <c r="C153" t="s">
        <v>110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3">
      <c r="A154" t="s">
        <v>335</v>
      </c>
      <c r="B154" t="s">
        <v>337</v>
      </c>
      <c r="C154" t="s">
        <v>110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3">
      <c r="A155" t="s">
        <v>338</v>
      </c>
      <c r="B155" t="s">
        <v>339</v>
      </c>
      <c r="C155" t="s">
        <v>110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 t="s">
        <v>340</v>
      </c>
      <c r="B156" t="s">
        <v>341</v>
      </c>
      <c r="C156" t="s">
        <v>109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3">
      <c r="A157" t="s">
        <v>342</v>
      </c>
      <c r="B157" t="s">
        <v>343</v>
      </c>
      <c r="C157" t="s">
        <v>110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3">
      <c r="A158" t="s">
        <v>344</v>
      </c>
      <c r="B158" t="s">
        <v>344</v>
      </c>
      <c r="C158" t="s">
        <v>110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3">
      <c r="A159" t="s">
        <v>344</v>
      </c>
      <c r="B159" t="s">
        <v>345</v>
      </c>
      <c r="C159" t="s">
        <v>110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3">
      <c r="A160" t="s">
        <v>346</v>
      </c>
      <c r="B160" t="s">
        <v>347</v>
      </c>
      <c r="C160" t="s">
        <v>109</v>
      </c>
      <c r="D160">
        <v>0</v>
      </c>
      <c r="E160">
        <v>0</v>
      </c>
      <c r="F160">
        <v>0</v>
      </c>
      <c r="G160">
        <v>897</v>
      </c>
      <c r="H160">
        <v>4</v>
      </c>
      <c r="I160">
        <v>4.4999999999999997E-3</v>
      </c>
      <c r="J160">
        <v>7.33</v>
      </c>
      <c r="K160">
        <v>1.83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3">
      <c r="A161" t="s">
        <v>348</v>
      </c>
      <c r="B161" t="s">
        <v>349</v>
      </c>
      <c r="C161" t="s">
        <v>110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3">
      <c r="A162" t="s">
        <v>350</v>
      </c>
      <c r="B162" t="s">
        <v>351</v>
      </c>
      <c r="C162" t="s">
        <v>110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3">
      <c r="A163" t="s">
        <v>352</v>
      </c>
      <c r="B163" t="s">
        <v>353</v>
      </c>
      <c r="C163" t="s">
        <v>110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3">
      <c r="A164" t="s">
        <v>354</v>
      </c>
      <c r="B164" t="s">
        <v>355</v>
      </c>
      <c r="C164" t="s">
        <v>109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3">
      <c r="A165" t="s">
        <v>356</v>
      </c>
      <c r="B165" t="s">
        <v>357</v>
      </c>
      <c r="C165" t="s">
        <v>109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3">
      <c r="A166" t="s">
        <v>358</v>
      </c>
      <c r="B166" t="s">
        <v>359</v>
      </c>
      <c r="C166" t="s">
        <v>109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3">
      <c r="A167" t="s">
        <v>358</v>
      </c>
      <c r="B167" t="s">
        <v>360</v>
      </c>
      <c r="C167" t="s">
        <v>109</v>
      </c>
      <c r="D167">
        <v>0</v>
      </c>
      <c r="E167">
        <v>0</v>
      </c>
      <c r="F167">
        <v>0</v>
      </c>
      <c r="G167">
        <v>1225</v>
      </c>
      <c r="H167">
        <v>3</v>
      </c>
      <c r="I167">
        <v>2.3999999999999998E-3</v>
      </c>
      <c r="J167">
        <v>7.45</v>
      </c>
      <c r="K167">
        <v>2.48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3">
      <c r="A168" t="s">
        <v>205</v>
      </c>
      <c r="B168" t="s">
        <v>361</v>
      </c>
      <c r="C168" t="s">
        <v>109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3">
      <c r="A169" t="s">
        <v>20</v>
      </c>
      <c r="B169" t="s">
        <v>362</v>
      </c>
      <c r="C169" t="s">
        <v>110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3">
      <c r="A170" t="s">
        <v>20</v>
      </c>
      <c r="B170" t="s">
        <v>363</v>
      </c>
      <c r="C170" t="s">
        <v>110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3">
      <c r="A171" t="s">
        <v>364</v>
      </c>
      <c r="B171" t="s">
        <v>365</v>
      </c>
      <c r="C171" t="s">
        <v>110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3">
      <c r="A172" t="s">
        <v>364</v>
      </c>
      <c r="B172" t="s">
        <v>366</v>
      </c>
      <c r="C172" t="s">
        <v>110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3">
      <c r="A173" t="s">
        <v>367</v>
      </c>
      <c r="B173" t="s">
        <v>368</v>
      </c>
      <c r="C173" t="s">
        <v>110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3">
      <c r="A174" t="s">
        <v>367</v>
      </c>
      <c r="B174" t="s">
        <v>369</v>
      </c>
      <c r="C174" t="s">
        <v>110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3">
      <c r="A175" t="s">
        <v>370</v>
      </c>
      <c r="B175" t="s">
        <v>371</v>
      </c>
      <c r="C175" t="s">
        <v>110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3">
      <c r="A176" t="s">
        <v>370</v>
      </c>
      <c r="B176" t="s">
        <v>372</v>
      </c>
      <c r="C176" t="s">
        <v>110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3">
      <c r="A177" t="s">
        <v>373</v>
      </c>
      <c r="B177" t="s">
        <v>374</v>
      </c>
      <c r="C177" t="s">
        <v>110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3">
      <c r="A178" t="s">
        <v>373</v>
      </c>
      <c r="B178" t="s">
        <v>375</v>
      </c>
      <c r="C178" t="s">
        <v>110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3">
      <c r="A179" t="s">
        <v>376</v>
      </c>
      <c r="B179" t="s">
        <v>377</v>
      </c>
      <c r="C179" t="s">
        <v>109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3">
      <c r="A180" t="s">
        <v>376</v>
      </c>
      <c r="B180" t="s">
        <v>378</v>
      </c>
      <c r="C180" t="s">
        <v>109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3">
      <c r="A181" t="s">
        <v>379</v>
      </c>
      <c r="B181" t="s">
        <v>380</v>
      </c>
      <c r="C181" t="s">
        <v>110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3">
      <c r="A182" t="s">
        <v>379</v>
      </c>
      <c r="B182" t="s">
        <v>381</v>
      </c>
      <c r="C182" t="s">
        <v>110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3">
      <c r="A183" t="s">
        <v>382</v>
      </c>
      <c r="B183" t="s">
        <v>383</v>
      </c>
      <c r="C183" t="s">
        <v>109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3">
      <c r="A184" t="s">
        <v>382</v>
      </c>
      <c r="B184" t="s">
        <v>384</v>
      </c>
      <c r="C184" t="s">
        <v>110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3">
      <c r="A185" t="s">
        <v>173</v>
      </c>
      <c r="B185" t="s">
        <v>385</v>
      </c>
      <c r="C185" t="s">
        <v>110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3">
      <c r="A186" t="s">
        <v>173</v>
      </c>
      <c r="B186" t="s">
        <v>386</v>
      </c>
      <c r="C186" t="s">
        <v>110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3">
      <c r="A187" t="s">
        <v>173</v>
      </c>
      <c r="B187" t="s">
        <v>387</v>
      </c>
      <c r="C187" t="s">
        <v>110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3">
      <c r="A188" t="s">
        <v>388</v>
      </c>
      <c r="B188" t="s">
        <v>389</v>
      </c>
      <c r="C188" t="s">
        <v>110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3">
      <c r="A189" t="s">
        <v>388</v>
      </c>
      <c r="B189" t="s">
        <v>390</v>
      </c>
      <c r="C189" t="s">
        <v>110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3">
      <c r="A190" t="s">
        <v>391</v>
      </c>
      <c r="B190" t="s">
        <v>392</v>
      </c>
      <c r="C190" t="s">
        <v>110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3">
      <c r="A191" t="s">
        <v>30</v>
      </c>
      <c r="B191" t="s">
        <v>393</v>
      </c>
      <c r="C191" t="s">
        <v>110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3">
      <c r="A192" t="s">
        <v>394</v>
      </c>
      <c r="B192" t="s">
        <v>395</v>
      </c>
      <c r="C192" t="s">
        <v>109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3">
      <c r="A193" t="s">
        <v>396</v>
      </c>
      <c r="B193" t="s">
        <v>397</v>
      </c>
      <c r="C193" t="s">
        <v>110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3">
      <c r="A194" t="s">
        <v>396</v>
      </c>
      <c r="B194" t="s">
        <v>398</v>
      </c>
      <c r="C194" t="s">
        <v>109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3">
      <c r="A195" t="s">
        <v>396</v>
      </c>
      <c r="B195" t="s">
        <v>399</v>
      </c>
      <c r="C195" t="s">
        <v>110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3">
      <c r="A196" t="s">
        <v>400</v>
      </c>
      <c r="B196" t="s">
        <v>401</v>
      </c>
      <c r="C196" t="s">
        <v>110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3">
      <c r="A197" t="s">
        <v>402</v>
      </c>
      <c r="B197" t="s">
        <v>403</v>
      </c>
      <c r="C197" t="s">
        <v>109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3">
      <c r="A198" t="s">
        <v>402</v>
      </c>
      <c r="B198" t="s">
        <v>404</v>
      </c>
      <c r="C198" t="s">
        <v>110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3">
      <c r="A199" t="s">
        <v>405</v>
      </c>
      <c r="B199" t="s">
        <v>406</v>
      </c>
      <c r="C199" t="s">
        <v>110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3">
      <c r="A200" t="s">
        <v>407</v>
      </c>
      <c r="B200" t="s">
        <v>408</v>
      </c>
      <c r="C200" t="s">
        <v>109</v>
      </c>
      <c r="D200">
        <v>0</v>
      </c>
      <c r="E200">
        <v>0</v>
      </c>
      <c r="F200">
        <v>0</v>
      </c>
      <c r="G200">
        <v>1902</v>
      </c>
      <c r="H200">
        <v>11</v>
      </c>
      <c r="I200">
        <v>5.7999999999999996E-3</v>
      </c>
      <c r="J200">
        <v>35.69</v>
      </c>
      <c r="K200">
        <v>3.24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3">
      <c r="A201" t="s">
        <v>409</v>
      </c>
      <c r="B201" t="s">
        <v>410</v>
      </c>
      <c r="C201" t="s">
        <v>110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sqref="A1:XFD1048576"/>
    </sheetView>
  </sheetViews>
  <sheetFormatPr defaultRowHeight="14.4" x14ac:dyDescent="0.3"/>
  <sheetData>
    <row r="1" spans="1:18" x14ac:dyDescent="0.3">
      <c r="A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</row>
    <row r="2" spans="1:18" x14ac:dyDescent="0.3">
      <c r="A2" t="s">
        <v>142</v>
      </c>
      <c r="B2" t="s">
        <v>143</v>
      </c>
      <c r="C2" t="s">
        <v>109</v>
      </c>
      <c r="D2">
        <v>160961.82</v>
      </c>
      <c r="E2">
        <v>23.46</v>
      </c>
      <c r="F2">
        <v>1.9300000000000001E-2</v>
      </c>
      <c r="G2">
        <v>130748</v>
      </c>
      <c r="H2">
        <v>1398</v>
      </c>
      <c r="I2">
        <v>1.0699999999999999E-2</v>
      </c>
      <c r="J2">
        <v>6862.37</v>
      </c>
      <c r="K2">
        <v>4.91</v>
      </c>
      <c r="L2">
        <v>27</v>
      </c>
      <c r="M2">
        <v>4.2599999999999999E-2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 t="s">
        <v>42</v>
      </c>
      <c r="B3" t="s">
        <v>144</v>
      </c>
      <c r="C3" t="s">
        <v>109</v>
      </c>
      <c r="D3">
        <v>128536.42</v>
      </c>
      <c r="E3">
        <v>23.3</v>
      </c>
      <c r="F3">
        <v>1.29E-2</v>
      </c>
      <c r="G3">
        <v>265619</v>
      </c>
      <c r="H3">
        <v>1783</v>
      </c>
      <c r="I3">
        <v>6.7000000000000002E-3</v>
      </c>
      <c r="J3">
        <v>5517.6</v>
      </c>
      <c r="K3">
        <v>3.09</v>
      </c>
      <c r="L3">
        <v>23</v>
      </c>
      <c r="M3">
        <v>4.2900000000000001E-2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">
      <c r="A4" t="s">
        <v>69</v>
      </c>
      <c r="B4" t="s">
        <v>130</v>
      </c>
      <c r="C4" t="s">
        <v>109</v>
      </c>
      <c r="D4">
        <v>107393.04</v>
      </c>
      <c r="E4">
        <v>7.47</v>
      </c>
      <c r="F4">
        <v>9.7000000000000003E-3</v>
      </c>
      <c r="G4">
        <v>927756</v>
      </c>
      <c r="H4">
        <v>6828</v>
      </c>
      <c r="I4">
        <v>7.4000000000000003E-3</v>
      </c>
      <c r="J4">
        <v>14381.44</v>
      </c>
      <c r="K4">
        <v>2.11</v>
      </c>
      <c r="L4">
        <v>66</v>
      </c>
      <c r="M4">
        <v>0.13389999999999999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t="s">
        <v>137</v>
      </c>
      <c r="B5" t="s">
        <v>138</v>
      </c>
      <c r="C5" t="s">
        <v>109</v>
      </c>
      <c r="D5">
        <v>92905.1</v>
      </c>
      <c r="E5">
        <v>8.2799999999999994</v>
      </c>
      <c r="F5">
        <v>1.6400000000000001E-2</v>
      </c>
      <c r="G5">
        <v>102938</v>
      </c>
      <c r="H5">
        <v>1890</v>
      </c>
      <c r="I5">
        <v>1.84E-2</v>
      </c>
      <c r="J5">
        <v>11217.83</v>
      </c>
      <c r="K5">
        <v>5.94</v>
      </c>
      <c r="L5">
        <v>31</v>
      </c>
      <c r="M5">
        <v>0.1207</v>
      </c>
      <c r="N5">
        <v>1</v>
      </c>
      <c r="O5">
        <v>3.2300000000000002E-2</v>
      </c>
      <c r="P5">
        <v>3134.75</v>
      </c>
      <c r="Q5">
        <v>3.3700000000000001E-2</v>
      </c>
      <c r="R5">
        <v>0</v>
      </c>
    </row>
    <row r="6" spans="1:18" x14ac:dyDescent="0.3">
      <c r="A6" t="s">
        <v>131</v>
      </c>
      <c r="B6" t="s">
        <v>132</v>
      </c>
      <c r="C6" t="s">
        <v>109</v>
      </c>
      <c r="D6">
        <v>91497.48</v>
      </c>
      <c r="E6">
        <v>7.46</v>
      </c>
      <c r="F6">
        <v>1.34E-2</v>
      </c>
      <c r="G6">
        <v>377162</v>
      </c>
      <c r="H6">
        <v>3969</v>
      </c>
      <c r="I6">
        <v>1.0500000000000001E-2</v>
      </c>
      <c r="J6">
        <v>12272.08</v>
      </c>
      <c r="K6">
        <v>3.09</v>
      </c>
      <c r="L6">
        <v>53</v>
      </c>
      <c r="M6">
        <v>0.1341</v>
      </c>
      <c r="N6">
        <v>2</v>
      </c>
      <c r="O6">
        <v>3.7699999999999997E-2</v>
      </c>
      <c r="P6">
        <v>3167.8</v>
      </c>
      <c r="Q6">
        <v>3.4599999999999999E-2</v>
      </c>
      <c r="R6">
        <v>0</v>
      </c>
    </row>
    <row r="7" spans="1:18" x14ac:dyDescent="0.3">
      <c r="A7" t="s">
        <v>162</v>
      </c>
      <c r="B7" t="s">
        <v>163</v>
      </c>
      <c r="C7" t="s">
        <v>109</v>
      </c>
      <c r="D7">
        <v>74718.649999999994</v>
      </c>
      <c r="E7">
        <v>8.0500000000000007</v>
      </c>
      <c r="F7">
        <v>2.0999999999999999E-3</v>
      </c>
      <c r="G7">
        <v>304185</v>
      </c>
      <c r="H7">
        <v>5219</v>
      </c>
      <c r="I7">
        <v>1.72E-2</v>
      </c>
      <c r="J7">
        <v>9277.7099999999991</v>
      </c>
      <c r="K7">
        <v>1.78</v>
      </c>
      <c r="L7">
        <v>11</v>
      </c>
      <c r="M7">
        <v>0.1242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t="s">
        <v>177</v>
      </c>
      <c r="B8" t="s">
        <v>178</v>
      </c>
      <c r="C8" t="s">
        <v>109</v>
      </c>
      <c r="D8">
        <v>72450.03</v>
      </c>
      <c r="E8">
        <v>15.56</v>
      </c>
      <c r="F8">
        <v>1.18E-2</v>
      </c>
      <c r="G8">
        <v>88165</v>
      </c>
      <c r="H8">
        <v>762</v>
      </c>
      <c r="I8">
        <v>8.6E-3</v>
      </c>
      <c r="J8">
        <v>4655.0600000000004</v>
      </c>
      <c r="K8">
        <v>6.11</v>
      </c>
      <c r="L8">
        <v>9</v>
      </c>
      <c r="M8">
        <v>6.4299999999999996E-2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t="s">
        <v>54</v>
      </c>
      <c r="B9" t="s">
        <v>129</v>
      </c>
      <c r="C9" t="s">
        <v>109</v>
      </c>
      <c r="D9">
        <v>58519.32</v>
      </c>
      <c r="E9">
        <v>5.78</v>
      </c>
      <c r="F9">
        <v>1.4500000000000001E-2</v>
      </c>
      <c r="G9">
        <v>590435</v>
      </c>
      <c r="H9">
        <v>5027</v>
      </c>
      <c r="I9">
        <v>8.5000000000000006E-3</v>
      </c>
      <c r="J9">
        <v>10123.709999999999</v>
      </c>
      <c r="K9">
        <v>2.0099999999999998</v>
      </c>
      <c r="L9">
        <v>73</v>
      </c>
      <c r="M9">
        <v>0.17299999999999999</v>
      </c>
      <c r="N9">
        <v>3</v>
      </c>
      <c r="O9">
        <v>4.1099999999999998E-2</v>
      </c>
      <c r="P9">
        <v>2455.08</v>
      </c>
      <c r="Q9">
        <v>4.2000000000000003E-2</v>
      </c>
      <c r="R9">
        <v>0</v>
      </c>
    </row>
    <row r="10" spans="1:18" x14ac:dyDescent="0.3">
      <c r="A10" t="s">
        <v>168</v>
      </c>
      <c r="B10" t="s">
        <v>169</v>
      </c>
      <c r="C10" t="s">
        <v>109</v>
      </c>
      <c r="D10">
        <v>53120.34</v>
      </c>
      <c r="E10">
        <v>37.46</v>
      </c>
      <c r="F10">
        <v>3.5299999999999998E-2</v>
      </c>
      <c r="G10">
        <v>42509</v>
      </c>
      <c r="H10">
        <v>283</v>
      </c>
      <c r="I10">
        <v>6.7000000000000002E-3</v>
      </c>
      <c r="J10">
        <v>1417.87</v>
      </c>
      <c r="K10">
        <v>5.01</v>
      </c>
      <c r="L10">
        <v>10</v>
      </c>
      <c r="M10">
        <v>2.6700000000000002E-2</v>
      </c>
      <c r="N10">
        <v>1</v>
      </c>
      <c r="O10">
        <v>0.1</v>
      </c>
      <c r="P10">
        <v>5634.75</v>
      </c>
      <c r="Q10">
        <v>0.1061</v>
      </c>
      <c r="R10">
        <v>0</v>
      </c>
    </row>
    <row r="11" spans="1:18" x14ac:dyDescent="0.3">
      <c r="A11" t="s">
        <v>133</v>
      </c>
      <c r="B11" t="s">
        <v>134</v>
      </c>
      <c r="C11" t="s">
        <v>109</v>
      </c>
      <c r="D11">
        <v>49703.46</v>
      </c>
      <c r="E11">
        <v>3</v>
      </c>
      <c r="F11">
        <v>2.23E-2</v>
      </c>
      <c r="G11">
        <v>418652</v>
      </c>
      <c r="H11">
        <v>1836</v>
      </c>
      <c r="I11">
        <v>4.4000000000000003E-3</v>
      </c>
      <c r="J11">
        <v>16559.189999999999</v>
      </c>
      <c r="K11">
        <v>9.02</v>
      </c>
      <c r="L11">
        <v>41</v>
      </c>
      <c r="M11">
        <v>0.3332</v>
      </c>
      <c r="N11">
        <v>0</v>
      </c>
      <c r="O11">
        <v>0</v>
      </c>
      <c r="P11">
        <v>0</v>
      </c>
      <c r="Q11">
        <v>0</v>
      </c>
      <c r="R11">
        <v>504</v>
      </c>
    </row>
    <row r="12" spans="1:18" x14ac:dyDescent="0.3">
      <c r="A12" t="s">
        <v>44</v>
      </c>
      <c r="B12" t="s">
        <v>128</v>
      </c>
      <c r="C12" t="s">
        <v>109</v>
      </c>
      <c r="D12">
        <v>49258.32</v>
      </c>
      <c r="E12">
        <v>2.3199999999999998</v>
      </c>
      <c r="F12">
        <v>3.1899999999999998E-2</v>
      </c>
      <c r="G12">
        <v>369751</v>
      </c>
      <c r="H12">
        <v>2381</v>
      </c>
      <c r="I12">
        <v>6.4000000000000003E-3</v>
      </c>
      <c r="J12">
        <v>21205.84</v>
      </c>
      <c r="K12">
        <v>8.91</v>
      </c>
      <c r="L12">
        <v>76</v>
      </c>
      <c r="M12">
        <v>0.43049999999999999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18</v>
      </c>
      <c r="B13" t="s">
        <v>172</v>
      </c>
      <c r="C13" t="s">
        <v>109</v>
      </c>
      <c r="D13">
        <v>48891.519999999997</v>
      </c>
      <c r="E13">
        <v>7.33</v>
      </c>
      <c r="F13">
        <v>6.1999999999999998E-3</v>
      </c>
      <c r="G13">
        <v>283599</v>
      </c>
      <c r="H13">
        <v>1617</v>
      </c>
      <c r="I13">
        <v>5.7000000000000002E-3</v>
      </c>
      <c r="J13">
        <v>6673.89</v>
      </c>
      <c r="K13">
        <v>4.13</v>
      </c>
      <c r="L13">
        <v>10</v>
      </c>
      <c r="M13">
        <v>0.13650000000000001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t="s">
        <v>28</v>
      </c>
      <c r="B14" t="s">
        <v>145</v>
      </c>
      <c r="C14" t="s">
        <v>109</v>
      </c>
      <c r="D14">
        <v>42838.14</v>
      </c>
      <c r="E14">
        <v>3.91</v>
      </c>
      <c r="F14">
        <v>7.3000000000000001E-3</v>
      </c>
      <c r="G14">
        <v>225899</v>
      </c>
      <c r="H14">
        <v>2482</v>
      </c>
      <c r="I14">
        <v>1.0999999999999999E-2</v>
      </c>
      <c r="J14">
        <v>10954.61</v>
      </c>
      <c r="K14">
        <v>4.41</v>
      </c>
      <c r="L14">
        <v>18</v>
      </c>
      <c r="M14">
        <v>0.25569999999999998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t="s">
        <v>71</v>
      </c>
      <c r="B15" t="s">
        <v>190</v>
      </c>
      <c r="C15" t="s">
        <v>109</v>
      </c>
      <c r="D15">
        <v>41561.019999999997</v>
      </c>
      <c r="E15">
        <v>10.14</v>
      </c>
      <c r="F15">
        <v>4.5999999999999999E-3</v>
      </c>
      <c r="G15">
        <v>291854</v>
      </c>
      <c r="H15">
        <v>1518</v>
      </c>
      <c r="I15">
        <v>5.1999999999999998E-3</v>
      </c>
      <c r="J15">
        <v>4096.9399999999996</v>
      </c>
      <c r="K15">
        <v>2.7</v>
      </c>
      <c r="L15">
        <v>7</v>
      </c>
      <c r="M15">
        <v>9.8599999999999993E-2</v>
      </c>
      <c r="N15">
        <v>1</v>
      </c>
      <c r="O15">
        <v>0.1429</v>
      </c>
      <c r="P15">
        <v>6100.85</v>
      </c>
      <c r="Q15">
        <v>0.14680000000000001</v>
      </c>
      <c r="R15">
        <v>8917</v>
      </c>
    </row>
    <row r="16" spans="1:18" x14ac:dyDescent="0.3">
      <c r="A16" t="s">
        <v>157</v>
      </c>
      <c r="B16" t="s">
        <v>158</v>
      </c>
      <c r="C16" t="s">
        <v>109</v>
      </c>
      <c r="D16">
        <v>38542.35</v>
      </c>
      <c r="E16">
        <v>7.19</v>
      </c>
      <c r="F16">
        <v>8.8000000000000005E-3</v>
      </c>
      <c r="G16">
        <v>111860</v>
      </c>
      <c r="H16">
        <v>1366</v>
      </c>
      <c r="I16">
        <v>1.2200000000000001E-2</v>
      </c>
      <c r="J16">
        <v>5357.05</v>
      </c>
      <c r="K16">
        <v>3.92</v>
      </c>
      <c r="L16">
        <v>12</v>
      </c>
      <c r="M16">
        <v>0.13900000000000001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t="s">
        <v>55</v>
      </c>
      <c r="B17" t="s">
        <v>185</v>
      </c>
      <c r="C17" t="s">
        <v>109</v>
      </c>
      <c r="D17">
        <v>34356.79</v>
      </c>
      <c r="E17">
        <v>7.46</v>
      </c>
      <c r="F17">
        <v>6.3E-3</v>
      </c>
      <c r="G17">
        <v>189437</v>
      </c>
      <c r="H17">
        <v>1116</v>
      </c>
      <c r="I17">
        <v>5.8999999999999999E-3</v>
      </c>
      <c r="J17">
        <v>4607.1899999999996</v>
      </c>
      <c r="K17">
        <v>4.13</v>
      </c>
      <c r="L17">
        <v>7</v>
      </c>
      <c r="M17">
        <v>0.1341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t="s">
        <v>50</v>
      </c>
      <c r="B18" t="s">
        <v>184</v>
      </c>
      <c r="C18" t="s">
        <v>109</v>
      </c>
      <c r="D18">
        <v>33655.089999999997</v>
      </c>
      <c r="E18">
        <v>10.14</v>
      </c>
      <c r="F18">
        <v>9.9000000000000008E-3</v>
      </c>
      <c r="G18">
        <v>71020</v>
      </c>
      <c r="H18">
        <v>709</v>
      </c>
      <c r="I18">
        <v>0.01</v>
      </c>
      <c r="J18">
        <v>3319.08</v>
      </c>
      <c r="K18">
        <v>4.68</v>
      </c>
      <c r="L18">
        <v>7</v>
      </c>
      <c r="M18">
        <v>9.8599999999999993E-2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t="s">
        <v>201</v>
      </c>
      <c r="B19" t="s">
        <v>202</v>
      </c>
      <c r="C19" t="s">
        <v>109</v>
      </c>
      <c r="D19">
        <v>32414.41</v>
      </c>
      <c r="E19">
        <v>19.28</v>
      </c>
      <c r="F19">
        <v>1.55E-2</v>
      </c>
      <c r="G19">
        <v>81358</v>
      </c>
      <c r="H19">
        <v>323</v>
      </c>
      <c r="I19">
        <v>4.0000000000000001E-3</v>
      </c>
      <c r="J19">
        <v>1681.63</v>
      </c>
      <c r="K19">
        <v>5.21</v>
      </c>
      <c r="L19">
        <v>5</v>
      </c>
      <c r="M19">
        <v>5.1900000000000002E-2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t="s">
        <v>211</v>
      </c>
      <c r="B20" t="s">
        <v>212</v>
      </c>
      <c r="C20" t="s">
        <v>109</v>
      </c>
      <c r="D20">
        <v>30081.35</v>
      </c>
      <c r="E20">
        <v>9.2200000000000006</v>
      </c>
      <c r="F20">
        <v>4.8999999999999998E-3</v>
      </c>
      <c r="G20">
        <v>103285</v>
      </c>
      <c r="H20">
        <v>812</v>
      </c>
      <c r="I20">
        <v>7.9000000000000008E-3</v>
      </c>
      <c r="J20">
        <v>3263.14</v>
      </c>
      <c r="K20">
        <v>4.0199999999999996</v>
      </c>
      <c r="L20">
        <v>4</v>
      </c>
      <c r="M20">
        <v>0.1085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t="s">
        <v>213</v>
      </c>
      <c r="B21" t="s">
        <v>214</v>
      </c>
      <c r="C21" t="s">
        <v>109</v>
      </c>
      <c r="D21">
        <v>29657.64</v>
      </c>
      <c r="E21">
        <v>10.36</v>
      </c>
      <c r="F21">
        <v>6.4999999999999997E-3</v>
      </c>
      <c r="G21">
        <v>81812</v>
      </c>
      <c r="H21">
        <v>618</v>
      </c>
      <c r="I21">
        <v>7.6E-3</v>
      </c>
      <c r="J21">
        <v>2861.61</v>
      </c>
      <c r="K21">
        <v>4.63</v>
      </c>
      <c r="L21">
        <v>4</v>
      </c>
      <c r="M21">
        <v>9.6500000000000002E-2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t="s">
        <v>209</v>
      </c>
      <c r="B22" t="s">
        <v>210</v>
      </c>
      <c r="C22" t="s">
        <v>109</v>
      </c>
      <c r="D22">
        <v>27462.720000000001</v>
      </c>
      <c r="E22">
        <v>16.059999999999999</v>
      </c>
      <c r="F22">
        <v>1.34E-2</v>
      </c>
      <c r="G22">
        <v>61059</v>
      </c>
      <c r="H22">
        <v>298</v>
      </c>
      <c r="I22">
        <v>4.8999999999999998E-3</v>
      </c>
      <c r="J22">
        <v>1710.47</v>
      </c>
      <c r="K22">
        <v>5.74</v>
      </c>
      <c r="L22">
        <v>4</v>
      </c>
      <c r="M22">
        <v>6.2300000000000001E-2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t="s">
        <v>166</v>
      </c>
      <c r="B23" t="s">
        <v>167</v>
      </c>
      <c r="C23" t="s">
        <v>109</v>
      </c>
      <c r="D23">
        <v>25631.39</v>
      </c>
      <c r="E23">
        <v>8.2799999999999994</v>
      </c>
      <c r="F23">
        <v>1.6899999999999998E-2</v>
      </c>
      <c r="G23">
        <v>70682</v>
      </c>
      <c r="H23">
        <v>651</v>
      </c>
      <c r="I23">
        <v>9.1999999999999998E-3</v>
      </c>
      <c r="J23">
        <v>3094.68</v>
      </c>
      <c r="K23">
        <v>4.75</v>
      </c>
      <c r="L23">
        <v>11</v>
      </c>
      <c r="M23">
        <v>0.1207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t="s">
        <v>146</v>
      </c>
      <c r="B24" t="s">
        <v>147</v>
      </c>
      <c r="C24" t="s">
        <v>109</v>
      </c>
      <c r="D24">
        <v>24346.6</v>
      </c>
      <c r="E24">
        <v>3.91</v>
      </c>
      <c r="F24">
        <v>1.7600000000000001E-2</v>
      </c>
      <c r="G24">
        <v>106826</v>
      </c>
      <c r="H24">
        <v>968</v>
      </c>
      <c r="I24">
        <v>9.1000000000000004E-3</v>
      </c>
      <c r="J24">
        <v>6226.38</v>
      </c>
      <c r="K24">
        <v>6.43</v>
      </c>
      <c r="L24">
        <v>17</v>
      </c>
      <c r="M24">
        <v>0.25569999999999998</v>
      </c>
      <c r="N24">
        <v>0</v>
      </c>
      <c r="O24">
        <v>0</v>
      </c>
      <c r="P24">
        <v>0</v>
      </c>
      <c r="Q24">
        <v>0</v>
      </c>
      <c r="R24">
        <v>554</v>
      </c>
    </row>
    <row r="25" spans="1:18" x14ac:dyDescent="0.3">
      <c r="A25" t="s">
        <v>160</v>
      </c>
      <c r="B25" t="s">
        <v>161</v>
      </c>
      <c r="C25" t="s">
        <v>109</v>
      </c>
      <c r="D25">
        <v>24152.52</v>
      </c>
      <c r="E25">
        <v>3.25</v>
      </c>
      <c r="F25">
        <v>6.7999999999999996E-3</v>
      </c>
      <c r="G25">
        <v>207968</v>
      </c>
      <c r="H25">
        <v>1608</v>
      </c>
      <c r="I25">
        <v>7.7000000000000002E-3</v>
      </c>
      <c r="J25">
        <v>7424.2</v>
      </c>
      <c r="K25">
        <v>4.62</v>
      </c>
      <c r="L25">
        <v>11</v>
      </c>
      <c r="M25">
        <v>0.30740000000000001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t="s">
        <v>65</v>
      </c>
      <c r="B26" t="s">
        <v>236</v>
      </c>
      <c r="C26" t="s">
        <v>109</v>
      </c>
      <c r="D26">
        <v>22116.95</v>
      </c>
      <c r="E26">
        <v>22.09</v>
      </c>
      <c r="F26">
        <v>4.3E-3</v>
      </c>
      <c r="G26">
        <v>59767</v>
      </c>
      <c r="H26">
        <v>470</v>
      </c>
      <c r="I26">
        <v>7.9000000000000008E-3</v>
      </c>
      <c r="J26">
        <v>1001.26</v>
      </c>
      <c r="K26">
        <v>2.13</v>
      </c>
      <c r="L26">
        <v>2</v>
      </c>
      <c r="M26">
        <v>4.53E-2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t="s">
        <v>59</v>
      </c>
      <c r="B27" t="s">
        <v>148</v>
      </c>
      <c r="C27" t="s">
        <v>109</v>
      </c>
      <c r="D27">
        <v>22063.52</v>
      </c>
      <c r="E27">
        <v>11.34</v>
      </c>
      <c r="F27">
        <v>2.47E-2</v>
      </c>
      <c r="G27">
        <v>54434</v>
      </c>
      <c r="H27">
        <v>649</v>
      </c>
      <c r="I27">
        <v>1.1900000000000001E-2</v>
      </c>
      <c r="J27">
        <v>1946.41</v>
      </c>
      <c r="K27">
        <v>3</v>
      </c>
      <c r="L27">
        <v>16</v>
      </c>
      <c r="M27">
        <v>8.8200000000000001E-2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t="s">
        <v>77</v>
      </c>
      <c r="B28" t="s">
        <v>237</v>
      </c>
      <c r="C28" t="s">
        <v>109</v>
      </c>
      <c r="D28">
        <v>21523.72</v>
      </c>
      <c r="E28">
        <v>23.29</v>
      </c>
      <c r="F28">
        <v>7.4999999999999997E-3</v>
      </c>
      <c r="G28">
        <v>28442</v>
      </c>
      <c r="H28">
        <v>267</v>
      </c>
      <c r="I28">
        <v>9.4000000000000004E-3</v>
      </c>
      <c r="J28">
        <v>924.08</v>
      </c>
      <c r="K28">
        <v>3.46</v>
      </c>
      <c r="L28">
        <v>2</v>
      </c>
      <c r="M28">
        <v>4.2900000000000001E-2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170</v>
      </c>
      <c r="B29" t="s">
        <v>171</v>
      </c>
      <c r="C29" t="s">
        <v>109</v>
      </c>
      <c r="D29">
        <v>21442.39</v>
      </c>
      <c r="E29">
        <v>6.16</v>
      </c>
      <c r="F29">
        <v>9.4999999999999998E-3</v>
      </c>
      <c r="G29">
        <v>117115</v>
      </c>
      <c r="H29">
        <v>1049</v>
      </c>
      <c r="I29">
        <v>8.9999999999999993E-3</v>
      </c>
      <c r="J29">
        <v>3482.01</v>
      </c>
      <c r="K29">
        <v>3.32</v>
      </c>
      <c r="L29">
        <v>10</v>
      </c>
      <c r="M29">
        <v>0.16239999999999999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t="s">
        <v>168</v>
      </c>
      <c r="B30" t="s">
        <v>207</v>
      </c>
      <c r="C30" t="s">
        <v>109</v>
      </c>
      <c r="D30">
        <v>20703.39</v>
      </c>
      <c r="E30">
        <v>23.39</v>
      </c>
      <c r="F30">
        <v>2.6499999999999999E-2</v>
      </c>
      <c r="G30">
        <v>28214</v>
      </c>
      <c r="H30">
        <v>151</v>
      </c>
      <c r="I30">
        <v>5.4000000000000003E-3</v>
      </c>
      <c r="J30">
        <v>884.97</v>
      </c>
      <c r="K30">
        <v>5.86</v>
      </c>
      <c r="L30">
        <v>4</v>
      </c>
      <c r="M30">
        <v>4.2700000000000002E-2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154</v>
      </c>
      <c r="B31" t="s">
        <v>155</v>
      </c>
      <c r="C31" t="s">
        <v>109</v>
      </c>
      <c r="D31">
        <v>20444.91</v>
      </c>
      <c r="E31">
        <v>5.75</v>
      </c>
      <c r="F31">
        <v>7.4000000000000003E-3</v>
      </c>
      <c r="G31">
        <v>139550</v>
      </c>
      <c r="H31">
        <v>1762</v>
      </c>
      <c r="I31">
        <v>1.26E-2</v>
      </c>
      <c r="J31">
        <v>3553.15</v>
      </c>
      <c r="K31">
        <v>2.02</v>
      </c>
      <c r="L31">
        <v>13</v>
      </c>
      <c r="M31">
        <v>0.17380000000000001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t="s">
        <v>26</v>
      </c>
      <c r="B32" t="s">
        <v>159</v>
      </c>
      <c r="C32" t="s">
        <v>109</v>
      </c>
      <c r="D32">
        <v>19664.39</v>
      </c>
      <c r="E32">
        <v>6.63</v>
      </c>
      <c r="F32">
        <v>2.3400000000000001E-2</v>
      </c>
      <c r="G32">
        <v>102030</v>
      </c>
      <c r="H32">
        <v>513</v>
      </c>
      <c r="I32">
        <v>5.0000000000000001E-3</v>
      </c>
      <c r="J32">
        <v>2964.11</v>
      </c>
      <c r="K32">
        <v>5.78</v>
      </c>
      <c r="L32">
        <v>12</v>
      </c>
      <c r="M32">
        <v>0.1507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t="s">
        <v>182</v>
      </c>
      <c r="B33" t="s">
        <v>183</v>
      </c>
      <c r="C33" t="s">
        <v>109</v>
      </c>
      <c r="D33">
        <v>19188.12</v>
      </c>
      <c r="E33">
        <v>5.04</v>
      </c>
      <c r="F33">
        <v>0.01</v>
      </c>
      <c r="G33">
        <v>127462</v>
      </c>
      <c r="H33">
        <v>802</v>
      </c>
      <c r="I33">
        <v>6.3E-3</v>
      </c>
      <c r="J33">
        <v>3806.91</v>
      </c>
      <c r="K33">
        <v>4.75</v>
      </c>
      <c r="L33">
        <v>8</v>
      </c>
      <c r="M33">
        <v>0.19839999999999999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t="s">
        <v>20</v>
      </c>
      <c r="B34" t="s">
        <v>179</v>
      </c>
      <c r="C34" t="s">
        <v>109</v>
      </c>
      <c r="D34">
        <v>17256.79</v>
      </c>
      <c r="E34">
        <v>4.92</v>
      </c>
      <c r="F34">
        <v>1.2800000000000001E-2</v>
      </c>
      <c r="G34">
        <v>125726</v>
      </c>
      <c r="H34">
        <v>626</v>
      </c>
      <c r="I34">
        <v>5.0000000000000001E-3</v>
      </c>
      <c r="J34">
        <v>3507.91</v>
      </c>
      <c r="K34">
        <v>5.6</v>
      </c>
      <c r="L34">
        <v>8</v>
      </c>
      <c r="M34">
        <v>0.20330000000000001</v>
      </c>
      <c r="N34">
        <v>0</v>
      </c>
      <c r="O34">
        <v>0</v>
      </c>
      <c r="P34">
        <v>0</v>
      </c>
      <c r="Q34">
        <v>0</v>
      </c>
      <c r="R34">
        <v>1333</v>
      </c>
    </row>
    <row r="35" spans="1:18" x14ac:dyDescent="0.3">
      <c r="A35" t="s">
        <v>199</v>
      </c>
      <c r="B35" t="s">
        <v>200</v>
      </c>
      <c r="C35" t="s">
        <v>109</v>
      </c>
      <c r="D35">
        <v>16114.39</v>
      </c>
      <c r="E35">
        <v>7.6</v>
      </c>
      <c r="F35">
        <v>1.2699999999999999E-2</v>
      </c>
      <c r="G35">
        <v>42934</v>
      </c>
      <c r="H35">
        <v>393</v>
      </c>
      <c r="I35">
        <v>9.1999999999999998E-3</v>
      </c>
      <c r="J35">
        <v>2120.77</v>
      </c>
      <c r="K35">
        <v>5.4</v>
      </c>
      <c r="L35">
        <v>5</v>
      </c>
      <c r="M35">
        <v>0.13159999999999999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t="s">
        <v>46</v>
      </c>
      <c r="B36" t="s">
        <v>139</v>
      </c>
      <c r="C36" t="s">
        <v>109</v>
      </c>
      <c r="D36">
        <v>15650.09</v>
      </c>
      <c r="E36">
        <v>10.54</v>
      </c>
      <c r="F36">
        <v>4.2000000000000003E-2</v>
      </c>
      <c r="G36">
        <v>69330</v>
      </c>
      <c r="H36">
        <v>666</v>
      </c>
      <c r="I36">
        <v>9.5999999999999992E-3</v>
      </c>
      <c r="J36">
        <v>1485.23</v>
      </c>
      <c r="K36">
        <v>2.23</v>
      </c>
      <c r="L36">
        <v>28</v>
      </c>
      <c r="M36">
        <v>9.4899999999999998E-2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t="s">
        <v>228</v>
      </c>
      <c r="B37" t="s">
        <v>229</v>
      </c>
      <c r="C37" t="s">
        <v>110</v>
      </c>
      <c r="D37">
        <v>15378.81</v>
      </c>
      <c r="E37">
        <v>6.15</v>
      </c>
      <c r="F37">
        <v>4.7999999999999996E-3</v>
      </c>
      <c r="G37">
        <v>73270</v>
      </c>
      <c r="H37">
        <v>631</v>
      </c>
      <c r="I37">
        <v>8.6E-3</v>
      </c>
      <c r="J37">
        <v>2500.69</v>
      </c>
      <c r="K37">
        <v>3.96</v>
      </c>
      <c r="L37">
        <v>3</v>
      </c>
      <c r="M37">
        <v>0.16259999999999999</v>
      </c>
      <c r="N37">
        <v>1</v>
      </c>
      <c r="O37">
        <v>0.33329999999999999</v>
      </c>
      <c r="P37">
        <v>5592.37</v>
      </c>
      <c r="Q37">
        <v>0.36359999999999998</v>
      </c>
      <c r="R37">
        <v>0</v>
      </c>
    </row>
    <row r="38" spans="1:18" x14ac:dyDescent="0.3">
      <c r="A38" t="s">
        <v>149</v>
      </c>
      <c r="B38" t="s">
        <v>150</v>
      </c>
      <c r="C38" t="s">
        <v>109</v>
      </c>
      <c r="D38">
        <v>15159.31</v>
      </c>
      <c r="E38">
        <v>3.75</v>
      </c>
      <c r="F38">
        <v>1.54E-2</v>
      </c>
      <c r="G38">
        <v>126112</v>
      </c>
      <c r="H38">
        <v>1041</v>
      </c>
      <c r="I38">
        <v>8.3000000000000001E-3</v>
      </c>
      <c r="J38">
        <v>4038.96</v>
      </c>
      <c r="K38">
        <v>3.88</v>
      </c>
      <c r="L38">
        <v>16</v>
      </c>
      <c r="M38">
        <v>0.26640000000000003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t="s">
        <v>164</v>
      </c>
      <c r="B39" t="s">
        <v>165</v>
      </c>
      <c r="C39" t="s">
        <v>109</v>
      </c>
      <c r="D39">
        <v>14456.78</v>
      </c>
      <c r="E39">
        <v>2.41</v>
      </c>
      <c r="F39">
        <v>1.9199999999999998E-2</v>
      </c>
      <c r="G39">
        <v>100549</v>
      </c>
      <c r="H39">
        <v>573</v>
      </c>
      <c r="I39">
        <v>5.7000000000000002E-3</v>
      </c>
      <c r="J39">
        <v>5998.67</v>
      </c>
      <c r="K39">
        <v>10.47</v>
      </c>
      <c r="L39">
        <v>11</v>
      </c>
      <c r="M39">
        <v>0.41489999999999999</v>
      </c>
      <c r="N39">
        <v>0</v>
      </c>
      <c r="O39">
        <v>0</v>
      </c>
      <c r="P39">
        <v>0</v>
      </c>
      <c r="Q39">
        <v>0</v>
      </c>
      <c r="R39">
        <v>180</v>
      </c>
    </row>
    <row r="40" spans="1:18" x14ac:dyDescent="0.3">
      <c r="A40" t="s">
        <v>193</v>
      </c>
      <c r="B40" t="s">
        <v>194</v>
      </c>
      <c r="C40" t="s">
        <v>109</v>
      </c>
      <c r="D40">
        <v>14118.65</v>
      </c>
      <c r="E40">
        <v>5.48</v>
      </c>
      <c r="F40">
        <v>1.6400000000000001E-2</v>
      </c>
      <c r="G40">
        <v>76127</v>
      </c>
      <c r="H40">
        <v>428</v>
      </c>
      <c r="I40">
        <v>5.5999999999999999E-3</v>
      </c>
      <c r="J40">
        <v>2578.64</v>
      </c>
      <c r="K40">
        <v>6.02</v>
      </c>
      <c r="L40">
        <v>7</v>
      </c>
      <c r="M40">
        <v>0.18260000000000001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t="s">
        <v>186</v>
      </c>
      <c r="B41" t="s">
        <v>187</v>
      </c>
      <c r="C41" t="s">
        <v>109</v>
      </c>
      <c r="D41">
        <v>14105.1</v>
      </c>
      <c r="E41">
        <v>4.91</v>
      </c>
      <c r="F41">
        <v>1.0200000000000001E-2</v>
      </c>
      <c r="G41">
        <v>44649</v>
      </c>
      <c r="H41">
        <v>685</v>
      </c>
      <c r="I41">
        <v>1.5299999999999999E-2</v>
      </c>
      <c r="J41">
        <v>2870.91</v>
      </c>
      <c r="K41">
        <v>4.1900000000000004</v>
      </c>
      <c r="L41">
        <v>7</v>
      </c>
      <c r="M41">
        <v>0.20349999999999999</v>
      </c>
      <c r="N41">
        <v>1</v>
      </c>
      <c r="O41">
        <v>0.1429</v>
      </c>
      <c r="P41">
        <v>1948.31</v>
      </c>
      <c r="Q41">
        <v>0.1381</v>
      </c>
      <c r="R41">
        <v>0</v>
      </c>
    </row>
    <row r="42" spans="1:18" x14ac:dyDescent="0.3">
      <c r="A42" t="s">
        <v>180</v>
      </c>
      <c r="B42" t="s">
        <v>181</v>
      </c>
      <c r="C42" t="s">
        <v>109</v>
      </c>
      <c r="D42">
        <v>13773.76</v>
      </c>
      <c r="E42">
        <v>7.21</v>
      </c>
      <c r="F42">
        <v>1.2E-2</v>
      </c>
      <c r="G42">
        <v>66241</v>
      </c>
      <c r="H42">
        <v>667</v>
      </c>
      <c r="I42">
        <v>1.01E-2</v>
      </c>
      <c r="J42">
        <v>1910.4</v>
      </c>
      <c r="K42">
        <v>2.86</v>
      </c>
      <c r="L42">
        <v>8</v>
      </c>
      <c r="M42">
        <v>0.13869999999999999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t="s">
        <v>152</v>
      </c>
      <c r="B43" t="s">
        <v>153</v>
      </c>
      <c r="C43" t="s">
        <v>109</v>
      </c>
      <c r="D43">
        <v>13461.02</v>
      </c>
      <c r="E43">
        <v>1.93</v>
      </c>
      <c r="F43">
        <v>5.8999999999999999E-3</v>
      </c>
      <c r="G43">
        <v>220006</v>
      </c>
      <c r="H43">
        <v>2558</v>
      </c>
      <c r="I43">
        <v>1.1599999999999999E-2</v>
      </c>
      <c r="J43">
        <v>6988.84</v>
      </c>
      <c r="K43">
        <v>2.73</v>
      </c>
      <c r="L43">
        <v>15</v>
      </c>
      <c r="M43">
        <v>0.51919999999999999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t="s">
        <v>173</v>
      </c>
      <c r="B44" t="s">
        <v>174</v>
      </c>
      <c r="C44" t="s">
        <v>109</v>
      </c>
      <c r="D44">
        <v>13178.79</v>
      </c>
      <c r="E44">
        <v>2.0099999999999998</v>
      </c>
      <c r="F44">
        <v>9.2999999999999992E-3</v>
      </c>
      <c r="G44">
        <v>172893</v>
      </c>
      <c r="H44">
        <v>964</v>
      </c>
      <c r="I44">
        <v>5.5999999999999999E-3</v>
      </c>
      <c r="J44">
        <v>6556.08</v>
      </c>
      <c r="K44">
        <v>6.8</v>
      </c>
      <c r="L44">
        <v>9</v>
      </c>
      <c r="M44">
        <v>0.4975</v>
      </c>
      <c r="N44">
        <v>0</v>
      </c>
      <c r="O44">
        <v>0</v>
      </c>
      <c r="P44">
        <v>0</v>
      </c>
      <c r="Q44">
        <v>0</v>
      </c>
      <c r="R44">
        <v>660</v>
      </c>
    </row>
    <row r="45" spans="1:18" x14ac:dyDescent="0.3">
      <c r="A45" t="s">
        <v>197</v>
      </c>
      <c r="B45" t="s">
        <v>198</v>
      </c>
      <c r="C45" t="s">
        <v>109</v>
      </c>
      <c r="D45">
        <v>12632.2</v>
      </c>
      <c r="E45">
        <v>2.6</v>
      </c>
      <c r="F45">
        <v>4.4999999999999997E-3</v>
      </c>
      <c r="G45">
        <v>204429</v>
      </c>
      <c r="H45">
        <v>1333</v>
      </c>
      <c r="I45">
        <v>6.4999999999999997E-3</v>
      </c>
      <c r="J45">
        <v>4850.1000000000004</v>
      </c>
      <c r="K45">
        <v>3.64</v>
      </c>
      <c r="L45">
        <v>6</v>
      </c>
      <c r="M45">
        <v>0.38390000000000002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t="s">
        <v>12</v>
      </c>
      <c r="B46" t="s">
        <v>277</v>
      </c>
      <c r="C46" t="s">
        <v>109</v>
      </c>
      <c r="D46">
        <v>12365.18</v>
      </c>
      <c r="E46">
        <v>13.31</v>
      </c>
      <c r="F46">
        <v>2.5000000000000001E-3</v>
      </c>
      <c r="G46">
        <v>21511</v>
      </c>
      <c r="H46">
        <v>400</v>
      </c>
      <c r="I46">
        <v>1.8599999999999998E-2</v>
      </c>
      <c r="J46">
        <v>928.93</v>
      </c>
      <c r="K46">
        <v>2.3199999999999998</v>
      </c>
      <c r="L46">
        <v>1</v>
      </c>
      <c r="M46">
        <v>7.51E-2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t="s">
        <v>217</v>
      </c>
      <c r="B47" t="s">
        <v>218</v>
      </c>
      <c r="C47" t="s">
        <v>109</v>
      </c>
      <c r="D47">
        <v>11342.37</v>
      </c>
      <c r="E47">
        <v>3.03</v>
      </c>
      <c r="F47">
        <v>5.8999999999999999E-3</v>
      </c>
      <c r="G47">
        <v>67110</v>
      </c>
      <c r="H47">
        <v>673</v>
      </c>
      <c r="I47">
        <v>0.01</v>
      </c>
      <c r="J47">
        <v>3742.57</v>
      </c>
      <c r="K47">
        <v>5.56</v>
      </c>
      <c r="L47">
        <v>4</v>
      </c>
      <c r="M47">
        <v>0.33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t="s">
        <v>203</v>
      </c>
      <c r="B48" t="s">
        <v>204</v>
      </c>
      <c r="C48" t="s">
        <v>109</v>
      </c>
      <c r="D48">
        <v>11185.59</v>
      </c>
      <c r="E48">
        <v>6.39</v>
      </c>
      <c r="F48">
        <v>1.8499999999999999E-2</v>
      </c>
      <c r="G48">
        <v>42980</v>
      </c>
      <c r="H48">
        <v>270</v>
      </c>
      <c r="I48">
        <v>6.3E-3</v>
      </c>
      <c r="J48">
        <v>1750.95</v>
      </c>
      <c r="K48">
        <v>6.49</v>
      </c>
      <c r="L48">
        <v>5</v>
      </c>
      <c r="M48">
        <v>0.1565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t="s">
        <v>191</v>
      </c>
      <c r="B49" t="s">
        <v>192</v>
      </c>
      <c r="C49" t="s">
        <v>109</v>
      </c>
      <c r="D49">
        <v>11172.03</v>
      </c>
      <c r="E49">
        <v>4.76</v>
      </c>
      <c r="F49">
        <v>1.0200000000000001E-2</v>
      </c>
      <c r="G49">
        <v>80287</v>
      </c>
      <c r="H49">
        <v>683</v>
      </c>
      <c r="I49">
        <v>8.5000000000000006E-3</v>
      </c>
      <c r="J49">
        <v>2346.41</v>
      </c>
      <c r="K49">
        <v>3.44</v>
      </c>
      <c r="L49">
        <v>7</v>
      </c>
      <c r="M49">
        <v>0.21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t="s">
        <v>52</v>
      </c>
      <c r="B50" t="s">
        <v>227</v>
      </c>
      <c r="C50" t="s">
        <v>109</v>
      </c>
      <c r="D50">
        <v>10929.66</v>
      </c>
      <c r="E50">
        <v>3.29</v>
      </c>
      <c r="F50">
        <v>4.7999999999999996E-3</v>
      </c>
      <c r="G50">
        <v>91499</v>
      </c>
      <c r="H50">
        <v>619</v>
      </c>
      <c r="I50">
        <v>6.7999999999999996E-3</v>
      </c>
      <c r="J50">
        <v>3321.18</v>
      </c>
      <c r="K50">
        <v>5.37</v>
      </c>
      <c r="L50">
        <v>3</v>
      </c>
      <c r="M50">
        <v>0.3039</v>
      </c>
      <c r="N50">
        <v>0</v>
      </c>
      <c r="O50">
        <v>0</v>
      </c>
      <c r="P50">
        <v>0</v>
      </c>
      <c r="Q50">
        <v>0</v>
      </c>
      <c r="R50">
        <v>109</v>
      </c>
    </row>
    <row r="51" spans="1:18" x14ac:dyDescent="0.3">
      <c r="A51" t="s">
        <v>30</v>
      </c>
      <c r="B51" t="s">
        <v>156</v>
      </c>
      <c r="C51" t="s">
        <v>109</v>
      </c>
      <c r="D51">
        <v>10773.73</v>
      </c>
      <c r="E51">
        <v>3.62</v>
      </c>
      <c r="F51">
        <v>2.5399999999999999E-2</v>
      </c>
      <c r="G51">
        <v>83539</v>
      </c>
      <c r="H51">
        <v>473</v>
      </c>
      <c r="I51">
        <v>5.7000000000000002E-3</v>
      </c>
      <c r="J51">
        <v>2973.95</v>
      </c>
      <c r="K51">
        <v>6.29</v>
      </c>
      <c r="L51">
        <v>12</v>
      </c>
      <c r="M51">
        <v>0.27600000000000002</v>
      </c>
      <c r="N51">
        <v>0</v>
      </c>
      <c r="O51">
        <v>0</v>
      </c>
      <c r="P51">
        <v>0</v>
      </c>
      <c r="Q51">
        <v>0</v>
      </c>
      <c r="R51">
        <v>261</v>
      </c>
    </row>
    <row r="52" spans="1:18" x14ac:dyDescent="0.3">
      <c r="A52" t="s">
        <v>135</v>
      </c>
      <c r="B52" t="s">
        <v>136</v>
      </c>
      <c r="C52" t="s">
        <v>109</v>
      </c>
      <c r="D52">
        <v>10360.14</v>
      </c>
      <c r="E52">
        <v>2.7</v>
      </c>
      <c r="F52">
        <v>1.8800000000000001E-2</v>
      </c>
      <c r="G52">
        <v>161630</v>
      </c>
      <c r="H52">
        <v>1919</v>
      </c>
      <c r="I52">
        <v>1.1900000000000001E-2</v>
      </c>
      <c r="J52">
        <v>3834.87</v>
      </c>
      <c r="K52">
        <v>2</v>
      </c>
      <c r="L52">
        <v>36</v>
      </c>
      <c r="M52">
        <v>0.37019999999999997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t="s">
        <v>188</v>
      </c>
      <c r="B53" t="s">
        <v>189</v>
      </c>
      <c r="C53" t="s">
        <v>109</v>
      </c>
      <c r="D53">
        <v>10019.52</v>
      </c>
      <c r="E53">
        <v>4.4000000000000004</v>
      </c>
      <c r="F53">
        <v>2.3E-2</v>
      </c>
      <c r="G53">
        <v>53907</v>
      </c>
      <c r="H53">
        <v>304</v>
      </c>
      <c r="I53">
        <v>5.5999999999999999E-3</v>
      </c>
      <c r="J53">
        <v>2275.0300000000002</v>
      </c>
      <c r="K53">
        <v>7.48</v>
      </c>
      <c r="L53">
        <v>7</v>
      </c>
      <c r="M53">
        <v>0.2271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t="s">
        <v>140</v>
      </c>
      <c r="B54" t="s">
        <v>141</v>
      </c>
      <c r="C54" t="s">
        <v>109</v>
      </c>
      <c r="D54">
        <v>9772.0400000000009</v>
      </c>
      <c r="E54">
        <v>3.06</v>
      </c>
      <c r="F54">
        <v>1.78E-2</v>
      </c>
      <c r="G54">
        <v>101678</v>
      </c>
      <c r="H54">
        <v>1572</v>
      </c>
      <c r="I54">
        <v>1.55E-2</v>
      </c>
      <c r="J54">
        <v>3195.71</v>
      </c>
      <c r="K54">
        <v>2.0299999999999998</v>
      </c>
      <c r="L54">
        <v>28</v>
      </c>
      <c r="M54">
        <v>0.32700000000000001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t="s">
        <v>205</v>
      </c>
      <c r="B55" t="s">
        <v>206</v>
      </c>
      <c r="C55" t="s">
        <v>109</v>
      </c>
      <c r="D55">
        <v>9608.91</v>
      </c>
      <c r="E55">
        <v>2.97</v>
      </c>
      <c r="F55">
        <v>6.4000000000000003E-3</v>
      </c>
      <c r="G55">
        <v>133202</v>
      </c>
      <c r="H55">
        <v>625</v>
      </c>
      <c r="I55">
        <v>4.7000000000000002E-3</v>
      </c>
      <c r="J55">
        <v>3240.51</v>
      </c>
      <c r="K55">
        <v>5.18</v>
      </c>
      <c r="L55">
        <v>4</v>
      </c>
      <c r="M55">
        <v>0.3372</v>
      </c>
      <c r="N55">
        <v>0</v>
      </c>
      <c r="O55">
        <v>0</v>
      </c>
      <c r="P55">
        <v>0</v>
      </c>
      <c r="Q55">
        <v>0</v>
      </c>
      <c r="R55">
        <v>771</v>
      </c>
    </row>
    <row r="56" spans="1:18" x14ac:dyDescent="0.3">
      <c r="A56" t="s">
        <v>225</v>
      </c>
      <c r="B56" t="s">
        <v>226</v>
      </c>
      <c r="C56" t="s">
        <v>109</v>
      </c>
      <c r="D56">
        <v>8302.5499999999993</v>
      </c>
      <c r="E56">
        <v>4.13</v>
      </c>
      <c r="F56">
        <v>2.8999999999999998E-3</v>
      </c>
      <c r="G56">
        <v>89960</v>
      </c>
      <c r="H56">
        <v>1023</v>
      </c>
      <c r="I56">
        <v>1.14E-2</v>
      </c>
      <c r="J56">
        <v>2011.4</v>
      </c>
      <c r="K56">
        <v>1.97</v>
      </c>
      <c r="L56">
        <v>3</v>
      </c>
      <c r="M56">
        <v>0.24229999999999999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">
      <c r="A57" t="s">
        <v>175</v>
      </c>
      <c r="B57" t="s">
        <v>176</v>
      </c>
      <c r="C57" t="s">
        <v>109</v>
      </c>
      <c r="D57">
        <v>7043.23</v>
      </c>
      <c r="E57">
        <v>4.8099999999999996</v>
      </c>
      <c r="F57">
        <v>4.1700000000000001E-2</v>
      </c>
      <c r="G57">
        <v>41589</v>
      </c>
      <c r="H57">
        <v>216</v>
      </c>
      <c r="I57">
        <v>5.1999999999999998E-3</v>
      </c>
      <c r="J57">
        <v>1465.42</v>
      </c>
      <c r="K57">
        <v>6.78</v>
      </c>
      <c r="L57">
        <v>9</v>
      </c>
      <c r="M57">
        <v>0.20810000000000001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">
      <c r="A58" t="s">
        <v>285</v>
      </c>
      <c r="B58" t="s">
        <v>286</v>
      </c>
      <c r="C58" t="s">
        <v>109</v>
      </c>
      <c r="D58">
        <v>6439.83</v>
      </c>
      <c r="E58">
        <v>78.34</v>
      </c>
      <c r="F58">
        <v>2.3300000000000001E-2</v>
      </c>
      <c r="G58">
        <v>5837</v>
      </c>
      <c r="H58">
        <v>43</v>
      </c>
      <c r="I58">
        <v>7.4000000000000003E-3</v>
      </c>
      <c r="J58">
        <v>82.2</v>
      </c>
      <c r="K58">
        <v>1.91</v>
      </c>
      <c r="L58">
        <v>1</v>
      </c>
      <c r="M58">
        <v>1.2800000000000001E-2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t="s">
        <v>252</v>
      </c>
      <c r="B59" t="s">
        <v>253</v>
      </c>
      <c r="C59" t="s">
        <v>109</v>
      </c>
      <c r="D59">
        <v>5997.46</v>
      </c>
      <c r="E59">
        <v>55.66</v>
      </c>
      <c r="F59">
        <v>2.1999999999999999E-2</v>
      </c>
      <c r="G59">
        <v>6233</v>
      </c>
      <c r="H59">
        <v>91</v>
      </c>
      <c r="I59">
        <v>1.46E-2</v>
      </c>
      <c r="J59">
        <v>107.75</v>
      </c>
      <c r="K59">
        <v>1.18</v>
      </c>
      <c r="L59">
        <v>2</v>
      </c>
      <c r="M59">
        <v>1.7999999999999999E-2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 t="s">
        <v>289</v>
      </c>
      <c r="B60" t="s">
        <v>290</v>
      </c>
      <c r="C60" t="s">
        <v>109</v>
      </c>
      <c r="D60">
        <v>5932.2</v>
      </c>
      <c r="E60">
        <v>12.51</v>
      </c>
      <c r="F60">
        <v>6.6E-3</v>
      </c>
      <c r="G60">
        <v>9923</v>
      </c>
      <c r="H60">
        <v>151</v>
      </c>
      <c r="I60">
        <v>1.52E-2</v>
      </c>
      <c r="J60">
        <v>474.04</v>
      </c>
      <c r="K60">
        <v>3.14</v>
      </c>
      <c r="L60">
        <v>1</v>
      </c>
      <c r="M60">
        <v>7.9899999999999999E-2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t="s">
        <v>268</v>
      </c>
      <c r="B61" t="s">
        <v>269</v>
      </c>
      <c r="C61" t="s">
        <v>109</v>
      </c>
      <c r="D61">
        <v>5422.88</v>
      </c>
      <c r="E61">
        <v>1.65</v>
      </c>
      <c r="F61">
        <v>1.6000000000000001E-3</v>
      </c>
      <c r="G61">
        <v>101857</v>
      </c>
      <c r="H61">
        <v>613</v>
      </c>
      <c r="I61">
        <v>6.0000000000000001E-3</v>
      </c>
      <c r="J61">
        <v>3282.25</v>
      </c>
      <c r="K61">
        <v>5.35</v>
      </c>
      <c r="L61">
        <v>1</v>
      </c>
      <c r="M61">
        <v>0.60529999999999995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t="s">
        <v>40</v>
      </c>
      <c r="B62" t="s">
        <v>208</v>
      </c>
      <c r="C62" t="s">
        <v>109</v>
      </c>
      <c r="D62">
        <v>5420.32</v>
      </c>
      <c r="E62">
        <v>7.61</v>
      </c>
      <c r="F62">
        <v>2.86E-2</v>
      </c>
      <c r="G62">
        <v>24413</v>
      </c>
      <c r="H62">
        <v>140</v>
      </c>
      <c r="I62">
        <v>5.7000000000000002E-3</v>
      </c>
      <c r="J62">
        <v>712.11</v>
      </c>
      <c r="K62">
        <v>5.09</v>
      </c>
      <c r="L62">
        <v>4</v>
      </c>
      <c r="M62">
        <v>0.13139999999999999</v>
      </c>
      <c r="N62">
        <v>1</v>
      </c>
      <c r="O62">
        <v>0.25</v>
      </c>
      <c r="P62">
        <v>1355.08</v>
      </c>
      <c r="Q62">
        <v>0.25</v>
      </c>
      <c r="R62">
        <v>0</v>
      </c>
    </row>
    <row r="63" spans="1:18" x14ac:dyDescent="0.3">
      <c r="A63" t="s">
        <v>6</v>
      </c>
      <c r="B63" t="s">
        <v>294</v>
      </c>
      <c r="C63" t="s">
        <v>109</v>
      </c>
      <c r="D63">
        <v>5294.92</v>
      </c>
      <c r="E63">
        <v>8.98</v>
      </c>
      <c r="F63">
        <v>4.3E-3</v>
      </c>
      <c r="G63">
        <v>21416</v>
      </c>
      <c r="H63">
        <v>230</v>
      </c>
      <c r="I63">
        <v>1.0699999999999999E-2</v>
      </c>
      <c r="J63">
        <v>589.62</v>
      </c>
      <c r="K63">
        <v>2.56</v>
      </c>
      <c r="L63">
        <v>1</v>
      </c>
      <c r="M63">
        <v>0.1114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t="s">
        <v>73</v>
      </c>
      <c r="B64" t="s">
        <v>291</v>
      </c>
      <c r="C64" t="s">
        <v>109</v>
      </c>
      <c r="D64">
        <v>4830.51</v>
      </c>
      <c r="E64">
        <v>3.09</v>
      </c>
      <c r="F64">
        <v>3.2000000000000002E-3</v>
      </c>
      <c r="G64">
        <v>61795</v>
      </c>
      <c r="H64">
        <v>312</v>
      </c>
      <c r="I64">
        <v>5.0000000000000001E-3</v>
      </c>
      <c r="J64">
        <v>1564.43</v>
      </c>
      <c r="K64">
        <v>5.01</v>
      </c>
      <c r="L64">
        <v>1</v>
      </c>
      <c r="M64">
        <v>0.32390000000000002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">
      <c r="A65" t="s">
        <v>230</v>
      </c>
      <c r="B65" t="s">
        <v>231</v>
      </c>
      <c r="C65" t="s">
        <v>109</v>
      </c>
      <c r="D65">
        <v>4503.3900000000003</v>
      </c>
      <c r="E65">
        <v>1.36</v>
      </c>
      <c r="F65">
        <v>5.0000000000000001E-3</v>
      </c>
      <c r="G65">
        <v>94167</v>
      </c>
      <c r="H65">
        <v>600</v>
      </c>
      <c r="I65">
        <v>6.4000000000000003E-3</v>
      </c>
      <c r="J65">
        <v>3308.32</v>
      </c>
      <c r="K65">
        <v>5.51</v>
      </c>
      <c r="L65">
        <v>3</v>
      </c>
      <c r="M65">
        <v>0.73460000000000003</v>
      </c>
      <c r="N65">
        <v>0</v>
      </c>
      <c r="O65">
        <v>0</v>
      </c>
      <c r="P65">
        <v>0</v>
      </c>
      <c r="Q65">
        <v>0</v>
      </c>
      <c r="R65">
        <v>387</v>
      </c>
    </row>
    <row r="66" spans="1:18" x14ac:dyDescent="0.3">
      <c r="A66" t="s">
        <v>96</v>
      </c>
      <c r="B66" t="s">
        <v>151</v>
      </c>
      <c r="C66" t="s">
        <v>109</v>
      </c>
      <c r="D66">
        <v>4406.2299999999996</v>
      </c>
      <c r="E66">
        <v>1.83</v>
      </c>
      <c r="F66">
        <v>2.4199999999999999E-2</v>
      </c>
      <c r="G66">
        <v>87076</v>
      </c>
      <c r="H66">
        <v>621</v>
      </c>
      <c r="I66">
        <v>7.1000000000000004E-3</v>
      </c>
      <c r="J66">
        <v>2407.5</v>
      </c>
      <c r="K66">
        <v>3.88</v>
      </c>
      <c r="L66">
        <v>15</v>
      </c>
      <c r="M66">
        <v>0.5464</v>
      </c>
      <c r="N66">
        <v>1</v>
      </c>
      <c r="O66">
        <v>6.6699999999999995E-2</v>
      </c>
      <c r="P66">
        <v>259.82</v>
      </c>
      <c r="Q66">
        <v>5.8999999999999997E-2</v>
      </c>
      <c r="R66">
        <v>0</v>
      </c>
    </row>
    <row r="67" spans="1:18" x14ac:dyDescent="0.3">
      <c r="A67" t="s">
        <v>195</v>
      </c>
      <c r="B67" t="s">
        <v>196</v>
      </c>
      <c r="C67" t="s">
        <v>109</v>
      </c>
      <c r="D67">
        <v>3884.75</v>
      </c>
      <c r="E67">
        <v>1.81</v>
      </c>
      <c r="F67">
        <v>2.07E-2</v>
      </c>
      <c r="G67">
        <v>35777</v>
      </c>
      <c r="H67">
        <v>290</v>
      </c>
      <c r="I67">
        <v>8.0999999999999996E-3</v>
      </c>
      <c r="J67">
        <v>2142.14</v>
      </c>
      <c r="K67">
        <v>7.39</v>
      </c>
      <c r="L67">
        <v>6</v>
      </c>
      <c r="M67">
        <v>0.5514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 t="s">
        <v>38</v>
      </c>
      <c r="B68" t="s">
        <v>223</v>
      </c>
      <c r="C68" t="s">
        <v>109</v>
      </c>
      <c r="D68">
        <v>3768.65</v>
      </c>
      <c r="E68">
        <v>3.15</v>
      </c>
      <c r="F68">
        <v>1.5299999999999999E-2</v>
      </c>
      <c r="G68">
        <v>53865</v>
      </c>
      <c r="H68">
        <v>196</v>
      </c>
      <c r="I68">
        <v>3.5999999999999999E-3</v>
      </c>
      <c r="J68">
        <v>1195.1600000000001</v>
      </c>
      <c r="K68">
        <v>6.1</v>
      </c>
      <c r="L68">
        <v>3</v>
      </c>
      <c r="M68">
        <v>0.31709999999999999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 t="s">
        <v>242</v>
      </c>
      <c r="B69" t="s">
        <v>243</v>
      </c>
      <c r="C69" t="s">
        <v>109</v>
      </c>
      <c r="D69">
        <v>3727.12</v>
      </c>
      <c r="E69">
        <v>9.11</v>
      </c>
      <c r="F69">
        <v>2.41E-2</v>
      </c>
      <c r="G69">
        <v>16447</v>
      </c>
      <c r="H69">
        <v>83</v>
      </c>
      <c r="I69">
        <v>5.0000000000000001E-3</v>
      </c>
      <c r="J69">
        <v>409.03</v>
      </c>
      <c r="K69">
        <v>4.93</v>
      </c>
      <c r="L69">
        <v>2</v>
      </c>
      <c r="M69">
        <v>0.10970000000000001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">
      <c r="A70" t="s">
        <v>221</v>
      </c>
      <c r="B70" t="s">
        <v>222</v>
      </c>
      <c r="C70" t="s">
        <v>109</v>
      </c>
      <c r="D70">
        <v>3644.07</v>
      </c>
      <c r="E70">
        <v>1.34</v>
      </c>
      <c r="F70">
        <v>6.3E-3</v>
      </c>
      <c r="G70">
        <v>63879</v>
      </c>
      <c r="H70">
        <v>478</v>
      </c>
      <c r="I70">
        <v>7.4999999999999997E-3</v>
      </c>
      <c r="J70">
        <v>2729.12</v>
      </c>
      <c r="K70">
        <v>5.71</v>
      </c>
      <c r="L70">
        <v>3</v>
      </c>
      <c r="M70">
        <v>0.74890000000000001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t="s">
        <v>234</v>
      </c>
      <c r="B71" t="s">
        <v>235</v>
      </c>
      <c r="C71" t="s">
        <v>109</v>
      </c>
      <c r="D71">
        <v>3608.48</v>
      </c>
      <c r="E71">
        <v>1.21</v>
      </c>
      <c r="F71">
        <v>1.6999999999999999E-3</v>
      </c>
      <c r="G71">
        <v>135700</v>
      </c>
      <c r="H71">
        <v>1161</v>
      </c>
      <c r="I71">
        <v>8.6E-3</v>
      </c>
      <c r="J71">
        <v>2970.7</v>
      </c>
      <c r="K71">
        <v>2.56</v>
      </c>
      <c r="L71">
        <v>2</v>
      </c>
      <c r="M71">
        <v>0.82330000000000003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 t="s">
        <v>246</v>
      </c>
      <c r="B72" t="s">
        <v>247</v>
      </c>
      <c r="C72" t="s">
        <v>109</v>
      </c>
      <c r="D72">
        <v>3540.68</v>
      </c>
      <c r="E72">
        <v>2.19</v>
      </c>
      <c r="F72">
        <v>3.3E-3</v>
      </c>
      <c r="G72">
        <v>97277</v>
      </c>
      <c r="H72">
        <v>603</v>
      </c>
      <c r="I72">
        <v>6.1999999999999998E-3</v>
      </c>
      <c r="J72">
        <v>1618.75</v>
      </c>
      <c r="K72">
        <v>2.68</v>
      </c>
      <c r="L72">
        <v>2</v>
      </c>
      <c r="M72">
        <v>0.4572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t="s">
        <v>32</v>
      </c>
      <c r="B73" t="s">
        <v>266</v>
      </c>
      <c r="C73" t="s">
        <v>109</v>
      </c>
      <c r="D73">
        <v>3388.98</v>
      </c>
      <c r="E73">
        <v>2.82</v>
      </c>
      <c r="F73">
        <v>3.5000000000000001E-3</v>
      </c>
      <c r="G73">
        <v>42334</v>
      </c>
      <c r="H73">
        <v>286</v>
      </c>
      <c r="I73">
        <v>6.7999999999999996E-3</v>
      </c>
      <c r="J73">
        <v>1200.75</v>
      </c>
      <c r="K73">
        <v>4.2</v>
      </c>
      <c r="L73">
        <v>1</v>
      </c>
      <c r="M73">
        <v>0.3543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 t="s">
        <v>232</v>
      </c>
      <c r="B74" t="s">
        <v>233</v>
      </c>
      <c r="C74" t="s">
        <v>109</v>
      </c>
      <c r="D74">
        <v>3033.05</v>
      </c>
      <c r="E74">
        <v>1.57</v>
      </c>
      <c r="F74">
        <v>3.5000000000000001E-3</v>
      </c>
      <c r="G74">
        <v>80996</v>
      </c>
      <c r="H74">
        <v>854</v>
      </c>
      <c r="I74">
        <v>1.0500000000000001E-2</v>
      </c>
      <c r="J74">
        <v>1926.09</v>
      </c>
      <c r="K74">
        <v>2.2599999999999998</v>
      </c>
      <c r="L74">
        <v>3</v>
      </c>
      <c r="M74">
        <v>0.63500000000000001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 t="s">
        <v>292</v>
      </c>
      <c r="B75" t="s">
        <v>293</v>
      </c>
      <c r="C75" t="s">
        <v>109</v>
      </c>
      <c r="D75">
        <v>2626.27</v>
      </c>
      <c r="E75">
        <v>11.97</v>
      </c>
      <c r="F75">
        <v>0.01</v>
      </c>
      <c r="G75">
        <v>3679</v>
      </c>
      <c r="H75">
        <v>100</v>
      </c>
      <c r="I75">
        <v>2.7199999999999998E-2</v>
      </c>
      <c r="J75">
        <v>219.46</v>
      </c>
      <c r="K75">
        <v>2.19</v>
      </c>
      <c r="L75">
        <v>1</v>
      </c>
      <c r="M75">
        <v>8.3599999999999994E-2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t="s">
        <v>240</v>
      </c>
      <c r="B76" t="s">
        <v>241</v>
      </c>
      <c r="C76" t="s">
        <v>109</v>
      </c>
      <c r="D76">
        <v>2567.79</v>
      </c>
      <c r="E76">
        <v>7.33</v>
      </c>
      <c r="F76">
        <v>1.47E-2</v>
      </c>
      <c r="G76">
        <v>79986</v>
      </c>
      <c r="H76">
        <v>136</v>
      </c>
      <c r="I76">
        <v>1.6999999999999999E-3</v>
      </c>
      <c r="J76">
        <v>350.33</v>
      </c>
      <c r="K76">
        <v>2.58</v>
      </c>
      <c r="L76">
        <v>2</v>
      </c>
      <c r="M76">
        <v>0.13639999999999999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 t="s">
        <v>219</v>
      </c>
      <c r="B77" t="s">
        <v>220</v>
      </c>
      <c r="C77" t="s">
        <v>109</v>
      </c>
      <c r="D77">
        <v>2523.73</v>
      </c>
      <c r="E77">
        <v>3.67</v>
      </c>
      <c r="F77">
        <v>8.3000000000000001E-3</v>
      </c>
      <c r="G77">
        <v>37845</v>
      </c>
      <c r="H77">
        <v>480</v>
      </c>
      <c r="I77">
        <v>1.2699999999999999E-2</v>
      </c>
      <c r="J77">
        <v>687.07</v>
      </c>
      <c r="K77">
        <v>1.43</v>
      </c>
      <c r="L77">
        <v>4</v>
      </c>
      <c r="M77">
        <v>0.2722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">
      <c r="A78" t="s">
        <v>244</v>
      </c>
      <c r="B78" t="s">
        <v>245</v>
      </c>
      <c r="C78" t="s">
        <v>109</v>
      </c>
      <c r="D78">
        <v>2506.7800000000002</v>
      </c>
      <c r="E78">
        <v>16.3</v>
      </c>
      <c r="F78">
        <v>6.0600000000000001E-2</v>
      </c>
      <c r="G78">
        <v>15164</v>
      </c>
      <c r="H78">
        <v>33</v>
      </c>
      <c r="I78">
        <v>2.2000000000000001E-3</v>
      </c>
      <c r="J78">
        <v>153.81</v>
      </c>
      <c r="K78">
        <v>4.66</v>
      </c>
      <c r="L78">
        <v>2</v>
      </c>
      <c r="M78">
        <v>6.1400000000000003E-2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 t="s">
        <v>260</v>
      </c>
      <c r="B79" t="s">
        <v>261</v>
      </c>
      <c r="C79" t="s">
        <v>109</v>
      </c>
      <c r="D79">
        <v>2456.7800000000002</v>
      </c>
      <c r="E79">
        <v>17.329999999999998</v>
      </c>
      <c r="F79">
        <v>3.85E-2</v>
      </c>
      <c r="G79">
        <v>2602</v>
      </c>
      <c r="H79">
        <v>26</v>
      </c>
      <c r="I79">
        <v>0.01</v>
      </c>
      <c r="J79">
        <v>141.76</v>
      </c>
      <c r="K79">
        <v>5.45</v>
      </c>
      <c r="L79">
        <v>1</v>
      </c>
      <c r="M79">
        <v>5.7700000000000001E-2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 t="s">
        <v>22</v>
      </c>
      <c r="B80" t="s">
        <v>267</v>
      </c>
      <c r="C80" t="s">
        <v>109</v>
      </c>
      <c r="D80">
        <v>2456.7800000000002</v>
      </c>
      <c r="E80">
        <v>2.09</v>
      </c>
      <c r="F80">
        <v>2.2000000000000001E-3</v>
      </c>
      <c r="G80">
        <v>49682</v>
      </c>
      <c r="H80">
        <v>460</v>
      </c>
      <c r="I80">
        <v>9.2999999999999992E-3</v>
      </c>
      <c r="J80">
        <v>1176.33</v>
      </c>
      <c r="K80">
        <v>2.56</v>
      </c>
      <c r="L80">
        <v>1</v>
      </c>
      <c r="M80">
        <v>0.4788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t="s">
        <v>278</v>
      </c>
      <c r="B81" t="s">
        <v>279</v>
      </c>
      <c r="C81" t="s">
        <v>109</v>
      </c>
      <c r="D81">
        <v>2354.2399999999998</v>
      </c>
      <c r="E81">
        <v>4.04</v>
      </c>
      <c r="F81">
        <v>7.0000000000000001E-3</v>
      </c>
      <c r="G81">
        <v>30771</v>
      </c>
      <c r="H81">
        <v>143</v>
      </c>
      <c r="I81">
        <v>4.5999999999999999E-3</v>
      </c>
      <c r="J81">
        <v>583.27</v>
      </c>
      <c r="K81">
        <v>4.08</v>
      </c>
      <c r="L81">
        <v>1</v>
      </c>
      <c r="M81">
        <v>0.24779999999999999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 t="s">
        <v>280</v>
      </c>
      <c r="B82" t="s">
        <v>281</v>
      </c>
      <c r="C82" t="s">
        <v>109</v>
      </c>
      <c r="D82">
        <v>2330.5100000000002</v>
      </c>
      <c r="E82">
        <v>5.44</v>
      </c>
      <c r="F82">
        <v>8.2000000000000007E-3</v>
      </c>
      <c r="G82">
        <v>32760</v>
      </c>
      <c r="H82">
        <v>122</v>
      </c>
      <c r="I82">
        <v>3.7000000000000002E-3</v>
      </c>
      <c r="J82">
        <v>428.68</v>
      </c>
      <c r="K82">
        <v>3.51</v>
      </c>
      <c r="L82">
        <v>1</v>
      </c>
      <c r="M82">
        <v>0.18390000000000001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t="s">
        <v>34</v>
      </c>
      <c r="B83" t="s">
        <v>284</v>
      </c>
      <c r="C83" t="s">
        <v>109</v>
      </c>
      <c r="D83">
        <v>2287.29</v>
      </c>
      <c r="E83">
        <v>2.08</v>
      </c>
      <c r="F83">
        <v>3.5999999999999999E-3</v>
      </c>
      <c r="G83">
        <v>30277</v>
      </c>
      <c r="H83">
        <v>274</v>
      </c>
      <c r="I83">
        <v>8.9999999999999993E-3</v>
      </c>
      <c r="J83">
        <v>1098.8900000000001</v>
      </c>
      <c r="K83">
        <v>4.01</v>
      </c>
      <c r="L83">
        <v>1</v>
      </c>
      <c r="M83">
        <v>0.48039999999999999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 t="s">
        <v>295</v>
      </c>
      <c r="B84" t="s">
        <v>296</v>
      </c>
      <c r="C84" t="s">
        <v>109</v>
      </c>
      <c r="D84">
        <v>2202.54</v>
      </c>
      <c r="E84">
        <v>5.15</v>
      </c>
      <c r="F84">
        <v>7.0000000000000001E-3</v>
      </c>
      <c r="G84">
        <v>18157</v>
      </c>
      <c r="H84">
        <v>142</v>
      </c>
      <c r="I84">
        <v>7.7999999999999996E-3</v>
      </c>
      <c r="J84">
        <v>427.89</v>
      </c>
      <c r="K84">
        <v>3.01</v>
      </c>
      <c r="L84">
        <v>1</v>
      </c>
      <c r="M84">
        <v>0.1943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 t="s">
        <v>238</v>
      </c>
      <c r="B85" t="s">
        <v>239</v>
      </c>
      <c r="C85" t="s">
        <v>109</v>
      </c>
      <c r="D85">
        <v>2116.94</v>
      </c>
      <c r="E85">
        <v>7.53</v>
      </c>
      <c r="F85">
        <v>1.67E-2</v>
      </c>
      <c r="G85">
        <v>19461</v>
      </c>
      <c r="H85">
        <v>120</v>
      </c>
      <c r="I85">
        <v>6.1999999999999998E-3</v>
      </c>
      <c r="J85">
        <v>281.14</v>
      </c>
      <c r="K85">
        <v>2.34</v>
      </c>
      <c r="L85">
        <v>2</v>
      </c>
      <c r="M85">
        <v>0.1328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t="s">
        <v>215</v>
      </c>
      <c r="B86" t="s">
        <v>216</v>
      </c>
      <c r="C86" t="s">
        <v>109</v>
      </c>
      <c r="D86">
        <v>2030.51</v>
      </c>
      <c r="E86">
        <v>1.1499999999999999</v>
      </c>
      <c r="F86">
        <v>7.1999999999999998E-3</v>
      </c>
      <c r="G86">
        <v>60269</v>
      </c>
      <c r="H86">
        <v>557</v>
      </c>
      <c r="I86">
        <v>9.1999999999999998E-3</v>
      </c>
      <c r="J86">
        <v>1772.69</v>
      </c>
      <c r="K86">
        <v>3.18</v>
      </c>
      <c r="L86">
        <v>4</v>
      </c>
      <c r="M86">
        <v>0.873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 t="s">
        <v>273</v>
      </c>
      <c r="B87" t="s">
        <v>274</v>
      </c>
      <c r="C87" t="s">
        <v>109</v>
      </c>
      <c r="D87">
        <v>1990.68</v>
      </c>
      <c r="E87">
        <v>2.58</v>
      </c>
      <c r="F87">
        <v>7.4999999999999997E-3</v>
      </c>
      <c r="G87">
        <v>23435</v>
      </c>
      <c r="H87">
        <v>133</v>
      </c>
      <c r="I87">
        <v>5.7000000000000002E-3</v>
      </c>
      <c r="J87">
        <v>770.8</v>
      </c>
      <c r="K87">
        <v>5.8</v>
      </c>
      <c r="L87">
        <v>1</v>
      </c>
      <c r="M87">
        <v>0.38719999999999999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t="s">
        <v>248</v>
      </c>
      <c r="B88" t="s">
        <v>249</v>
      </c>
      <c r="C88" t="s">
        <v>109</v>
      </c>
      <c r="D88">
        <v>1830.5</v>
      </c>
      <c r="E88">
        <v>1.77</v>
      </c>
      <c r="F88">
        <v>4.1000000000000003E-3</v>
      </c>
      <c r="G88">
        <v>46614</v>
      </c>
      <c r="H88">
        <v>487</v>
      </c>
      <c r="I88">
        <v>1.04E-2</v>
      </c>
      <c r="J88">
        <v>1035.96</v>
      </c>
      <c r="K88">
        <v>2.13</v>
      </c>
      <c r="L88">
        <v>2</v>
      </c>
      <c r="M88">
        <v>0.56589999999999996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">
      <c r="A89" t="s">
        <v>264</v>
      </c>
      <c r="B89" t="s">
        <v>265</v>
      </c>
      <c r="C89" t="s">
        <v>109</v>
      </c>
      <c r="D89">
        <v>1609.32</v>
      </c>
      <c r="E89">
        <v>15.02</v>
      </c>
      <c r="F89">
        <v>2.7E-2</v>
      </c>
      <c r="G89">
        <v>2962</v>
      </c>
      <c r="H89">
        <v>37</v>
      </c>
      <c r="I89">
        <v>1.2500000000000001E-2</v>
      </c>
      <c r="J89">
        <v>107.13</v>
      </c>
      <c r="K89">
        <v>2.9</v>
      </c>
      <c r="L89">
        <v>1</v>
      </c>
      <c r="M89">
        <v>6.6600000000000006E-2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 t="s">
        <v>79</v>
      </c>
      <c r="B90" t="s">
        <v>224</v>
      </c>
      <c r="C90" t="s">
        <v>109</v>
      </c>
      <c r="D90">
        <v>1522.89</v>
      </c>
      <c r="E90">
        <v>5.43</v>
      </c>
      <c r="F90">
        <v>3.4500000000000003E-2</v>
      </c>
      <c r="G90">
        <v>12457</v>
      </c>
      <c r="H90">
        <v>87</v>
      </c>
      <c r="I90">
        <v>7.0000000000000001E-3</v>
      </c>
      <c r="J90">
        <v>280.33999999999997</v>
      </c>
      <c r="K90">
        <v>3.22</v>
      </c>
      <c r="L90">
        <v>3</v>
      </c>
      <c r="M90">
        <v>0.18410000000000001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 t="s">
        <v>262</v>
      </c>
      <c r="B91" t="s">
        <v>263</v>
      </c>
      <c r="C91" t="s">
        <v>109</v>
      </c>
      <c r="D91">
        <v>1439.83</v>
      </c>
      <c r="E91">
        <v>2.8</v>
      </c>
      <c r="F91">
        <v>7.9000000000000008E-3</v>
      </c>
      <c r="G91">
        <v>31193</v>
      </c>
      <c r="H91">
        <v>126</v>
      </c>
      <c r="I91">
        <v>4.0000000000000001E-3</v>
      </c>
      <c r="J91">
        <v>514.19000000000005</v>
      </c>
      <c r="K91">
        <v>4.08</v>
      </c>
      <c r="L91">
        <v>1</v>
      </c>
      <c r="M91">
        <v>0.35709999999999997</v>
      </c>
      <c r="N91">
        <v>0</v>
      </c>
      <c r="O91">
        <v>0</v>
      </c>
      <c r="P91">
        <v>0</v>
      </c>
      <c r="Q91">
        <v>0</v>
      </c>
      <c r="R91">
        <v>530</v>
      </c>
    </row>
    <row r="92" spans="1:18" x14ac:dyDescent="0.3">
      <c r="A92" t="s">
        <v>282</v>
      </c>
      <c r="B92" t="s">
        <v>283</v>
      </c>
      <c r="C92" t="s">
        <v>109</v>
      </c>
      <c r="D92">
        <v>1117.8</v>
      </c>
      <c r="E92">
        <v>1.0900000000000001</v>
      </c>
      <c r="F92">
        <v>5.4999999999999997E-3</v>
      </c>
      <c r="G92">
        <v>53719</v>
      </c>
      <c r="H92">
        <v>183</v>
      </c>
      <c r="I92">
        <v>3.3999999999999998E-3</v>
      </c>
      <c r="J92">
        <v>1027.33</v>
      </c>
      <c r="K92">
        <v>5.61</v>
      </c>
      <c r="L92">
        <v>1</v>
      </c>
      <c r="M92">
        <v>0.91910000000000003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 t="s">
        <v>297</v>
      </c>
      <c r="B93" t="s">
        <v>298</v>
      </c>
      <c r="C93" t="s">
        <v>109</v>
      </c>
      <c r="D93">
        <v>761.86</v>
      </c>
      <c r="E93">
        <v>11.17</v>
      </c>
      <c r="F93">
        <v>3.5700000000000003E-2</v>
      </c>
      <c r="G93">
        <v>3056</v>
      </c>
      <c r="H93">
        <v>28</v>
      </c>
      <c r="I93">
        <v>9.1999999999999998E-3</v>
      </c>
      <c r="J93">
        <v>68.180000000000007</v>
      </c>
      <c r="K93">
        <v>2.44</v>
      </c>
      <c r="L93">
        <v>1</v>
      </c>
      <c r="M93">
        <v>8.9499999999999996E-2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 t="s">
        <v>287</v>
      </c>
      <c r="B94" t="s">
        <v>288</v>
      </c>
      <c r="C94" t="s">
        <v>109</v>
      </c>
      <c r="D94">
        <v>634.75</v>
      </c>
      <c r="E94">
        <v>4.54</v>
      </c>
      <c r="F94">
        <v>1.03E-2</v>
      </c>
      <c r="G94">
        <v>10317</v>
      </c>
      <c r="H94">
        <v>97</v>
      </c>
      <c r="I94">
        <v>9.4000000000000004E-3</v>
      </c>
      <c r="J94">
        <v>139.76</v>
      </c>
      <c r="K94">
        <v>1.44</v>
      </c>
      <c r="L94">
        <v>1</v>
      </c>
      <c r="M94">
        <v>0.22020000000000001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 t="s">
        <v>258</v>
      </c>
      <c r="B95" t="s">
        <v>259</v>
      </c>
      <c r="C95" t="s">
        <v>109</v>
      </c>
      <c r="D95">
        <v>618.64</v>
      </c>
      <c r="E95">
        <v>127.55</v>
      </c>
      <c r="F95">
        <v>0.5</v>
      </c>
      <c r="G95">
        <v>191</v>
      </c>
      <c r="H95">
        <v>2</v>
      </c>
      <c r="I95">
        <v>1.0500000000000001E-2</v>
      </c>
      <c r="J95">
        <v>4.8499999999999996</v>
      </c>
      <c r="K95">
        <v>2.42</v>
      </c>
      <c r="L95">
        <v>1</v>
      </c>
      <c r="M95">
        <v>7.7999999999999996E-3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 t="s">
        <v>250</v>
      </c>
      <c r="B96" t="s">
        <v>251</v>
      </c>
      <c r="C96" t="s">
        <v>109</v>
      </c>
      <c r="D96">
        <v>464.41</v>
      </c>
      <c r="E96">
        <v>2.34</v>
      </c>
      <c r="F96">
        <v>1.32E-2</v>
      </c>
      <c r="G96">
        <v>17209</v>
      </c>
      <c r="H96">
        <v>151</v>
      </c>
      <c r="I96">
        <v>8.8000000000000005E-3</v>
      </c>
      <c r="J96">
        <v>198.25</v>
      </c>
      <c r="K96">
        <v>1.31</v>
      </c>
      <c r="L96">
        <v>2</v>
      </c>
      <c r="M96">
        <v>0.4269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 t="s">
        <v>256</v>
      </c>
      <c r="B97" t="s">
        <v>257</v>
      </c>
      <c r="C97" t="s">
        <v>109</v>
      </c>
      <c r="D97">
        <v>388.14</v>
      </c>
      <c r="E97">
        <v>2.06</v>
      </c>
      <c r="F97">
        <v>3.4500000000000003E-2</v>
      </c>
      <c r="G97">
        <v>8910</v>
      </c>
      <c r="H97">
        <v>58</v>
      </c>
      <c r="I97">
        <v>6.4999999999999997E-3</v>
      </c>
      <c r="J97">
        <v>188.63</v>
      </c>
      <c r="K97">
        <v>3.25</v>
      </c>
      <c r="L97">
        <v>2</v>
      </c>
      <c r="M97">
        <v>0.48599999999999999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">
      <c r="A98" t="s">
        <v>275</v>
      </c>
      <c r="B98" t="s">
        <v>276</v>
      </c>
      <c r="C98" t="s">
        <v>110</v>
      </c>
      <c r="D98">
        <v>339.29</v>
      </c>
      <c r="E98">
        <v>0.54</v>
      </c>
      <c r="F98">
        <v>8.3000000000000001E-3</v>
      </c>
      <c r="G98">
        <v>9534</v>
      </c>
      <c r="H98">
        <v>120</v>
      </c>
      <c r="I98">
        <v>1.26E-2</v>
      </c>
      <c r="J98">
        <v>633.66999999999996</v>
      </c>
      <c r="K98">
        <v>5.28</v>
      </c>
      <c r="L98">
        <v>1</v>
      </c>
      <c r="M98">
        <v>1.8675999999999999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">
      <c r="A99" t="s">
        <v>254</v>
      </c>
      <c r="B99" t="s">
        <v>255</v>
      </c>
      <c r="C99" t="s">
        <v>109</v>
      </c>
      <c r="D99">
        <v>327.12</v>
      </c>
      <c r="E99">
        <v>0.99</v>
      </c>
      <c r="F99">
        <v>1.09E-2</v>
      </c>
      <c r="G99">
        <v>15692</v>
      </c>
      <c r="H99">
        <v>184</v>
      </c>
      <c r="I99">
        <v>1.17E-2</v>
      </c>
      <c r="J99">
        <v>331.13</v>
      </c>
      <c r="K99">
        <v>1.8</v>
      </c>
      <c r="L99">
        <v>2</v>
      </c>
      <c r="M99">
        <v>1.0123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">
      <c r="A100" t="s">
        <v>270</v>
      </c>
      <c r="B100" t="s">
        <v>271</v>
      </c>
      <c r="C100" t="s">
        <v>109</v>
      </c>
      <c r="D100">
        <v>259.82</v>
      </c>
      <c r="E100">
        <v>2.1</v>
      </c>
      <c r="F100">
        <v>5.5599999999999997E-2</v>
      </c>
      <c r="G100">
        <v>4350</v>
      </c>
      <c r="H100">
        <v>18</v>
      </c>
      <c r="I100">
        <v>4.1000000000000003E-3</v>
      </c>
      <c r="J100">
        <v>124.01</v>
      </c>
      <c r="K100">
        <v>6.89</v>
      </c>
      <c r="L100">
        <v>1</v>
      </c>
      <c r="M100">
        <v>0.4773</v>
      </c>
      <c r="N100">
        <v>1</v>
      </c>
      <c r="O100">
        <v>1</v>
      </c>
      <c r="P100">
        <v>259.82</v>
      </c>
      <c r="Q100">
        <v>1</v>
      </c>
      <c r="R100">
        <v>0</v>
      </c>
    </row>
    <row r="101" spans="1:18" x14ac:dyDescent="0.3">
      <c r="A101" t="s">
        <v>102</v>
      </c>
      <c r="B101" t="s">
        <v>272</v>
      </c>
      <c r="C101" t="s">
        <v>109</v>
      </c>
      <c r="D101">
        <v>259.82</v>
      </c>
      <c r="E101">
        <v>4.21</v>
      </c>
      <c r="F101">
        <v>4.5499999999999999E-2</v>
      </c>
      <c r="G101">
        <v>2953</v>
      </c>
      <c r="H101">
        <v>22</v>
      </c>
      <c r="I101">
        <v>7.4999999999999997E-3</v>
      </c>
      <c r="J101">
        <v>61.69</v>
      </c>
      <c r="K101">
        <v>2.8</v>
      </c>
      <c r="L101">
        <v>1</v>
      </c>
      <c r="M101">
        <v>0.2374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>
        <v>2596609959</v>
      </c>
      <c r="B102" t="s">
        <v>299</v>
      </c>
      <c r="C102" t="s">
        <v>109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 t="s">
        <v>300</v>
      </c>
      <c r="B103" t="s">
        <v>301</v>
      </c>
      <c r="C103" t="s">
        <v>302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 t="s">
        <v>303</v>
      </c>
      <c r="B104" t="s">
        <v>304</v>
      </c>
      <c r="C104" t="s">
        <v>109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">
      <c r="A105" t="s">
        <v>305</v>
      </c>
      <c r="B105" t="s">
        <v>306</v>
      </c>
      <c r="C105" t="s">
        <v>109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">
      <c r="A106" t="s">
        <v>307</v>
      </c>
      <c r="B106" t="s">
        <v>308</v>
      </c>
      <c r="C106" t="s">
        <v>110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">
      <c r="A107" t="s">
        <v>309</v>
      </c>
      <c r="B107" t="s">
        <v>310</v>
      </c>
      <c r="C107" t="s">
        <v>110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 t="s">
        <v>311</v>
      </c>
      <c r="B108" t="s">
        <v>312</v>
      </c>
      <c r="C108" t="s">
        <v>110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">
      <c r="A109" t="s">
        <v>313</v>
      </c>
      <c r="B109" t="s">
        <v>314</v>
      </c>
      <c r="C109" t="s">
        <v>110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 t="s">
        <v>315</v>
      </c>
      <c r="B110" t="s">
        <v>316</v>
      </c>
      <c r="C110" t="s">
        <v>110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">
      <c r="A111" t="s">
        <v>317</v>
      </c>
      <c r="B111" t="s">
        <v>318</v>
      </c>
      <c r="C111" t="s">
        <v>110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3">
      <c r="A112" t="s">
        <v>319</v>
      </c>
      <c r="B112" t="s">
        <v>320</v>
      </c>
      <c r="C112" t="s">
        <v>110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 t="s">
        <v>321</v>
      </c>
      <c r="B113" t="s">
        <v>322</v>
      </c>
      <c r="C113" t="s">
        <v>110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">
      <c r="A114" t="s">
        <v>323</v>
      </c>
      <c r="B114" t="s">
        <v>324</v>
      </c>
      <c r="C114" t="s">
        <v>110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">
      <c r="A115" t="s">
        <v>325</v>
      </c>
      <c r="B115" t="s">
        <v>326</v>
      </c>
      <c r="C115" t="s">
        <v>110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">
      <c r="A116" t="s">
        <v>327</v>
      </c>
      <c r="B116" t="s">
        <v>328</v>
      </c>
      <c r="C116" t="s">
        <v>110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">
      <c r="A117" t="s">
        <v>329</v>
      </c>
      <c r="B117" t="s">
        <v>330</v>
      </c>
      <c r="C117" t="s">
        <v>110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 t="s">
        <v>331</v>
      </c>
      <c r="B118" t="s">
        <v>332</v>
      </c>
      <c r="C118" t="s">
        <v>110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3">
      <c r="A119" t="s">
        <v>333</v>
      </c>
      <c r="B119" t="s">
        <v>334</v>
      </c>
      <c r="C119" t="s">
        <v>110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">
      <c r="A120" t="s">
        <v>335</v>
      </c>
      <c r="B120" t="s">
        <v>336</v>
      </c>
      <c r="C120" t="s">
        <v>110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">
      <c r="A121" t="s">
        <v>335</v>
      </c>
      <c r="B121" t="s">
        <v>337</v>
      </c>
      <c r="C121" t="s">
        <v>110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">
      <c r="A122" t="s">
        <v>338</v>
      </c>
      <c r="B122" t="s">
        <v>339</v>
      </c>
      <c r="C122" t="s">
        <v>110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">
      <c r="A123" t="s">
        <v>340</v>
      </c>
      <c r="B123" t="s">
        <v>341</v>
      </c>
      <c r="C123" t="s">
        <v>109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">
      <c r="A124" t="s">
        <v>342</v>
      </c>
      <c r="B124" t="s">
        <v>343</v>
      </c>
      <c r="C124" t="s">
        <v>110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3">
      <c r="A125" t="s">
        <v>344</v>
      </c>
      <c r="B125" t="s">
        <v>344</v>
      </c>
      <c r="C125" t="s">
        <v>110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3">
      <c r="A126" t="s">
        <v>344</v>
      </c>
      <c r="B126" t="s">
        <v>345</v>
      </c>
      <c r="C126" t="s">
        <v>110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3">
      <c r="A127" t="s">
        <v>346</v>
      </c>
      <c r="B127" t="s">
        <v>347</v>
      </c>
      <c r="C127" t="s">
        <v>109</v>
      </c>
      <c r="D127">
        <v>0</v>
      </c>
      <c r="E127">
        <v>0</v>
      </c>
      <c r="F127">
        <v>0</v>
      </c>
      <c r="G127">
        <v>897</v>
      </c>
      <c r="H127">
        <v>4</v>
      </c>
      <c r="I127">
        <v>4.4999999999999997E-3</v>
      </c>
      <c r="J127">
        <v>7.33</v>
      </c>
      <c r="K127">
        <v>1.83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3">
      <c r="A128" t="s">
        <v>348</v>
      </c>
      <c r="B128" t="s">
        <v>349</v>
      </c>
      <c r="C128" t="s">
        <v>110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3">
      <c r="A129" t="s">
        <v>350</v>
      </c>
      <c r="B129" t="s">
        <v>351</v>
      </c>
      <c r="C129" t="s">
        <v>110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 t="s">
        <v>352</v>
      </c>
      <c r="B130" t="s">
        <v>353</v>
      </c>
      <c r="C130" t="s">
        <v>110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 t="s">
        <v>354</v>
      </c>
      <c r="B131" t="s">
        <v>355</v>
      </c>
      <c r="C131" t="s">
        <v>109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3">
      <c r="A132" t="s">
        <v>356</v>
      </c>
      <c r="B132" t="s">
        <v>357</v>
      </c>
      <c r="C132" t="s">
        <v>109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 t="s">
        <v>358</v>
      </c>
      <c r="B133" t="s">
        <v>359</v>
      </c>
      <c r="C133" t="s">
        <v>109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3">
      <c r="A134" t="s">
        <v>358</v>
      </c>
      <c r="B134" t="s">
        <v>360</v>
      </c>
      <c r="C134" t="s">
        <v>109</v>
      </c>
      <c r="D134">
        <v>0</v>
      </c>
      <c r="E134">
        <v>0</v>
      </c>
      <c r="F134">
        <v>0</v>
      </c>
      <c r="G134">
        <v>342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3">
      <c r="A135" t="s">
        <v>205</v>
      </c>
      <c r="B135" t="s">
        <v>361</v>
      </c>
      <c r="C135" t="s">
        <v>109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3">
      <c r="A136" t="s">
        <v>20</v>
      </c>
      <c r="B136" t="s">
        <v>362</v>
      </c>
      <c r="C136" t="s">
        <v>110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3">
      <c r="A137" t="s">
        <v>20</v>
      </c>
      <c r="B137" t="s">
        <v>363</v>
      </c>
      <c r="C137" t="s">
        <v>110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3">
      <c r="A138" t="s">
        <v>364</v>
      </c>
      <c r="B138" t="s">
        <v>365</v>
      </c>
      <c r="C138" t="s">
        <v>110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3">
      <c r="A139" t="s">
        <v>364</v>
      </c>
      <c r="B139" t="s">
        <v>366</v>
      </c>
      <c r="C139" t="s">
        <v>110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3">
      <c r="A140" t="s">
        <v>367</v>
      </c>
      <c r="B140" t="s">
        <v>368</v>
      </c>
      <c r="C140" t="s">
        <v>110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3">
      <c r="A141" t="s">
        <v>367</v>
      </c>
      <c r="B141" t="s">
        <v>369</v>
      </c>
      <c r="C141" t="s">
        <v>110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3">
      <c r="A142" t="s">
        <v>370</v>
      </c>
      <c r="B142" t="s">
        <v>371</v>
      </c>
      <c r="C142" t="s">
        <v>110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3">
      <c r="A143" t="s">
        <v>370</v>
      </c>
      <c r="B143" t="s">
        <v>372</v>
      </c>
      <c r="C143" t="s">
        <v>110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3">
      <c r="A144" t="s">
        <v>373</v>
      </c>
      <c r="B144" t="s">
        <v>374</v>
      </c>
      <c r="C144" t="s">
        <v>110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">
      <c r="A145" t="s">
        <v>373</v>
      </c>
      <c r="B145" t="s">
        <v>375</v>
      </c>
      <c r="C145" t="s">
        <v>110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3">
      <c r="A146" t="s">
        <v>376</v>
      </c>
      <c r="B146" t="s">
        <v>377</v>
      </c>
      <c r="C146" t="s">
        <v>109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3">
      <c r="A147" t="s">
        <v>376</v>
      </c>
      <c r="B147" t="s">
        <v>378</v>
      </c>
      <c r="C147" t="s">
        <v>109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3">
      <c r="A148" t="s">
        <v>379</v>
      </c>
      <c r="B148" t="s">
        <v>380</v>
      </c>
      <c r="C148" t="s">
        <v>110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3">
      <c r="A149" t="s">
        <v>379</v>
      </c>
      <c r="B149" t="s">
        <v>381</v>
      </c>
      <c r="C149" t="s">
        <v>110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">
      <c r="A150" t="s">
        <v>382</v>
      </c>
      <c r="B150" t="s">
        <v>383</v>
      </c>
      <c r="C150" t="s">
        <v>109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">
      <c r="A151" t="s">
        <v>382</v>
      </c>
      <c r="B151" t="s">
        <v>384</v>
      </c>
      <c r="C151" t="s">
        <v>110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3">
      <c r="A152" t="s">
        <v>173</v>
      </c>
      <c r="B152" t="s">
        <v>385</v>
      </c>
      <c r="C152" t="s">
        <v>110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3">
      <c r="A153" t="s">
        <v>173</v>
      </c>
      <c r="B153" t="s">
        <v>386</v>
      </c>
      <c r="C153" t="s">
        <v>110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3">
      <c r="A154" t="s">
        <v>173</v>
      </c>
      <c r="B154" t="s">
        <v>387</v>
      </c>
      <c r="C154" t="s">
        <v>110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3">
      <c r="A155" t="s">
        <v>388</v>
      </c>
      <c r="B155" t="s">
        <v>389</v>
      </c>
      <c r="C155" t="s">
        <v>110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 t="s">
        <v>388</v>
      </c>
      <c r="B156" t="s">
        <v>390</v>
      </c>
      <c r="C156" t="s">
        <v>110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3">
      <c r="A157" t="s">
        <v>391</v>
      </c>
      <c r="B157" t="s">
        <v>392</v>
      </c>
      <c r="C157" t="s">
        <v>110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3">
      <c r="A158" t="s">
        <v>30</v>
      </c>
      <c r="B158" t="s">
        <v>393</v>
      </c>
      <c r="C158" t="s">
        <v>110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3">
      <c r="A159" t="s">
        <v>394</v>
      </c>
      <c r="B159" t="s">
        <v>395</v>
      </c>
      <c r="C159" t="s">
        <v>109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3">
      <c r="A160" t="s">
        <v>396</v>
      </c>
      <c r="B160" t="s">
        <v>397</v>
      </c>
      <c r="C160" t="s">
        <v>110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3">
      <c r="A161" t="s">
        <v>396</v>
      </c>
      <c r="B161" t="s">
        <v>398</v>
      </c>
      <c r="C161" t="s">
        <v>109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3">
      <c r="A162" t="s">
        <v>396</v>
      </c>
      <c r="B162" t="s">
        <v>399</v>
      </c>
      <c r="C162" t="s">
        <v>110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3">
      <c r="A163" t="s">
        <v>400</v>
      </c>
      <c r="B163" t="s">
        <v>401</v>
      </c>
      <c r="C163" t="s">
        <v>110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3">
      <c r="A164" t="s">
        <v>402</v>
      </c>
      <c r="B164" t="s">
        <v>403</v>
      </c>
      <c r="C164" t="s">
        <v>109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3">
      <c r="A165" t="s">
        <v>402</v>
      </c>
      <c r="B165" t="s">
        <v>404</v>
      </c>
      <c r="C165" t="s">
        <v>110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3">
      <c r="A166" t="s">
        <v>405</v>
      </c>
      <c r="B166" t="s">
        <v>406</v>
      </c>
      <c r="C166" t="s">
        <v>110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3">
      <c r="A167" t="s">
        <v>407</v>
      </c>
      <c r="B167" t="s">
        <v>408</v>
      </c>
      <c r="C167" t="s">
        <v>109</v>
      </c>
      <c r="D167">
        <v>0</v>
      </c>
      <c r="E167">
        <v>0</v>
      </c>
      <c r="F167">
        <v>0</v>
      </c>
      <c r="G167">
        <v>1902</v>
      </c>
      <c r="H167">
        <v>11</v>
      </c>
      <c r="I167">
        <v>5.7999999999999996E-3</v>
      </c>
      <c r="J167">
        <v>35.69</v>
      </c>
      <c r="K167">
        <v>3.24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3">
      <c r="A168" t="s">
        <v>409</v>
      </c>
      <c r="B168" t="s">
        <v>410</v>
      </c>
      <c r="C168" t="s">
        <v>110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3">
      <c r="A169" t="s">
        <v>411</v>
      </c>
      <c r="B169" t="s">
        <v>412</v>
      </c>
      <c r="C169" t="s">
        <v>110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3">
      <c r="A170" t="s">
        <v>411</v>
      </c>
      <c r="B170" t="s">
        <v>411</v>
      </c>
      <c r="C170" t="s">
        <v>110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3">
      <c r="A171" t="s">
        <v>411</v>
      </c>
      <c r="B171" t="s">
        <v>413</v>
      </c>
      <c r="C171" t="s">
        <v>110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3">
      <c r="A172" t="s">
        <v>414</v>
      </c>
      <c r="B172" t="s">
        <v>415</v>
      </c>
      <c r="C172" t="s">
        <v>110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3">
      <c r="A173" t="s">
        <v>416</v>
      </c>
      <c r="B173" t="s">
        <v>417</v>
      </c>
      <c r="C173" t="s">
        <v>109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3">
      <c r="A174" t="s">
        <v>418</v>
      </c>
      <c r="B174" t="s">
        <v>419</v>
      </c>
      <c r="C174" t="s">
        <v>110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3">
      <c r="A175" t="s">
        <v>420</v>
      </c>
      <c r="B175" t="s">
        <v>421</v>
      </c>
      <c r="C175" t="s">
        <v>110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3">
      <c r="A176" t="s">
        <v>420</v>
      </c>
      <c r="B176" t="s">
        <v>420</v>
      </c>
      <c r="C176" t="s">
        <v>110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3">
      <c r="A177" t="s">
        <v>420</v>
      </c>
      <c r="B177" t="s">
        <v>422</v>
      </c>
      <c r="C177" t="s">
        <v>110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3">
      <c r="A178" t="s">
        <v>423</v>
      </c>
      <c r="B178" t="s">
        <v>424</v>
      </c>
      <c r="C178" t="s">
        <v>110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3">
      <c r="A179" t="s">
        <v>423</v>
      </c>
      <c r="B179" t="s">
        <v>425</v>
      </c>
      <c r="C179" t="s">
        <v>110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3">
      <c r="A180" t="s">
        <v>426</v>
      </c>
      <c r="B180" t="s">
        <v>427</v>
      </c>
      <c r="C180" t="s">
        <v>110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3">
      <c r="A181" t="s">
        <v>428</v>
      </c>
      <c r="B181" t="s">
        <v>429</v>
      </c>
      <c r="C181" t="s">
        <v>110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3">
      <c r="A182" t="s">
        <v>428</v>
      </c>
      <c r="B182" t="s">
        <v>430</v>
      </c>
      <c r="C182" t="s">
        <v>110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3">
      <c r="A183" t="s">
        <v>431</v>
      </c>
      <c r="B183" t="s">
        <v>431</v>
      </c>
      <c r="C183" t="s">
        <v>110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3">
      <c r="A184" t="s">
        <v>431</v>
      </c>
      <c r="B184" t="s">
        <v>432</v>
      </c>
      <c r="C184" t="s">
        <v>110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3">
      <c r="A185" t="s">
        <v>433</v>
      </c>
      <c r="B185" t="s">
        <v>434</v>
      </c>
      <c r="C185" t="s">
        <v>110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3">
      <c r="A186" t="s">
        <v>435</v>
      </c>
      <c r="B186" t="s">
        <v>436</v>
      </c>
      <c r="C186" t="s">
        <v>110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3">
      <c r="A187" t="s">
        <v>435</v>
      </c>
      <c r="B187" t="s">
        <v>437</v>
      </c>
      <c r="C187" t="s">
        <v>110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3">
      <c r="A188" t="s">
        <v>438</v>
      </c>
      <c r="B188" t="s">
        <v>439</v>
      </c>
      <c r="C188" t="s">
        <v>109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3">
      <c r="A189" t="s">
        <v>440</v>
      </c>
      <c r="B189" t="s">
        <v>441</v>
      </c>
      <c r="C189" t="s">
        <v>110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3">
      <c r="A190" t="s">
        <v>440</v>
      </c>
      <c r="B190" t="s">
        <v>442</v>
      </c>
      <c r="C190" t="s">
        <v>110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3">
      <c r="A191" t="s">
        <v>443</v>
      </c>
      <c r="B191" t="s">
        <v>444</v>
      </c>
      <c r="C191" t="s">
        <v>110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3">
      <c r="A192" t="s">
        <v>445</v>
      </c>
      <c r="B192" t="s">
        <v>446</v>
      </c>
      <c r="C192" t="s">
        <v>110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3">
      <c r="A193" t="s">
        <v>447</v>
      </c>
      <c r="B193" t="s">
        <v>448</v>
      </c>
      <c r="C193" t="s">
        <v>110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3">
      <c r="A194" t="s">
        <v>449</v>
      </c>
      <c r="B194" t="s">
        <v>450</v>
      </c>
      <c r="C194" t="s">
        <v>110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3">
      <c r="A195" t="s">
        <v>449</v>
      </c>
      <c r="B195" t="s">
        <v>451</v>
      </c>
      <c r="C195" t="s">
        <v>109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3">
      <c r="A196" t="s">
        <v>452</v>
      </c>
      <c r="B196" t="s">
        <v>453</v>
      </c>
      <c r="C196" t="s">
        <v>110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3">
      <c r="A197" t="s">
        <v>454</v>
      </c>
      <c r="B197" t="s">
        <v>455</v>
      </c>
      <c r="C197" t="s">
        <v>110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3">
      <c r="A198" t="s">
        <v>456</v>
      </c>
      <c r="B198" t="s">
        <v>457</v>
      </c>
      <c r="C198" t="s">
        <v>109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3">
      <c r="A199" t="s">
        <v>458</v>
      </c>
      <c r="B199" t="s">
        <v>459</v>
      </c>
      <c r="C199" t="s">
        <v>109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3">
      <c r="A200" t="s">
        <v>460</v>
      </c>
      <c r="B200" t="s">
        <v>461</v>
      </c>
      <c r="C200" t="s">
        <v>109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3">
      <c r="A201" t="s">
        <v>462</v>
      </c>
      <c r="B201" t="s">
        <v>463</v>
      </c>
      <c r="C201" t="s">
        <v>109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</vt:lpstr>
      <vt:lpstr>Stocks</vt:lpstr>
      <vt:lpstr>SKU-Uni</vt:lpstr>
      <vt:lpstr>3 Months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Raziq</dc:creator>
  <cp:lastModifiedBy>Subhakanta</cp:lastModifiedBy>
  <dcterms:created xsi:type="dcterms:W3CDTF">2025-07-29T10:17:20Z</dcterms:created>
  <dcterms:modified xsi:type="dcterms:W3CDTF">2025-07-29T12:22:41Z</dcterms:modified>
</cp:coreProperties>
</file>