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587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0" i="1" l="1"/>
  <c r="J9" i="1"/>
  <c r="G9" i="1" l="1"/>
  <c r="G10" i="1" s="1"/>
</calcChain>
</file>

<file path=xl/sharedStrings.xml><?xml version="1.0" encoding="utf-8"?>
<sst xmlns="http://schemas.openxmlformats.org/spreadsheetml/2006/main" count="18" uniqueCount="17">
  <si>
    <t>Lifting motor power requirements</t>
  </si>
  <si>
    <t>Power = work/time</t>
  </si>
  <si>
    <t>work = force x distance</t>
  </si>
  <si>
    <t>Force needed to hold 100KG against gravity = 100*9.8N</t>
  </si>
  <si>
    <t>Therefore power = Height x Weight x 9.8 / Time</t>
  </si>
  <si>
    <t>Height</t>
  </si>
  <si>
    <t>Power(W)</t>
  </si>
  <si>
    <t>Power Per</t>
  </si>
  <si>
    <t>Weight</t>
  </si>
  <si>
    <t>Power real (W)</t>
  </si>
  <si>
    <t>Time</t>
  </si>
  <si>
    <t xml:space="preserve">Snow blower motors are 20W with 100RPM so could use pulley/chain. </t>
  </si>
  <si>
    <t>Seat motors are rated at ~14W. RPM is not clear for under load, but estimate about 15RPM, i.e. 1 rev per 3 seconds, so pulley circumference ~4.5"</t>
  </si>
  <si>
    <t>Likely get 1 rev per second under load, so pulley circumference would need to be about 1.5" to move rail ~24" in ~15 seconds</t>
  </si>
  <si>
    <t>m</t>
  </si>
  <si>
    <t>kg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</si>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</sst>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8"/>
  <sheetViews>
    <sheetView tabSelected="1" workbookViewId="0">
      <selection activeCell="J11" sqref="J11"/>
    </sheetView>
  </sheetViews>
  <sheetFormatPr defaultRowHeight="15" x14ac:dyDescent="0.25"/>
  <cols>
    <col min="6" max="6" width="14.42578125" bestFit="1" customWidth="1"/>
    <col min="9" max="9" width="10.140625" bestFit="1" customWidth="1"/>
  </cols>
  <sheetData>
    <row r="2" spans="3:10" x14ac:dyDescent="0.25">
      <c r="C2" t="s">
        <v>0</v>
      </c>
    </row>
    <row r="4" spans="3:10" x14ac:dyDescent="0.25">
      <c r="C4" t="s">
        <v>1</v>
      </c>
    </row>
    <row r="5" spans="3:10" x14ac:dyDescent="0.25">
      <c r="C5" t="s">
        <v>2</v>
      </c>
    </row>
    <row r="6" spans="3:10" x14ac:dyDescent="0.25">
      <c r="C6" t="s">
        <v>3</v>
      </c>
    </row>
    <row r="7" spans="3:10" x14ac:dyDescent="0.25">
      <c r="C7" t="s">
        <v>4</v>
      </c>
    </row>
    <row r="9" spans="3:10" x14ac:dyDescent="0.25">
      <c r="C9" t="s">
        <v>5</v>
      </c>
      <c r="D9">
        <v>0.6</v>
      </c>
      <c r="E9" t="s">
        <v>14</v>
      </c>
      <c r="F9" t="s">
        <v>6</v>
      </c>
      <c r="G9">
        <f>D9*D10*9.8/D11</f>
        <v>29.4</v>
      </c>
      <c r="I9" t="s">
        <v>7</v>
      </c>
      <c r="J9">
        <f xml:space="preserve"> G9 / 3</f>
        <v>9.7999999999999989</v>
      </c>
    </row>
    <row r="10" spans="3:10" x14ac:dyDescent="0.25">
      <c r="C10" t="s">
        <v>8</v>
      </c>
      <c r="D10">
        <v>50</v>
      </c>
      <c r="E10" t="s">
        <v>15</v>
      </c>
      <c r="F10" t="s">
        <v>9</v>
      </c>
      <c r="G10">
        <f>G9/D12</f>
        <v>36.749999999999993</v>
      </c>
      <c r="I10" t="s">
        <v>7</v>
      </c>
      <c r="J10">
        <f xml:space="preserve"> G10 / 3</f>
        <v>12.249999999999998</v>
      </c>
    </row>
    <row r="11" spans="3:10" x14ac:dyDescent="0.25">
      <c r="C11" t="s">
        <v>10</v>
      </c>
      <c r="D11">
        <v>10</v>
      </c>
    </row>
    <row r="12" spans="3:10" x14ac:dyDescent="0.25">
      <c r="C12" t="s">
        <v>16</v>
      </c>
      <c r="D12">
        <v>0.8</v>
      </c>
    </row>
    <row r="15" spans="3:10" x14ac:dyDescent="0.25">
      <c r="C15" t="s">
        <v>11</v>
      </c>
    </row>
    <row r="16" spans="3:10" x14ac:dyDescent="0.25">
      <c r="C16" t="s">
        <v>13</v>
      </c>
    </row>
    <row r="18" spans="3:3" x14ac:dyDescent="0.25">
      <c r="C18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Clynes, Steve</dc:creator>
  <cp:lastModifiedBy>Clynes, Steve</cp:lastModifiedBy>
  <dcterms:created xsi:type="dcterms:W3CDTF">2019-01-10T17:01:20Z</dcterms:created>
  <dcterms:modified xsi:type="dcterms:W3CDTF">2019-02-25T19:00:29Z</dcterms:modified>
</cp:coreProperties>
</file>