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rogrammer\Desktop\ЛогиновКарась\demo_2020_207\session1\Сессия 1\"/>
    </mc:Choice>
  </mc:AlternateContent>
  <bookViews>
    <workbookView xWindow="0" yWindow="0" windowWidth="28800" windowHeight="12330" activeTab="2"/>
  </bookViews>
  <sheets>
    <sheet name="Good" sheetId="1" r:id="rId1"/>
    <sheet name="Developer" sheetId="2" r:id="rId2"/>
    <sheet name="Sell" sheetId="3" r:id="rId3"/>
  </sheets>
  <definedNames>
    <definedName name="ExternalData_1" localSheetId="1" hidden="1">Developer!$A$1:$C$51</definedName>
    <definedName name="ExternalData_1" localSheetId="2" hidden="1">Sell!$A$1:$E$101</definedName>
  </definedNames>
  <calcPr calcId="162913"/>
</workbook>
</file>

<file path=xl/calcChain.xml><?xml version="1.0" encoding="utf-8"?>
<calcChain xmlns="http://schemas.openxmlformats.org/spreadsheetml/2006/main"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2" i="3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2" i="1"/>
</calcChain>
</file>

<file path=xl/connections.xml><?xml version="1.0" encoding="utf-8"?>
<connections xmlns="http://schemas.openxmlformats.org/spreadsheetml/2006/main">
  <connection id="1" keepAlive="1" name="Запрос — manufacturer_s_import" description="Соединение с запросом &quot;manufacturer_s_import&quot; в книге." type="5" refreshedVersion="6" background="1" saveData="1">
    <dbPr connection="Provider=Microsoft.Mashup.OleDb.1;Data Source=$Workbook$;Location=manufacturer_s_import;Extended Properties=&quot;&quot;" command="SELECT * FROM [manufacturer_s_import]"/>
  </connection>
  <connection id="2" keepAlive="1" name="Запрос — Sheet1" description="Соединение с запросом &quot;Sheet1&quot; в книге." type="5" refreshedVersion="6" background="1" saveData="1">
    <dbPr connection="Provider=Microsoft.Mashup.OleDb.1;Data Source=$Workbook$;Location=Sheet1;Extended Properties=&quot;&quot;" command="SELECT * FROM [Sheet1]"/>
  </connection>
</connections>
</file>

<file path=xl/sharedStrings.xml><?xml version="1.0" encoding="utf-8"?>
<sst xmlns="http://schemas.openxmlformats.org/spreadsheetml/2006/main" count="668" uniqueCount="263">
  <si>
    <t>Super Minds. Level 4. Workbook with Online Resources</t>
  </si>
  <si>
    <t>Super Minds. Workbook 2 with Online Resources</t>
  </si>
  <si>
    <t>Eyes Open. Level 3. Student's Book</t>
  </si>
  <si>
    <t>Advanced Grammar in Use. Book without Answers</t>
  </si>
  <si>
    <t>Английский на каждый день</t>
  </si>
  <si>
    <t>English for Everyone. English Vocabulary Builder</t>
  </si>
  <si>
    <t>Cracking GMAT Premium 2020 Edition. 6 Practice Tests</t>
  </si>
  <si>
    <t>Учебник английского языка. Полный курс</t>
  </si>
  <si>
    <t>Английский без страха для тех, кому за...</t>
  </si>
  <si>
    <t>Grammarway 2. Teacher's Book. Elementary</t>
  </si>
  <si>
    <t>Tree or Three? An elementary pronunciation course</t>
  </si>
  <si>
    <t>Prism Reading. Intro. Student's Book</t>
  </si>
  <si>
    <t>Think. Level 3. B1+. Student's Book</t>
  </si>
  <si>
    <t>Учим английский язык с енотами-полиглотами</t>
  </si>
  <si>
    <t>Super Minds. Workbook 1 with Online Resources</t>
  </si>
  <si>
    <t>Говори как английская королева. The Queen's English and how to use it</t>
  </si>
  <si>
    <t>Dive in! Blue</t>
  </si>
  <si>
    <t>Вся грамматика английского языка в таблицах. Учебное пособие</t>
  </si>
  <si>
    <t>New Enterprise A2. Workbook with digibook app</t>
  </si>
  <si>
    <t>Eyes Open Level 1 Student's Book</t>
  </si>
  <si>
    <t>Английский язык. Популярный иллюстрированный самоучитель</t>
  </si>
  <si>
    <t>Grammarway 1. Book with Answers. Beginner</t>
  </si>
  <si>
    <t>Business Vocabulary in Use. Advanced. Book with Answers</t>
  </si>
  <si>
    <t>Разговорный английский в диалогах. Учебное пособие</t>
  </si>
  <si>
    <t>Английский без барьеров. For beginners</t>
  </si>
  <si>
    <t>Pocket English Grammar (Карманная грамматика английского языка). Справочное пособие</t>
  </si>
  <si>
    <t>Evolve. Level 1. Student's Book</t>
  </si>
  <si>
    <t>Реальный English. Как подружиться с грамматикой раз и навсегда</t>
  </si>
  <si>
    <t>English Vocabulary in Use. Advanced. Book with Answers</t>
  </si>
  <si>
    <t>Быстрый английский. Тренажер по чтению</t>
  </si>
  <si>
    <t>Деловой английский язык. (Бакалавриат и магистратура). Учебное пособие</t>
  </si>
  <si>
    <t>Английский язык. Самые нужные правила</t>
  </si>
  <si>
    <t>Legal English. Английский язык для юристов. Учебник</t>
  </si>
  <si>
    <t>OK English! Все правила английского языка с упражнениями</t>
  </si>
  <si>
    <t>Dive in! Orange</t>
  </si>
  <si>
    <t>Английская грамматика. Просто и понятно: правила, модели, упражнения. Учебное пособие</t>
  </si>
  <si>
    <t>Grammar in Use. Intermediate. Student's Book without Answers</t>
  </si>
  <si>
    <t>Современная английская грамматика в таблицах</t>
  </si>
  <si>
    <t>Everyday Vocabulary + Grammar. For Intermediate Students. Учебное пособие</t>
  </si>
  <si>
    <t>English for Everyone. English Idioms</t>
  </si>
  <si>
    <t>Вся грамматика английского языка. Теория и практика</t>
  </si>
  <si>
    <t>Говорим по-английски</t>
  </si>
  <si>
    <t>Business Vocabulary in Use. Intermediate. Book with Answers and Enhanced ebook</t>
  </si>
  <si>
    <t>Безупречная английская грамматика. Простые правила и увлекательные тесты</t>
  </si>
  <si>
    <t>Exam Booster For Advanced Without Ans Key + Audio</t>
  </si>
  <si>
    <t>Grammar in Use. Intermediate. Student's Book with Answers and Interactive eBook</t>
  </si>
  <si>
    <t>Английская грамматика в схемах и таблицах</t>
  </si>
  <si>
    <t>Английский язык. Тренажер по чтению</t>
  </si>
  <si>
    <t>Английский язык для технических специальностей. Учебное пособие</t>
  </si>
  <si>
    <t>Интенсивный английский 4 в 1: говорим, читаем, пишем, слушаем</t>
  </si>
  <si>
    <t>Английские пословицы и поговорки. Учебное пособие</t>
  </si>
  <si>
    <t>Super Minds. Level 3. Workbook with Online Resources</t>
  </si>
  <si>
    <t>Английский язык. Времена глаголов</t>
  </si>
  <si>
    <t>Английский курсив: прописи</t>
  </si>
  <si>
    <t>Английский язык. Фразовые глаголы</t>
  </si>
  <si>
    <t>English for Beginners: Everyday English</t>
  </si>
  <si>
    <t>Курс английской разговорной речи. Учебное пособие</t>
  </si>
  <si>
    <t>New Enterprise A2 Student's Book with DigiBooks App</t>
  </si>
  <si>
    <t>Business Vocabulary in Use. Advanced. Book with Answers and Enhanced ebook</t>
  </si>
  <si>
    <t>Prepare. Level 2. Student's Book</t>
  </si>
  <si>
    <t>Your Space Level 2 Student's Book</t>
  </si>
  <si>
    <t>Вся английская грамматика в схемах и таблицах</t>
  </si>
  <si>
    <t>Dive in! Green</t>
  </si>
  <si>
    <t>English Grammar Today Book with Workbook</t>
  </si>
  <si>
    <t>Разговорная грамматика английского языка</t>
  </si>
  <si>
    <t>Think. Level 3. B1+. Workbook with Online Practice</t>
  </si>
  <si>
    <t>Английский язык за 3 месяца. Быстрый восстановитель знаний</t>
  </si>
  <si>
    <t>Prepare. Level 4. B1. Student's Book</t>
  </si>
  <si>
    <t>Английский язык. Идиомы (полезные карточки)</t>
  </si>
  <si>
    <t>Английский язык. Все времена и глаголы в схемах и таблицах</t>
  </si>
  <si>
    <t>Английский с нуля. Учебное пособие</t>
  </si>
  <si>
    <t>English Vocabulary in Use. Elementary. Book with Answers and Enhanced eBook</t>
  </si>
  <si>
    <t>Каллиграфия. Английский курсив. Самоучитель</t>
  </si>
  <si>
    <t>Ship or Sheep? An intermediate pronunciation course</t>
  </si>
  <si>
    <t>Eyes Open. Level 3. Workbook with Online Practice</t>
  </si>
  <si>
    <t>New Enterprise A2 - Grammar Book (with Digibooks App)</t>
  </si>
  <si>
    <t>Cracking the GRE Premium Edition with 6 Practice Tests, 2020</t>
  </si>
  <si>
    <t>Prepare. Level 5. B1. Student's Book</t>
  </si>
  <si>
    <t>Английский язык для менеджеров. Учебное пособие</t>
  </si>
  <si>
    <t>Учебник английского языка. Часть 2</t>
  </si>
  <si>
    <t>Быстрый английский для начинающих</t>
  </si>
  <si>
    <t>Prepare. Level 3. A2. Student's Book</t>
  </si>
  <si>
    <t>Тренажер по чтению. Самый быстрый способ выучить английский язык</t>
  </si>
  <si>
    <t>English Vocabulary in Use. Upper-Intermediate. Book with Answers</t>
  </si>
  <si>
    <t>Professional English for PR Students: People and Society</t>
  </si>
  <si>
    <t>Английский язык. Идиомы</t>
  </si>
  <si>
    <t>Elementary Vocabulary + Grammar. Foe Beginners and Pre-Intermediate Students. Учебное пособие</t>
  </si>
  <si>
    <t>Самый быстрый способ выучить неправильные английские глаголы</t>
  </si>
  <si>
    <t>English Grammar in Use. Book without Answers</t>
  </si>
  <si>
    <t>Английская грамматика. Самое важное. Учебное пособие (мини)</t>
  </si>
  <si>
    <t>Grammar in Use Intermediate Student's Book with Answers Self-study Reference and Practice</t>
  </si>
  <si>
    <t>English Grammar in Use. Book with Answers</t>
  </si>
  <si>
    <t>Английский для малышей и мам @my_english_baby. Как воспитать билингвального ребенка</t>
  </si>
  <si>
    <t>Грамматический профиль. Grammar Profile. Учебное пособие</t>
  </si>
  <si>
    <t>Английский язык на пальцах</t>
  </si>
  <si>
    <t>Prepare. Level 2. A2. Workbook with Audio Download</t>
  </si>
  <si>
    <t>Учебник английского языка. Часть 1</t>
  </si>
  <si>
    <t>Грамматика английского языка. Просто и доступно. Учебное пособие</t>
  </si>
  <si>
    <t>Безупречный английский. Самоучитель для начинающих</t>
  </si>
  <si>
    <t>Your Space. Level 1. Student's Book</t>
  </si>
  <si>
    <t>GoodId</t>
  </si>
  <si>
    <t xml:space="preserve"> 701132.jpg</t>
  </si>
  <si>
    <t xml:space="preserve"> 701128.jpg</t>
  </si>
  <si>
    <t xml:space="preserve"> 700890.jpg</t>
  </si>
  <si>
    <t xml:space="preserve"> 700673.jpg</t>
  </si>
  <si>
    <t xml:space="preserve"> 698477.jpg</t>
  </si>
  <si>
    <t xml:space="preserve"> 715802.jpg</t>
  </si>
  <si>
    <t xml:space="preserve"> 724652.jpg</t>
  </si>
  <si>
    <t xml:space="preserve"> 729944.jpg</t>
  </si>
  <si>
    <t xml:space="preserve"> 720888.jpg</t>
  </si>
  <si>
    <t xml:space="preserve"> 702075.jpg</t>
  </si>
  <si>
    <t xml:space="preserve"> 701141.jpg</t>
  </si>
  <si>
    <t xml:space="preserve"> 699858.jpg</t>
  </si>
  <si>
    <t xml:space="preserve"> 701135.jpg</t>
  </si>
  <si>
    <t xml:space="preserve"> 724934.jpg</t>
  </si>
  <si>
    <t xml:space="preserve"> 701125.jpg</t>
  </si>
  <si>
    <t xml:space="preserve"> 699791.jpg</t>
  </si>
  <si>
    <t xml:space="preserve"> 729198.jpg</t>
  </si>
  <si>
    <t xml:space="preserve"> 716788.jpg</t>
  </si>
  <si>
    <t xml:space="preserve"> 701884.jpg</t>
  </si>
  <si>
    <t xml:space="preserve"> 700889.jpg</t>
  </si>
  <si>
    <t xml:space="preserve"> 726891.jpg</t>
  </si>
  <si>
    <t xml:space="preserve"> 702074.jpg</t>
  </si>
  <si>
    <t xml:space="preserve"> 700674.jpg</t>
  </si>
  <si>
    <t xml:space="preserve"> 730838.jpg</t>
  </si>
  <si>
    <t xml:space="preserve"> 722958.jpg</t>
  </si>
  <si>
    <t xml:space="preserve"> 690825.jpg</t>
  </si>
  <si>
    <t xml:space="preserve"> 702640.jpg</t>
  </si>
  <si>
    <t xml:space="preserve"> 704508.jpg</t>
  </si>
  <si>
    <t xml:space="preserve"> 700703.jpg</t>
  </si>
  <si>
    <t xml:space="preserve"> 715170.jpg</t>
  </si>
  <si>
    <t xml:space="preserve"> 712853.jpg</t>
  </si>
  <si>
    <t xml:space="preserve"> 729858.jpg</t>
  </si>
  <si>
    <t xml:space="preserve"> 707289.jpg</t>
  </si>
  <si>
    <t xml:space="preserve"> 694544.jpg</t>
  </si>
  <si>
    <t xml:space="preserve"> 729200.jpg</t>
  </si>
  <si>
    <t xml:space="preserve"> 716808.jpg</t>
  </si>
  <si>
    <t xml:space="preserve"> 700903.jpg</t>
  </si>
  <si>
    <t xml:space="preserve"> 721525.jpg</t>
  </si>
  <si>
    <t xml:space="preserve"> 722745.jpg</t>
  </si>
  <si>
    <t xml:space="preserve"> 715801.jpg</t>
  </si>
  <si>
    <t xml:space="preserve"> 724335.jpg</t>
  </si>
  <si>
    <t xml:space="preserve"> 706297.jpg</t>
  </si>
  <si>
    <t xml:space="preserve"> 700676.jpg</t>
  </si>
  <si>
    <t xml:space="preserve"> 723769.jpg</t>
  </si>
  <si>
    <t xml:space="preserve"> 714676.jpg</t>
  </si>
  <si>
    <t xml:space="preserve"> 700900.jpg</t>
  </si>
  <si>
    <t xml:space="preserve"> 713804.jpg</t>
  </si>
  <si>
    <t xml:space="preserve"> 710082.jpg</t>
  </si>
  <si>
    <t xml:space="preserve"> 730048.jpg</t>
  </si>
  <si>
    <t xml:space="preserve"> 716807.jpg</t>
  </si>
  <si>
    <t xml:space="preserve"> 714143.jpg</t>
  </si>
  <si>
    <t xml:space="preserve"> 701130.jpg</t>
  </si>
  <si>
    <t xml:space="preserve"> 710081.jpg</t>
  </si>
  <si>
    <t xml:space="preserve"> 715875.jpg</t>
  </si>
  <si>
    <t xml:space="preserve"> 710083.jpg</t>
  </si>
  <si>
    <t xml:space="preserve"> 693086.jpg</t>
  </si>
  <si>
    <t xml:space="preserve"> 722820.jpg</t>
  </si>
  <si>
    <t xml:space="preserve"> 701882.jpg</t>
  </si>
  <si>
    <t xml:space="preserve"> 700675.jpg</t>
  </si>
  <si>
    <t xml:space="preserve"> 701088.jpg</t>
  </si>
  <si>
    <t xml:space="preserve"> 701151.jpg</t>
  </si>
  <si>
    <t xml:space="preserve"> 729025.jpg</t>
  </si>
  <si>
    <t xml:space="preserve"> 729199.jpg</t>
  </si>
  <si>
    <t xml:space="preserve"> 700707.jpg</t>
  </si>
  <si>
    <t xml:space="preserve"> 725306.jpg</t>
  </si>
  <si>
    <t xml:space="preserve"> 701138.jpg</t>
  </si>
  <si>
    <t xml:space="preserve"> 714131.jpg</t>
  </si>
  <si>
    <t xml:space="preserve"> 701097.jpg</t>
  </si>
  <si>
    <t xml:space="preserve"> 729857.jpg</t>
  </si>
  <si>
    <t xml:space="preserve"> 729495.jpg</t>
  </si>
  <si>
    <t xml:space="preserve"> 716806.jpg</t>
  </si>
  <si>
    <t xml:space="preserve"> 700704.jpg</t>
  </si>
  <si>
    <t xml:space="preserve"> 721737.jpg</t>
  </si>
  <si>
    <t xml:space="preserve"> 701112.jpg</t>
  </si>
  <si>
    <t xml:space="preserve"> 700891.jpg</t>
  </si>
  <si>
    <t xml:space="preserve"> 701883.jpg</t>
  </si>
  <si>
    <t xml:space="preserve"> 730252.jpg</t>
  </si>
  <si>
    <t xml:space="preserve"> 701098.jpg</t>
  </si>
  <si>
    <t xml:space="preserve"> 693032.jpg</t>
  </si>
  <si>
    <t xml:space="preserve"> 717996.jpg</t>
  </si>
  <si>
    <t xml:space="preserve"> 714137.jpg</t>
  </si>
  <si>
    <t xml:space="preserve"> 701094.jpg</t>
  </si>
  <si>
    <t xml:space="preserve"> 718058.jpg</t>
  </si>
  <si>
    <t xml:space="preserve"> 700705.jpg</t>
  </si>
  <si>
    <t xml:space="preserve"> 716803.jpg</t>
  </si>
  <si>
    <t xml:space="preserve"> 713805.jpg</t>
  </si>
  <si>
    <t xml:space="preserve"> 731489.jpg</t>
  </si>
  <si>
    <t xml:space="preserve"> 718057.jpg</t>
  </si>
  <si>
    <t xml:space="preserve"> 700691.jpg</t>
  </si>
  <si>
    <t xml:space="preserve"> 726085.jpg</t>
  </si>
  <si>
    <t xml:space="preserve"> 700901.jpg</t>
  </si>
  <si>
    <t xml:space="preserve"> 700689.jpg</t>
  </si>
  <si>
    <t xml:space="preserve"> 718408.jpg</t>
  </si>
  <si>
    <t xml:space="preserve"> 710904.jpg</t>
  </si>
  <si>
    <t xml:space="preserve"> 712495.jpg</t>
  </si>
  <si>
    <t xml:space="preserve"> 701093.jpg</t>
  </si>
  <si>
    <t xml:space="preserve"> 713136.jpg</t>
  </si>
  <si>
    <t xml:space="preserve"> 696499.jpg</t>
  </si>
  <si>
    <t xml:space="preserve"> 727495.jpg</t>
  </si>
  <si>
    <t xml:space="preserve"> 701149.jpg</t>
  </si>
  <si>
    <t>Cambridge</t>
  </si>
  <si>
    <t>АСТ</t>
  </si>
  <si>
    <t>Dorling Kindersley</t>
  </si>
  <si>
    <t>Princeton Review</t>
  </si>
  <si>
    <t>Эксмо</t>
  </si>
  <si>
    <t>Express Publishing</t>
  </si>
  <si>
    <t>Delta Publishing</t>
  </si>
  <si>
    <t>Флинта</t>
  </si>
  <si>
    <t>Кнорус</t>
  </si>
  <si>
    <t>Питер</t>
  </si>
  <si>
    <t>ИНФРА-М</t>
  </si>
  <si>
    <t>Феникс</t>
  </si>
  <si>
    <t>Прометей</t>
  </si>
  <si>
    <t>Эксмо-Пресс</t>
  </si>
  <si>
    <t>Антология</t>
  </si>
  <si>
    <t>Виват</t>
  </si>
  <si>
    <t>Яуза</t>
  </si>
  <si>
    <t>Ladybird</t>
  </si>
  <si>
    <t>Проспект</t>
  </si>
  <si>
    <t>GoodName</t>
  </si>
  <si>
    <t>MainPhoto</t>
  </si>
  <si>
    <t>Developer</t>
  </si>
  <si>
    <t>DeveloperId</t>
  </si>
  <si>
    <t>Active</t>
  </si>
  <si>
    <t>Price</t>
  </si>
  <si>
    <t>DeveloperName</t>
  </si>
  <si>
    <t>DateBeginWork</t>
  </si>
  <si>
    <t>Аванта+</t>
  </si>
  <si>
    <t>Розовый жираф</t>
  </si>
  <si>
    <t>Стандарт-Коллекция</t>
  </si>
  <si>
    <t>Медиарама</t>
  </si>
  <si>
    <t>Вагриус</t>
  </si>
  <si>
    <t>Академкнига</t>
  </si>
  <si>
    <t>Прогресс</t>
  </si>
  <si>
    <t>Возвращение</t>
  </si>
  <si>
    <t>ЛитРес</t>
  </si>
  <si>
    <t>Матезис</t>
  </si>
  <si>
    <t>Gallimard</t>
  </si>
  <si>
    <t>Современник</t>
  </si>
  <si>
    <t>Алгоритм</t>
  </si>
  <si>
    <t>Росмэн</t>
  </si>
  <si>
    <t>Просвещение</t>
  </si>
  <si>
    <t>Мир хобби</t>
  </si>
  <si>
    <t>Попурри</t>
  </si>
  <si>
    <t>Абрис</t>
  </si>
  <si>
    <t>Де Агостини</t>
  </si>
  <si>
    <t>Весь мир</t>
  </si>
  <si>
    <t>Велес-ВА</t>
  </si>
  <si>
    <t>Дрофа</t>
  </si>
  <si>
    <t>Аврора</t>
  </si>
  <si>
    <t>Планета</t>
  </si>
  <si>
    <t>Вита Нова</t>
  </si>
  <si>
    <t>РОССПЭН</t>
  </si>
  <si>
    <t>Мир</t>
  </si>
  <si>
    <t>Росток</t>
  </si>
  <si>
    <t>Вита-Пресс</t>
  </si>
  <si>
    <t>Литературная Россия</t>
  </si>
  <si>
    <t>Академический проект</t>
  </si>
  <si>
    <t>ID</t>
  </si>
  <si>
    <t>Товар</t>
  </si>
  <si>
    <t>Count</t>
  </si>
  <si>
    <t>DateSell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</si>
</sst>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14" fontId="0" fillId="0" borderId="0" xfId="0" applyNumberFormat="1"/>
    <xf numFmtId="22" fontId="0" fillId="0" borderId="0" xfId="0" applyNumberFormat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8">
    <dxf>
      <numFmt numFmtId="0" formatCode="General"/>
    </dxf>
    <dxf>
      <numFmt numFmtId="27" formatCode="dd/mm/yyyy\ 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name="ExternalData_1" connectionId="1" autoFormatId="0" applyNumberFormats="0" applyBorderFormats="0" applyFontFormats="1" applyPatternFormats="1" applyAlignmentFormats="0" applyWidthHeightFormats="0">
  <queryTableRefresh preserveSortFilterLayout="0" nextId="4">
    <queryTableFields count="3">
      <queryTableField id="1" name="DeveloperName" tableColumnId="7"/>
      <queryTableField id="2" name="DateBeginWork" tableColumnId="8"/>
      <queryTableField id="3" name="DeveloperId" tableColumnId="9"/>
    </queryTableFields>
  </queryTableRefresh>
</queryTable>
</file>

<file path=xl/queryTables/queryTable2.xml><?xml version="1.0" encoding="utf-8"?>
<queryTable xmlns="http://schemas.openxmlformats.org/spreadsheetml/2006/main" name="ExternalData_1" connectionId="2" autoFormatId="0" applyNumberFormats="0" applyBorderFormats="0" applyFontFormats="1" applyPatternFormats="1" applyAlignmentFormats="0" applyWidthHeightFormats="0">
  <queryTableRefresh preserveSortFilterLayout="0" nextId="6">
    <queryTableFields count="5">
      <queryTableField id="1" name="ID" tableColumnId="9"/>
      <queryTableField id="2" name="Товар" tableColumnId="10"/>
      <queryTableField id="5" dataBound="0" tableColumnId="13"/>
      <queryTableField id="3" name="Количество" tableColumnId="11"/>
      <queryTableField id="4" name="Дата и время продажи" tableColumnId="1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id="1" name="manufacturer_s_import" displayName="manufacturer_s_import" ref="A1:C51" tableType="queryTable" totalsRowShown="0">
  <autoFilter ref="A1:C51"/>
  <tableColumns count="3">
    <tableColumn id="7" uniqueName="7" name="DeveloperName" queryTableFieldId="1" dataDxfId="7"/>
    <tableColumn id="8" uniqueName="8" name="DateBeginWork" queryTableFieldId="2" dataDxfId="6"/>
    <tableColumn id="9" uniqueName="9" name="DeveloperId" queryTableFieldId="3" dataDxfId="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2" name="Sheet1" displayName="Sheet1" ref="A1:E101" tableType="queryTable" totalsRowShown="0">
  <autoFilter ref="A1:E101"/>
  <tableColumns count="5">
    <tableColumn id="9" uniqueName="9" name="ID" queryTableFieldId="1" dataDxfId="4"/>
    <tableColumn id="10" uniqueName="10" name="Товар" queryTableFieldId="2" dataDxfId="3"/>
    <tableColumn id="13" uniqueName="13" name="GoodId" queryTableFieldId="5" dataDxfId="0">
      <calculatedColumnFormula>VLOOKUP(B2,$J$1:$K$101,2,0)</calculatedColumnFormula>
    </tableColumn>
    <tableColumn id="11" uniqueName="11" name="Count" queryTableFieldId="3" dataDxfId="2"/>
    <tableColumn id="12" uniqueName="12" name="DateSell" queryTableFieldId="4" dataDxf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1"/>
  <sheetViews>
    <sheetView zoomScale="130" zoomScaleNormal="130" workbookViewId="0">
      <selection activeCell="B9" sqref="B9"/>
    </sheetView>
  </sheetViews>
  <sheetFormatPr defaultRowHeight="15" x14ac:dyDescent="0.25"/>
  <cols>
    <col min="2" max="2" width="16.85546875" customWidth="1"/>
    <col min="3" max="3" width="13.42578125" customWidth="1"/>
    <col min="4" max="4" width="11.28515625" customWidth="1"/>
    <col min="5" max="5" width="14.42578125" customWidth="1"/>
    <col min="6" max="6" width="8.85546875" customWidth="1"/>
  </cols>
  <sheetData>
    <row r="1" spans="1:10" x14ac:dyDescent="0.25">
      <c r="A1" t="s">
        <v>100</v>
      </c>
      <c r="B1" t="s">
        <v>220</v>
      </c>
      <c r="C1" t="s">
        <v>221</v>
      </c>
      <c r="D1" t="s">
        <v>222</v>
      </c>
      <c r="E1" t="s">
        <v>223</v>
      </c>
      <c r="F1" t="s">
        <v>224</v>
      </c>
      <c r="G1" t="s">
        <v>225</v>
      </c>
      <c r="J1" t="s">
        <v>222</v>
      </c>
    </row>
    <row r="2" spans="1:10" x14ac:dyDescent="0.25">
      <c r="A2">
        <v>1</v>
      </c>
      <c r="B2" t="s">
        <v>0</v>
      </c>
      <c r="C2" t="s">
        <v>101</v>
      </c>
      <c r="D2" t="s">
        <v>201</v>
      </c>
      <c r="E2">
        <f>VLOOKUP(D2,Developer!$A$1:$CS51,3,0)</f>
        <v>38</v>
      </c>
      <c r="F2">
        <v>0</v>
      </c>
      <c r="G2">
        <v>1210</v>
      </c>
      <c r="J2" t="s">
        <v>201</v>
      </c>
    </row>
    <row r="3" spans="1:10" x14ac:dyDescent="0.25">
      <c r="A3">
        <v>2</v>
      </c>
      <c r="B3" t="s">
        <v>1</v>
      </c>
      <c r="C3" t="s">
        <v>102</v>
      </c>
      <c r="D3" t="s">
        <v>201</v>
      </c>
      <c r="E3">
        <f>VLOOKUP(D3,Developer!$A$1:$CS52,3,0)</f>
        <v>38</v>
      </c>
      <c r="F3">
        <v>1</v>
      </c>
      <c r="G3">
        <v>1200</v>
      </c>
      <c r="J3" t="s">
        <v>201</v>
      </c>
    </row>
    <row r="4" spans="1:10" x14ac:dyDescent="0.25">
      <c r="A4">
        <v>3</v>
      </c>
      <c r="B4" t="s">
        <v>2</v>
      </c>
      <c r="C4" t="s">
        <v>103</v>
      </c>
      <c r="D4" t="s">
        <v>201</v>
      </c>
      <c r="E4">
        <f>VLOOKUP(D4,Developer!$A$1:$CS53,3,0)</f>
        <v>38</v>
      </c>
      <c r="F4">
        <v>1</v>
      </c>
      <c r="G4">
        <v>1350</v>
      </c>
      <c r="J4" t="s">
        <v>201</v>
      </c>
    </row>
    <row r="5" spans="1:10" x14ac:dyDescent="0.25">
      <c r="A5">
        <v>4</v>
      </c>
      <c r="B5" t="s">
        <v>3</v>
      </c>
      <c r="C5" t="s">
        <v>104</v>
      </c>
      <c r="D5" t="s">
        <v>201</v>
      </c>
      <c r="E5">
        <f>VLOOKUP(D5,Developer!$A$1:$CS54,3,0)</f>
        <v>38</v>
      </c>
      <c r="F5">
        <v>1</v>
      </c>
      <c r="G5">
        <v>1850</v>
      </c>
      <c r="J5" t="s">
        <v>201</v>
      </c>
    </row>
    <row r="6" spans="1:10" x14ac:dyDescent="0.25">
      <c r="A6">
        <v>5</v>
      </c>
      <c r="B6" t="s">
        <v>4</v>
      </c>
      <c r="C6" t="s">
        <v>105</v>
      </c>
      <c r="D6" t="s">
        <v>202</v>
      </c>
      <c r="E6">
        <f>VLOOKUP(D6,Developer!$A$1:$CS55,3,0)</f>
        <v>17</v>
      </c>
      <c r="F6">
        <v>1</v>
      </c>
      <c r="G6">
        <v>670</v>
      </c>
      <c r="J6" t="s">
        <v>202</v>
      </c>
    </row>
    <row r="7" spans="1:10" x14ac:dyDescent="0.25">
      <c r="A7">
        <v>6</v>
      </c>
      <c r="B7" t="s">
        <v>5</v>
      </c>
      <c r="C7" t="s">
        <v>106</v>
      </c>
      <c r="D7" t="s">
        <v>203</v>
      </c>
      <c r="E7">
        <f>VLOOKUP(D7,Developer!$A$1:$CS56,3,0)</f>
        <v>5</v>
      </c>
      <c r="F7">
        <v>1</v>
      </c>
      <c r="G7">
        <v>1980</v>
      </c>
      <c r="J7" t="s">
        <v>203</v>
      </c>
    </row>
    <row r="8" spans="1:10" x14ac:dyDescent="0.25">
      <c r="A8">
        <v>7</v>
      </c>
      <c r="B8" t="s">
        <v>6</v>
      </c>
      <c r="C8" t="s">
        <v>107</v>
      </c>
      <c r="D8" t="s">
        <v>204</v>
      </c>
      <c r="E8">
        <f>VLOOKUP(D8,Developer!$A$1:$CS57,3,0)</f>
        <v>1</v>
      </c>
      <c r="F8">
        <v>1</v>
      </c>
      <c r="G8">
        <v>3140</v>
      </c>
      <c r="J8" t="s">
        <v>204</v>
      </c>
    </row>
    <row r="9" spans="1:10" x14ac:dyDescent="0.25">
      <c r="A9">
        <v>8</v>
      </c>
      <c r="B9" t="s">
        <v>7</v>
      </c>
      <c r="C9" t="s">
        <v>108</v>
      </c>
      <c r="D9" t="s">
        <v>205</v>
      </c>
      <c r="E9">
        <f>VLOOKUP(D9,Developer!$A$1:$CS58,3,0)</f>
        <v>36</v>
      </c>
      <c r="F9">
        <v>1</v>
      </c>
      <c r="G9">
        <v>1000</v>
      </c>
      <c r="J9" t="s">
        <v>205</v>
      </c>
    </row>
    <row r="10" spans="1:10" x14ac:dyDescent="0.25">
      <c r="A10">
        <v>9</v>
      </c>
      <c r="B10" t="s">
        <v>8</v>
      </c>
      <c r="C10" t="s">
        <v>109</v>
      </c>
      <c r="D10" t="s">
        <v>202</v>
      </c>
      <c r="E10">
        <f>VLOOKUP(D10,Developer!$A$1:$CS59,3,0)</f>
        <v>17</v>
      </c>
      <c r="F10">
        <v>1</v>
      </c>
      <c r="G10">
        <v>290</v>
      </c>
      <c r="J10" t="s">
        <v>202</v>
      </c>
    </row>
    <row r="11" spans="1:10" x14ac:dyDescent="0.25">
      <c r="A11">
        <v>10</v>
      </c>
      <c r="B11" t="s">
        <v>9</v>
      </c>
      <c r="C11" t="s">
        <v>110</v>
      </c>
      <c r="D11" t="s">
        <v>206</v>
      </c>
      <c r="E11">
        <f>VLOOKUP(D11,Developer!$A$1:$CS60,3,0)</f>
        <v>8</v>
      </c>
      <c r="F11">
        <v>1</v>
      </c>
      <c r="G11">
        <v>910</v>
      </c>
      <c r="J11" t="s">
        <v>206</v>
      </c>
    </row>
    <row r="12" spans="1:10" x14ac:dyDescent="0.25">
      <c r="A12">
        <v>11</v>
      </c>
      <c r="B12" t="s">
        <v>10</v>
      </c>
      <c r="C12" t="s">
        <v>111</v>
      </c>
      <c r="D12" t="s">
        <v>201</v>
      </c>
      <c r="E12">
        <f>VLOOKUP(D12,Developer!$A$1:$CS61,3,0)</f>
        <v>38</v>
      </c>
      <c r="F12">
        <v>1</v>
      </c>
      <c r="G12">
        <v>1870</v>
      </c>
      <c r="J12" t="s">
        <v>201</v>
      </c>
    </row>
    <row r="13" spans="1:10" x14ac:dyDescent="0.25">
      <c r="A13">
        <v>12</v>
      </c>
      <c r="B13" t="s">
        <v>11</v>
      </c>
      <c r="C13" t="s">
        <v>112</v>
      </c>
      <c r="D13" t="s">
        <v>201</v>
      </c>
      <c r="E13">
        <f>VLOOKUP(D13,Developer!$A$1:$CS62,3,0)</f>
        <v>38</v>
      </c>
      <c r="F13">
        <v>1</v>
      </c>
      <c r="G13">
        <v>2930</v>
      </c>
      <c r="J13" t="s">
        <v>201</v>
      </c>
    </row>
    <row r="14" spans="1:10" x14ac:dyDescent="0.25">
      <c r="A14">
        <v>13</v>
      </c>
      <c r="B14" t="s">
        <v>12</v>
      </c>
      <c r="C14" t="s">
        <v>113</v>
      </c>
      <c r="D14" t="s">
        <v>201</v>
      </c>
      <c r="E14">
        <f>VLOOKUP(D14,Developer!$A$1:$CS63,3,0)</f>
        <v>38</v>
      </c>
      <c r="F14">
        <v>1</v>
      </c>
      <c r="G14">
        <v>1640</v>
      </c>
      <c r="J14" t="s">
        <v>201</v>
      </c>
    </row>
    <row r="15" spans="1:10" x14ac:dyDescent="0.25">
      <c r="A15">
        <v>14</v>
      </c>
      <c r="B15" t="s">
        <v>13</v>
      </c>
      <c r="C15" t="s">
        <v>114</v>
      </c>
      <c r="D15" t="s">
        <v>202</v>
      </c>
      <c r="E15">
        <f>VLOOKUP(D15,Developer!$A$1:$CS64,3,0)</f>
        <v>17</v>
      </c>
      <c r="F15">
        <v>1</v>
      </c>
      <c r="G15">
        <v>340</v>
      </c>
      <c r="J15" t="s">
        <v>202</v>
      </c>
    </row>
    <row r="16" spans="1:10" x14ac:dyDescent="0.25">
      <c r="A16">
        <v>15</v>
      </c>
      <c r="B16" t="s">
        <v>14</v>
      </c>
      <c r="C16" t="s">
        <v>115</v>
      </c>
      <c r="D16" t="s">
        <v>201</v>
      </c>
      <c r="E16">
        <f>VLOOKUP(D16,Developer!$A$1:$CS65,3,0)</f>
        <v>38</v>
      </c>
      <c r="F16">
        <v>1</v>
      </c>
      <c r="G16">
        <v>1230</v>
      </c>
      <c r="J16" t="s">
        <v>201</v>
      </c>
    </row>
    <row r="17" spans="1:10" x14ac:dyDescent="0.25">
      <c r="A17">
        <v>16</v>
      </c>
      <c r="B17" t="s">
        <v>15</v>
      </c>
      <c r="C17" t="s">
        <v>116</v>
      </c>
      <c r="D17" t="s">
        <v>202</v>
      </c>
      <c r="E17">
        <f>VLOOKUP(D17,Developer!$A$1:$CS66,3,0)</f>
        <v>17</v>
      </c>
      <c r="F17">
        <v>1</v>
      </c>
      <c r="G17">
        <v>420</v>
      </c>
      <c r="J17" t="s">
        <v>202</v>
      </c>
    </row>
    <row r="18" spans="1:10" x14ac:dyDescent="0.25">
      <c r="A18">
        <v>17</v>
      </c>
      <c r="B18" t="s">
        <v>16</v>
      </c>
      <c r="C18" t="s">
        <v>117</v>
      </c>
      <c r="D18" t="s">
        <v>207</v>
      </c>
      <c r="E18">
        <f>VLOOKUP(D18,Developer!$A$1:$CS67,3,0)</f>
        <v>6</v>
      </c>
      <c r="F18">
        <v>1</v>
      </c>
      <c r="G18">
        <v>630</v>
      </c>
      <c r="J18" t="s">
        <v>207</v>
      </c>
    </row>
    <row r="19" spans="1:10" x14ac:dyDescent="0.25">
      <c r="A19">
        <v>18</v>
      </c>
      <c r="B19" t="s">
        <v>17</v>
      </c>
      <c r="C19" t="s">
        <v>118</v>
      </c>
      <c r="D19" t="s">
        <v>208</v>
      </c>
      <c r="E19">
        <f>VLOOKUP(D19,Developer!$A$1:$CS68,3,0)</f>
        <v>47</v>
      </c>
      <c r="F19">
        <v>1</v>
      </c>
      <c r="G19">
        <v>390</v>
      </c>
      <c r="J19" t="s">
        <v>208</v>
      </c>
    </row>
    <row r="20" spans="1:10" x14ac:dyDescent="0.25">
      <c r="A20">
        <v>19</v>
      </c>
      <c r="B20" t="s">
        <v>18</v>
      </c>
      <c r="C20" t="s">
        <v>119</v>
      </c>
      <c r="D20" t="s">
        <v>206</v>
      </c>
      <c r="E20">
        <f>VLOOKUP(D20,Developer!$A$1:$CS69,3,0)</f>
        <v>8</v>
      </c>
      <c r="F20">
        <v>1</v>
      </c>
      <c r="G20">
        <v>1220</v>
      </c>
      <c r="J20" t="s">
        <v>206</v>
      </c>
    </row>
    <row r="21" spans="1:10" x14ac:dyDescent="0.25">
      <c r="A21">
        <v>20</v>
      </c>
      <c r="B21" t="s">
        <v>19</v>
      </c>
      <c r="C21" t="s">
        <v>120</v>
      </c>
      <c r="D21" t="s">
        <v>201</v>
      </c>
      <c r="E21">
        <f>VLOOKUP(D21,Developer!$A$1:$CS70,3,0)</f>
        <v>38</v>
      </c>
      <c r="F21">
        <v>1</v>
      </c>
      <c r="G21">
        <v>1340</v>
      </c>
      <c r="J21" t="s">
        <v>201</v>
      </c>
    </row>
    <row r="22" spans="1:10" x14ac:dyDescent="0.25">
      <c r="A22">
        <v>21</v>
      </c>
      <c r="B22" t="s">
        <v>20</v>
      </c>
      <c r="C22" t="s">
        <v>121</v>
      </c>
      <c r="D22" t="s">
        <v>202</v>
      </c>
      <c r="E22">
        <f>VLOOKUP(D22,Developer!$A$1:$CS71,3,0)</f>
        <v>17</v>
      </c>
      <c r="F22">
        <v>1</v>
      </c>
      <c r="G22">
        <v>400</v>
      </c>
      <c r="J22" t="s">
        <v>202</v>
      </c>
    </row>
    <row r="23" spans="1:10" x14ac:dyDescent="0.25">
      <c r="A23">
        <v>22</v>
      </c>
      <c r="B23" t="s">
        <v>21</v>
      </c>
      <c r="C23" t="s">
        <v>122</v>
      </c>
      <c r="D23" t="s">
        <v>206</v>
      </c>
      <c r="E23">
        <f>VLOOKUP(D23,Developer!$A$1:$CS72,3,0)</f>
        <v>8</v>
      </c>
      <c r="F23">
        <v>1</v>
      </c>
      <c r="G23">
        <v>1270</v>
      </c>
      <c r="J23" t="s">
        <v>206</v>
      </c>
    </row>
    <row r="24" spans="1:10" x14ac:dyDescent="0.25">
      <c r="A24">
        <v>23</v>
      </c>
      <c r="B24" t="s">
        <v>22</v>
      </c>
      <c r="C24" t="s">
        <v>123</v>
      </c>
      <c r="D24" t="s">
        <v>201</v>
      </c>
      <c r="E24">
        <f>VLOOKUP(D24,Developer!$A$1:$CS73,3,0)</f>
        <v>38</v>
      </c>
      <c r="F24">
        <v>1</v>
      </c>
      <c r="G24">
        <v>2220</v>
      </c>
      <c r="J24" t="s">
        <v>201</v>
      </c>
    </row>
    <row r="25" spans="1:10" x14ac:dyDescent="0.25">
      <c r="A25">
        <v>24</v>
      </c>
      <c r="B25" t="s">
        <v>23</v>
      </c>
      <c r="C25" t="s">
        <v>124</v>
      </c>
      <c r="D25" t="s">
        <v>209</v>
      </c>
      <c r="E25">
        <f>VLOOKUP(D25,Developer!$A$1:$CS74,3,0)</f>
        <v>2</v>
      </c>
      <c r="F25">
        <v>1</v>
      </c>
      <c r="G25">
        <v>1140</v>
      </c>
      <c r="J25" t="s">
        <v>209</v>
      </c>
    </row>
    <row r="26" spans="1:10" x14ac:dyDescent="0.25">
      <c r="A26">
        <v>25</v>
      </c>
      <c r="B26" t="s">
        <v>24</v>
      </c>
      <c r="C26" t="s">
        <v>125</v>
      </c>
      <c r="D26" t="s">
        <v>210</v>
      </c>
      <c r="E26">
        <f>VLOOKUP(D26,Developer!$A$1:$CS75,3,0)</f>
        <v>44</v>
      </c>
      <c r="F26">
        <v>1</v>
      </c>
      <c r="G26">
        <v>420</v>
      </c>
      <c r="J26" t="s">
        <v>210</v>
      </c>
    </row>
    <row r="27" spans="1:10" x14ac:dyDescent="0.25">
      <c r="A27">
        <v>26</v>
      </c>
      <c r="B27" t="s">
        <v>25</v>
      </c>
      <c r="C27" t="s">
        <v>126</v>
      </c>
      <c r="D27" t="s">
        <v>211</v>
      </c>
      <c r="E27">
        <f>VLOOKUP(D27,Developer!$A$1:$CS76,3,0)</f>
        <v>49</v>
      </c>
      <c r="F27">
        <v>1</v>
      </c>
      <c r="G27">
        <v>390</v>
      </c>
      <c r="J27" t="s">
        <v>211</v>
      </c>
    </row>
    <row r="28" spans="1:10" x14ac:dyDescent="0.25">
      <c r="A28">
        <v>27</v>
      </c>
      <c r="B28" t="s">
        <v>26</v>
      </c>
      <c r="C28" t="s">
        <v>127</v>
      </c>
      <c r="D28" t="s">
        <v>201</v>
      </c>
      <c r="E28">
        <f>VLOOKUP(D28,Developer!$A$1:$CS77,3,0)</f>
        <v>38</v>
      </c>
      <c r="F28">
        <v>0</v>
      </c>
      <c r="G28">
        <v>1840</v>
      </c>
      <c r="J28" t="s">
        <v>201</v>
      </c>
    </row>
    <row r="29" spans="1:10" x14ac:dyDescent="0.25">
      <c r="A29">
        <v>28</v>
      </c>
      <c r="B29" t="s">
        <v>27</v>
      </c>
      <c r="C29" t="s">
        <v>128</v>
      </c>
      <c r="D29" t="s">
        <v>212</v>
      </c>
      <c r="E29">
        <f>VLOOKUP(D29,Developer!$A$1:$CS78,3,0)</f>
        <v>29</v>
      </c>
      <c r="F29">
        <v>1</v>
      </c>
      <c r="G29">
        <v>690</v>
      </c>
      <c r="J29" t="s">
        <v>212</v>
      </c>
    </row>
    <row r="30" spans="1:10" x14ac:dyDescent="0.25">
      <c r="A30">
        <v>29</v>
      </c>
      <c r="B30" t="s">
        <v>28</v>
      </c>
      <c r="C30" t="s">
        <v>129</v>
      </c>
      <c r="D30" t="s">
        <v>201</v>
      </c>
      <c r="E30">
        <f>VLOOKUP(D30,Developer!$A$1:$CS79,3,0)</f>
        <v>38</v>
      </c>
      <c r="F30">
        <v>0</v>
      </c>
      <c r="G30">
        <v>1860</v>
      </c>
      <c r="J30" t="s">
        <v>201</v>
      </c>
    </row>
    <row r="31" spans="1:10" x14ac:dyDescent="0.25">
      <c r="A31">
        <v>30</v>
      </c>
      <c r="B31" t="s">
        <v>29</v>
      </c>
      <c r="C31" t="s">
        <v>130</v>
      </c>
      <c r="D31" t="s">
        <v>202</v>
      </c>
      <c r="E31">
        <f>VLOOKUP(D31,Developer!$A$1:$CS80,3,0)</f>
        <v>17</v>
      </c>
      <c r="F31">
        <v>1</v>
      </c>
      <c r="G31">
        <v>240</v>
      </c>
      <c r="J31" t="s">
        <v>202</v>
      </c>
    </row>
    <row r="32" spans="1:10" x14ac:dyDescent="0.25">
      <c r="A32">
        <v>31</v>
      </c>
      <c r="B32" t="s">
        <v>30</v>
      </c>
      <c r="C32" t="s">
        <v>131</v>
      </c>
      <c r="D32" t="s">
        <v>209</v>
      </c>
      <c r="E32">
        <f>VLOOKUP(D32,Developer!$A$1:$CS81,3,0)</f>
        <v>2</v>
      </c>
      <c r="F32">
        <v>1</v>
      </c>
      <c r="G32">
        <v>1080</v>
      </c>
      <c r="J32" t="s">
        <v>209</v>
      </c>
    </row>
    <row r="33" spans="1:10" x14ac:dyDescent="0.25">
      <c r="A33">
        <v>32</v>
      </c>
      <c r="B33" t="s">
        <v>31</v>
      </c>
      <c r="C33" t="s">
        <v>132</v>
      </c>
      <c r="D33" t="s">
        <v>202</v>
      </c>
      <c r="E33">
        <f>VLOOKUP(D33,Developer!$A$1:$CS82,3,0)</f>
        <v>17</v>
      </c>
      <c r="F33">
        <v>1</v>
      </c>
      <c r="G33">
        <v>180</v>
      </c>
      <c r="J33" t="s">
        <v>202</v>
      </c>
    </row>
    <row r="34" spans="1:10" x14ac:dyDescent="0.25">
      <c r="A34">
        <v>33</v>
      </c>
      <c r="B34" t="s">
        <v>32</v>
      </c>
      <c r="C34" t="s">
        <v>133</v>
      </c>
      <c r="D34" t="s">
        <v>211</v>
      </c>
      <c r="E34">
        <f>VLOOKUP(D34,Developer!$A$1:$CS83,3,0)</f>
        <v>49</v>
      </c>
      <c r="F34">
        <v>1</v>
      </c>
      <c r="G34">
        <v>2720</v>
      </c>
      <c r="J34" t="s">
        <v>211</v>
      </c>
    </row>
    <row r="35" spans="1:10" x14ac:dyDescent="0.25">
      <c r="A35">
        <v>34</v>
      </c>
      <c r="B35" t="s">
        <v>33</v>
      </c>
      <c r="C35" t="s">
        <v>134</v>
      </c>
      <c r="D35" t="s">
        <v>202</v>
      </c>
      <c r="E35">
        <f>VLOOKUP(D35,Developer!$A$1:$CS84,3,0)</f>
        <v>17</v>
      </c>
      <c r="F35">
        <v>1</v>
      </c>
      <c r="G35">
        <v>370</v>
      </c>
      <c r="J35" t="s">
        <v>202</v>
      </c>
    </row>
    <row r="36" spans="1:10" x14ac:dyDescent="0.25">
      <c r="A36">
        <v>35</v>
      </c>
      <c r="B36" t="s">
        <v>34</v>
      </c>
      <c r="C36" t="s">
        <v>135</v>
      </c>
      <c r="D36" t="s">
        <v>207</v>
      </c>
      <c r="E36">
        <f>VLOOKUP(D36,Developer!$A$1:$CS85,3,0)</f>
        <v>6</v>
      </c>
      <c r="F36">
        <v>1</v>
      </c>
      <c r="G36">
        <v>650</v>
      </c>
      <c r="J36" t="s">
        <v>207</v>
      </c>
    </row>
    <row r="37" spans="1:10" x14ac:dyDescent="0.25">
      <c r="A37">
        <v>36</v>
      </c>
      <c r="B37" t="s">
        <v>35</v>
      </c>
      <c r="C37" t="s">
        <v>136</v>
      </c>
      <c r="D37" t="s">
        <v>213</v>
      </c>
      <c r="E37">
        <f>VLOOKUP(D37,Developer!$A$1:$CS86,3,0)</f>
        <v>50</v>
      </c>
      <c r="F37">
        <v>1</v>
      </c>
      <c r="G37">
        <v>2060</v>
      </c>
      <c r="J37" t="s">
        <v>213</v>
      </c>
    </row>
    <row r="38" spans="1:10" x14ac:dyDescent="0.25">
      <c r="A38">
        <v>37</v>
      </c>
      <c r="B38" t="s">
        <v>36</v>
      </c>
      <c r="C38" t="s">
        <v>137</v>
      </c>
      <c r="D38" t="s">
        <v>201</v>
      </c>
      <c r="E38">
        <f>VLOOKUP(D38,Developer!$A$1:$CS87,3,0)</f>
        <v>38</v>
      </c>
      <c r="F38">
        <v>0</v>
      </c>
      <c r="G38">
        <v>1740</v>
      </c>
      <c r="J38" t="s">
        <v>201</v>
      </c>
    </row>
    <row r="39" spans="1:10" x14ac:dyDescent="0.25">
      <c r="A39">
        <v>38</v>
      </c>
      <c r="B39" t="s">
        <v>37</v>
      </c>
      <c r="C39" t="s">
        <v>138</v>
      </c>
      <c r="D39" t="s">
        <v>214</v>
      </c>
      <c r="E39">
        <f>VLOOKUP(D39,Developer!$A$1:$CS88,3,0)</f>
        <v>9</v>
      </c>
      <c r="F39">
        <v>1</v>
      </c>
      <c r="G39">
        <v>340</v>
      </c>
      <c r="J39" t="s">
        <v>214</v>
      </c>
    </row>
    <row r="40" spans="1:10" x14ac:dyDescent="0.25">
      <c r="A40">
        <v>39</v>
      </c>
      <c r="B40" t="s">
        <v>38</v>
      </c>
      <c r="C40" t="s">
        <v>139</v>
      </c>
      <c r="D40" t="s">
        <v>215</v>
      </c>
      <c r="E40">
        <f>VLOOKUP(D40,Developer!$A$1:$CS89,3,0)</f>
        <v>24</v>
      </c>
      <c r="F40">
        <v>1</v>
      </c>
      <c r="G40">
        <v>1180</v>
      </c>
      <c r="J40" t="s">
        <v>215</v>
      </c>
    </row>
    <row r="41" spans="1:10" x14ac:dyDescent="0.25">
      <c r="A41">
        <v>40</v>
      </c>
      <c r="B41" t="s">
        <v>39</v>
      </c>
      <c r="C41" t="s">
        <v>140</v>
      </c>
      <c r="D41" t="s">
        <v>203</v>
      </c>
      <c r="E41">
        <f>VLOOKUP(D41,Developer!$A$1:$CS90,3,0)</f>
        <v>5</v>
      </c>
      <c r="F41">
        <v>1</v>
      </c>
      <c r="G41">
        <v>2290</v>
      </c>
      <c r="J41" t="s">
        <v>203</v>
      </c>
    </row>
    <row r="42" spans="1:10" x14ac:dyDescent="0.25">
      <c r="A42">
        <v>41</v>
      </c>
      <c r="B42" t="s">
        <v>40</v>
      </c>
      <c r="C42" t="s">
        <v>141</v>
      </c>
      <c r="D42" t="s">
        <v>202</v>
      </c>
      <c r="E42">
        <f>VLOOKUP(D42,Developer!$A$1:$CS91,3,0)</f>
        <v>17</v>
      </c>
      <c r="F42">
        <v>1</v>
      </c>
      <c r="G42">
        <v>410</v>
      </c>
      <c r="J42" t="s">
        <v>202</v>
      </c>
    </row>
    <row r="43" spans="1:10" x14ac:dyDescent="0.25">
      <c r="A43">
        <v>42</v>
      </c>
      <c r="B43" t="s">
        <v>41</v>
      </c>
      <c r="C43" t="s">
        <v>142</v>
      </c>
      <c r="D43" t="s">
        <v>216</v>
      </c>
      <c r="E43">
        <f>VLOOKUP(D43,Developer!$A$1:$CS92,3,0)</f>
        <v>32</v>
      </c>
      <c r="F43">
        <v>1</v>
      </c>
      <c r="G43">
        <v>220</v>
      </c>
      <c r="J43" t="s">
        <v>216</v>
      </c>
    </row>
    <row r="44" spans="1:10" x14ac:dyDescent="0.25">
      <c r="A44">
        <v>43</v>
      </c>
      <c r="B44" t="s">
        <v>42</v>
      </c>
      <c r="C44" t="s">
        <v>143</v>
      </c>
      <c r="D44" t="s">
        <v>201</v>
      </c>
      <c r="E44">
        <f>VLOOKUP(D44,Developer!$A$1:$CS93,3,0)</f>
        <v>38</v>
      </c>
      <c r="F44">
        <v>1</v>
      </c>
      <c r="G44">
        <v>2690</v>
      </c>
      <c r="J44" t="s">
        <v>201</v>
      </c>
    </row>
    <row r="45" spans="1:10" x14ac:dyDescent="0.25">
      <c r="A45">
        <v>44</v>
      </c>
      <c r="B45" t="s">
        <v>43</v>
      </c>
      <c r="C45" t="s">
        <v>144</v>
      </c>
      <c r="D45" t="s">
        <v>202</v>
      </c>
      <c r="E45">
        <f>VLOOKUP(D45,Developer!$A$1:$CS94,3,0)</f>
        <v>17</v>
      </c>
      <c r="F45">
        <v>1</v>
      </c>
      <c r="G45">
        <v>720</v>
      </c>
      <c r="J45" t="s">
        <v>202</v>
      </c>
    </row>
    <row r="46" spans="1:10" x14ac:dyDescent="0.25">
      <c r="A46">
        <v>45</v>
      </c>
      <c r="B46" t="s">
        <v>44</v>
      </c>
      <c r="C46" t="s">
        <v>145</v>
      </c>
      <c r="D46" t="s">
        <v>201</v>
      </c>
      <c r="E46">
        <f>VLOOKUP(D46,Developer!$A$1:$CS95,3,0)</f>
        <v>38</v>
      </c>
      <c r="F46">
        <v>1</v>
      </c>
      <c r="G46">
        <v>1300</v>
      </c>
      <c r="J46" t="s">
        <v>201</v>
      </c>
    </row>
    <row r="47" spans="1:10" x14ac:dyDescent="0.25">
      <c r="A47">
        <v>46</v>
      </c>
      <c r="B47" t="s">
        <v>45</v>
      </c>
      <c r="C47" t="s">
        <v>146</v>
      </c>
      <c r="D47" t="s">
        <v>201</v>
      </c>
      <c r="E47">
        <f>VLOOKUP(D47,Developer!$A$1:$CS96,3,0)</f>
        <v>38</v>
      </c>
      <c r="F47">
        <v>0</v>
      </c>
      <c r="G47">
        <v>2380</v>
      </c>
      <c r="J47" t="s">
        <v>201</v>
      </c>
    </row>
    <row r="48" spans="1:10" x14ac:dyDescent="0.25">
      <c r="A48">
        <v>47</v>
      </c>
      <c r="B48" t="s">
        <v>46</v>
      </c>
      <c r="C48" t="s">
        <v>147</v>
      </c>
      <c r="D48" t="s">
        <v>202</v>
      </c>
      <c r="E48">
        <f>VLOOKUP(D48,Developer!$A$1:$CS97,3,0)</f>
        <v>17</v>
      </c>
      <c r="F48">
        <v>1</v>
      </c>
      <c r="G48">
        <v>170</v>
      </c>
      <c r="J48" t="s">
        <v>202</v>
      </c>
    </row>
    <row r="49" spans="1:10" x14ac:dyDescent="0.25">
      <c r="A49">
        <v>48</v>
      </c>
      <c r="B49" t="s">
        <v>47</v>
      </c>
      <c r="C49" t="s">
        <v>148</v>
      </c>
      <c r="D49" t="s">
        <v>202</v>
      </c>
      <c r="E49">
        <f>VLOOKUP(D49,Developer!$A$1:$CS98,3,0)</f>
        <v>17</v>
      </c>
      <c r="F49">
        <v>1</v>
      </c>
      <c r="G49">
        <v>170</v>
      </c>
      <c r="J49" t="s">
        <v>202</v>
      </c>
    </row>
    <row r="50" spans="1:10" x14ac:dyDescent="0.25">
      <c r="A50">
        <v>49</v>
      </c>
      <c r="B50" t="s">
        <v>48</v>
      </c>
      <c r="C50" t="s">
        <v>149</v>
      </c>
      <c r="D50" t="s">
        <v>211</v>
      </c>
      <c r="E50">
        <f>VLOOKUP(D50,Developer!$A$1:$CS99,3,0)</f>
        <v>49</v>
      </c>
      <c r="F50">
        <v>0</v>
      </c>
      <c r="G50">
        <v>2550</v>
      </c>
      <c r="J50" t="s">
        <v>211</v>
      </c>
    </row>
    <row r="51" spans="1:10" x14ac:dyDescent="0.25">
      <c r="A51">
        <v>50</v>
      </c>
      <c r="B51" t="s">
        <v>49</v>
      </c>
      <c r="C51" t="s">
        <v>150</v>
      </c>
      <c r="D51" t="s">
        <v>213</v>
      </c>
      <c r="E51">
        <f>VLOOKUP(D51,Developer!$A$1:$CS100,3,0)</f>
        <v>50</v>
      </c>
      <c r="F51">
        <v>1</v>
      </c>
      <c r="G51">
        <v>1840</v>
      </c>
      <c r="J51" t="s">
        <v>213</v>
      </c>
    </row>
    <row r="52" spans="1:10" x14ac:dyDescent="0.25">
      <c r="A52">
        <v>51</v>
      </c>
      <c r="B52" t="s">
        <v>50</v>
      </c>
      <c r="C52" t="s">
        <v>151</v>
      </c>
      <c r="D52" t="s">
        <v>208</v>
      </c>
      <c r="E52">
        <f>VLOOKUP(D52,Developer!$A$1:$CS101,3,0)</f>
        <v>47</v>
      </c>
      <c r="F52">
        <v>0</v>
      </c>
      <c r="G52">
        <v>260</v>
      </c>
      <c r="J52" t="s">
        <v>208</v>
      </c>
    </row>
    <row r="53" spans="1:10" x14ac:dyDescent="0.25">
      <c r="A53">
        <v>52</v>
      </c>
      <c r="B53" t="s">
        <v>51</v>
      </c>
      <c r="C53" t="s">
        <v>152</v>
      </c>
      <c r="D53" t="s">
        <v>201</v>
      </c>
      <c r="E53">
        <f>VLOOKUP(D53,Developer!$A$1:$CS102,3,0)</f>
        <v>38</v>
      </c>
      <c r="F53">
        <v>1</v>
      </c>
      <c r="G53">
        <v>1200</v>
      </c>
      <c r="J53" t="s">
        <v>201</v>
      </c>
    </row>
    <row r="54" spans="1:10" x14ac:dyDescent="0.25">
      <c r="A54">
        <v>53</v>
      </c>
      <c r="B54" t="s">
        <v>52</v>
      </c>
      <c r="C54" t="s">
        <v>153</v>
      </c>
      <c r="D54" t="s">
        <v>202</v>
      </c>
      <c r="E54">
        <f>VLOOKUP(D54,Developer!$A$1:$CS103,3,0)</f>
        <v>17</v>
      </c>
      <c r="F54">
        <v>1</v>
      </c>
      <c r="G54">
        <v>150</v>
      </c>
      <c r="J54" t="s">
        <v>202</v>
      </c>
    </row>
    <row r="55" spans="1:10" x14ac:dyDescent="0.25">
      <c r="A55">
        <v>54</v>
      </c>
      <c r="B55" t="s">
        <v>53</v>
      </c>
      <c r="C55" t="s">
        <v>154</v>
      </c>
      <c r="D55" t="s">
        <v>217</v>
      </c>
      <c r="E55">
        <f>VLOOKUP(D55,Developer!$A$1:$CS104,3,0)</f>
        <v>3</v>
      </c>
      <c r="F55">
        <v>0</v>
      </c>
      <c r="G55">
        <v>300</v>
      </c>
      <c r="J55" t="s">
        <v>217</v>
      </c>
    </row>
    <row r="56" spans="1:10" x14ac:dyDescent="0.25">
      <c r="A56">
        <v>55</v>
      </c>
      <c r="B56" t="s">
        <v>54</v>
      </c>
      <c r="C56" t="s">
        <v>155</v>
      </c>
      <c r="D56" t="s">
        <v>202</v>
      </c>
      <c r="E56">
        <f>VLOOKUP(D56,Developer!$A$1:$CS105,3,0)</f>
        <v>17</v>
      </c>
      <c r="F56">
        <v>1</v>
      </c>
      <c r="G56">
        <v>160</v>
      </c>
      <c r="J56" t="s">
        <v>202</v>
      </c>
    </row>
    <row r="57" spans="1:10" x14ac:dyDescent="0.25">
      <c r="A57">
        <v>56</v>
      </c>
      <c r="B57" t="s">
        <v>55</v>
      </c>
      <c r="C57" t="s">
        <v>156</v>
      </c>
      <c r="D57" t="s">
        <v>218</v>
      </c>
      <c r="E57">
        <f>VLOOKUP(D57,Developer!$A$1:$CS106,3,0)</f>
        <v>18</v>
      </c>
      <c r="F57">
        <v>1</v>
      </c>
      <c r="G57">
        <v>330</v>
      </c>
      <c r="J57" t="s">
        <v>218</v>
      </c>
    </row>
    <row r="58" spans="1:10" x14ac:dyDescent="0.25">
      <c r="A58">
        <v>57</v>
      </c>
      <c r="B58" t="s">
        <v>56</v>
      </c>
      <c r="C58" t="s">
        <v>157</v>
      </c>
      <c r="D58" t="s">
        <v>213</v>
      </c>
      <c r="E58">
        <f>VLOOKUP(D58,Developer!$A$1:$CS107,3,0)</f>
        <v>50</v>
      </c>
      <c r="F58">
        <v>1</v>
      </c>
      <c r="G58">
        <v>1790</v>
      </c>
      <c r="J58" t="s">
        <v>213</v>
      </c>
    </row>
    <row r="59" spans="1:10" x14ac:dyDescent="0.25">
      <c r="A59">
        <v>58</v>
      </c>
      <c r="B59" t="s">
        <v>57</v>
      </c>
      <c r="C59" t="s">
        <v>158</v>
      </c>
      <c r="D59" t="s">
        <v>206</v>
      </c>
      <c r="E59">
        <f>VLOOKUP(D59,Developer!$A$1:$CS108,3,0)</f>
        <v>8</v>
      </c>
      <c r="F59">
        <v>1</v>
      </c>
      <c r="G59">
        <v>1650</v>
      </c>
      <c r="J59" t="s">
        <v>206</v>
      </c>
    </row>
    <row r="60" spans="1:10" x14ac:dyDescent="0.25">
      <c r="A60">
        <v>59</v>
      </c>
      <c r="B60" t="s">
        <v>58</v>
      </c>
      <c r="C60" t="s">
        <v>159</v>
      </c>
      <c r="D60" t="s">
        <v>201</v>
      </c>
      <c r="E60">
        <f>VLOOKUP(D60,Developer!$A$1:$CS109,3,0)</f>
        <v>38</v>
      </c>
      <c r="F60">
        <v>1</v>
      </c>
      <c r="G60">
        <v>2840</v>
      </c>
      <c r="J60" t="s">
        <v>201</v>
      </c>
    </row>
    <row r="61" spans="1:10" x14ac:dyDescent="0.25">
      <c r="A61">
        <v>60</v>
      </c>
      <c r="B61" t="s">
        <v>59</v>
      </c>
      <c r="C61" t="s">
        <v>160</v>
      </c>
      <c r="D61" t="s">
        <v>201</v>
      </c>
      <c r="E61">
        <f>VLOOKUP(D61,Developer!$A$1:$CS110,3,0)</f>
        <v>38</v>
      </c>
      <c r="F61">
        <v>0</v>
      </c>
      <c r="G61">
        <v>1780</v>
      </c>
      <c r="J61" t="s">
        <v>201</v>
      </c>
    </row>
    <row r="62" spans="1:10" x14ac:dyDescent="0.25">
      <c r="A62">
        <v>61</v>
      </c>
      <c r="B62" t="s">
        <v>60</v>
      </c>
      <c r="C62" t="s">
        <v>161</v>
      </c>
      <c r="D62" t="s">
        <v>201</v>
      </c>
      <c r="E62">
        <f>VLOOKUP(D62,Developer!$A$1:$CS111,3,0)</f>
        <v>38</v>
      </c>
      <c r="F62">
        <v>1</v>
      </c>
      <c r="G62">
        <v>1380</v>
      </c>
      <c r="J62" t="s">
        <v>201</v>
      </c>
    </row>
    <row r="63" spans="1:10" x14ac:dyDescent="0.25">
      <c r="A63">
        <v>62</v>
      </c>
      <c r="B63" t="s">
        <v>61</v>
      </c>
      <c r="C63" t="s">
        <v>162</v>
      </c>
      <c r="D63" t="s">
        <v>202</v>
      </c>
      <c r="E63">
        <f>VLOOKUP(D63,Developer!$A$1:$CS112,3,0)</f>
        <v>17</v>
      </c>
      <c r="F63">
        <v>0</v>
      </c>
      <c r="G63">
        <v>370</v>
      </c>
      <c r="J63" t="s">
        <v>202</v>
      </c>
    </row>
    <row r="64" spans="1:10" x14ac:dyDescent="0.25">
      <c r="A64">
        <v>63</v>
      </c>
      <c r="B64" t="s">
        <v>62</v>
      </c>
      <c r="C64" t="s">
        <v>163</v>
      </c>
      <c r="D64" t="s">
        <v>207</v>
      </c>
      <c r="E64">
        <f>VLOOKUP(D64,Developer!$A$1:$CS113,3,0)</f>
        <v>6</v>
      </c>
      <c r="F64">
        <v>0</v>
      </c>
      <c r="G64">
        <v>640</v>
      </c>
      <c r="J64" t="s">
        <v>207</v>
      </c>
    </row>
    <row r="65" spans="1:10" x14ac:dyDescent="0.25">
      <c r="A65">
        <v>64</v>
      </c>
      <c r="B65" t="s">
        <v>63</v>
      </c>
      <c r="C65" t="s">
        <v>164</v>
      </c>
      <c r="D65" t="s">
        <v>201</v>
      </c>
      <c r="E65">
        <f>VLOOKUP(D65,Developer!$A$1:$CS114,3,0)</f>
        <v>38</v>
      </c>
      <c r="F65">
        <v>0</v>
      </c>
      <c r="G65">
        <v>4110</v>
      </c>
      <c r="J65" t="s">
        <v>201</v>
      </c>
    </row>
    <row r="66" spans="1:10" x14ac:dyDescent="0.25">
      <c r="A66">
        <v>65</v>
      </c>
      <c r="B66" t="s">
        <v>64</v>
      </c>
      <c r="C66" t="s">
        <v>165</v>
      </c>
      <c r="D66" t="s">
        <v>202</v>
      </c>
      <c r="E66">
        <f>VLOOKUP(D66,Developer!$A$1:$CS115,3,0)</f>
        <v>17</v>
      </c>
      <c r="F66">
        <v>1</v>
      </c>
      <c r="G66">
        <v>360</v>
      </c>
      <c r="J66" t="s">
        <v>202</v>
      </c>
    </row>
    <row r="67" spans="1:10" x14ac:dyDescent="0.25">
      <c r="A67">
        <v>66</v>
      </c>
      <c r="B67" t="s">
        <v>65</v>
      </c>
      <c r="C67" t="s">
        <v>166</v>
      </c>
      <c r="D67" t="s">
        <v>201</v>
      </c>
      <c r="E67">
        <f>VLOOKUP(D67,Developer!$A$1:$CS116,3,0)</f>
        <v>38</v>
      </c>
      <c r="F67">
        <v>1</v>
      </c>
      <c r="G67">
        <v>1140</v>
      </c>
      <c r="J67" t="s">
        <v>201</v>
      </c>
    </row>
    <row r="68" spans="1:10" x14ac:dyDescent="0.25">
      <c r="A68">
        <v>67</v>
      </c>
      <c r="B68" t="s">
        <v>66</v>
      </c>
      <c r="C68" t="s">
        <v>167</v>
      </c>
      <c r="D68" t="s">
        <v>202</v>
      </c>
      <c r="E68">
        <f>VLOOKUP(D68,Developer!$A$1:$CS117,3,0)</f>
        <v>17</v>
      </c>
      <c r="F68">
        <v>1</v>
      </c>
      <c r="G68">
        <v>270</v>
      </c>
      <c r="J68" t="s">
        <v>202</v>
      </c>
    </row>
    <row r="69" spans="1:10" x14ac:dyDescent="0.25">
      <c r="A69">
        <v>68</v>
      </c>
      <c r="B69" t="s">
        <v>67</v>
      </c>
      <c r="C69" t="s">
        <v>168</v>
      </c>
      <c r="D69" t="s">
        <v>201</v>
      </c>
      <c r="E69">
        <f>VLOOKUP(D69,Developer!$A$1:$CS118,3,0)</f>
        <v>38</v>
      </c>
      <c r="F69">
        <v>1</v>
      </c>
      <c r="G69">
        <v>1810</v>
      </c>
      <c r="J69" t="s">
        <v>201</v>
      </c>
    </row>
    <row r="70" spans="1:10" x14ac:dyDescent="0.25">
      <c r="A70">
        <v>69</v>
      </c>
      <c r="B70" t="s">
        <v>68</v>
      </c>
      <c r="C70" t="s">
        <v>169</v>
      </c>
      <c r="D70" t="s">
        <v>202</v>
      </c>
      <c r="E70">
        <f>VLOOKUP(D70,Developer!$A$1:$CS119,3,0)</f>
        <v>17</v>
      </c>
      <c r="F70">
        <v>1</v>
      </c>
      <c r="G70">
        <v>140</v>
      </c>
      <c r="J70" t="s">
        <v>202</v>
      </c>
    </row>
    <row r="71" spans="1:10" x14ac:dyDescent="0.25">
      <c r="A71">
        <v>70</v>
      </c>
      <c r="B71" t="s">
        <v>69</v>
      </c>
      <c r="C71" t="s">
        <v>170</v>
      </c>
      <c r="D71" t="s">
        <v>202</v>
      </c>
      <c r="E71">
        <f>VLOOKUP(D71,Developer!$A$1:$CS120,3,0)</f>
        <v>17</v>
      </c>
      <c r="F71">
        <v>1</v>
      </c>
      <c r="G71">
        <v>350</v>
      </c>
      <c r="J71" t="s">
        <v>202</v>
      </c>
    </row>
    <row r="72" spans="1:10" x14ac:dyDescent="0.25">
      <c r="A72">
        <v>71</v>
      </c>
      <c r="B72" t="s">
        <v>70</v>
      </c>
      <c r="C72" t="s">
        <v>171</v>
      </c>
      <c r="D72" t="s">
        <v>213</v>
      </c>
      <c r="E72">
        <f>VLOOKUP(D72,Developer!$A$1:$CS121,3,0)</f>
        <v>50</v>
      </c>
      <c r="F72">
        <v>1</v>
      </c>
      <c r="G72">
        <v>1840</v>
      </c>
      <c r="J72" t="s">
        <v>213</v>
      </c>
    </row>
    <row r="73" spans="1:10" x14ac:dyDescent="0.25">
      <c r="A73">
        <v>72</v>
      </c>
      <c r="B73" t="s">
        <v>71</v>
      </c>
      <c r="C73" t="s">
        <v>172</v>
      </c>
      <c r="D73" t="s">
        <v>201</v>
      </c>
      <c r="E73">
        <f>VLOOKUP(D73,Developer!$A$1:$CS122,3,0)</f>
        <v>38</v>
      </c>
      <c r="F73">
        <v>1</v>
      </c>
      <c r="G73">
        <v>2380</v>
      </c>
      <c r="J73" t="s">
        <v>201</v>
      </c>
    </row>
    <row r="74" spans="1:10" x14ac:dyDescent="0.25">
      <c r="A74">
        <v>73</v>
      </c>
      <c r="B74" t="s">
        <v>72</v>
      </c>
      <c r="C74" t="s">
        <v>173</v>
      </c>
      <c r="D74" t="s">
        <v>217</v>
      </c>
      <c r="E74">
        <f>VLOOKUP(D74,Developer!$A$1:$CS123,3,0)</f>
        <v>3</v>
      </c>
      <c r="F74">
        <v>0</v>
      </c>
      <c r="G74">
        <v>270</v>
      </c>
      <c r="J74" t="s">
        <v>217</v>
      </c>
    </row>
    <row r="75" spans="1:10" x14ac:dyDescent="0.25">
      <c r="A75">
        <v>74</v>
      </c>
      <c r="B75" t="s">
        <v>73</v>
      </c>
      <c r="C75" t="s">
        <v>174</v>
      </c>
      <c r="D75" t="s">
        <v>201</v>
      </c>
      <c r="E75">
        <f>VLOOKUP(D75,Developer!$A$1:$CS124,3,0)</f>
        <v>38</v>
      </c>
      <c r="F75">
        <v>1</v>
      </c>
      <c r="G75">
        <v>2210</v>
      </c>
      <c r="J75" t="s">
        <v>201</v>
      </c>
    </row>
    <row r="76" spans="1:10" x14ac:dyDescent="0.25">
      <c r="A76">
        <v>75</v>
      </c>
      <c r="B76" t="s">
        <v>74</v>
      </c>
      <c r="C76" t="s">
        <v>175</v>
      </c>
      <c r="D76" t="s">
        <v>201</v>
      </c>
      <c r="E76">
        <f>VLOOKUP(D76,Developer!$A$1:$CS125,3,0)</f>
        <v>38</v>
      </c>
      <c r="F76">
        <v>1</v>
      </c>
      <c r="G76">
        <v>1110</v>
      </c>
      <c r="J76" t="s">
        <v>201</v>
      </c>
    </row>
    <row r="77" spans="1:10" x14ac:dyDescent="0.25">
      <c r="A77">
        <v>76</v>
      </c>
      <c r="B77" t="s">
        <v>75</v>
      </c>
      <c r="C77" t="s">
        <v>176</v>
      </c>
      <c r="D77" t="s">
        <v>206</v>
      </c>
      <c r="E77">
        <f>VLOOKUP(D77,Developer!$A$1:$CS126,3,0)</f>
        <v>8</v>
      </c>
      <c r="F77">
        <v>1</v>
      </c>
      <c r="G77">
        <v>1250</v>
      </c>
      <c r="J77" t="s">
        <v>206</v>
      </c>
    </row>
    <row r="78" spans="1:10" x14ac:dyDescent="0.25">
      <c r="A78">
        <v>77</v>
      </c>
      <c r="B78" t="s">
        <v>76</v>
      </c>
      <c r="C78" t="s">
        <v>177</v>
      </c>
      <c r="D78" t="s">
        <v>204</v>
      </c>
      <c r="E78">
        <f>VLOOKUP(D78,Developer!$A$1:$CS127,3,0)</f>
        <v>1</v>
      </c>
      <c r="F78">
        <v>1</v>
      </c>
      <c r="G78">
        <v>3110</v>
      </c>
      <c r="J78" t="s">
        <v>204</v>
      </c>
    </row>
    <row r="79" spans="1:10" x14ac:dyDescent="0.25">
      <c r="A79">
        <v>78</v>
      </c>
      <c r="B79" t="s">
        <v>77</v>
      </c>
      <c r="C79" t="s">
        <v>178</v>
      </c>
      <c r="D79" t="s">
        <v>201</v>
      </c>
      <c r="E79">
        <f>VLOOKUP(D79,Developer!$A$1:$CS128,3,0)</f>
        <v>38</v>
      </c>
      <c r="F79">
        <v>1</v>
      </c>
      <c r="G79">
        <v>1790</v>
      </c>
      <c r="J79" t="s">
        <v>201</v>
      </c>
    </row>
    <row r="80" spans="1:10" x14ac:dyDescent="0.25">
      <c r="A80">
        <v>79</v>
      </c>
      <c r="B80" t="s">
        <v>78</v>
      </c>
      <c r="C80" t="s">
        <v>179</v>
      </c>
      <c r="D80" t="s">
        <v>213</v>
      </c>
      <c r="E80">
        <f>VLOOKUP(D80,Developer!$A$1:$CS129,3,0)</f>
        <v>50</v>
      </c>
      <c r="F80">
        <v>1</v>
      </c>
      <c r="G80">
        <v>1280</v>
      </c>
      <c r="J80" t="s">
        <v>213</v>
      </c>
    </row>
    <row r="81" spans="1:10" x14ac:dyDescent="0.25">
      <c r="A81">
        <v>80</v>
      </c>
      <c r="B81" t="s">
        <v>79</v>
      </c>
      <c r="C81" t="s">
        <v>180</v>
      </c>
      <c r="D81" t="s">
        <v>205</v>
      </c>
      <c r="E81">
        <f>VLOOKUP(D81,Developer!$A$1:$CS130,3,0)</f>
        <v>36</v>
      </c>
      <c r="F81">
        <v>1</v>
      </c>
      <c r="G81">
        <v>690</v>
      </c>
      <c r="J81" t="s">
        <v>205</v>
      </c>
    </row>
    <row r="82" spans="1:10" x14ac:dyDescent="0.25">
      <c r="A82">
        <v>81</v>
      </c>
      <c r="B82" t="s">
        <v>80</v>
      </c>
      <c r="C82" t="s">
        <v>181</v>
      </c>
      <c r="D82" t="s">
        <v>202</v>
      </c>
      <c r="E82">
        <f>VLOOKUP(D82,Developer!$A$1:$CS131,3,0)</f>
        <v>17</v>
      </c>
      <c r="F82">
        <v>1</v>
      </c>
      <c r="G82">
        <v>230</v>
      </c>
      <c r="J82" t="s">
        <v>202</v>
      </c>
    </row>
    <row r="83" spans="1:10" x14ac:dyDescent="0.25">
      <c r="A83">
        <v>82</v>
      </c>
      <c r="B83" t="s">
        <v>81</v>
      </c>
      <c r="C83" t="s">
        <v>182</v>
      </c>
      <c r="D83" t="s">
        <v>201</v>
      </c>
      <c r="E83">
        <f>VLOOKUP(D83,Developer!$A$1:$CS132,3,0)</f>
        <v>38</v>
      </c>
      <c r="F83">
        <v>1</v>
      </c>
      <c r="G83">
        <v>1810</v>
      </c>
      <c r="J83" t="s">
        <v>201</v>
      </c>
    </row>
    <row r="84" spans="1:10" x14ac:dyDescent="0.25">
      <c r="A84">
        <v>83</v>
      </c>
      <c r="B84" t="s">
        <v>82</v>
      </c>
      <c r="C84" t="s">
        <v>183</v>
      </c>
      <c r="D84" t="s">
        <v>202</v>
      </c>
      <c r="E84">
        <f>VLOOKUP(D84,Developer!$A$1:$CS133,3,0)</f>
        <v>17</v>
      </c>
      <c r="F84">
        <v>0</v>
      </c>
      <c r="G84">
        <v>120</v>
      </c>
      <c r="J84" t="s">
        <v>202</v>
      </c>
    </row>
    <row r="85" spans="1:10" x14ac:dyDescent="0.25">
      <c r="A85">
        <v>84</v>
      </c>
      <c r="B85" t="s">
        <v>83</v>
      </c>
      <c r="C85" t="s">
        <v>184</v>
      </c>
      <c r="D85" t="s">
        <v>201</v>
      </c>
      <c r="E85">
        <f>VLOOKUP(D85,Developer!$A$1:$CS134,3,0)</f>
        <v>38</v>
      </c>
      <c r="F85">
        <v>1</v>
      </c>
      <c r="G85">
        <v>1890</v>
      </c>
      <c r="J85" t="s">
        <v>201</v>
      </c>
    </row>
    <row r="86" spans="1:10" x14ac:dyDescent="0.25">
      <c r="A86">
        <v>85</v>
      </c>
      <c r="B86" t="s">
        <v>84</v>
      </c>
      <c r="C86" t="s">
        <v>185</v>
      </c>
      <c r="D86" t="s">
        <v>213</v>
      </c>
      <c r="E86">
        <f>VLOOKUP(D86,Developer!$A$1:$CS135,3,0)</f>
        <v>50</v>
      </c>
      <c r="F86">
        <v>1</v>
      </c>
      <c r="G86">
        <v>780</v>
      </c>
      <c r="J86" t="s">
        <v>213</v>
      </c>
    </row>
    <row r="87" spans="1:10" x14ac:dyDescent="0.25">
      <c r="A87">
        <v>86</v>
      </c>
      <c r="B87" t="s">
        <v>85</v>
      </c>
      <c r="C87" t="s">
        <v>186</v>
      </c>
      <c r="D87" t="s">
        <v>202</v>
      </c>
      <c r="E87">
        <f>VLOOKUP(D87,Developer!$A$1:$CS136,3,0)</f>
        <v>17</v>
      </c>
      <c r="F87">
        <v>1</v>
      </c>
      <c r="G87">
        <v>130</v>
      </c>
      <c r="J87" t="s">
        <v>202</v>
      </c>
    </row>
    <row r="88" spans="1:10" x14ac:dyDescent="0.25">
      <c r="A88">
        <v>87</v>
      </c>
      <c r="B88" t="s">
        <v>86</v>
      </c>
      <c r="C88" t="s">
        <v>187</v>
      </c>
      <c r="D88" t="s">
        <v>215</v>
      </c>
      <c r="E88">
        <f>VLOOKUP(D88,Developer!$A$1:$CS137,3,0)</f>
        <v>24</v>
      </c>
      <c r="F88">
        <v>0</v>
      </c>
      <c r="G88">
        <v>960</v>
      </c>
      <c r="J88" t="s">
        <v>215</v>
      </c>
    </row>
    <row r="89" spans="1:10" x14ac:dyDescent="0.25">
      <c r="A89">
        <v>88</v>
      </c>
      <c r="B89" t="s">
        <v>87</v>
      </c>
      <c r="C89" t="s">
        <v>188</v>
      </c>
      <c r="D89" t="s">
        <v>202</v>
      </c>
      <c r="E89">
        <f>VLOOKUP(D89,Developer!$A$1:$CS138,3,0)</f>
        <v>17</v>
      </c>
      <c r="F89">
        <v>1</v>
      </c>
      <c r="G89">
        <v>70</v>
      </c>
      <c r="J89" t="s">
        <v>202</v>
      </c>
    </row>
    <row r="90" spans="1:10" x14ac:dyDescent="0.25">
      <c r="A90">
        <v>89</v>
      </c>
      <c r="B90" t="s">
        <v>88</v>
      </c>
      <c r="C90" t="s">
        <v>189</v>
      </c>
      <c r="D90" t="s">
        <v>201</v>
      </c>
      <c r="E90">
        <f>VLOOKUP(D90,Developer!$A$1:$CS139,3,0)</f>
        <v>38</v>
      </c>
      <c r="F90">
        <v>0</v>
      </c>
      <c r="G90">
        <v>1760</v>
      </c>
      <c r="J90" t="s">
        <v>201</v>
      </c>
    </row>
    <row r="91" spans="1:10" x14ac:dyDescent="0.25">
      <c r="A91">
        <v>90</v>
      </c>
      <c r="B91" t="s">
        <v>89</v>
      </c>
      <c r="C91" t="s">
        <v>190</v>
      </c>
      <c r="D91" t="s">
        <v>219</v>
      </c>
      <c r="E91">
        <f>VLOOKUP(D91,Developer!$A$1:$CS140,3,0)</f>
        <v>7</v>
      </c>
      <c r="F91">
        <v>1</v>
      </c>
      <c r="G91">
        <v>80</v>
      </c>
      <c r="J91" t="s">
        <v>219</v>
      </c>
    </row>
    <row r="92" spans="1:10" x14ac:dyDescent="0.25">
      <c r="A92">
        <v>91</v>
      </c>
      <c r="B92" t="s">
        <v>90</v>
      </c>
      <c r="C92" t="s">
        <v>191</v>
      </c>
      <c r="D92" t="s">
        <v>201</v>
      </c>
      <c r="E92">
        <f>VLOOKUP(D92,Developer!$A$1:$CS141,3,0)</f>
        <v>38</v>
      </c>
      <c r="F92">
        <v>1</v>
      </c>
      <c r="G92">
        <v>1950</v>
      </c>
      <c r="J92" t="s">
        <v>201</v>
      </c>
    </row>
    <row r="93" spans="1:10" x14ac:dyDescent="0.25">
      <c r="A93">
        <v>92</v>
      </c>
      <c r="B93" t="s">
        <v>91</v>
      </c>
      <c r="C93" t="s">
        <v>192</v>
      </c>
      <c r="D93" t="s">
        <v>201</v>
      </c>
      <c r="E93">
        <f>VLOOKUP(D93,Developer!$A$1:$CS142,3,0)</f>
        <v>38</v>
      </c>
      <c r="F93">
        <v>1</v>
      </c>
      <c r="G93">
        <v>1950</v>
      </c>
      <c r="J93" t="s">
        <v>201</v>
      </c>
    </row>
    <row r="94" spans="1:10" x14ac:dyDescent="0.25">
      <c r="A94">
        <v>93</v>
      </c>
      <c r="B94" t="s">
        <v>92</v>
      </c>
      <c r="C94" t="s">
        <v>193</v>
      </c>
      <c r="D94" t="s">
        <v>202</v>
      </c>
      <c r="E94">
        <f>VLOOKUP(D94,Developer!$A$1:$CS143,3,0)</f>
        <v>17</v>
      </c>
      <c r="F94">
        <v>1</v>
      </c>
      <c r="G94">
        <v>390</v>
      </c>
      <c r="J94" t="s">
        <v>202</v>
      </c>
    </row>
    <row r="95" spans="1:10" x14ac:dyDescent="0.25">
      <c r="A95">
        <v>94</v>
      </c>
      <c r="B95" t="s">
        <v>93</v>
      </c>
      <c r="C95" t="s">
        <v>194</v>
      </c>
      <c r="D95" t="s">
        <v>208</v>
      </c>
      <c r="E95">
        <f>VLOOKUP(D95,Developer!$A$1:$CS144,3,0)</f>
        <v>47</v>
      </c>
      <c r="F95">
        <v>0</v>
      </c>
      <c r="G95">
        <v>450</v>
      </c>
      <c r="J95" t="s">
        <v>208</v>
      </c>
    </row>
    <row r="96" spans="1:10" x14ac:dyDescent="0.25">
      <c r="A96">
        <v>95</v>
      </c>
      <c r="B96" t="s">
        <v>94</v>
      </c>
      <c r="C96" t="s">
        <v>195</v>
      </c>
      <c r="D96" t="s">
        <v>202</v>
      </c>
      <c r="E96">
        <f>VLOOKUP(D96,Developer!$A$1:$CS145,3,0)</f>
        <v>17</v>
      </c>
      <c r="F96">
        <v>0</v>
      </c>
      <c r="G96">
        <v>360</v>
      </c>
      <c r="J96" t="s">
        <v>202</v>
      </c>
    </row>
    <row r="97" spans="1:10" x14ac:dyDescent="0.25">
      <c r="A97">
        <v>96</v>
      </c>
      <c r="B97" t="s">
        <v>95</v>
      </c>
      <c r="C97" t="s">
        <v>196</v>
      </c>
      <c r="D97" t="s">
        <v>201</v>
      </c>
      <c r="E97">
        <f>VLOOKUP(D97,Developer!$A$1:$CS146,3,0)</f>
        <v>38</v>
      </c>
      <c r="F97">
        <v>1</v>
      </c>
      <c r="G97">
        <v>1340</v>
      </c>
      <c r="J97" t="s">
        <v>201</v>
      </c>
    </row>
    <row r="98" spans="1:10" x14ac:dyDescent="0.25">
      <c r="A98">
        <v>97</v>
      </c>
      <c r="B98" t="s">
        <v>96</v>
      </c>
      <c r="C98" t="s">
        <v>197</v>
      </c>
      <c r="D98" t="s">
        <v>205</v>
      </c>
      <c r="E98">
        <f>VLOOKUP(D98,Developer!$A$1:$CS147,3,0)</f>
        <v>36</v>
      </c>
      <c r="F98">
        <v>1</v>
      </c>
      <c r="G98">
        <v>710</v>
      </c>
      <c r="J98" t="s">
        <v>205</v>
      </c>
    </row>
    <row r="99" spans="1:10" x14ac:dyDescent="0.25">
      <c r="A99">
        <v>98</v>
      </c>
      <c r="B99" t="s">
        <v>97</v>
      </c>
      <c r="C99" t="s">
        <v>198</v>
      </c>
      <c r="D99" t="s">
        <v>208</v>
      </c>
      <c r="E99">
        <f>VLOOKUP(D99,Developer!$A$1:$CS148,3,0)</f>
        <v>47</v>
      </c>
      <c r="F99">
        <v>0</v>
      </c>
      <c r="G99">
        <v>450</v>
      </c>
      <c r="J99" t="s">
        <v>208</v>
      </c>
    </row>
    <row r="100" spans="1:10" x14ac:dyDescent="0.25">
      <c r="A100">
        <v>99</v>
      </c>
      <c r="B100" t="s">
        <v>98</v>
      </c>
      <c r="C100" t="s">
        <v>199</v>
      </c>
      <c r="D100" t="s">
        <v>202</v>
      </c>
      <c r="E100">
        <f>VLOOKUP(D100,Developer!$A$1:$CS149,3,0)</f>
        <v>17</v>
      </c>
      <c r="F100">
        <v>1</v>
      </c>
      <c r="G100">
        <v>680</v>
      </c>
      <c r="J100" t="s">
        <v>202</v>
      </c>
    </row>
    <row r="101" spans="1:10" x14ac:dyDescent="0.25">
      <c r="A101">
        <v>100</v>
      </c>
      <c r="B101" t="s">
        <v>99</v>
      </c>
      <c r="C101" t="s">
        <v>200</v>
      </c>
      <c r="D101" t="s">
        <v>201</v>
      </c>
      <c r="E101">
        <f>VLOOKUP(D101,Developer!$A$1:$CS150,3,0)</f>
        <v>38</v>
      </c>
      <c r="F101">
        <v>1</v>
      </c>
      <c r="G101">
        <v>1370</v>
      </c>
      <c r="J101" t="s">
        <v>201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"/>
  <sheetViews>
    <sheetView workbookViewId="0">
      <selection sqref="A1:C51"/>
    </sheetView>
  </sheetViews>
  <sheetFormatPr defaultRowHeight="15" x14ac:dyDescent="0.25"/>
  <cols>
    <col min="1" max="1" width="22.7109375" bestFit="1" customWidth="1"/>
    <col min="2" max="2" width="17.42578125" bestFit="1" customWidth="1"/>
    <col min="3" max="3" width="14.28515625" bestFit="1" customWidth="1"/>
  </cols>
  <sheetData>
    <row r="1" spans="1:3" x14ac:dyDescent="0.25">
      <c r="A1" s="1" t="s">
        <v>226</v>
      </c>
      <c r="B1" s="1" t="s">
        <v>227</v>
      </c>
      <c r="C1" s="1" t="s">
        <v>223</v>
      </c>
    </row>
    <row r="2" spans="1:3" x14ac:dyDescent="0.25">
      <c r="A2" s="1" t="s">
        <v>204</v>
      </c>
      <c r="B2" s="2">
        <v>42010</v>
      </c>
      <c r="C2" s="1">
        <v>1</v>
      </c>
    </row>
    <row r="3" spans="1:3" x14ac:dyDescent="0.25">
      <c r="A3" s="1" t="s">
        <v>209</v>
      </c>
      <c r="B3" s="2">
        <v>42965</v>
      </c>
      <c r="C3" s="1">
        <v>2</v>
      </c>
    </row>
    <row r="4" spans="1:3" x14ac:dyDescent="0.25">
      <c r="A4" s="1" t="s">
        <v>217</v>
      </c>
      <c r="B4" s="2">
        <v>42299</v>
      </c>
      <c r="C4" s="1">
        <v>3</v>
      </c>
    </row>
    <row r="5" spans="1:3" x14ac:dyDescent="0.25">
      <c r="A5" s="1" t="s">
        <v>228</v>
      </c>
      <c r="B5" s="2">
        <v>42788</v>
      </c>
      <c r="C5" s="1">
        <v>4</v>
      </c>
    </row>
    <row r="6" spans="1:3" x14ac:dyDescent="0.25">
      <c r="A6" s="1" t="s">
        <v>203</v>
      </c>
      <c r="B6" s="2">
        <v>42006</v>
      </c>
      <c r="C6" s="1">
        <v>5</v>
      </c>
    </row>
    <row r="7" spans="1:3" x14ac:dyDescent="0.25">
      <c r="A7" s="1" t="s">
        <v>207</v>
      </c>
      <c r="B7" s="2">
        <v>42872</v>
      </c>
      <c r="C7" s="1">
        <v>6</v>
      </c>
    </row>
    <row r="8" spans="1:3" x14ac:dyDescent="0.25">
      <c r="A8" s="1" t="s">
        <v>219</v>
      </c>
      <c r="B8" s="2">
        <v>43055</v>
      </c>
      <c r="C8" s="1">
        <v>7</v>
      </c>
    </row>
    <row r="9" spans="1:3" x14ac:dyDescent="0.25">
      <c r="A9" s="1" t="s">
        <v>206</v>
      </c>
      <c r="B9" s="2">
        <v>42628</v>
      </c>
      <c r="C9" s="1">
        <v>8</v>
      </c>
    </row>
    <row r="10" spans="1:3" x14ac:dyDescent="0.25">
      <c r="A10" s="1" t="s">
        <v>214</v>
      </c>
      <c r="B10" s="2">
        <v>43157</v>
      </c>
      <c r="C10" s="1">
        <v>9</v>
      </c>
    </row>
    <row r="11" spans="1:3" x14ac:dyDescent="0.25">
      <c r="A11" s="1" t="s">
        <v>229</v>
      </c>
      <c r="B11" s="2">
        <v>42998</v>
      </c>
      <c r="C11" s="1">
        <v>10</v>
      </c>
    </row>
    <row r="12" spans="1:3" x14ac:dyDescent="0.25">
      <c r="A12" s="1" t="s">
        <v>230</v>
      </c>
      <c r="B12" s="2">
        <v>42315</v>
      </c>
      <c r="C12" s="1">
        <v>11</v>
      </c>
    </row>
    <row r="13" spans="1:3" x14ac:dyDescent="0.25">
      <c r="A13" s="1" t="s">
        <v>231</v>
      </c>
      <c r="B13" s="2">
        <v>42660</v>
      </c>
      <c r="C13" s="1">
        <v>12</v>
      </c>
    </row>
    <row r="14" spans="1:3" x14ac:dyDescent="0.25">
      <c r="A14" s="1" t="s">
        <v>232</v>
      </c>
      <c r="B14" s="2">
        <v>43258</v>
      </c>
      <c r="C14" s="1">
        <v>13</v>
      </c>
    </row>
    <row r="15" spans="1:3" x14ac:dyDescent="0.25">
      <c r="A15" s="1" t="s">
        <v>233</v>
      </c>
      <c r="B15" s="2">
        <v>42137</v>
      </c>
      <c r="C15" s="1">
        <v>14</v>
      </c>
    </row>
    <row r="16" spans="1:3" x14ac:dyDescent="0.25">
      <c r="A16" s="1" t="s">
        <v>234</v>
      </c>
      <c r="B16" s="2">
        <v>43267</v>
      </c>
      <c r="C16" s="1">
        <v>15</v>
      </c>
    </row>
    <row r="17" spans="1:3" x14ac:dyDescent="0.25">
      <c r="A17" s="1" t="s">
        <v>235</v>
      </c>
      <c r="B17" s="2">
        <v>42751</v>
      </c>
      <c r="C17" s="1">
        <v>16</v>
      </c>
    </row>
    <row r="18" spans="1:3" x14ac:dyDescent="0.25">
      <c r="A18" s="1" t="s">
        <v>202</v>
      </c>
      <c r="B18" s="2">
        <v>43039</v>
      </c>
      <c r="C18" s="1">
        <v>17</v>
      </c>
    </row>
    <row r="19" spans="1:3" x14ac:dyDescent="0.25">
      <c r="A19" s="1" t="s">
        <v>218</v>
      </c>
      <c r="B19" s="2">
        <v>42781</v>
      </c>
      <c r="C19" s="1">
        <v>18</v>
      </c>
    </row>
    <row r="20" spans="1:3" x14ac:dyDescent="0.25">
      <c r="A20" s="1" t="s">
        <v>236</v>
      </c>
      <c r="B20" s="2">
        <v>42907</v>
      </c>
      <c r="C20" s="1">
        <v>19</v>
      </c>
    </row>
    <row r="21" spans="1:3" x14ac:dyDescent="0.25">
      <c r="A21" s="1" t="s">
        <v>237</v>
      </c>
      <c r="B21" s="2">
        <v>43020</v>
      </c>
      <c r="C21" s="1">
        <v>20</v>
      </c>
    </row>
    <row r="22" spans="1:3" x14ac:dyDescent="0.25">
      <c r="A22" s="1" t="s">
        <v>238</v>
      </c>
      <c r="B22" s="2">
        <v>42605</v>
      </c>
      <c r="C22" s="1">
        <v>21</v>
      </c>
    </row>
    <row r="23" spans="1:3" x14ac:dyDescent="0.25">
      <c r="A23" s="1" t="s">
        <v>239</v>
      </c>
      <c r="B23" s="2">
        <v>42445</v>
      </c>
      <c r="C23" s="1">
        <v>22</v>
      </c>
    </row>
    <row r="24" spans="1:3" x14ac:dyDescent="0.25">
      <c r="A24" s="1" t="s">
        <v>240</v>
      </c>
      <c r="B24" s="2">
        <v>42206</v>
      </c>
      <c r="C24" s="1">
        <v>23</v>
      </c>
    </row>
    <row r="25" spans="1:3" x14ac:dyDescent="0.25">
      <c r="A25" s="1" t="s">
        <v>215</v>
      </c>
      <c r="B25" s="2">
        <v>42890</v>
      </c>
      <c r="C25" s="1">
        <v>24</v>
      </c>
    </row>
    <row r="26" spans="1:3" x14ac:dyDescent="0.25">
      <c r="A26" s="1" t="s">
        <v>241</v>
      </c>
      <c r="B26" s="2">
        <v>42839</v>
      </c>
      <c r="C26" s="1">
        <v>25</v>
      </c>
    </row>
    <row r="27" spans="1:3" x14ac:dyDescent="0.25">
      <c r="A27" s="1" t="s">
        <v>242</v>
      </c>
      <c r="B27" s="2">
        <v>43183</v>
      </c>
      <c r="C27" s="1">
        <v>26</v>
      </c>
    </row>
    <row r="28" spans="1:3" x14ac:dyDescent="0.25">
      <c r="A28" s="1" t="s">
        <v>243</v>
      </c>
      <c r="B28" s="2">
        <v>42640</v>
      </c>
      <c r="C28" s="1">
        <v>27</v>
      </c>
    </row>
    <row r="29" spans="1:3" x14ac:dyDescent="0.25">
      <c r="A29" s="1" t="s">
        <v>244</v>
      </c>
      <c r="B29" s="2">
        <v>42148</v>
      </c>
      <c r="C29" s="1">
        <v>28</v>
      </c>
    </row>
    <row r="30" spans="1:3" x14ac:dyDescent="0.25">
      <c r="A30" s="1" t="s">
        <v>212</v>
      </c>
      <c r="B30" s="2">
        <v>42620</v>
      </c>
      <c r="C30" s="1">
        <v>29</v>
      </c>
    </row>
    <row r="31" spans="1:3" x14ac:dyDescent="0.25">
      <c r="A31" s="1" t="s">
        <v>245</v>
      </c>
      <c r="B31" s="2">
        <v>43032</v>
      </c>
      <c r="C31" s="1">
        <v>30</v>
      </c>
    </row>
    <row r="32" spans="1:3" x14ac:dyDescent="0.25">
      <c r="A32" s="1" t="s">
        <v>246</v>
      </c>
      <c r="B32" s="2">
        <v>42224</v>
      </c>
      <c r="C32" s="1">
        <v>31</v>
      </c>
    </row>
    <row r="33" spans="1:3" x14ac:dyDescent="0.25">
      <c r="A33" s="1" t="s">
        <v>216</v>
      </c>
      <c r="B33" s="2">
        <v>43201</v>
      </c>
      <c r="C33" s="1">
        <v>32</v>
      </c>
    </row>
    <row r="34" spans="1:3" x14ac:dyDescent="0.25">
      <c r="A34" s="1" t="s">
        <v>247</v>
      </c>
      <c r="B34" s="2">
        <v>43039</v>
      </c>
      <c r="C34" s="1">
        <v>33</v>
      </c>
    </row>
    <row r="35" spans="1:3" x14ac:dyDescent="0.25">
      <c r="A35" s="1" t="s">
        <v>248</v>
      </c>
      <c r="B35" s="2">
        <v>42987</v>
      </c>
      <c r="C35" s="1">
        <v>34</v>
      </c>
    </row>
    <row r="36" spans="1:3" x14ac:dyDescent="0.25">
      <c r="A36" s="1" t="s">
        <v>249</v>
      </c>
      <c r="B36" s="2">
        <v>42232</v>
      </c>
      <c r="C36" s="1">
        <v>35</v>
      </c>
    </row>
    <row r="37" spans="1:3" x14ac:dyDescent="0.25">
      <c r="A37" s="1" t="s">
        <v>205</v>
      </c>
      <c r="B37" s="2">
        <v>42079</v>
      </c>
      <c r="C37" s="1">
        <v>36</v>
      </c>
    </row>
    <row r="38" spans="1:3" x14ac:dyDescent="0.25">
      <c r="A38" s="1" t="s">
        <v>250</v>
      </c>
      <c r="B38" s="2">
        <v>42637</v>
      </c>
      <c r="C38" s="1">
        <v>37</v>
      </c>
    </row>
    <row r="39" spans="1:3" x14ac:dyDescent="0.25">
      <c r="A39" s="1" t="s">
        <v>201</v>
      </c>
      <c r="B39" s="2">
        <v>42234</v>
      </c>
      <c r="C39" s="1">
        <v>38</v>
      </c>
    </row>
    <row r="40" spans="1:3" x14ac:dyDescent="0.25">
      <c r="A40" s="1" t="s">
        <v>251</v>
      </c>
      <c r="B40" s="2">
        <v>43043</v>
      </c>
      <c r="C40" s="1">
        <v>39</v>
      </c>
    </row>
    <row r="41" spans="1:3" x14ac:dyDescent="0.25">
      <c r="A41" s="1" t="s">
        <v>252</v>
      </c>
      <c r="B41" s="2">
        <v>42822</v>
      </c>
      <c r="C41" s="1">
        <v>40</v>
      </c>
    </row>
    <row r="42" spans="1:3" x14ac:dyDescent="0.25">
      <c r="A42" s="1" t="s">
        <v>253</v>
      </c>
      <c r="B42" s="2">
        <v>42982</v>
      </c>
      <c r="C42" s="1">
        <v>41</v>
      </c>
    </row>
    <row r="43" spans="1:3" x14ac:dyDescent="0.25">
      <c r="A43" s="1" t="s">
        <v>254</v>
      </c>
      <c r="B43" s="2">
        <v>43057</v>
      </c>
      <c r="C43" s="1">
        <v>42</v>
      </c>
    </row>
    <row r="44" spans="1:3" x14ac:dyDescent="0.25">
      <c r="A44" s="1" t="s">
        <v>255</v>
      </c>
      <c r="B44" s="2">
        <v>43028</v>
      </c>
      <c r="C44" s="1">
        <v>43</v>
      </c>
    </row>
    <row r="45" spans="1:3" x14ac:dyDescent="0.25">
      <c r="A45" s="1" t="s">
        <v>210</v>
      </c>
      <c r="B45" s="2">
        <v>43226</v>
      </c>
      <c r="C45" s="1">
        <v>44</v>
      </c>
    </row>
    <row r="46" spans="1:3" x14ac:dyDescent="0.25">
      <c r="A46" s="1" t="s">
        <v>256</v>
      </c>
      <c r="B46" s="2">
        <v>42668</v>
      </c>
      <c r="C46" s="1">
        <v>45</v>
      </c>
    </row>
    <row r="47" spans="1:3" x14ac:dyDescent="0.25">
      <c r="A47" s="1" t="s">
        <v>257</v>
      </c>
      <c r="B47" s="2">
        <v>42038</v>
      </c>
      <c r="C47" s="1">
        <v>46</v>
      </c>
    </row>
    <row r="48" spans="1:3" x14ac:dyDescent="0.25">
      <c r="A48" s="1" t="s">
        <v>208</v>
      </c>
      <c r="B48" s="2">
        <v>42835</v>
      </c>
      <c r="C48" s="1">
        <v>47</v>
      </c>
    </row>
    <row r="49" spans="1:3" x14ac:dyDescent="0.25">
      <c r="A49" s="1" t="s">
        <v>258</v>
      </c>
      <c r="B49" s="2">
        <v>42706</v>
      </c>
      <c r="C49" s="1">
        <v>48</v>
      </c>
    </row>
    <row r="50" spans="1:3" x14ac:dyDescent="0.25">
      <c r="A50" s="1" t="s">
        <v>211</v>
      </c>
      <c r="B50" s="2">
        <v>42329</v>
      </c>
      <c r="C50" s="1">
        <v>49</v>
      </c>
    </row>
    <row r="51" spans="1:3" x14ac:dyDescent="0.25">
      <c r="A51" s="1" t="s">
        <v>213</v>
      </c>
      <c r="B51" s="2">
        <v>42777</v>
      </c>
      <c r="C51" s="1">
        <v>50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"/>
  <sheetViews>
    <sheetView tabSelected="1" topLeftCell="B74" workbookViewId="0">
      <selection activeCell="C96" sqref="C96"/>
    </sheetView>
  </sheetViews>
  <sheetFormatPr defaultRowHeight="15" x14ac:dyDescent="0.25"/>
  <cols>
    <col min="1" max="1" width="5.140625" bestFit="1" customWidth="1"/>
    <col min="2" max="2" width="87.85546875" bestFit="1" customWidth="1"/>
    <col min="3" max="3" width="87.85546875" customWidth="1"/>
    <col min="4" max="4" width="13.85546875" bestFit="1" customWidth="1"/>
    <col min="5" max="5" width="24.7109375" bestFit="1" customWidth="1"/>
    <col min="10" max="10" width="16.85546875" customWidth="1"/>
  </cols>
  <sheetData>
    <row r="1" spans="1:11" x14ac:dyDescent="0.25">
      <c r="A1" s="1" t="s">
        <v>259</v>
      </c>
      <c r="B1" s="1" t="s">
        <v>260</v>
      </c>
      <c r="C1" s="1" t="s">
        <v>100</v>
      </c>
      <c r="D1" s="1" t="s">
        <v>261</v>
      </c>
      <c r="E1" s="1" t="s">
        <v>262</v>
      </c>
      <c r="J1" t="s">
        <v>220</v>
      </c>
      <c r="K1" t="s">
        <v>100</v>
      </c>
    </row>
    <row r="2" spans="1:11" x14ac:dyDescent="0.25">
      <c r="A2" s="1">
        <v>1</v>
      </c>
      <c r="B2" s="1" t="s">
        <v>91</v>
      </c>
      <c r="C2" s="1">
        <f>VLOOKUP(B2,$J$1:$K$101,2,0)</f>
        <v>92</v>
      </c>
      <c r="D2" s="1">
        <v>1</v>
      </c>
      <c r="E2" s="3">
        <v>43751.772303240738</v>
      </c>
      <c r="J2" t="s">
        <v>0</v>
      </c>
      <c r="K2">
        <v>1</v>
      </c>
    </row>
    <row r="3" spans="1:11" x14ac:dyDescent="0.25">
      <c r="A3" s="1">
        <v>2</v>
      </c>
      <c r="B3" s="1" t="s">
        <v>73</v>
      </c>
      <c r="C3" s="1">
        <f t="shared" ref="C3:C66" si="0">VLOOKUP(B3,$J$1:$K$101,2,0)</f>
        <v>74</v>
      </c>
      <c r="D3" s="1">
        <v>1</v>
      </c>
      <c r="E3" s="3">
        <v>43535.435752314814</v>
      </c>
      <c r="J3" t="s">
        <v>1</v>
      </c>
      <c r="K3">
        <v>2</v>
      </c>
    </row>
    <row r="4" spans="1:11" x14ac:dyDescent="0.25">
      <c r="A4" s="1">
        <v>3</v>
      </c>
      <c r="B4" s="1" t="s">
        <v>89</v>
      </c>
      <c r="C4" s="1">
        <f t="shared" si="0"/>
        <v>90</v>
      </c>
      <c r="D4" s="1">
        <v>1</v>
      </c>
      <c r="E4" s="3">
        <v>43687.505277777775</v>
      </c>
      <c r="J4" t="s">
        <v>2</v>
      </c>
      <c r="K4">
        <v>3</v>
      </c>
    </row>
    <row r="5" spans="1:11" x14ac:dyDescent="0.25">
      <c r="A5" s="1">
        <v>4</v>
      </c>
      <c r="B5" s="1" t="s">
        <v>88</v>
      </c>
      <c r="C5" s="1">
        <f t="shared" si="0"/>
        <v>89</v>
      </c>
      <c r="D5" s="1">
        <v>1</v>
      </c>
      <c r="E5" s="3">
        <v>43607.517210648148</v>
      </c>
      <c r="J5" t="s">
        <v>3</v>
      </c>
      <c r="K5">
        <v>4</v>
      </c>
    </row>
    <row r="6" spans="1:11" x14ac:dyDescent="0.25">
      <c r="A6" s="1">
        <v>5</v>
      </c>
      <c r="B6" s="1" t="s">
        <v>45</v>
      </c>
      <c r="C6" s="1">
        <f t="shared" si="0"/>
        <v>46</v>
      </c>
      <c r="D6" s="1">
        <v>2</v>
      </c>
      <c r="E6" s="3">
        <v>43505.483101851853</v>
      </c>
      <c r="J6" t="s">
        <v>4</v>
      </c>
      <c r="K6">
        <v>5</v>
      </c>
    </row>
    <row r="7" spans="1:11" x14ac:dyDescent="0.25">
      <c r="A7" s="1">
        <v>6</v>
      </c>
      <c r="B7" s="1" t="s">
        <v>92</v>
      </c>
      <c r="C7" s="1">
        <f t="shared" si="0"/>
        <v>93</v>
      </c>
      <c r="D7" s="1">
        <v>2</v>
      </c>
      <c r="E7" s="3">
        <v>43659.605833333335</v>
      </c>
      <c r="J7" t="s">
        <v>5</v>
      </c>
      <c r="K7">
        <v>6</v>
      </c>
    </row>
    <row r="8" spans="1:11" x14ac:dyDescent="0.25">
      <c r="A8" s="1">
        <v>7</v>
      </c>
      <c r="B8" s="1" t="s">
        <v>19</v>
      </c>
      <c r="C8" s="1">
        <f t="shared" si="0"/>
        <v>20</v>
      </c>
      <c r="D8" s="1">
        <v>1</v>
      </c>
      <c r="E8" s="3">
        <v>43611.717569444445</v>
      </c>
      <c r="J8" t="s">
        <v>6</v>
      </c>
      <c r="K8">
        <v>7</v>
      </c>
    </row>
    <row r="9" spans="1:11" x14ac:dyDescent="0.25">
      <c r="A9" s="1">
        <v>8</v>
      </c>
      <c r="B9" s="1" t="s">
        <v>91</v>
      </c>
      <c r="C9" s="1">
        <f t="shared" si="0"/>
        <v>92</v>
      </c>
      <c r="D9" s="1">
        <v>1</v>
      </c>
      <c r="E9" s="3">
        <v>43552.746087962965</v>
      </c>
      <c r="J9" t="s">
        <v>7</v>
      </c>
      <c r="K9">
        <v>8</v>
      </c>
    </row>
    <row r="10" spans="1:11" x14ac:dyDescent="0.25">
      <c r="A10" s="1">
        <v>9</v>
      </c>
      <c r="B10" s="1" t="s">
        <v>36</v>
      </c>
      <c r="C10" s="1">
        <f t="shared" si="0"/>
        <v>37</v>
      </c>
      <c r="D10" s="1">
        <v>2</v>
      </c>
      <c r="E10" s="3">
        <v>43760.788807870369</v>
      </c>
      <c r="J10" t="s">
        <v>8</v>
      </c>
      <c r="K10">
        <v>9</v>
      </c>
    </row>
    <row r="11" spans="1:11" x14ac:dyDescent="0.25">
      <c r="A11" s="1">
        <v>10</v>
      </c>
      <c r="B11" s="1" t="s">
        <v>0</v>
      </c>
      <c r="C11" s="1">
        <f t="shared" si="0"/>
        <v>1</v>
      </c>
      <c r="D11" s="1">
        <v>2</v>
      </c>
      <c r="E11" s="3">
        <v>43528.403194444443</v>
      </c>
      <c r="J11" t="s">
        <v>9</v>
      </c>
      <c r="K11">
        <v>10</v>
      </c>
    </row>
    <row r="12" spans="1:11" x14ac:dyDescent="0.25">
      <c r="A12" s="1">
        <v>11</v>
      </c>
      <c r="B12" s="1" t="s">
        <v>50</v>
      </c>
      <c r="C12" s="1">
        <f t="shared" si="0"/>
        <v>51</v>
      </c>
      <c r="D12" s="1">
        <v>1</v>
      </c>
      <c r="E12" s="3">
        <v>43725.818506944444</v>
      </c>
      <c r="J12" t="s">
        <v>10</v>
      </c>
      <c r="K12">
        <v>11</v>
      </c>
    </row>
    <row r="13" spans="1:11" x14ac:dyDescent="0.25">
      <c r="A13" s="1">
        <v>12</v>
      </c>
      <c r="B13" s="1" t="s">
        <v>27</v>
      </c>
      <c r="C13" s="1">
        <f t="shared" si="0"/>
        <v>28</v>
      </c>
      <c r="D13" s="1">
        <v>2</v>
      </c>
      <c r="E13" s="3">
        <v>43571.756620370368</v>
      </c>
      <c r="J13" t="s">
        <v>11</v>
      </c>
      <c r="K13">
        <v>12</v>
      </c>
    </row>
    <row r="14" spans="1:11" x14ac:dyDescent="0.25">
      <c r="A14" s="1">
        <v>13</v>
      </c>
      <c r="B14" s="1" t="s">
        <v>23</v>
      </c>
      <c r="C14" s="1">
        <f t="shared" si="0"/>
        <v>24</v>
      </c>
      <c r="D14" s="1">
        <v>1</v>
      </c>
      <c r="E14" s="3">
        <v>43595.515763888892</v>
      </c>
      <c r="J14" t="s">
        <v>12</v>
      </c>
      <c r="K14">
        <v>13</v>
      </c>
    </row>
    <row r="15" spans="1:11" x14ac:dyDescent="0.25">
      <c r="A15" s="1">
        <v>14</v>
      </c>
      <c r="B15" s="1" t="s">
        <v>36</v>
      </c>
      <c r="C15" s="1">
        <f t="shared" si="0"/>
        <v>37</v>
      </c>
      <c r="D15" s="1">
        <v>2</v>
      </c>
      <c r="E15" s="3">
        <v>43568.356481481482</v>
      </c>
      <c r="J15" t="s">
        <v>13</v>
      </c>
      <c r="K15">
        <v>14</v>
      </c>
    </row>
    <row r="16" spans="1:11" x14ac:dyDescent="0.25">
      <c r="A16" s="1">
        <v>15</v>
      </c>
      <c r="B16" s="1" t="s">
        <v>20</v>
      </c>
      <c r="C16" s="1">
        <f t="shared" si="0"/>
        <v>21</v>
      </c>
      <c r="D16" s="1">
        <v>1</v>
      </c>
      <c r="E16" s="3">
        <v>43496.612685185188</v>
      </c>
      <c r="J16" t="s">
        <v>14</v>
      </c>
      <c r="K16">
        <v>15</v>
      </c>
    </row>
    <row r="17" spans="1:11" x14ac:dyDescent="0.25">
      <c r="A17" s="1">
        <v>16</v>
      </c>
      <c r="B17" s="1" t="s">
        <v>22</v>
      </c>
      <c r="C17" s="1">
        <f t="shared" si="0"/>
        <v>23</v>
      </c>
      <c r="D17" s="1">
        <v>3</v>
      </c>
      <c r="E17" s="3">
        <v>43553.778599537036</v>
      </c>
      <c r="J17" t="s">
        <v>15</v>
      </c>
      <c r="K17">
        <v>16</v>
      </c>
    </row>
    <row r="18" spans="1:11" x14ac:dyDescent="0.25">
      <c r="A18" s="1">
        <v>17</v>
      </c>
      <c r="B18" s="1" t="s">
        <v>44</v>
      </c>
      <c r="C18" s="1">
        <f t="shared" si="0"/>
        <v>45</v>
      </c>
      <c r="D18" s="1">
        <v>1</v>
      </c>
      <c r="E18" s="3">
        <v>43695.604317129626</v>
      </c>
      <c r="J18" t="s">
        <v>16</v>
      </c>
      <c r="K18">
        <v>17</v>
      </c>
    </row>
    <row r="19" spans="1:11" x14ac:dyDescent="0.25">
      <c r="A19" s="1">
        <v>18</v>
      </c>
      <c r="B19" s="1" t="s">
        <v>43</v>
      </c>
      <c r="C19" s="1">
        <f t="shared" si="0"/>
        <v>44</v>
      </c>
      <c r="D19" s="1">
        <v>2</v>
      </c>
      <c r="E19" s="3">
        <v>43604.362442129626</v>
      </c>
      <c r="J19" t="s">
        <v>17</v>
      </c>
      <c r="K19">
        <v>18</v>
      </c>
    </row>
    <row r="20" spans="1:11" x14ac:dyDescent="0.25">
      <c r="A20" s="1">
        <v>19</v>
      </c>
      <c r="B20" s="1" t="s">
        <v>53</v>
      </c>
      <c r="C20" s="1">
        <f t="shared" si="0"/>
        <v>54</v>
      </c>
      <c r="D20" s="1">
        <v>2</v>
      </c>
      <c r="E20" s="3">
        <v>43554.799166666664</v>
      </c>
      <c r="J20" t="s">
        <v>18</v>
      </c>
      <c r="K20">
        <v>19</v>
      </c>
    </row>
    <row r="21" spans="1:11" x14ac:dyDescent="0.25">
      <c r="A21" s="1">
        <v>20</v>
      </c>
      <c r="B21" s="1" t="s">
        <v>94</v>
      </c>
      <c r="C21" s="1">
        <f t="shared" si="0"/>
        <v>95</v>
      </c>
      <c r="D21" s="1">
        <v>1</v>
      </c>
      <c r="E21" s="3">
        <v>43618.615451388891</v>
      </c>
      <c r="J21" t="s">
        <v>19</v>
      </c>
      <c r="K21">
        <v>20</v>
      </c>
    </row>
    <row r="22" spans="1:11" x14ac:dyDescent="0.25">
      <c r="A22" s="1">
        <v>21</v>
      </c>
      <c r="B22" s="1" t="s">
        <v>19</v>
      </c>
      <c r="C22" s="1">
        <f t="shared" si="0"/>
        <v>20</v>
      </c>
      <c r="D22" s="1">
        <v>3</v>
      </c>
      <c r="E22" s="3">
        <v>43651.350173611114</v>
      </c>
      <c r="J22" t="s">
        <v>20</v>
      </c>
      <c r="K22">
        <v>21</v>
      </c>
    </row>
    <row r="23" spans="1:11" x14ac:dyDescent="0.25">
      <c r="A23" s="1">
        <v>22</v>
      </c>
      <c r="B23" s="1" t="s">
        <v>25</v>
      </c>
      <c r="C23" s="1">
        <f t="shared" si="0"/>
        <v>26</v>
      </c>
      <c r="D23" s="1">
        <v>2</v>
      </c>
      <c r="E23" s="3">
        <v>43706.688321759262</v>
      </c>
      <c r="J23" t="s">
        <v>21</v>
      </c>
      <c r="K23">
        <v>22</v>
      </c>
    </row>
    <row r="24" spans="1:11" x14ac:dyDescent="0.25">
      <c r="A24" s="1">
        <v>23</v>
      </c>
      <c r="B24" s="1" t="s">
        <v>37</v>
      </c>
      <c r="C24" s="1">
        <f t="shared" si="0"/>
        <v>38</v>
      </c>
      <c r="D24" s="1">
        <v>3</v>
      </c>
      <c r="E24" s="3">
        <v>43530.470925925925</v>
      </c>
      <c r="J24" t="s">
        <v>22</v>
      </c>
      <c r="K24">
        <v>23</v>
      </c>
    </row>
    <row r="25" spans="1:11" x14ac:dyDescent="0.25">
      <c r="A25" s="1">
        <v>24</v>
      </c>
      <c r="B25" s="1" t="s">
        <v>90</v>
      </c>
      <c r="C25" s="1">
        <f t="shared" si="0"/>
        <v>91</v>
      </c>
      <c r="D25" s="1">
        <v>3</v>
      </c>
      <c r="E25" s="3">
        <v>43558.529224537036</v>
      </c>
      <c r="J25" t="s">
        <v>23</v>
      </c>
      <c r="K25">
        <v>24</v>
      </c>
    </row>
    <row r="26" spans="1:11" x14ac:dyDescent="0.25">
      <c r="A26" s="1">
        <v>25</v>
      </c>
      <c r="B26" s="1" t="s">
        <v>68</v>
      </c>
      <c r="C26" s="1">
        <f t="shared" si="0"/>
        <v>69</v>
      </c>
      <c r="D26" s="1">
        <v>2</v>
      </c>
      <c r="E26" s="3">
        <v>43517.56144675926</v>
      </c>
      <c r="J26" t="s">
        <v>24</v>
      </c>
      <c r="K26">
        <v>25</v>
      </c>
    </row>
    <row r="27" spans="1:11" x14ac:dyDescent="0.25">
      <c r="A27" s="1">
        <v>26</v>
      </c>
      <c r="B27" s="1" t="s">
        <v>75</v>
      </c>
      <c r="C27" s="1">
        <f t="shared" si="0"/>
        <v>76</v>
      </c>
      <c r="D27" s="1">
        <v>1</v>
      </c>
      <c r="E27" s="3">
        <v>43711.711481481485</v>
      </c>
      <c r="J27" t="s">
        <v>25</v>
      </c>
      <c r="K27">
        <v>26</v>
      </c>
    </row>
    <row r="28" spans="1:11" x14ac:dyDescent="0.25">
      <c r="A28" s="1">
        <v>27</v>
      </c>
      <c r="B28" s="1" t="s">
        <v>69</v>
      </c>
      <c r="C28" s="1">
        <f t="shared" si="0"/>
        <v>70</v>
      </c>
      <c r="D28" s="1">
        <v>2</v>
      </c>
      <c r="E28" s="3">
        <v>43734.513726851852</v>
      </c>
      <c r="J28" t="s">
        <v>26</v>
      </c>
      <c r="K28">
        <v>27</v>
      </c>
    </row>
    <row r="29" spans="1:11" x14ac:dyDescent="0.25">
      <c r="A29" s="1">
        <v>28</v>
      </c>
      <c r="B29" s="1" t="s">
        <v>68</v>
      </c>
      <c r="C29" s="1">
        <f t="shared" si="0"/>
        <v>69</v>
      </c>
      <c r="D29" s="1">
        <v>3</v>
      </c>
      <c r="E29" s="3">
        <v>43729.537407407406</v>
      </c>
      <c r="J29" t="s">
        <v>27</v>
      </c>
      <c r="K29">
        <v>28</v>
      </c>
    </row>
    <row r="30" spans="1:11" x14ac:dyDescent="0.25">
      <c r="A30" s="1">
        <v>29</v>
      </c>
      <c r="B30" s="1" t="s">
        <v>14</v>
      </c>
      <c r="C30" s="1">
        <f t="shared" si="0"/>
        <v>15</v>
      </c>
      <c r="D30" s="1">
        <v>1</v>
      </c>
      <c r="E30" s="3">
        <v>43469.342048611114</v>
      </c>
      <c r="J30" t="s">
        <v>28</v>
      </c>
      <c r="K30">
        <v>29</v>
      </c>
    </row>
    <row r="31" spans="1:11" x14ac:dyDescent="0.25">
      <c r="A31" s="1">
        <v>30</v>
      </c>
      <c r="B31" s="1" t="s">
        <v>52</v>
      </c>
      <c r="C31" s="1">
        <f t="shared" si="0"/>
        <v>53</v>
      </c>
      <c r="D31" s="1">
        <v>2</v>
      </c>
      <c r="E31" s="3">
        <v>43806.356041666666</v>
      </c>
      <c r="J31" t="s">
        <v>29</v>
      </c>
      <c r="K31">
        <v>30</v>
      </c>
    </row>
    <row r="32" spans="1:11" x14ac:dyDescent="0.25">
      <c r="A32" s="1">
        <v>31</v>
      </c>
      <c r="B32" s="1" t="s">
        <v>57</v>
      </c>
      <c r="C32" s="1">
        <f t="shared" si="0"/>
        <v>58</v>
      </c>
      <c r="D32" s="1">
        <v>2</v>
      </c>
      <c r="E32" s="3">
        <v>43636.454722222225</v>
      </c>
      <c r="J32" t="s">
        <v>30</v>
      </c>
      <c r="K32">
        <v>31</v>
      </c>
    </row>
    <row r="33" spans="1:11" x14ac:dyDescent="0.25">
      <c r="A33" s="1">
        <v>32</v>
      </c>
      <c r="B33" s="1" t="s">
        <v>34</v>
      </c>
      <c r="C33" s="1">
        <f t="shared" si="0"/>
        <v>35</v>
      </c>
      <c r="D33" s="1">
        <v>1</v>
      </c>
      <c r="E33" s="3">
        <v>43523.353761574072</v>
      </c>
      <c r="J33" t="s">
        <v>31</v>
      </c>
      <c r="K33">
        <v>32</v>
      </c>
    </row>
    <row r="34" spans="1:11" x14ac:dyDescent="0.25">
      <c r="A34" s="1">
        <v>33</v>
      </c>
      <c r="B34" s="1" t="s">
        <v>81</v>
      </c>
      <c r="C34" s="1">
        <f t="shared" si="0"/>
        <v>82</v>
      </c>
      <c r="D34" s="1">
        <v>3</v>
      </c>
      <c r="E34" s="3">
        <v>43526.804722222223</v>
      </c>
      <c r="J34" t="s">
        <v>32</v>
      </c>
      <c r="K34">
        <v>33</v>
      </c>
    </row>
    <row r="35" spans="1:11" x14ac:dyDescent="0.25">
      <c r="A35" s="1">
        <v>34</v>
      </c>
      <c r="B35" s="1" t="s">
        <v>58</v>
      </c>
      <c r="C35" s="1">
        <f t="shared" si="0"/>
        <v>59</v>
      </c>
      <c r="D35" s="1">
        <v>1</v>
      </c>
      <c r="E35" s="3">
        <v>43656.693749999999</v>
      </c>
      <c r="J35" t="s">
        <v>33</v>
      </c>
      <c r="K35">
        <v>34</v>
      </c>
    </row>
    <row r="36" spans="1:11" x14ac:dyDescent="0.25">
      <c r="A36" s="1">
        <v>35</v>
      </c>
      <c r="B36" s="1" t="s">
        <v>64</v>
      </c>
      <c r="C36" s="1">
        <f t="shared" si="0"/>
        <v>65</v>
      </c>
      <c r="D36" s="1">
        <v>3</v>
      </c>
      <c r="E36" s="3">
        <v>43770.829791666663</v>
      </c>
      <c r="J36" t="s">
        <v>34</v>
      </c>
      <c r="K36">
        <v>35</v>
      </c>
    </row>
    <row r="37" spans="1:11" x14ac:dyDescent="0.25">
      <c r="A37" s="1">
        <v>36</v>
      </c>
      <c r="B37" s="1" t="s">
        <v>34</v>
      </c>
      <c r="C37" s="1">
        <f t="shared" si="0"/>
        <v>35</v>
      </c>
      <c r="D37" s="1">
        <v>2</v>
      </c>
      <c r="E37" s="3">
        <v>43703.690636574072</v>
      </c>
      <c r="J37" t="s">
        <v>35</v>
      </c>
      <c r="K37">
        <v>36</v>
      </c>
    </row>
    <row r="38" spans="1:11" x14ac:dyDescent="0.25">
      <c r="A38" s="1">
        <v>37</v>
      </c>
      <c r="B38" s="1" t="s">
        <v>72</v>
      </c>
      <c r="C38" s="1">
        <f t="shared" si="0"/>
        <v>73</v>
      </c>
      <c r="D38" s="1">
        <v>3</v>
      </c>
      <c r="E38" s="3">
        <v>43683.541979166665</v>
      </c>
      <c r="J38" t="s">
        <v>36</v>
      </c>
      <c r="K38">
        <v>37</v>
      </c>
    </row>
    <row r="39" spans="1:11" x14ac:dyDescent="0.25">
      <c r="A39" s="1">
        <v>38</v>
      </c>
      <c r="B39" s="1" t="s">
        <v>24</v>
      </c>
      <c r="C39" s="1">
        <f t="shared" si="0"/>
        <v>25</v>
      </c>
      <c r="D39" s="1">
        <v>2</v>
      </c>
      <c r="E39" s="3">
        <v>43792.671712962961</v>
      </c>
      <c r="J39" t="s">
        <v>37</v>
      </c>
      <c r="K39">
        <v>38</v>
      </c>
    </row>
    <row r="40" spans="1:11" x14ac:dyDescent="0.25">
      <c r="A40" s="1">
        <v>39</v>
      </c>
      <c r="B40" s="1" t="s">
        <v>57</v>
      </c>
      <c r="C40" s="1">
        <f t="shared" si="0"/>
        <v>58</v>
      </c>
      <c r="D40" s="1">
        <v>1</v>
      </c>
      <c r="E40" s="3">
        <v>43753.591249999998</v>
      </c>
      <c r="J40" t="s">
        <v>38</v>
      </c>
      <c r="K40">
        <v>39</v>
      </c>
    </row>
    <row r="41" spans="1:11" x14ac:dyDescent="0.25">
      <c r="A41" s="1">
        <v>40</v>
      </c>
      <c r="B41" s="1" t="s">
        <v>19</v>
      </c>
      <c r="C41" s="1">
        <f t="shared" si="0"/>
        <v>20</v>
      </c>
      <c r="D41" s="1">
        <v>3</v>
      </c>
      <c r="E41" s="3">
        <v>43526.647013888891</v>
      </c>
      <c r="J41" t="s">
        <v>39</v>
      </c>
      <c r="K41">
        <v>40</v>
      </c>
    </row>
    <row r="42" spans="1:11" x14ac:dyDescent="0.25">
      <c r="A42" s="1">
        <v>41</v>
      </c>
      <c r="B42" s="1" t="s">
        <v>98</v>
      </c>
      <c r="C42" s="1">
        <f t="shared" si="0"/>
        <v>99</v>
      </c>
      <c r="D42" s="1">
        <v>3</v>
      </c>
      <c r="E42" s="3">
        <v>43506.586168981485</v>
      </c>
      <c r="J42" t="s">
        <v>40</v>
      </c>
      <c r="K42">
        <v>41</v>
      </c>
    </row>
    <row r="43" spans="1:11" x14ac:dyDescent="0.25">
      <c r="A43" s="1">
        <v>42</v>
      </c>
      <c r="B43" s="1" t="s">
        <v>96</v>
      </c>
      <c r="C43" s="1">
        <f t="shared" si="0"/>
        <v>97</v>
      </c>
      <c r="D43" s="1">
        <v>1</v>
      </c>
      <c r="E43" s="3">
        <v>43798.654444444444</v>
      </c>
      <c r="J43" t="s">
        <v>41</v>
      </c>
      <c r="K43">
        <v>42</v>
      </c>
    </row>
    <row r="44" spans="1:11" x14ac:dyDescent="0.25">
      <c r="A44" s="1">
        <v>43</v>
      </c>
      <c r="B44" s="1" t="s">
        <v>16</v>
      </c>
      <c r="C44" s="1">
        <f t="shared" si="0"/>
        <v>17</v>
      </c>
      <c r="D44" s="1">
        <v>1</v>
      </c>
      <c r="E44" s="3">
        <v>43669.600115740737</v>
      </c>
      <c r="J44" t="s">
        <v>42</v>
      </c>
      <c r="K44">
        <v>43</v>
      </c>
    </row>
    <row r="45" spans="1:11" x14ac:dyDescent="0.25">
      <c r="A45" s="1">
        <v>44</v>
      </c>
      <c r="B45" s="1" t="s">
        <v>24</v>
      </c>
      <c r="C45" s="1">
        <f t="shared" si="0"/>
        <v>25</v>
      </c>
      <c r="D45" s="1">
        <v>2</v>
      </c>
      <c r="E45" s="3">
        <v>43807.722928240742</v>
      </c>
      <c r="J45" t="s">
        <v>43</v>
      </c>
      <c r="K45">
        <v>44</v>
      </c>
    </row>
    <row r="46" spans="1:11" x14ac:dyDescent="0.25">
      <c r="A46" s="1">
        <v>45</v>
      </c>
      <c r="B46" s="1" t="s">
        <v>96</v>
      </c>
      <c r="C46" s="1">
        <f t="shared" si="0"/>
        <v>97</v>
      </c>
      <c r="D46" s="1">
        <v>1</v>
      </c>
      <c r="E46" s="3">
        <v>43564.671099537038</v>
      </c>
      <c r="J46" t="s">
        <v>44</v>
      </c>
      <c r="K46">
        <v>45</v>
      </c>
    </row>
    <row r="47" spans="1:11" x14ac:dyDescent="0.25">
      <c r="A47" s="1">
        <v>46</v>
      </c>
      <c r="B47" s="1" t="s">
        <v>85</v>
      </c>
      <c r="C47" s="1">
        <f t="shared" si="0"/>
        <v>86</v>
      </c>
      <c r="D47" s="1">
        <v>2</v>
      </c>
      <c r="E47" s="3">
        <v>43518.371550925927</v>
      </c>
      <c r="J47" t="s">
        <v>45</v>
      </c>
      <c r="K47">
        <v>46</v>
      </c>
    </row>
    <row r="48" spans="1:11" x14ac:dyDescent="0.25">
      <c r="A48" s="1">
        <v>47</v>
      </c>
      <c r="B48" s="1" t="s">
        <v>75</v>
      </c>
      <c r="C48" s="1">
        <f t="shared" si="0"/>
        <v>76</v>
      </c>
      <c r="D48" s="1">
        <v>2</v>
      </c>
      <c r="E48" s="3">
        <v>43694.484375</v>
      </c>
      <c r="J48" t="s">
        <v>46</v>
      </c>
      <c r="K48">
        <v>47</v>
      </c>
    </row>
    <row r="49" spans="1:11" x14ac:dyDescent="0.25">
      <c r="A49" s="1">
        <v>48</v>
      </c>
      <c r="B49" s="1" t="s">
        <v>91</v>
      </c>
      <c r="C49" s="1">
        <f t="shared" si="0"/>
        <v>92</v>
      </c>
      <c r="D49" s="1">
        <v>3</v>
      </c>
      <c r="E49" s="3">
        <v>43535.534282407411</v>
      </c>
      <c r="J49" t="s">
        <v>47</v>
      </c>
      <c r="K49">
        <v>48</v>
      </c>
    </row>
    <row r="50" spans="1:11" x14ac:dyDescent="0.25">
      <c r="A50" s="1">
        <v>49</v>
      </c>
      <c r="B50" s="1" t="s">
        <v>15</v>
      </c>
      <c r="C50" s="1">
        <f t="shared" si="0"/>
        <v>16</v>
      </c>
      <c r="D50" s="1">
        <v>1</v>
      </c>
      <c r="E50" s="3">
        <v>43543.456689814811</v>
      </c>
      <c r="J50" t="s">
        <v>48</v>
      </c>
      <c r="K50">
        <v>49</v>
      </c>
    </row>
    <row r="51" spans="1:11" x14ac:dyDescent="0.25">
      <c r="A51" s="1">
        <v>50</v>
      </c>
      <c r="B51" s="1" t="s">
        <v>30</v>
      </c>
      <c r="C51" s="1">
        <f t="shared" si="0"/>
        <v>31</v>
      </c>
      <c r="D51" s="1">
        <v>1</v>
      </c>
      <c r="E51" s="3">
        <v>43755.713287037041</v>
      </c>
      <c r="J51" t="s">
        <v>49</v>
      </c>
      <c r="K51">
        <v>50</v>
      </c>
    </row>
    <row r="52" spans="1:11" x14ac:dyDescent="0.25">
      <c r="A52" s="1">
        <v>51</v>
      </c>
      <c r="B52" s="1" t="s">
        <v>88</v>
      </c>
      <c r="C52" s="1">
        <f t="shared" si="0"/>
        <v>89</v>
      </c>
      <c r="D52" s="1">
        <v>2</v>
      </c>
      <c r="E52" s="3">
        <v>43795.543206018519</v>
      </c>
      <c r="J52" t="s">
        <v>50</v>
      </c>
      <c r="K52">
        <v>51</v>
      </c>
    </row>
    <row r="53" spans="1:11" x14ac:dyDescent="0.25">
      <c r="A53" s="1">
        <v>52</v>
      </c>
      <c r="B53" s="1" t="s">
        <v>17</v>
      </c>
      <c r="C53" s="1">
        <f t="shared" si="0"/>
        <v>18</v>
      </c>
      <c r="D53" s="1">
        <v>3</v>
      </c>
      <c r="E53" s="3">
        <v>43512.405995370369</v>
      </c>
      <c r="J53" t="s">
        <v>51</v>
      </c>
      <c r="K53">
        <v>52</v>
      </c>
    </row>
    <row r="54" spans="1:11" x14ac:dyDescent="0.25">
      <c r="A54" s="1">
        <v>53</v>
      </c>
      <c r="B54" s="1" t="s">
        <v>19</v>
      </c>
      <c r="C54" s="1">
        <f t="shared" si="0"/>
        <v>20</v>
      </c>
      <c r="D54" s="1">
        <v>3</v>
      </c>
      <c r="E54" s="3">
        <v>43830.721967592595</v>
      </c>
      <c r="J54" t="s">
        <v>52</v>
      </c>
      <c r="K54">
        <v>53</v>
      </c>
    </row>
    <row r="55" spans="1:11" x14ac:dyDescent="0.25">
      <c r="A55" s="1">
        <v>54</v>
      </c>
      <c r="B55" s="1" t="s">
        <v>1</v>
      </c>
      <c r="C55" s="1">
        <f t="shared" si="0"/>
        <v>2</v>
      </c>
      <c r="D55" s="1">
        <v>1</v>
      </c>
      <c r="E55" s="3">
        <v>43788.481944444444</v>
      </c>
      <c r="J55" t="s">
        <v>53</v>
      </c>
      <c r="K55">
        <v>54</v>
      </c>
    </row>
    <row r="56" spans="1:11" x14ac:dyDescent="0.25">
      <c r="A56" s="1">
        <v>55</v>
      </c>
      <c r="B56" s="1" t="s">
        <v>47</v>
      </c>
      <c r="C56" s="1">
        <f t="shared" si="0"/>
        <v>48</v>
      </c>
      <c r="D56" s="1">
        <v>1</v>
      </c>
      <c r="E56" s="3">
        <v>43721.704965277779</v>
      </c>
      <c r="J56" t="s">
        <v>54</v>
      </c>
      <c r="K56">
        <v>55</v>
      </c>
    </row>
    <row r="57" spans="1:11" x14ac:dyDescent="0.25">
      <c r="A57" s="1">
        <v>56</v>
      </c>
      <c r="B57" s="1" t="s">
        <v>71</v>
      </c>
      <c r="C57" s="1">
        <f t="shared" si="0"/>
        <v>72</v>
      </c>
      <c r="D57" s="1">
        <v>2</v>
      </c>
      <c r="E57" s="3">
        <v>43813.440567129626</v>
      </c>
      <c r="J57" t="s">
        <v>55</v>
      </c>
      <c r="K57">
        <v>56</v>
      </c>
    </row>
    <row r="58" spans="1:11" x14ac:dyDescent="0.25">
      <c r="A58" s="1">
        <v>57</v>
      </c>
      <c r="B58" s="1" t="s">
        <v>57</v>
      </c>
      <c r="C58" s="1">
        <f t="shared" si="0"/>
        <v>58</v>
      </c>
      <c r="D58" s="1">
        <v>1</v>
      </c>
      <c r="E58" s="3">
        <v>43605.742754629631</v>
      </c>
      <c r="J58" t="s">
        <v>56</v>
      </c>
      <c r="K58">
        <v>57</v>
      </c>
    </row>
    <row r="59" spans="1:11" x14ac:dyDescent="0.25">
      <c r="A59" s="1">
        <v>58</v>
      </c>
      <c r="B59" s="1" t="s">
        <v>99</v>
      </c>
      <c r="C59" s="1">
        <f t="shared" si="0"/>
        <v>100</v>
      </c>
      <c r="D59" s="1">
        <v>2</v>
      </c>
      <c r="E59" s="3">
        <v>43550.615266203706</v>
      </c>
      <c r="J59" t="s">
        <v>57</v>
      </c>
      <c r="K59">
        <v>58</v>
      </c>
    </row>
    <row r="60" spans="1:11" x14ac:dyDescent="0.25">
      <c r="A60" s="1">
        <v>59</v>
      </c>
      <c r="B60" s="1" t="s">
        <v>56</v>
      </c>
      <c r="C60" s="1">
        <f t="shared" si="0"/>
        <v>57</v>
      </c>
      <c r="D60" s="1">
        <v>2</v>
      </c>
      <c r="E60" s="3">
        <v>43722.822754629633</v>
      </c>
      <c r="J60" t="s">
        <v>58</v>
      </c>
      <c r="K60">
        <v>59</v>
      </c>
    </row>
    <row r="61" spans="1:11" x14ac:dyDescent="0.25">
      <c r="A61" s="1">
        <v>60</v>
      </c>
      <c r="B61" s="1" t="s">
        <v>74</v>
      </c>
      <c r="C61" s="1">
        <f t="shared" si="0"/>
        <v>75</v>
      </c>
      <c r="D61" s="1">
        <v>1</v>
      </c>
      <c r="E61" s="3">
        <v>43714.433969907404</v>
      </c>
      <c r="J61" t="s">
        <v>59</v>
      </c>
      <c r="K61">
        <v>60</v>
      </c>
    </row>
    <row r="62" spans="1:11" x14ac:dyDescent="0.25">
      <c r="A62" s="1">
        <v>61</v>
      </c>
      <c r="B62" s="1" t="s">
        <v>60</v>
      </c>
      <c r="C62" s="1">
        <f t="shared" si="0"/>
        <v>61</v>
      </c>
      <c r="D62" s="1">
        <v>3</v>
      </c>
      <c r="E62" s="3">
        <v>43594.564837962964</v>
      </c>
      <c r="J62" t="s">
        <v>60</v>
      </c>
      <c r="K62">
        <v>61</v>
      </c>
    </row>
    <row r="63" spans="1:11" x14ac:dyDescent="0.25">
      <c r="A63" s="1">
        <v>62</v>
      </c>
      <c r="B63" s="1" t="s">
        <v>92</v>
      </c>
      <c r="C63" s="1">
        <f t="shared" si="0"/>
        <v>93</v>
      </c>
      <c r="D63" s="1">
        <v>2</v>
      </c>
      <c r="E63" s="3">
        <v>43530.569398148145</v>
      </c>
      <c r="J63" t="s">
        <v>61</v>
      </c>
      <c r="K63">
        <v>62</v>
      </c>
    </row>
    <row r="64" spans="1:11" x14ac:dyDescent="0.25">
      <c r="A64" s="1">
        <v>63</v>
      </c>
      <c r="B64" s="1" t="s">
        <v>16</v>
      </c>
      <c r="C64" s="1">
        <f t="shared" si="0"/>
        <v>17</v>
      </c>
      <c r="D64" s="1">
        <v>1</v>
      </c>
      <c r="E64" s="3">
        <v>43553.361331018517</v>
      </c>
      <c r="J64" t="s">
        <v>62</v>
      </c>
      <c r="K64">
        <v>63</v>
      </c>
    </row>
    <row r="65" spans="1:11" x14ac:dyDescent="0.25">
      <c r="A65" s="1">
        <v>64</v>
      </c>
      <c r="B65" s="1" t="s">
        <v>42</v>
      </c>
      <c r="C65" s="1">
        <f t="shared" si="0"/>
        <v>43</v>
      </c>
      <c r="D65" s="1">
        <v>2</v>
      </c>
      <c r="E65" s="3">
        <v>43671.79178240741</v>
      </c>
      <c r="J65" t="s">
        <v>63</v>
      </c>
      <c r="K65">
        <v>64</v>
      </c>
    </row>
    <row r="66" spans="1:11" x14ac:dyDescent="0.25">
      <c r="A66" s="1">
        <v>65</v>
      </c>
      <c r="B66" s="1" t="s">
        <v>2</v>
      </c>
      <c r="C66" s="1">
        <f t="shared" si="0"/>
        <v>3</v>
      </c>
      <c r="D66" s="1">
        <v>3</v>
      </c>
      <c r="E66" s="3">
        <v>43751.414687500001</v>
      </c>
      <c r="J66" t="s">
        <v>64</v>
      </c>
      <c r="K66">
        <v>65</v>
      </c>
    </row>
    <row r="67" spans="1:11" x14ac:dyDescent="0.25">
      <c r="A67" s="1">
        <v>66</v>
      </c>
      <c r="B67" s="1" t="s">
        <v>74</v>
      </c>
      <c r="C67" s="1">
        <f t="shared" ref="C67:C101" si="1">VLOOKUP(B67,$J$1:$K$101,2,0)</f>
        <v>75</v>
      </c>
      <c r="D67" s="1">
        <v>3</v>
      </c>
      <c r="E67" s="3">
        <v>43471.45212962963</v>
      </c>
      <c r="J67" t="s">
        <v>65</v>
      </c>
      <c r="K67">
        <v>66</v>
      </c>
    </row>
    <row r="68" spans="1:11" x14ac:dyDescent="0.25">
      <c r="A68" s="1">
        <v>67</v>
      </c>
      <c r="B68" s="1" t="s">
        <v>1</v>
      </c>
      <c r="C68" s="1">
        <f t="shared" si="1"/>
        <v>2</v>
      </c>
      <c r="D68" s="1">
        <v>1</v>
      </c>
      <c r="E68" s="3">
        <v>43565.586516203701</v>
      </c>
      <c r="J68" t="s">
        <v>66</v>
      </c>
      <c r="K68">
        <v>67</v>
      </c>
    </row>
    <row r="69" spans="1:11" x14ac:dyDescent="0.25">
      <c r="A69" s="1">
        <v>68</v>
      </c>
      <c r="B69" s="1" t="s">
        <v>82</v>
      </c>
      <c r="C69" s="1">
        <f t="shared" si="1"/>
        <v>83</v>
      </c>
      <c r="D69" s="1">
        <v>1</v>
      </c>
      <c r="E69" s="3">
        <v>43598.717800925922</v>
      </c>
      <c r="J69" t="s">
        <v>67</v>
      </c>
      <c r="K69">
        <v>68</v>
      </c>
    </row>
    <row r="70" spans="1:11" x14ac:dyDescent="0.25">
      <c r="A70" s="1">
        <v>69</v>
      </c>
      <c r="B70" s="1" t="s">
        <v>72</v>
      </c>
      <c r="C70" s="1">
        <f t="shared" si="1"/>
        <v>73</v>
      </c>
      <c r="D70" s="1">
        <v>1</v>
      </c>
      <c r="E70" s="3">
        <v>43671.671018518522</v>
      </c>
      <c r="J70" t="s">
        <v>68</v>
      </c>
      <c r="K70">
        <v>69</v>
      </c>
    </row>
    <row r="71" spans="1:11" x14ac:dyDescent="0.25">
      <c r="A71" s="1">
        <v>70</v>
      </c>
      <c r="B71" s="1" t="s">
        <v>57</v>
      </c>
      <c r="C71" s="1">
        <f t="shared" si="1"/>
        <v>58</v>
      </c>
      <c r="D71" s="1">
        <v>2</v>
      </c>
      <c r="E71" s="3">
        <v>43542.710798611108</v>
      </c>
      <c r="J71" t="s">
        <v>69</v>
      </c>
      <c r="K71">
        <v>70</v>
      </c>
    </row>
    <row r="72" spans="1:11" x14ac:dyDescent="0.25">
      <c r="A72" s="1">
        <v>71</v>
      </c>
      <c r="B72" s="1" t="s">
        <v>20</v>
      </c>
      <c r="C72" s="1">
        <f t="shared" si="1"/>
        <v>21</v>
      </c>
      <c r="D72" s="1">
        <v>3</v>
      </c>
      <c r="E72" s="3">
        <v>43470.577002314814</v>
      </c>
      <c r="J72" t="s">
        <v>70</v>
      </c>
      <c r="K72">
        <v>71</v>
      </c>
    </row>
    <row r="73" spans="1:11" x14ac:dyDescent="0.25">
      <c r="A73" s="1">
        <v>72</v>
      </c>
      <c r="B73" s="1" t="s">
        <v>16</v>
      </c>
      <c r="C73" s="1">
        <f t="shared" si="1"/>
        <v>17</v>
      </c>
      <c r="D73" s="1">
        <v>2</v>
      </c>
      <c r="E73" s="3">
        <v>43549.777025462965</v>
      </c>
      <c r="J73" t="s">
        <v>71</v>
      </c>
      <c r="K73">
        <v>72</v>
      </c>
    </row>
    <row r="74" spans="1:11" x14ac:dyDescent="0.25">
      <c r="A74" s="1">
        <v>73</v>
      </c>
      <c r="B74" s="1" t="s">
        <v>5</v>
      </c>
      <c r="C74" s="1">
        <f t="shared" si="1"/>
        <v>6</v>
      </c>
      <c r="D74" s="1">
        <v>3</v>
      </c>
      <c r="E74" s="3">
        <v>43690.764224537037</v>
      </c>
      <c r="J74" t="s">
        <v>72</v>
      </c>
      <c r="K74">
        <v>73</v>
      </c>
    </row>
    <row r="75" spans="1:11" x14ac:dyDescent="0.25">
      <c r="A75" s="1">
        <v>74</v>
      </c>
      <c r="B75" s="1" t="s">
        <v>61</v>
      </c>
      <c r="C75" s="1">
        <f t="shared" si="1"/>
        <v>62</v>
      </c>
      <c r="D75" s="1">
        <v>2</v>
      </c>
      <c r="E75" s="3">
        <v>43549.453263888892</v>
      </c>
      <c r="J75" t="s">
        <v>73</v>
      </c>
      <c r="K75">
        <v>74</v>
      </c>
    </row>
    <row r="76" spans="1:11" x14ac:dyDescent="0.25">
      <c r="A76" s="1">
        <v>75</v>
      </c>
      <c r="B76" s="1" t="s">
        <v>44</v>
      </c>
      <c r="C76" s="1">
        <f t="shared" si="1"/>
        <v>45</v>
      </c>
      <c r="D76" s="1">
        <v>2</v>
      </c>
      <c r="E76" s="3">
        <v>43514.361608796295</v>
      </c>
      <c r="J76" t="s">
        <v>74</v>
      </c>
      <c r="K76">
        <v>75</v>
      </c>
    </row>
    <row r="77" spans="1:11" x14ac:dyDescent="0.25">
      <c r="A77" s="1">
        <v>76</v>
      </c>
      <c r="B77" s="1" t="s">
        <v>47</v>
      </c>
      <c r="C77" s="1">
        <f t="shared" si="1"/>
        <v>48</v>
      </c>
      <c r="D77" s="1">
        <v>3</v>
      </c>
      <c r="E77" s="3">
        <v>43524.805104166669</v>
      </c>
      <c r="J77" t="s">
        <v>75</v>
      </c>
      <c r="K77">
        <v>76</v>
      </c>
    </row>
    <row r="78" spans="1:11" x14ac:dyDescent="0.25">
      <c r="A78" s="1">
        <v>77</v>
      </c>
      <c r="B78" s="1" t="s">
        <v>64</v>
      </c>
      <c r="C78" s="1">
        <f t="shared" si="1"/>
        <v>65</v>
      </c>
      <c r="D78" s="1">
        <v>1</v>
      </c>
      <c r="E78" s="3">
        <v>43644.654745370368</v>
      </c>
      <c r="J78" t="s">
        <v>76</v>
      </c>
      <c r="K78">
        <v>77</v>
      </c>
    </row>
    <row r="79" spans="1:11" x14ac:dyDescent="0.25">
      <c r="A79" s="1">
        <v>78</v>
      </c>
      <c r="B79" s="1" t="s">
        <v>22</v>
      </c>
      <c r="C79" s="1">
        <f t="shared" si="1"/>
        <v>23</v>
      </c>
      <c r="D79" s="1">
        <v>3</v>
      </c>
      <c r="E79" s="3">
        <v>43773.771828703706</v>
      </c>
      <c r="J79" t="s">
        <v>77</v>
      </c>
      <c r="K79">
        <v>78</v>
      </c>
    </row>
    <row r="80" spans="1:11" x14ac:dyDescent="0.25">
      <c r="A80" s="1">
        <v>79</v>
      </c>
      <c r="B80" s="1" t="s">
        <v>78</v>
      </c>
      <c r="C80" s="1">
        <f t="shared" si="1"/>
        <v>79</v>
      </c>
      <c r="D80" s="1">
        <v>2</v>
      </c>
      <c r="E80" s="3">
        <v>43778.621608796297</v>
      </c>
      <c r="J80" t="s">
        <v>78</v>
      </c>
      <c r="K80">
        <v>79</v>
      </c>
    </row>
    <row r="81" spans="1:11" x14ac:dyDescent="0.25">
      <c r="A81" s="1">
        <v>80</v>
      </c>
      <c r="B81" s="1" t="s">
        <v>52</v>
      </c>
      <c r="C81" s="1">
        <f t="shared" si="1"/>
        <v>53</v>
      </c>
      <c r="D81" s="1">
        <v>2</v>
      </c>
      <c r="E81" s="3">
        <v>43602.408182870371</v>
      </c>
      <c r="J81" t="s">
        <v>79</v>
      </c>
      <c r="K81">
        <v>80</v>
      </c>
    </row>
    <row r="82" spans="1:11" x14ac:dyDescent="0.25">
      <c r="A82" s="1">
        <v>81</v>
      </c>
      <c r="B82" s="1" t="s">
        <v>73</v>
      </c>
      <c r="C82" s="1">
        <f t="shared" si="1"/>
        <v>74</v>
      </c>
      <c r="D82" s="1">
        <v>2</v>
      </c>
      <c r="E82" s="3">
        <v>43614.649236111109</v>
      </c>
      <c r="J82" t="s">
        <v>80</v>
      </c>
      <c r="K82">
        <v>81</v>
      </c>
    </row>
    <row r="83" spans="1:11" x14ac:dyDescent="0.25">
      <c r="A83" s="1">
        <v>82</v>
      </c>
      <c r="B83" s="1" t="s">
        <v>25</v>
      </c>
      <c r="C83" s="1">
        <f t="shared" si="1"/>
        <v>26</v>
      </c>
      <c r="D83" s="1">
        <v>1</v>
      </c>
      <c r="E83" s="3">
        <v>43566.727511574078</v>
      </c>
      <c r="J83" t="s">
        <v>81</v>
      </c>
      <c r="K83">
        <v>82</v>
      </c>
    </row>
    <row r="84" spans="1:11" x14ac:dyDescent="0.25">
      <c r="A84" s="1">
        <v>83</v>
      </c>
      <c r="B84" s="1" t="s">
        <v>68</v>
      </c>
      <c r="C84" s="1">
        <f t="shared" si="1"/>
        <v>69</v>
      </c>
      <c r="D84" s="1">
        <v>1</v>
      </c>
      <c r="E84" s="3">
        <v>43570.493275462963</v>
      </c>
      <c r="J84" t="s">
        <v>82</v>
      </c>
      <c r="K84">
        <v>83</v>
      </c>
    </row>
    <row r="85" spans="1:11" x14ac:dyDescent="0.25">
      <c r="A85" s="1">
        <v>84</v>
      </c>
      <c r="B85" s="1" t="s">
        <v>83</v>
      </c>
      <c r="C85" s="1">
        <f t="shared" si="1"/>
        <v>84</v>
      </c>
      <c r="D85" s="1">
        <v>1</v>
      </c>
      <c r="E85" s="3">
        <v>43803.365555555552</v>
      </c>
      <c r="J85" t="s">
        <v>83</v>
      </c>
      <c r="K85">
        <v>84</v>
      </c>
    </row>
    <row r="86" spans="1:11" x14ac:dyDescent="0.25">
      <c r="A86" s="1">
        <v>85</v>
      </c>
      <c r="B86" s="1" t="s">
        <v>59</v>
      </c>
      <c r="C86" s="1">
        <f t="shared" si="1"/>
        <v>60</v>
      </c>
      <c r="D86" s="1">
        <v>2</v>
      </c>
      <c r="E86" s="3">
        <v>43500.412210648145</v>
      </c>
      <c r="J86" t="s">
        <v>84</v>
      </c>
      <c r="K86">
        <v>85</v>
      </c>
    </row>
    <row r="87" spans="1:11" x14ac:dyDescent="0.25">
      <c r="A87" s="1">
        <v>86</v>
      </c>
      <c r="B87" s="1" t="s">
        <v>1</v>
      </c>
      <c r="C87" s="1">
        <f t="shared" si="1"/>
        <v>2</v>
      </c>
      <c r="D87" s="1">
        <v>3</v>
      </c>
      <c r="E87" s="3">
        <v>43531.664224537039</v>
      </c>
      <c r="J87" t="s">
        <v>85</v>
      </c>
      <c r="K87">
        <v>86</v>
      </c>
    </row>
    <row r="88" spans="1:11" x14ac:dyDescent="0.25">
      <c r="A88" s="1">
        <v>87</v>
      </c>
      <c r="B88" s="1" t="s">
        <v>66</v>
      </c>
      <c r="C88" s="1">
        <f t="shared" si="1"/>
        <v>67</v>
      </c>
      <c r="D88" s="1">
        <v>1</v>
      </c>
      <c r="E88" s="3">
        <v>43528.667800925927</v>
      </c>
      <c r="J88" t="s">
        <v>86</v>
      </c>
      <c r="K88">
        <v>87</v>
      </c>
    </row>
    <row r="89" spans="1:11" x14ac:dyDescent="0.25">
      <c r="A89" s="1">
        <v>88</v>
      </c>
      <c r="B89" s="1" t="s">
        <v>16</v>
      </c>
      <c r="C89" s="1">
        <f t="shared" si="1"/>
        <v>17</v>
      </c>
      <c r="D89" s="1">
        <v>1</v>
      </c>
      <c r="E89" s="3">
        <v>43739.706782407404</v>
      </c>
      <c r="J89" t="s">
        <v>87</v>
      </c>
      <c r="K89">
        <v>88</v>
      </c>
    </row>
    <row r="90" spans="1:11" x14ac:dyDescent="0.25">
      <c r="A90" s="1">
        <v>89</v>
      </c>
      <c r="B90" s="1" t="s">
        <v>71</v>
      </c>
      <c r="C90" s="1">
        <f t="shared" si="1"/>
        <v>72</v>
      </c>
      <c r="D90" s="1">
        <v>1</v>
      </c>
      <c r="E90" s="3">
        <v>43608.431226851855</v>
      </c>
      <c r="J90" t="s">
        <v>88</v>
      </c>
      <c r="K90">
        <v>89</v>
      </c>
    </row>
    <row r="91" spans="1:11" x14ac:dyDescent="0.25">
      <c r="A91" s="1">
        <v>90</v>
      </c>
      <c r="B91" s="1" t="s">
        <v>94</v>
      </c>
      <c r="C91" s="1">
        <f t="shared" si="1"/>
        <v>95</v>
      </c>
      <c r="D91" s="1">
        <v>1</v>
      </c>
      <c r="E91" s="3">
        <v>43626.442326388889</v>
      </c>
      <c r="J91" t="s">
        <v>89</v>
      </c>
      <c r="K91">
        <v>90</v>
      </c>
    </row>
    <row r="92" spans="1:11" x14ac:dyDescent="0.25">
      <c r="A92" s="1">
        <v>91</v>
      </c>
      <c r="B92" s="1" t="s">
        <v>49</v>
      </c>
      <c r="C92" s="1">
        <f t="shared" si="1"/>
        <v>50</v>
      </c>
      <c r="D92" s="1">
        <v>2</v>
      </c>
      <c r="E92" s="3">
        <v>43579.38658564815</v>
      </c>
      <c r="J92" t="s">
        <v>90</v>
      </c>
      <c r="K92">
        <v>91</v>
      </c>
    </row>
    <row r="93" spans="1:11" x14ac:dyDescent="0.25">
      <c r="A93" s="1">
        <v>92</v>
      </c>
      <c r="B93" s="1" t="s">
        <v>79</v>
      </c>
      <c r="C93" s="1">
        <f t="shared" si="1"/>
        <v>80</v>
      </c>
      <c r="D93" s="1">
        <v>2</v>
      </c>
      <c r="E93" s="3">
        <v>43533.618634259263</v>
      </c>
      <c r="J93" t="s">
        <v>91</v>
      </c>
      <c r="K93">
        <v>92</v>
      </c>
    </row>
    <row r="94" spans="1:11" x14ac:dyDescent="0.25">
      <c r="A94" s="1">
        <v>93</v>
      </c>
      <c r="B94" s="1" t="s">
        <v>92</v>
      </c>
      <c r="C94" s="1">
        <f t="shared" si="1"/>
        <v>93</v>
      </c>
      <c r="D94" s="1">
        <v>1</v>
      </c>
      <c r="E94" s="3">
        <v>43625.822893518518</v>
      </c>
      <c r="J94" t="s">
        <v>92</v>
      </c>
      <c r="K94">
        <v>93</v>
      </c>
    </row>
    <row r="95" spans="1:11" x14ac:dyDescent="0.25">
      <c r="A95" s="1">
        <v>94</v>
      </c>
      <c r="B95" s="1" t="s">
        <v>36</v>
      </c>
      <c r="C95" s="1">
        <f t="shared" si="1"/>
        <v>37</v>
      </c>
      <c r="D95" s="1">
        <v>3</v>
      </c>
      <c r="E95" s="3">
        <v>43747.408148148148</v>
      </c>
      <c r="J95" t="s">
        <v>93</v>
      </c>
      <c r="K95">
        <v>94</v>
      </c>
    </row>
    <row r="96" spans="1:11" x14ac:dyDescent="0.25">
      <c r="A96" s="1">
        <v>95</v>
      </c>
      <c r="B96" s="1" t="s">
        <v>83</v>
      </c>
      <c r="C96" s="1">
        <f t="shared" si="1"/>
        <v>84</v>
      </c>
      <c r="D96" s="1">
        <v>3</v>
      </c>
      <c r="E96" s="3">
        <v>43675.347650462965</v>
      </c>
      <c r="J96" t="s">
        <v>94</v>
      </c>
      <c r="K96">
        <v>95</v>
      </c>
    </row>
    <row r="97" spans="1:11" x14ac:dyDescent="0.25">
      <c r="A97" s="1">
        <v>96</v>
      </c>
      <c r="B97" s="1" t="s">
        <v>33</v>
      </c>
      <c r="C97" s="1">
        <f t="shared" si="1"/>
        <v>34</v>
      </c>
      <c r="D97" s="1">
        <v>2</v>
      </c>
      <c r="E97" s="3">
        <v>43815.478541666664</v>
      </c>
      <c r="J97" t="s">
        <v>95</v>
      </c>
      <c r="K97">
        <v>96</v>
      </c>
    </row>
    <row r="98" spans="1:11" x14ac:dyDescent="0.25">
      <c r="A98" s="1">
        <v>97</v>
      </c>
      <c r="B98" s="1" t="s">
        <v>49</v>
      </c>
      <c r="C98" s="1">
        <f t="shared" si="1"/>
        <v>50</v>
      </c>
      <c r="D98" s="1">
        <v>2</v>
      </c>
      <c r="E98" s="3">
        <v>43705.456296296295</v>
      </c>
      <c r="J98" t="s">
        <v>96</v>
      </c>
      <c r="K98">
        <v>97</v>
      </c>
    </row>
    <row r="99" spans="1:11" x14ac:dyDescent="0.25">
      <c r="A99" s="1">
        <v>98</v>
      </c>
      <c r="B99" s="1" t="s">
        <v>63</v>
      </c>
      <c r="C99" s="1">
        <f t="shared" si="1"/>
        <v>64</v>
      </c>
      <c r="D99" s="1">
        <v>2</v>
      </c>
      <c r="E99" s="3">
        <v>43617.433055555557</v>
      </c>
      <c r="J99" t="s">
        <v>97</v>
      </c>
      <c r="K99">
        <v>98</v>
      </c>
    </row>
    <row r="100" spans="1:11" x14ac:dyDescent="0.25">
      <c r="A100" s="1">
        <v>99</v>
      </c>
      <c r="B100" s="1" t="s">
        <v>36</v>
      </c>
      <c r="C100" s="1">
        <f t="shared" si="1"/>
        <v>37</v>
      </c>
      <c r="D100" s="1">
        <v>1</v>
      </c>
      <c r="E100" s="3">
        <v>43500.825023148151</v>
      </c>
      <c r="J100" t="s">
        <v>98</v>
      </c>
      <c r="K100">
        <v>99</v>
      </c>
    </row>
    <row r="101" spans="1:11" x14ac:dyDescent="0.25">
      <c r="A101" s="1">
        <v>100</v>
      </c>
      <c r="B101" s="1" t="s">
        <v>75</v>
      </c>
      <c r="C101" s="1">
        <f t="shared" si="1"/>
        <v>76</v>
      </c>
      <c r="D101" s="1">
        <v>1</v>
      </c>
      <c r="E101" s="3">
        <v>43751.652488425927</v>
      </c>
      <c r="J101" t="s">
        <v>99</v>
      </c>
      <c r="K101">
        <v>100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I F A A B Q S w M E F A A C A A g A l W M r V / H / x O + m A A A A + Q A A A B I A H A B D b 2 5 m a W c v U G F j a 2 F n Z S 5 4 b W w g o h g A K K A U A A A A A A A A A A A A A A A A A A A A A A A A A A A A h Y + 9 D o I w G E V f h X S n P 4 j G k I 8 y u E p i N B p X U i o 0 Q j F t s b y b g 4 / k K 0 i i G D b H e 3 K G c 1 + P J 2 R D 2 w R 3 a a z q d I o Y p i i Q W n S l 0 l W K e n c J 1 y j j s C v E t a h k M M r a J o M t U 1 Q 7 d 0 s I 8 d 5 j v 8 C d q U h E K S P n f H s Q t W w L 9 J P V f z l U 2 r p C C 4 k 4 n D 4 x P M J R j G O 6 W m I W U w Z k 4 p A r P X P G Z E y B z C B s + s b 1 R n L T h / s j k G k C + d 7 g b 1 B L A w Q U A A I A C A C V Y y t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l W M r V 0 D E h X a q A g A A k g Y A A B M A H A B G b 3 J t d W x h c y 9 T Z W N 0 a W 9 u M S 5 t I K I Y A C i g F A A A A A A A A A A A A A A A A A A A A A A A A A A A A L 1 U X W s T Q R R 9 D + Q / D O N L C k t o i h 9 g y Y M m F Y M g Y i s + d E v Y Z m / b p T s z Y W a 2 R E K g y Y M K F f r S h 6 K I 6 C / Y 1 s b G f q R / Y e Y f e X e 3 b W I s 1 Y o Y k s z u z N w z 5 5 x 7 7 y h o 6 E B w M p + N p d l 8 L p 9 T a 5 4 E n z C P R y t e Q 0 c S Z F 3 V A 9 Y U U p M y C U H n c w Q / Z t d 2 b c 8 M 7 R t z a g b m C N c q a q N Y F Y 2 I A d e F R 0 E I x Y r g G l 9 U g V b u u y 8 U S O U + k 2 J V e o y B d K u g 1 r V o u u a D G Z q v C H K K 4 7 5 5 b 2 K 7 i b + u f e f 6 w E R 9 Z n p m G v / u u Q q U S o i 6 5 r P p 4 3 r X D O w 2 K b l X k i 3 q l q Z T z m I V w o A F G m S Z O t S Z 4 w 3 h B 3 y 1 X J q 5 U 1 q a c j I x t 6 j 5 l J x t t + x b 0 0 c e p 3 b L 9 I k 5 N D E S G 5 r j l N i R G V C U u e A t o z T U w Y S G x + D 5 K K s w a c c Y 8 i 7 C n K S o F 8 j f C W 4 d m L M R 2 o L 0 u F o R k l V E G D G + 8 K o J q v D n r J x 2 m 5 q P O H 2 I E 3 H K A P e d o Y 1 D f E w m h + Y A z e o h z L H d p g 7 R e A L R 0 N I d h 7 Q p M T t o e M / E B G N j 1 B A j e E y S N J g 9 F N W z W x c x v q e h 0 x m T t 4 P Y e 7 h v H 0 O Q J E n z e I C P R 7 Y 7 E v j A 9 2 v c h 1 a m r 3 C 9 L Q 5 J l k c o D i n h 9 6 d k 9 Z F b H z d n C M N z 2 Z l B W S a Q z p 5 9 j c Q v O T w H 7 j H I G K T u X k v 9 5 p 7 S K m x A K J o g n + I 5 9 A b O 0 i q 6 + h B W A / 5 S y P U s c s K B E X j N p 5 i A f C 7 g f + f H e J v P r w H o 0 m / 6 e q 7 V g L C Y M F s W Y v 2 / d n Z T C j 9 q a O W F M G r s V q h a 2 N m E R 2 G I V S k j u C i N T E 4 9 H Z D 4 p J b 2 Y k 0 D K 9 N s G 3 W e B N w / f 6 N L n U V M g r f 0 z 2 6 E c S 7 / / z a o V b F m a l z f v V 1 M w r O K + p I V h t 3 8 5 Q L A 1 C Q I A 3 S q n 3 q G 1 X 0 F w G U t D w g S S S r u B N N 0 3 h Q H S O R b c v z o o t A B g 8 l a v c a A 2 R 9 Q S w E C L Q A U A A I A C A C V Y y t X 8 f / E 7 6 Y A A A D 5 A A A A E g A A A A A A A A A A A A A A A A A A A A A A Q 2 9 u Z m l n L 1 B h Y 2 t h Z 2 U u e G 1 s U E s B A i 0 A F A A C A A g A l W M r V w / K 6 a u k A A A A 6 Q A A A B M A A A A A A A A A A A A A A A A A 8 g A A A F t D b 2 5 0 Z W 5 0 X 1 R 5 c G V z X S 5 4 b W x Q S w E C L Q A U A A I A C A C V Y y t X Q M S F d q o C A A C S B g A A E w A A A A A A A A A A A A A A A A D j A Q A A R m 9 y b X V s Y X M v U 2 V j d G l v b j E u b V B L B Q Y A A A A A A w A D A M I A A A D a B A A A A A A 0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F d v c m t i b 2 9 r R 3 J v d X B U e X B l I H h z a T p u a W w 9 I n R y d W U i I C 8 + P C 9 Q Z X J t a X N z a W 9 u T G l z d D 7 W G A A A A A A A A L Q Y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u d W Z h Y 3 R 1 c m V y X 3 N f a W 1 w b 3 J 0 P C 9 J d G V t U G F 0 a D 4 8 L 0 l 0 Z W 1 M b 2 N h d G l v b j 4 8 U 3 R h Y m x l R W 5 0 c m l l c z 4 8 R W 5 0 c n k g V H l w Z T 0 i S X N Q c m l 2 Y X R l I i B W Y W x 1 Z T 0 i b D A i I C 8 + P E V u d H J 5 I F R 5 c G U 9 I l J l c 3 V s d F R 5 c G U i I F Z h b H V l P S J z V G F i b G U i I C 8 + P E V u d H J 5 I F R 5 c G U 9 I k Z p b G x F b m F i b G V k I i B W Y W x 1 Z T 0 i b D E i I C 8 + P E V u d H J 5 I F R 5 c G U 9 I k Z p b G x U b 0 R h d G F N b 2 R l b E V u Y W J s Z W Q i I F Z h b H V l P S J s M C I g L z 4 8 R W 5 0 c n k g V H l w Z T 0 i R m l s b F R h c m d l d C I g V m F s d W U 9 I n N t Y W 5 1 Z m F j d H V y Z X J f c 1 9 p b X B v c n Q i I C 8 + P E V u d H J 5 I F R 5 c G U 9 I k Z p b G x T d G F 0 d X M i I F Z h b H V l P S J z Q 2 9 t c G x l d G U i I C 8 + P E V u d H J 5 I F R 5 c G U 9 I k Z p b G x D b 3 V u d C I g V m F s d W U 9 I m w 1 M C I g L z 4 8 R W 5 0 c n k g V H l w Z T 0 i R m l s b E V y c m 9 y Q 2 9 1 b n Q i I F Z h b H V l P S J s M C I g L z 4 8 R W 5 0 c n k g V H l w Z T 0 i R m l s b E N v b H V t b l R 5 c G V z I i B W Y W x 1 Z T 0 i c 0 J n a 0 Y i I C 8 + P E V u d H J 5 I F R 5 c G U 9 I k Z p b G x D b 2 x 1 b W 5 O Y W 1 l c y I g V m F s d W U 9 I n N b J n F 1 b 3 Q 7 R G V 2 Z W x v c G V y T m F t Z S Z x d W 9 0 O y w m c X V v d D t E Y X R l Q m V n a W 5 X b 3 J r J n F 1 b 3 Q 7 L C Z x d W 9 0 O 0 R l d m V s b 3 B l c k l k J n F 1 b 3 Q 7 X S I g L z 4 8 R W 5 0 c n k g V H l w Z T 0 i R m l s b E V y c m 9 y Q 2 9 k Z S I g V m F s d W U 9 I n N V b m t u b 3 d u I i A v P j x F b n R y e S B U e X B l P S J G a W x s T G F z d F V w Z G F 0 Z W Q i I F Z h b H V l P S J k M j A y M y 0 w O S 0 x M V Q w O T o y N z o z M y 4 0 N D A z N D c y W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J l Y 2 9 2 Z X J 5 V G F y Z 2 V 0 U 2 h l Z X Q i I F Z h b H V l P S J z 0 J v Q u N G B 0 Y I x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O Y W 1 l V X B k Y X R l Z E F m d G V y R m l s b C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Y W 5 1 Z m F j d H V y Z X J f c 1 9 p b X B v c n Q v 0 J T Q v t C x 0 L D Q s t C 7 0 L X Q v S D Q u N C 9 0 L T Q t d C 6 0 Y E u e 9 C d 0 L D Q t 9 C y 0 L D Q v d C 4 0 L U g 0 L / R g N C + 0 L j Q t 9 C y 0 L 7 Q t N C 4 0 Y L Q t d C 7 0 Y 8 s M H 0 m c X V v d D s s J n F 1 b 3 Q 7 U 2 V j d G l v b j E v b W F u d W Z h Y 3 R 1 c m V y X 3 N f a W 1 w b 3 J 0 L 9 C U 0 L 7 Q s d C w 0 L L Q u 9 C 1 0 L 0 g 0 L j Q v d C 0 0 L X Q u t G B L n s g 0 J T Q s N G C 0 L A g 0 L 3 Q s N G H 0 L D Q u 9 C w I N G A 0 L D Q s d C + 0 Y L R i y w x f S Z x d W 9 0 O y w m c X V v d D t T Z W N 0 a W 9 u M S 9 t Y W 5 1 Z m F j d H V y Z X J f c 1 9 p b X B v c n Q v 0 J T Q v t C x 0 L D Q s t C 7 0 L X Q v S D Q u N C 9 0 L T Q t d C 6 0 Y E u e 9 C Y 0 L 3 Q t N C 1 0 L r R g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t Y W 5 1 Z m F j d H V y Z X J f c 1 9 p b X B v c n Q v 0 J T Q v t C x 0 L D Q s t C 7 0 L X Q v S D Q u N C 9 0 L T Q t d C 6 0 Y E u e 9 C d 0 L D Q t 9 C y 0 L D Q v d C 4 0 L U g 0 L / R g N C + 0 L j Q t 9 C y 0 L 7 Q t N C 4 0 Y L Q t d C 7 0 Y 8 s M H 0 m c X V v d D s s J n F 1 b 3 Q 7 U 2 V j d G l v b j E v b W F u d W Z h Y 3 R 1 c m V y X 3 N f a W 1 w b 3 J 0 L 9 C U 0 L 7 Q s d C w 0 L L Q u 9 C 1 0 L 0 g 0 L j Q v d C 0 0 L X Q u t G B L n s g 0 J T Q s N G C 0 L A g 0 L 3 Q s N G H 0 L D Q u 9 C w I N G A 0 L D Q s d C + 0 Y L R i y w x f S Z x d W 9 0 O y w m c X V v d D t T Z W N 0 a W 9 u M S 9 t Y W 5 1 Z m F j d H V y Z X J f c 1 9 p b X B v c n Q v 0 J T Q v t C x 0 L D Q s t C 7 0 L X Q v S D Q u N C 9 0 L T Q t d C 6 0 Y E u e 9 C Y 0 L 3 Q t N C 1 0 L r R g S w y f S Z x d W 9 0 O 1 0 s J n F 1 b 3 Q 7 U m V s Y X R p b 2 5 z a G l w S W 5 m b y Z x d W 9 0 O z p b X X 0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b W F u d W Z h Y 3 R 1 c m V y X 3 N f a W 1 w b 3 J 0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b n V m Y W N 0 d X J l c l 9 z X 2 l t c G 9 y d C 8 l R D A l O U Y l R D A l Q k U l R D A l Q j I l R D E l O E I l R D E l O D g l R D A l Q j U l R D A l Q k Q l R D A l Q k Q l R D E l O E I l R D A l Q j U l M j A l R D A l Q j c l R D A l Q j A l R D A l Q j M l R D A l Q k U l R D A l Q k I l R D A l Q k U l R D A l Q j I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5 1 Z m F j d H V y Z X J f c 1 9 p b X B v c n Q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u d W Z h Y 3 R 1 c m V y X 3 N f a W 1 w b 3 J 0 L y V E M C U 5 N C V E M C V C R S V E M C V C M S V E M C V C M C V E M C V C M i V E M C V C Q i V E M C V C N S V E M C V C R C U y M C V E M C V C O C V E M C V C R C V E M C V C N C V E M C V C N S V E M C V C Q S V E M S U 4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b n V m Y W N 0 d X J l c l 9 z X 2 l t c G 9 y d C 8 l R D A l O U Y l R D A l Q j U l R D E l O D A l R D A l Q j U l R D A l Q j g l R D A l Q k M l R D A l Q j U l R D A l Q k Q l R D A l Q k U l R D A l Q j I l R D A l Q j A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F R v R G F 0 Y U 1 v Z G V s R W 5 h Y m x l Z C I g V m F s d W U 9 I m w w I i A v P j x F b n R y e S B U e X B l P S J G a W x s V G F y Z 2 V 0 I i B W Y W x 1 Z T 0 i c 1 N o Z W V 0 M S I g L z 4 8 R W 5 0 c n k g V H l w Z T 0 i R m l s b F N 0 Y X R 1 c y I g V m F s d W U 9 I n N D b 2 1 w b G V 0 Z S I g L z 4 8 R W 5 0 c n k g V H l w Z T 0 i R m l s b E N v d W 5 0 I i B W Y W x 1 Z T 0 i b D E w M C I g L z 4 8 R W 5 0 c n k g V H l w Z T 0 i R m l s b E V y c m 9 y Q 2 9 1 b n Q i I F Z h b H V l P S J s M C I g L z 4 8 R W 5 0 c n k g V H l w Z T 0 i R m l s b E N v b H V t b l R 5 c G V z I i B W Y W x 1 Z T 0 i c 0 F 3 W U R C d z 0 9 I i A v P j x F b n R y e S B U e X B l P S J G a W x s Q 2 9 s d W 1 u T m F t Z X M i I F Z h b H V l P S J z W y Z x d W 9 0 O 0 l E J n F 1 b 3 Q 7 L C Z x d W 9 0 O 9 C i 0 L 7 Q s t C w 0 Y A m c X V v d D s s J n F 1 b 3 Q 7 0 J r Q v t C 7 0 L j R h 9 C 1 0 Y H R g t C y 0 L 4 m c X V v d D s s J n F 1 b 3 Q 7 0 J T Q s N G C 0 L A g 0 L g g 0 L L R g N C 1 0 L z R j y D Q v 9 G A 0 L 7 Q t N C w 0 L b Q u C Z x d W 9 0 O 1 0 i I C 8 + P E V u d H J 5 I F R 5 c G U 9 I k Z p b G x F c n J v c k N v Z G U i I F Z h b H V l P S J z V W 5 r b m 9 3 b i I g L z 4 8 R W 5 0 c n k g V H l w Z T 0 i R m l s b E x h c 3 R V c G R h d G V k I i B W Y W x 1 Z T 0 i Z D I w M j M t M D k t M T F U M D k 6 M j g 6 N D I u M j Q y N T A y M V o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N o Z W V 0 I i B W Y W x 1 Z T 0 i c 9 C b 0 L j R g d G C M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h l Z X Q x L 9 C Y 0 L f Q v N C 1 0 L 3 Q t d C 9 0 L 3 R i 9 C 5 I N G C 0 L j Q v y 5 7 S U Q s M H 0 m c X V v d D s s J n F 1 b 3 Q 7 U 2 V j d G l v b j E v U 2 h l Z X Q x L 9 C Y 0 L f Q v N C 1 0 L 3 Q t d C 9 0 L 3 R i 9 C 5 I N G C 0 L j Q v y 5 7 0 K L Q v t C y 0 L D R g C w x f S Z x d W 9 0 O y w m c X V v d D t T Z W N 0 a W 9 u M S 9 T a G V l d D E v 0 J j Q t 9 C 8 0 L X Q v d C 1 0 L 3 Q v d G L 0 L k g 0 Y L Q u N C / L n v Q m t C + 0 L v Q u N G H 0 L X R g d G C 0 L L Q v i w y f S Z x d W 9 0 O y w m c X V v d D t T Z W N 0 a W 9 u M S 9 T a G V l d D E v 0 J j Q t 9 C 8 0 L X Q v d C 1 0 L 3 Q v d G L 0 L k g 0 Y L Q u N C / L n v Q l N C w 0 Y L Q s C D Q u C D Q s t G A 0 L X Q v N G P I N C / 0 Y D Q v t C 0 0 L D Q t t C 4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N o Z W V 0 M S / Q m N C 3 0 L z Q t d C 9 0 L X Q v d C 9 0 Y v Q u S D R g t C 4 0 L 8 u e 0 l E L D B 9 J n F 1 b 3 Q 7 L C Z x d W 9 0 O 1 N l Y 3 R p b 2 4 x L 1 N o Z W V 0 M S / Q m N C 3 0 L z Q t d C 9 0 L X Q v d C 9 0 Y v Q u S D R g t C 4 0 L 8 u e 9 C i 0 L 7 Q s t C w 0 Y A s M X 0 m c X V v d D s s J n F 1 b 3 Q 7 U 2 V j d G l v b j E v U 2 h l Z X Q x L 9 C Y 0 L f Q v N C 1 0 L 3 Q t d C 9 0 L 3 R i 9 C 5 I N G C 0 L j Q v y 5 7 0 J r Q v t C 7 0 L j R h 9 C 1 0 Y H R g t C y 0 L 4 s M n 0 m c X V v d D s s J n F 1 b 3 Q 7 U 2 V j d G l v b j E v U 2 h l Z X Q x L 9 C Y 0 L f Q v N C 1 0 L 3 Q t d C 9 0 L 3 R i 9 C 5 I N G C 0 L j Q v y 5 7 0 J T Q s N G C 0 L A g 0 L g g 0 L L R g N C 1 0 L z R j y D Q v 9 G A 0 L 7 Q t N C w 0 L b Q u C w z f S Z x d W 9 0 O 1 0 s J n F 1 b 3 Q 7 U m V s Y X R p b 2 5 z a G l w S W 5 m b y Z x d W 9 0 O z p b X X 0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U 2 h l Z X Q x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T a G V l d D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P A b 9 F 1 F d + T p N f L Q k R q L C 4 A A A A A A I A A A A A A B B m A A A A A Q A A I A A A A K a o k F 4 k X + M M w N 4 D x H L M n j 2 U I U Z j r 1 Y x G o k o E 7 b R q H l 8 A A A A A A 6 A A A A A A g A A I A A A A I q C o O G b 7 L X U d 4 b l q 4 z 9 h X c + g 7 S L D v E t A 7 A 7 E / M k K n A P U A A A A L N D w Q c s 6 V i + E t F K f g A u V z P J z o T W F h Z N h s p A e T i e 3 D W 3 s b o m X M v 8 x g w D Q V T 1 e 0 K V v e k p h z 8 M c M J Q 7 o p E Q r / k P v F 9 C 6 l g W 9 Y O A E 9 T y g 7 7 I D 2 m Q A A A A P W n I w R z R K 2 Y J e o m w G m B N X n / W N f i j t u W q Q n I u T b k a i 3 q A M T n 4 d c J u K u a h N V q C W 8 x P C s Y s B x h 3 w D N u K e T 9 A X S 6 + 4 = < / D a t a M a s h u p > 
</file>

<file path=customXml/itemProps1.xml><?xml version="1.0" encoding="utf-8"?>
<ds:datastoreItem xmlns:ds="http://schemas.openxmlformats.org/officeDocument/2006/customXml" ds:itemID="{7BDBF701-DFEC-4A58-8544-80C51F93524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Good</vt:lpstr>
      <vt:lpstr>Developer</vt:lpstr>
      <vt:lpstr>Sell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Main</dc:creator>
  <cp:lastModifiedBy>Programmer</cp:lastModifiedBy>
  <dcterms:created xsi:type="dcterms:W3CDTF">2023-09-05T11:30:18Z</dcterms:created>
  <dcterms:modified xsi:type="dcterms:W3CDTF">2023-09-11T10:22:50Z</dcterms:modified>
</cp:coreProperties>
</file>