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311"/>
  <workbookPr/>
  <mc:AlternateContent xmlns:mc="http://schemas.openxmlformats.org/markup-compatibility/2006">
    <mc:Choice Requires="x15">
      <x15ac:absPath xmlns:x15ac="http://schemas.microsoft.com/office/spreadsheetml/2010/11/ac" url="/Users/jirongyi/Dropbox/CS_Virus_Testing/Codes/"/>
    </mc:Choice>
  </mc:AlternateContent>
  <bookViews>
    <workbookView xWindow="0" yWindow="460" windowWidth="20420" windowHeight="14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</calcChain>
</file>

<file path=xl/sharedStrings.xml><?xml version="1.0" encoding="utf-8"?>
<sst xmlns="http://schemas.openxmlformats.org/spreadsheetml/2006/main" count="171" uniqueCount="54">
  <si>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</si>
  <si>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</si>
  <si>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</si>
  <si>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</si>
  <si>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</si>
  <si>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</si>
  <si>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</si>
  <si>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</si>
  <si>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</si>
  <si>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</si>
  <si>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</si>
  <si>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</si>
  <si>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</si>
  <si>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</si>
  <si>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</si>
  <si>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</si>
  <si>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</si>
  <si>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</si>
  <si>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Std Curve (ng/uL)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</si>
  <si>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</si>
  <si>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</si>
  <si>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</si>
  <si>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</si>
  <si>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</si>
  <si>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</si>
  <si>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</si>
  <si>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</si>
  <si>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</si>
  <si>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</si>
  <si>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</si>
  <si>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</si>
  <si>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</si>
  <si>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ony 1 pos samp</t>
  </si>
  <si>
    <t># of pos samp not specified</t>
  </si>
  <si>
    <t>Pos samp</t>
  </si>
  <si>
    <t>V load (ng/ul)</t>
  </si>
  <si>
    <t>run 1</t>
  </si>
  <si>
    <t>run 2</t>
  </si>
  <si>
    <t>2,3,6</t>
  </si>
  <si>
    <t>run 3</t>
  </si>
  <si>
    <t>run 4</t>
  </si>
  <si>
    <t>run 5</t>
  </si>
  <si>
    <t>1,2,3,5,6,9,11</t>
  </si>
  <si>
    <t>2,5,31</t>
  </si>
  <si>
    <t>3,4,21</t>
  </si>
  <si>
    <t>1,2,4,5,7,10,11,17,18,19,22,26,28,30,31</t>
  </si>
  <si>
    <t>2,3,5,8,20,29,31</t>
  </si>
  <si>
    <t>4,5,22</t>
  </si>
  <si>
    <t>run 6</t>
  </si>
  <si>
    <t>1,2,3,4,5,6,7,8,9,10,11,12,13,14,15,16,17,18,19,20,21,22,23,24,25,26,27,28,29,30,31</t>
  </si>
  <si>
    <t>run 7</t>
  </si>
  <si>
    <t>1,3,6</t>
  </si>
  <si>
    <t>primary</t>
  </si>
  <si>
    <t>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</si>
</sst>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164" fontId="0" fillId="0" borderId="0" xfId="0" applyNumberFormat="1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7" fillId="0" borderId="0" xfId="0" applyFont="1"/>
    <xf numFmtId="164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12700</xdr:rowOff>
    </xdr:from>
    <xdr:to>
      <xdr:col>9</xdr:col>
      <xdr:colOff>723900</xdr:colOff>
      <xdr:row>63</xdr:row>
      <xdr:rowOff>165100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015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152400</xdr:rowOff>
    </xdr:from>
    <xdr:to>
      <xdr:col>9</xdr:col>
      <xdr:colOff>622300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63600"/>
          <a:ext cx="78613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"/>
  <sheetViews>
    <sheetView tabSelected="1" topLeftCell="K1" workbookViewId="0">
      <selection activeCell="AL18" sqref="AL18"/>
    </sheetView>
  </sheetViews>
  <sheetFormatPr baseColWidth="10" defaultRowHeight="16" x14ac:dyDescent="0.2"/>
  <cols>
    <col min="1" max="1" width="8.33203125" bestFit="1" customWidth="1"/>
    <col min="5" max="7" width="10.83203125" style="11"/>
    <col min="8" max="9" width="10.83203125" style="12"/>
    <col min="10" max="10" width="10.83203125" style="11"/>
    <col min="11" max="11" width="13.6640625" style="11" customWidth="1"/>
    <col min="18" max="20" width="10.83203125" style="11"/>
    <col min="21" max="22" width="10.83203125" style="12"/>
    <col min="23" max="23" width="24.5" style="11" customWidth="1"/>
    <col min="24" max="24" width="13.6640625" style="11" customWidth="1"/>
    <col min="30" max="34" width="10.83203125" style="11"/>
    <col min="35" max="35" width="34" style="11" customWidth="1"/>
    <col min="36" max="36" width="13.6640625" style="11" customWidth="1"/>
    <col min="37" max="40" width="13.6640625" style="12" customWidth="1"/>
    <col min="41" max="41" width="13.6640625" style="11" customWidth="1"/>
    <col min="42" max="42" width="15.5" bestFit="1" customWidth="1"/>
    <col min="43" max="43" width="13.83203125" customWidth="1"/>
    <col min="44" max="45" width="6.6640625" bestFit="1" customWidth="1"/>
  </cols>
  <sheetData>
    <row r="1" spans="1:45" x14ac:dyDescent="0.2">
      <c r="A1" s="1" t="s">
        <v>0</v>
      </c>
      <c r="C1" t="s">
        <v>52</v>
      </c>
      <c r="D1" t="s">
        <v>53</v>
      </c>
      <c r="F1" s="18" t="s">
        <v>32</v>
      </c>
      <c r="G1" s="18"/>
      <c r="H1" s="18"/>
      <c r="I1" s="18"/>
      <c r="J1" s="17" t="s">
        <v>33</v>
      </c>
      <c r="K1" s="17"/>
      <c r="N1" s="1" t="s">
        <v>7</v>
      </c>
      <c r="S1" s="18" t="s">
        <v>32</v>
      </c>
      <c r="T1" s="18"/>
      <c r="U1" s="18"/>
      <c r="V1" s="18"/>
      <c r="W1" s="17" t="s">
        <v>33</v>
      </c>
      <c r="X1" s="17"/>
      <c r="Z1" s="1" t="s">
        <v>15</v>
      </c>
      <c r="AE1" s="18" t="s">
        <v>32</v>
      </c>
      <c r="AF1" s="18"/>
      <c r="AG1" s="18"/>
      <c r="AH1" s="18"/>
      <c r="AI1" s="18" t="s">
        <v>33</v>
      </c>
      <c r="AJ1" s="18"/>
      <c r="AK1" s="18"/>
      <c r="AL1" s="18"/>
      <c r="AM1" s="18"/>
      <c r="AN1" s="18"/>
      <c r="AP1" s="1" t="s">
        <v>18</v>
      </c>
      <c r="AQ1" s="1" t="s">
        <v>27</v>
      </c>
      <c r="AR1" s="1" t="s">
        <v>17</v>
      </c>
    </row>
    <row r="2" spans="1:45" x14ac:dyDescent="0.2">
      <c r="A2" s="1" t="s">
        <v>1</v>
      </c>
      <c r="B2" s="1" t="s">
        <v>5</v>
      </c>
      <c r="C2" s="1" t="s">
        <v>6</v>
      </c>
      <c r="F2" s="13" t="s">
        <v>34</v>
      </c>
      <c r="G2" s="13" t="s">
        <v>35</v>
      </c>
      <c r="H2" s="13" t="s">
        <v>34</v>
      </c>
      <c r="I2" s="13" t="s">
        <v>35</v>
      </c>
      <c r="J2" s="13" t="s">
        <v>34</v>
      </c>
      <c r="K2" s="13" t="s">
        <v>35</v>
      </c>
      <c r="N2" s="1" t="s">
        <v>1</v>
      </c>
      <c r="O2" s="1" t="s">
        <v>5</v>
      </c>
      <c r="P2" s="1" t="s">
        <v>6</v>
      </c>
      <c r="S2" s="13" t="s">
        <v>34</v>
      </c>
      <c r="T2" s="13" t="s">
        <v>35</v>
      </c>
      <c r="U2" s="13" t="s">
        <v>34</v>
      </c>
      <c r="V2" s="13" t="s">
        <v>35</v>
      </c>
      <c r="W2" s="13" t="s">
        <v>34</v>
      </c>
      <c r="X2" s="13" t="s">
        <v>35</v>
      </c>
      <c r="Z2" s="1" t="s">
        <v>1</v>
      </c>
      <c r="AA2" s="1" t="s">
        <v>5</v>
      </c>
      <c r="AB2" s="1" t="s">
        <v>6</v>
      </c>
      <c r="AE2" s="13" t="s">
        <v>34</v>
      </c>
      <c r="AF2" s="13" t="s">
        <v>35</v>
      </c>
      <c r="AG2" s="13" t="s">
        <v>34</v>
      </c>
      <c r="AH2" s="13" t="s">
        <v>35</v>
      </c>
      <c r="AI2" s="13" t="s">
        <v>34</v>
      </c>
      <c r="AJ2" s="13" t="s">
        <v>35</v>
      </c>
      <c r="AK2" s="13" t="s">
        <v>34</v>
      </c>
      <c r="AL2" s="13" t="s">
        <v>35</v>
      </c>
      <c r="AM2" s="13" t="s">
        <v>34</v>
      </c>
      <c r="AN2" s="13" t="s">
        <v>35</v>
      </c>
      <c r="AO2" s="13"/>
      <c r="AP2">
        <v>2200</v>
      </c>
      <c r="AQ2" t="s">
        <v>19</v>
      </c>
      <c r="AR2" s="6">
        <v>11.69204044342041</v>
      </c>
      <c r="AS2" s="6">
        <v>11.67908763885498</v>
      </c>
    </row>
    <row r="3" spans="1:45" x14ac:dyDescent="0.2">
      <c r="A3" t="s">
        <v>2</v>
      </c>
      <c r="B3">
        <v>0</v>
      </c>
      <c r="C3">
        <v>0</v>
      </c>
      <c r="D3">
        <v>0</v>
      </c>
      <c r="E3" s="11" t="s">
        <v>36</v>
      </c>
      <c r="F3" s="11">
        <v>3</v>
      </c>
      <c r="G3" s="14">
        <v>0.44700000000000001</v>
      </c>
      <c r="H3" s="14">
        <v>3</v>
      </c>
      <c r="I3" s="14">
        <v>0.40656999999999999</v>
      </c>
      <c r="J3" s="11">
        <v>3</v>
      </c>
      <c r="K3" s="14"/>
      <c r="N3" t="s">
        <v>2</v>
      </c>
      <c r="O3">
        <v>0</v>
      </c>
      <c r="P3">
        <v>0</v>
      </c>
      <c r="Q3">
        <v>0</v>
      </c>
      <c r="R3" s="11" t="s">
        <v>36</v>
      </c>
      <c r="S3" s="11">
        <v>3</v>
      </c>
      <c r="T3" s="14">
        <v>4.1900000000000001E-3</v>
      </c>
      <c r="U3" s="14">
        <v>3</v>
      </c>
      <c r="V3" s="14">
        <v>3.7869000000000002E-3</v>
      </c>
      <c r="W3" s="11">
        <v>3</v>
      </c>
      <c r="X3" s="14"/>
      <c r="Z3" t="s">
        <v>2</v>
      </c>
      <c r="AA3">
        <v>0</v>
      </c>
      <c r="AB3" s="10">
        <v>0</v>
      </c>
      <c r="AC3" s="10">
        <v>0</v>
      </c>
      <c r="AD3" s="11" t="s">
        <v>36</v>
      </c>
      <c r="AE3" s="11">
        <v>31</v>
      </c>
      <c r="AF3" s="14">
        <v>4.4043000000000001E-4</v>
      </c>
      <c r="AG3" s="11">
        <v>31</v>
      </c>
      <c r="AH3" s="14">
        <v>4.1774E-4</v>
      </c>
      <c r="AI3" s="11" t="s">
        <v>43</v>
      </c>
      <c r="AJ3" s="14"/>
      <c r="AK3" s="14"/>
      <c r="AL3" s="14"/>
      <c r="AM3" s="14"/>
      <c r="AN3" s="14"/>
      <c r="AO3" s="14"/>
      <c r="AP3">
        <f t="shared" ref="AP3:AP9" si="0">AP2/10</f>
        <v>220</v>
      </c>
      <c r="AQ3" t="s">
        <v>20</v>
      </c>
      <c r="AR3" s="6">
        <v>15.036208152770996</v>
      </c>
      <c r="AS3" s="6">
        <v>14.994017601013184</v>
      </c>
    </row>
    <row r="4" spans="1:45" x14ac:dyDescent="0.2">
      <c r="A4" t="s">
        <v>3</v>
      </c>
      <c r="B4">
        <v>0</v>
      </c>
      <c r="C4">
        <v>0</v>
      </c>
      <c r="D4">
        <v>0</v>
      </c>
      <c r="N4" t="s">
        <v>3</v>
      </c>
      <c r="O4">
        <v>0</v>
      </c>
      <c r="P4">
        <v>0</v>
      </c>
      <c r="Q4">
        <v>0</v>
      </c>
      <c r="Z4" t="s">
        <v>3</v>
      </c>
      <c r="AA4">
        <v>1</v>
      </c>
      <c r="AB4" s="10">
        <v>35.055999999999997</v>
      </c>
      <c r="AC4" s="10">
        <v>34.826000000000001</v>
      </c>
      <c r="AP4">
        <f t="shared" si="0"/>
        <v>22</v>
      </c>
      <c r="AQ4" t="s">
        <v>21</v>
      </c>
      <c r="AR4" s="6">
        <v>18.494695663452148</v>
      </c>
      <c r="AS4" s="6">
        <v>18.660854339599609</v>
      </c>
    </row>
    <row r="5" spans="1:45" x14ac:dyDescent="0.2">
      <c r="A5" t="s">
        <v>4</v>
      </c>
      <c r="B5">
        <v>1</v>
      </c>
      <c r="C5">
        <v>24.29</v>
      </c>
      <c r="D5">
        <v>24.428000000000001</v>
      </c>
      <c r="N5" t="s">
        <v>4</v>
      </c>
      <c r="O5">
        <v>1</v>
      </c>
      <c r="P5" s="4">
        <v>31.166614532470703</v>
      </c>
      <c r="Q5" s="4">
        <v>31.315143585205078</v>
      </c>
      <c r="Z5" t="s">
        <v>4</v>
      </c>
      <c r="AA5">
        <v>0</v>
      </c>
      <c r="AB5" s="10">
        <v>0</v>
      </c>
      <c r="AC5" s="10">
        <v>0</v>
      </c>
      <c r="AP5">
        <f t="shared" si="0"/>
        <v>2.2000000000000002</v>
      </c>
      <c r="AQ5" t="s">
        <v>22</v>
      </c>
      <c r="AR5" s="6">
        <v>21.980190277099609</v>
      </c>
      <c r="AS5" s="6">
        <v>22.227424621582031</v>
      </c>
    </row>
    <row r="6" spans="1:45" x14ac:dyDescent="0.2">
      <c r="N6" t="s">
        <v>8</v>
      </c>
      <c r="O6">
        <v>0</v>
      </c>
      <c r="P6">
        <v>0</v>
      </c>
      <c r="Q6">
        <v>0</v>
      </c>
      <c r="Z6" t="s">
        <v>8</v>
      </c>
      <c r="AA6">
        <v>0</v>
      </c>
      <c r="AB6" s="10">
        <v>0</v>
      </c>
      <c r="AC6" s="10">
        <v>0</v>
      </c>
      <c r="AP6">
        <f t="shared" si="0"/>
        <v>0.22000000000000003</v>
      </c>
      <c r="AQ6" t="s">
        <v>23</v>
      </c>
      <c r="AR6" s="6">
        <v>25.169233322143555</v>
      </c>
      <c r="AS6" s="6">
        <v>25.672189712524414</v>
      </c>
    </row>
    <row r="7" spans="1:45" x14ac:dyDescent="0.2">
      <c r="Z7" t="s">
        <v>16</v>
      </c>
      <c r="AA7">
        <v>1</v>
      </c>
      <c r="AB7" s="10">
        <v>34.073</v>
      </c>
      <c r="AC7" s="10">
        <v>34.338000000000001</v>
      </c>
      <c r="AP7">
        <f t="shared" si="0"/>
        <v>2.2000000000000002E-2</v>
      </c>
      <c r="AQ7" t="s">
        <v>24</v>
      </c>
      <c r="AR7" s="6">
        <v>28.617046356201172</v>
      </c>
      <c r="AS7" s="6">
        <v>29.041526794433594</v>
      </c>
    </row>
    <row r="8" spans="1:45" x14ac:dyDescent="0.2">
      <c r="N8" s="1" t="s">
        <v>9</v>
      </c>
      <c r="O8" s="1" t="s">
        <v>5</v>
      </c>
      <c r="P8" s="1" t="s">
        <v>6</v>
      </c>
      <c r="R8" s="11" t="s">
        <v>37</v>
      </c>
      <c r="S8" s="11">
        <v>6</v>
      </c>
      <c r="T8" s="14">
        <v>264</v>
      </c>
      <c r="U8" s="14">
        <v>6</v>
      </c>
      <c r="V8" s="14">
        <v>97.183000000000007</v>
      </c>
      <c r="W8" s="11" t="s">
        <v>38</v>
      </c>
      <c r="AB8" s="10"/>
      <c r="AP8">
        <f t="shared" si="0"/>
        <v>2.2000000000000001E-3</v>
      </c>
      <c r="AQ8" t="s">
        <v>25</v>
      </c>
      <c r="AR8" s="6">
        <v>32.118110656738281</v>
      </c>
      <c r="AS8" s="6">
        <v>32.647609710693359</v>
      </c>
    </row>
    <row r="9" spans="1:45" x14ac:dyDescent="0.2">
      <c r="N9" t="s">
        <v>2</v>
      </c>
      <c r="O9">
        <v>0</v>
      </c>
      <c r="P9">
        <v>0</v>
      </c>
      <c r="Q9">
        <v>0</v>
      </c>
      <c r="Y9" s="4"/>
      <c r="Z9" s="1" t="s">
        <v>9</v>
      </c>
      <c r="AA9" s="1" t="s">
        <v>5</v>
      </c>
      <c r="AB9" s="15" t="s">
        <v>6</v>
      </c>
      <c r="AD9" s="16" t="s">
        <v>37</v>
      </c>
      <c r="AE9" s="11">
        <v>21</v>
      </c>
      <c r="AF9" s="14">
        <v>263.83999999999997</v>
      </c>
      <c r="AG9" s="11">
        <v>21</v>
      </c>
      <c r="AH9" s="14">
        <v>97.188000000000002</v>
      </c>
      <c r="AI9" s="11" t="s">
        <v>44</v>
      </c>
      <c r="AP9">
        <f t="shared" si="0"/>
        <v>2.2000000000000001E-4</v>
      </c>
      <c r="AQ9" t="s">
        <v>26</v>
      </c>
      <c r="AR9" s="6">
        <v>35.239940643310547</v>
      </c>
      <c r="AS9" s="6">
        <v>34.919940948486328</v>
      </c>
    </row>
    <row r="10" spans="1:45" x14ac:dyDescent="0.2">
      <c r="N10" t="s">
        <v>3</v>
      </c>
      <c r="O10">
        <v>1</v>
      </c>
      <c r="P10" s="4">
        <v>14.640267372131348</v>
      </c>
      <c r="Q10" s="4">
        <v>16.557811737060547</v>
      </c>
      <c r="R10" s="16"/>
      <c r="Y10" s="4"/>
      <c r="Z10" t="s">
        <v>2</v>
      </c>
      <c r="AA10">
        <v>0</v>
      </c>
      <c r="AB10" s="10">
        <v>0</v>
      </c>
      <c r="AC10" s="10">
        <v>0</v>
      </c>
      <c r="AD10" s="16"/>
    </row>
    <row r="11" spans="1:45" x14ac:dyDescent="0.2">
      <c r="N11" t="s">
        <v>4</v>
      </c>
      <c r="O11">
        <v>1</v>
      </c>
      <c r="P11" s="4">
        <v>15.193991661071777</v>
      </c>
      <c r="Q11" s="4">
        <v>16.189296722412109</v>
      </c>
      <c r="Z11" t="s">
        <v>3</v>
      </c>
      <c r="AA11">
        <v>0</v>
      </c>
      <c r="AB11" s="10">
        <v>0</v>
      </c>
      <c r="AC11" s="10">
        <v>0</v>
      </c>
    </row>
    <row r="12" spans="1:45" x14ac:dyDescent="0.2">
      <c r="B12" s="3"/>
      <c r="N12" t="s">
        <v>8</v>
      </c>
      <c r="O12">
        <v>0</v>
      </c>
      <c r="P12">
        <v>0</v>
      </c>
      <c r="Q12">
        <v>0</v>
      </c>
      <c r="Z12" t="s">
        <v>4</v>
      </c>
      <c r="AA12">
        <v>1</v>
      </c>
      <c r="AB12" s="10">
        <v>14.64</v>
      </c>
      <c r="AC12" s="10">
        <v>16.558</v>
      </c>
    </row>
    <row r="13" spans="1:45" x14ac:dyDescent="0.2">
      <c r="Z13" t="s">
        <v>8</v>
      </c>
      <c r="AA13">
        <v>1</v>
      </c>
      <c r="AB13" s="10">
        <v>15.194000000000001</v>
      </c>
      <c r="AC13" s="10">
        <v>16.189</v>
      </c>
    </row>
    <row r="14" spans="1:45" x14ac:dyDescent="0.2">
      <c r="N14" s="1" t="s">
        <v>10</v>
      </c>
      <c r="O14" s="1" t="s">
        <v>5</v>
      </c>
      <c r="P14" s="1" t="s">
        <v>6</v>
      </c>
      <c r="R14" s="11" t="s">
        <v>39</v>
      </c>
      <c r="S14" s="11">
        <v>2</v>
      </c>
      <c r="T14" s="14">
        <v>7.86</v>
      </c>
      <c r="U14" s="14">
        <v>2</v>
      </c>
      <c r="V14" s="14">
        <v>7.0270000000000001</v>
      </c>
      <c r="W14" s="11">
        <v>2</v>
      </c>
      <c r="Z14" t="s">
        <v>16</v>
      </c>
      <c r="AA14">
        <v>0</v>
      </c>
      <c r="AB14" s="10">
        <v>0</v>
      </c>
      <c r="AC14" s="10">
        <v>0</v>
      </c>
    </row>
    <row r="15" spans="1:45" x14ac:dyDescent="0.2">
      <c r="N15" t="s">
        <v>2</v>
      </c>
      <c r="O15">
        <v>0</v>
      </c>
      <c r="P15">
        <v>0</v>
      </c>
      <c r="Q15">
        <v>0</v>
      </c>
    </row>
    <row r="16" spans="1:45" x14ac:dyDescent="0.2">
      <c r="N16" t="s">
        <v>3</v>
      </c>
      <c r="O16">
        <v>1</v>
      </c>
      <c r="P16" s="4">
        <v>20.065080642700195</v>
      </c>
      <c r="Q16" s="4">
        <v>20.230875015258789</v>
      </c>
      <c r="Z16" s="1" t="s">
        <v>10</v>
      </c>
      <c r="AA16" s="1" t="s">
        <v>5</v>
      </c>
      <c r="AB16" s="1" t="s">
        <v>6</v>
      </c>
      <c r="AD16" s="13" t="s">
        <v>39</v>
      </c>
      <c r="AE16" s="11">
        <v>17</v>
      </c>
      <c r="AF16" s="14">
        <v>3.7199999999999999E-4</v>
      </c>
      <c r="AG16" s="11">
        <v>17</v>
      </c>
      <c r="AH16" s="14">
        <v>4.73E-4</v>
      </c>
      <c r="AI16" s="11" t="s">
        <v>45</v>
      </c>
    </row>
    <row r="17" spans="14:45" x14ac:dyDescent="0.2">
      <c r="N17" t="s">
        <v>4</v>
      </c>
      <c r="O17">
        <v>0</v>
      </c>
      <c r="P17">
        <v>0</v>
      </c>
      <c r="Q17">
        <v>0</v>
      </c>
      <c r="Z17" t="s">
        <v>2</v>
      </c>
      <c r="AA17">
        <v>1</v>
      </c>
      <c r="AB17">
        <v>35.067999999999998</v>
      </c>
      <c r="AC17">
        <v>34.234000000000002</v>
      </c>
    </row>
    <row r="18" spans="14:45" x14ac:dyDescent="0.2">
      <c r="N18" t="s">
        <v>8</v>
      </c>
      <c r="O18">
        <v>0</v>
      </c>
      <c r="P18">
        <v>0</v>
      </c>
      <c r="Q18">
        <v>0</v>
      </c>
      <c r="Z18" t="s">
        <v>3</v>
      </c>
      <c r="AA18">
        <v>1</v>
      </c>
      <c r="AB18" s="4">
        <v>35.106838226318359</v>
      </c>
      <c r="AC18" s="4">
        <v>34.52618408203125</v>
      </c>
    </row>
    <row r="19" spans="14:45" x14ac:dyDescent="0.2">
      <c r="Z19" t="s">
        <v>4</v>
      </c>
      <c r="AA19">
        <v>0</v>
      </c>
      <c r="AB19">
        <v>0</v>
      </c>
      <c r="AC19">
        <v>0</v>
      </c>
    </row>
    <row r="20" spans="14:45" x14ac:dyDescent="0.2">
      <c r="N20" s="1" t="s">
        <v>11</v>
      </c>
      <c r="O20" s="1" t="s">
        <v>5</v>
      </c>
      <c r="P20" s="1" t="s">
        <v>6</v>
      </c>
      <c r="R20" s="16" t="s">
        <v>40</v>
      </c>
      <c r="S20" s="11">
        <v>6</v>
      </c>
      <c r="T20" s="14">
        <v>0.27600000000000002</v>
      </c>
      <c r="U20" s="14">
        <v>6</v>
      </c>
      <c r="V20" s="14">
        <v>0.31992999999999999</v>
      </c>
      <c r="W20" s="11" t="s">
        <v>38</v>
      </c>
      <c r="Z20" t="s">
        <v>8</v>
      </c>
      <c r="AA20" s="2">
        <v>1</v>
      </c>
      <c r="AB20" s="5">
        <v>35.021000000000001</v>
      </c>
      <c r="AC20" s="5">
        <v>34.697000000000003</v>
      </c>
    </row>
    <row r="21" spans="14:45" x14ac:dyDescent="0.2">
      <c r="N21" t="s">
        <v>2</v>
      </c>
      <c r="O21">
        <v>0</v>
      </c>
      <c r="P21">
        <v>0</v>
      </c>
      <c r="Q21">
        <v>0</v>
      </c>
      <c r="Z21" t="s">
        <v>16</v>
      </c>
      <c r="AA21">
        <v>1</v>
      </c>
      <c r="AB21" s="5">
        <v>34.030999999999999</v>
      </c>
      <c r="AC21" s="5">
        <v>34.122999999999998</v>
      </c>
    </row>
    <row r="22" spans="14:45" x14ac:dyDescent="0.2">
      <c r="N22" t="s">
        <v>3</v>
      </c>
      <c r="O22">
        <v>1</v>
      </c>
      <c r="P22" s="4">
        <v>24.798971176147461</v>
      </c>
      <c r="Q22" s="4">
        <v>24.626974105834961</v>
      </c>
    </row>
    <row r="23" spans="14:45" x14ac:dyDescent="0.2">
      <c r="N23" t="s">
        <v>4</v>
      </c>
      <c r="O23">
        <v>1</v>
      </c>
      <c r="P23">
        <v>25.234999999999999</v>
      </c>
      <c r="Q23">
        <v>24.952999999999999</v>
      </c>
      <c r="Z23" s="1" t="s">
        <v>11</v>
      </c>
      <c r="AA23" s="1" t="s">
        <v>5</v>
      </c>
      <c r="AB23" s="1" t="s">
        <v>6</v>
      </c>
      <c r="AD23" s="13" t="s">
        <v>40</v>
      </c>
      <c r="AE23" s="11">
        <v>29</v>
      </c>
      <c r="AF23" s="14">
        <v>2.8799999999999999E-2</v>
      </c>
      <c r="AG23" s="11">
        <v>29</v>
      </c>
      <c r="AH23" s="14">
        <v>2.9499999999999998E-2</v>
      </c>
      <c r="AI23" s="11" t="s">
        <v>46</v>
      </c>
    </row>
    <row r="24" spans="14:45" x14ac:dyDescent="0.2">
      <c r="N24" t="s">
        <v>8</v>
      </c>
      <c r="O24">
        <v>0</v>
      </c>
      <c r="P24">
        <v>0</v>
      </c>
      <c r="Q24">
        <v>0</v>
      </c>
      <c r="Z24" t="s">
        <v>2</v>
      </c>
      <c r="AA24">
        <v>0</v>
      </c>
      <c r="AB24">
        <v>0</v>
      </c>
      <c r="AC24">
        <v>0</v>
      </c>
    </row>
    <row r="25" spans="14:45" x14ac:dyDescent="0.2">
      <c r="Z25" t="s">
        <v>3</v>
      </c>
      <c r="AA25">
        <v>1</v>
      </c>
      <c r="AB25" s="4">
        <v>29.01341438293457</v>
      </c>
      <c r="AC25" s="4">
        <v>29.213663101196289</v>
      </c>
      <c r="AP25" s="4"/>
      <c r="AQ25" s="4"/>
      <c r="AR25" s="7"/>
      <c r="AS25" s="4"/>
    </row>
    <row r="26" spans="14:45" x14ac:dyDescent="0.2">
      <c r="N26" s="1" t="s">
        <v>12</v>
      </c>
      <c r="O26" s="1" t="s">
        <v>5</v>
      </c>
      <c r="P26" s="1" t="s">
        <v>6</v>
      </c>
      <c r="R26" s="11" t="s">
        <v>41</v>
      </c>
      <c r="S26" s="11">
        <v>11</v>
      </c>
      <c r="T26" s="14">
        <v>81.099999999999994</v>
      </c>
      <c r="U26" s="14">
        <v>11</v>
      </c>
      <c r="V26" s="14">
        <v>82.796999999999997</v>
      </c>
      <c r="W26" s="11" t="s">
        <v>42</v>
      </c>
      <c r="Z26" t="s">
        <v>4</v>
      </c>
      <c r="AA26">
        <v>1</v>
      </c>
      <c r="AB26" s="4">
        <v>28.558956146240234</v>
      </c>
      <c r="AC26" s="4">
        <v>28.589473724365234</v>
      </c>
      <c r="AP26" s="4"/>
      <c r="AQ26" s="4"/>
      <c r="AR26" s="7"/>
      <c r="AS26" s="4"/>
    </row>
    <row r="27" spans="14:45" x14ac:dyDescent="0.2">
      <c r="N27" t="s">
        <v>2</v>
      </c>
      <c r="O27">
        <v>1</v>
      </c>
      <c r="P27" s="4">
        <v>16.931415557861328</v>
      </c>
      <c r="Q27" s="4">
        <v>16.909181594848633</v>
      </c>
      <c r="Z27" t="s">
        <v>8</v>
      </c>
      <c r="AA27" s="2">
        <v>0</v>
      </c>
      <c r="AB27">
        <v>0</v>
      </c>
      <c r="AC27">
        <v>0</v>
      </c>
    </row>
    <row r="28" spans="14:45" x14ac:dyDescent="0.2">
      <c r="N28" t="s">
        <v>3</v>
      </c>
      <c r="O28">
        <v>1</v>
      </c>
      <c r="P28" s="4">
        <v>16.233722686767578</v>
      </c>
      <c r="Q28" s="4">
        <v>16.20213508605957</v>
      </c>
      <c r="Z28" t="s">
        <v>16</v>
      </c>
      <c r="AA28">
        <v>1</v>
      </c>
      <c r="AB28" s="4">
        <v>27.708808898925781</v>
      </c>
      <c r="AC28" s="4">
        <v>27.552452087402344</v>
      </c>
    </row>
    <row r="29" spans="14:45" x14ac:dyDescent="0.2">
      <c r="N29" t="s">
        <v>4</v>
      </c>
      <c r="O29">
        <v>1</v>
      </c>
      <c r="P29" s="4">
        <v>16.817420959472656</v>
      </c>
      <c r="Q29" s="4">
        <v>16.782770156860352</v>
      </c>
    </row>
    <row r="30" spans="14:45" x14ac:dyDescent="0.2">
      <c r="N30" t="s">
        <v>8</v>
      </c>
      <c r="O30">
        <v>0</v>
      </c>
      <c r="P30" s="9">
        <v>0</v>
      </c>
      <c r="Q30" s="9">
        <v>0</v>
      </c>
      <c r="Z30" s="1" t="s">
        <v>12</v>
      </c>
      <c r="AA30" s="1" t="s">
        <v>5</v>
      </c>
      <c r="AB30" s="1" t="s">
        <v>6</v>
      </c>
      <c r="AD30" s="13" t="s">
        <v>41</v>
      </c>
      <c r="AE30" s="11">
        <v>22</v>
      </c>
      <c r="AF30" s="14">
        <v>3.8600000000000002E-2</v>
      </c>
      <c r="AG30" s="11">
        <v>22</v>
      </c>
      <c r="AH30" s="14">
        <v>4.0300000000000002E-2</v>
      </c>
      <c r="AI30" s="11" t="s">
        <v>47</v>
      </c>
    </row>
    <row r="31" spans="14:45" x14ac:dyDescent="0.2">
      <c r="Z31" t="s">
        <v>2</v>
      </c>
      <c r="AA31">
        <v>0</v>
      </c>
      <c r="AB31">
        <v>0</v>
      </c>
      <c r="AC31">
        <v>0</v>
      </c>
    </row>
    <row r="32" spans="14:45" x14ac:dyDescent="0.2">
      <c r="N32" s="1"/>
      <c r="O32" s="1"/>
      <c r="P32" s="1"/>
      <c r="Z32" t="s">
        <v>3</v>
      </c>
      <c r="AA32">
        <v>0</v>
      </c>
      <c r="AB32">
        <v>0</v>
      </c>
      <c r="AC32">
        <v>0</v>
      </c>
    </row>
    <row r="33" spans="26:46" x14ac:dyDescent="0.2">
      <c r="Z33" t="s">
        <v>4</v>
      </c>
      <c r="AA33">
        <v>0</v>
      </c>
      <c r="AB33">
        <v>0</v>
      </c>
      <c r="AC33">
        <v>0</v>
      </c>
    </row>
    <row r="34" spans="26:46" x14ac:dyDescent="0.2">
      <c r="Z34" t="s">
        <v>8</v>
      </c>
      <c r="AA34">
        <v>1</v>
      </c>
      <c r="AB34" s="4">
        <v>27.847663879394531</v>
      </c>
      <c r="AC34" s="4">
        <v>27.760759353637695</v>
      </c>
      <c r="AP34" s="4"/>
      <c r="AQ34" s="4"/>
    </row>
    <row r="35" spans="26:46" x14ac:dyDescent="0.2">
      <c r="Z35" t="s">
        <v>16</v>
      </c>
      <c r="AA35">
        <v>1</v>
      </c>
      <c r="AB35" s="4">
        <v>27.942087173461914</v>
      </c>
      <c r="AC35" s="4">
        <v>27.908224105834961</v>
      </c>
      <c r="AP35" s="4"/>
      <c r="AQ35" s="4"/>
    </row>
    <row r="37" spans="26:46" x14ac:dyDescent="0.2">
      <c r="Z37" s="1" t="s">
        <v>13</v>
      </c>
      <c r="AA37" s="1" t="s">
        <v>5</v>
      </c>
      <c r="AB37" s="1" t="s">
        <v>6</v>
      </c>
      <c r="AD37" s="13" t="s">
        <v>48</v>
      </c>
      <c r="AE37" s="11">
        <v>16</v>
      </c>
      <c r="AF37" s="11">
        <v>4.8499999999999996</v>
      </c>
      <c r="AG37" s="11">
        <v>16</v>
      </c>
      <c r="AH37" s="11">
        <v>4.5999999999999996</v>
      </c>
      <c r="AI37" s="11" t="s">
        <v>49</v>
      </c>
    </row>
    <row r="38" spans="26:46" x14ac:dyDescent="0.2">
      <c r="Z38" t="s">
        <v>2</v>
      </c>
      <c r="AA38">
        <v>1</v>
      </c>
      <c r="AB38" s="4">
        <v>20.642065048217773</v>
      </c>
      <c r="AC38" s="4">
        <v>20.808782577514648</v>
      </c>
    </row>
    <row r="39" spans="26:46" x14ac:dyDescent="0.2">
      <c r="Z39" t="s">
        <v>3</v>
      </c>
      <c r="AA39">
        <v>1</v>
      </c>
      <c r="AB39" s="4">
        <v>20.865821838378906</v>
      </c>
      <c r="AC39" s="4">
        <v>20.904516220092773</v>
      </c>
      <c r="AP39" s="4"/>
      <c r="AQ39" s="4"/>
      <c r="AR39" s="4"/>
      <c r="AS39" s="4"/>
      <c r="AT39" s="4"/>
    </row>
    <row r="40" spans="26:46" x14ac:dyDescent="0.2">
      <c r="Z40" t="s">
        <v>4</v>
      </c>
      <c r="AA40">
        <v>1</v>
      </c>
      <c r="AB40" s="4">
        <v>20.762340545654297</v>
      </c>
      <c r="AC40" s="4">
        <v>20.702713012695312</v>
      </c>
      <c r="AP40" s="4"/>
      <c r="AQ40" s="4"/>
      <c r="AR40" s="4"/>
      <c r="AS40" s="4"/>
      <c r="AT40" s="4"/>
    </row>
    <row r="41" spans="26:46" x14ac:dyDescent="0.2">
      <c r="Z41" t="s">
        <v>8</v>
      </c>
      <c r="AA41">
        <v>1</v>
      </c>
      <c r="AB41" s="4">
        <v>20.590030670166016</v>
      </c>
      <c r="AC41" s="4">
        <v>20.795053482055664</v>
      </c>
    </row>
    <row r="42" spans="26:46" x14ac:dyDescent="0.2">
      <c r="Z42" t="s">
        <v>16</v>
      </c>
      <c r="AA42">
        <v>1</v>
      </c>
      <c r="AB42" s="4">
        <v>21.079845428466797</v>
      </c>
      <c r="AC42" s="4">
        <v>21.092475891113281</v>
      </c>
    </row>
    <row r="44" spans="26:46" x14ac:dyDescent="0.2">
      <c r="Z44" s="1" t="s">
        <v>14</v>
      </c>
      <c r="AA44" s="1" t="s">
        <v>5</v>
      </c>
      <c r="AB44" s="1" t="s">
        <v>6</v>
      </c>
      <c r="AD44" s="13" t="s">
        <v>50</v>
      </c>
      <c r="AE44" s="11">
        <v>6</v>
      </c>
      <c r="AF44" s="14">
        <v>73.3</v>
      </c>
      <c r="AG44" s="11">
        <v>6</v>
      </c>
      <c r="AH44" s="14">
        <v>81.227999999999994</v>
      </c>
      <c r="AI44" s="11" t="s">
        <v>51</v>
      </c>
    </row>
    <row r="45" spans="26:46" x14ac:dyDescent="0.2">
      <c r="Z45" t="s">
        <v>2</v>
      </c>
      <c r="AA45">
        <v>1</v>
      </c>
      <c r="AB45" s="4">
        <v>16.849727630615234</v>
      </c>
      <c r="AC45" s="4">
        <v>16.442787170410156</v>
      </c>
      <c r="AP45" s="4"/>
      <c r="AQ45" s="4"/>
      <c r="AR45" s="4"/>
    </row>
    <row r="46" spans="26:46" x14ac:dyDescent="0.2">
      <c r="Z46" t="s">
        <v>3</v>
      </c>
      <c r="AA46">
        <v>0</v>
      </c>
      <c r="AB46" s="9">
        <v>0</v>
      </c>
      <c r="AC46" s="9">
        <v>0</v>
      </c>
      <c r="AP46" s="4"/>
      <c r="AQ46" s="7"/>
      <c r="AR46" s="4"/>
    </row>
    <row r="47" spans="26:46" x14ac:dyDescent="0.2">
      <c r="Z47" t="s">
        <v>4</v>
      </c>
      <c r="AA47">
        <v>1</v>
      </c>
      <c r="AB47" s="4">
        <v>16.708595275878906</v>
      </c>
      <c r="AC47" s="4">
        <v>16.835700988769531</v>
      </c>
    </row>
    <row r="48" spans="26:46" x14ac:dyDescent="0.2">
      <c r="Z48" t="s">
        <v>8</v>
      </c>
      <c r="AA48">
        <v>0</v>
      </c>
      <c r="AB48" s="9">
        <v>0</v>
      </c>
      <c r="AC48" s="9">
        <v>0</v>
      </c>
    </row>
    <row r="49" spans="1:29" x14ac:dyDescent="0.2">
      <c r="Z49" t="s">
        <v>16</v>
      </c>
      <c r="AA49">
        <v>0</v>
      </c>
      <c r="AB49" s="9">
        <v>0</v>
      </c>
      <c r="AC49" s="9">
        <v>0</v>
      </c>
    </row>
    <row r="52" spans="1:29" x14ac:dyDescent="0.2">
      <c r="A52" s="1" t="s">
        <v>28</v>
      </c>
    </row>
    <row r="54" spans="1:29" x14ac:dyDescent="0.2">
      <c r="A54" t="s">
        <v>0</v>
      </c>
    </row>
    <row r="55" spans="1:29" x14ac:dyDescent="0.2">
      <c r="A55" s="8" t="s">
        <v>29</v>
      </c>
    </row>
    <row r="56" spans="1:29" x14ac:dyDescent="0.2">
      <c r="A56" s="8" t="s">
        <v>30</v>
      </c>
    </row>
    <row r="57" spans="1:29" x14ac:dyDescent="0.2">
      <c r="A57" s="8" t="s">
        <v>31</v>
      </c>
    </row>
    <row r="59" spans="1:29" x14ac:dyDescent="0.2">
      <c r="A59" s="8" t="s">
        <v>7</v>
      </c>
    </row>
    <row r="65" spans="1:1" x14ac:dyDescent="0.2">
      <c r="A65" t="s">
        <v>15</v>
      </c>
    </row>
  </sheetData>
  <mergeCells count="6">
    <mergeCell ref="F1:I1"/>
    <mergeCell ref="S1:V1"/>
    <mergeCell ref="AI1:AN1"/>
    <mergeCell ref="J1:K1"/>
    <mergeCell ref="W1:X1"/>
    <mergeCell ref="AE1:AH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Jirong Yi</cp:lastModifiedBy>
  <dcterms:created xsi:type="dcterms:W3CDTF">2020-08-21T21:01:14Z</dcterms:created>
  <dcterms:modified xsi:type="dcterms:W3CDTF">2020-08-28T20:00:48Z</dcterms:modified>
</cp:coreProperties>
</file>