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jirongyi/Dropbox/CS_Virus_Testing/Codes/"/>
    </mc:Choice>
  </mc:AlternateContent>
  <bookViews>
    <workbookView xWindow="8840" yWindow="460" windowWidth="18840" windowHeight="14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</calcChain>
</file>

<file path=xl/sharedStrings.xml><?xml version="1.0" encoding="utf-8"?>
<sst xmlns="http://schemas.openxmlformats.org/spreadsheetml/2006/main" count="161" uniqueCount="52">
  <si>
    <t>N=7</t>
  </si>
  <si>
    <t>Run 1</t>
  </si>
  <si>
    <t>Pool 1</t>
  </si>
  <si>
    <t>Pool 2</t>
  </si>
  <si>
    <t>Pool 3</t>
  </si>
  <si>
    <t>Result</t>
  </si>
  <si>
    <t>CT Value</t>
  </si>
  <si>
    <t>N=15</t>
  </si>
  <si>
    <t>Pool 4</t>
  </si>
  <si>
    <t>Run 2</t>
  </si>
  <si>
    <t>Run 3</t>
  </si>
  <si>
    <t>Run 4</t>
  </si>
  <si>
    <t>Run 5</t>
  </si>
  <si>
    <t>Run 6</t>
  </si>
  <si>
    <t>Run 7</t>
  </si>
  <si>
    <t>N=31</t>
  </si>
  <si>
    <t>Pool 5</t>
  </si>
  <si>
    <t>Ct</t>
  </si>
  <si>
    <t>Std Curve (ng/uL)</t>
  </si>
  <si>
    <t>Straight</t>
  </si>
  <si>
    <t>10^-1</t>
  </si>
  <si>
    <t>10^-2</t>
  </si>
  <si>
    <t>10^-3</t>
  </si>
  <si>
    <t>10^-4</t>
  </si>
  <si>
    <t>10^-5</t>
  </si>
  <si>
    <t>10^-6</t>
  </si>
  <si>
    <t>10^-7</t>
  </si>
  <si>
    <t>Dilution</t>
  </si>
  <si>
    <t>Matrices</t>
  </si>
  <si>
    <t xml:space="preserve">     1     0     0     1     0     1     1</t>
  </si>
  <si>
    <t xml:space="preserve">     0     1     0     1     1     1     0</t>
  </si>
  <si>
    <t xml:space="preserve">     0     0     1     0     1     1     1</t>
  </si>
  <si>
    <t>Pos samp</t>
  </si>
  <si>
    <t>V load (ng/ul)</t>
  </si>
  <si>
    <t># of pos samp not specified</t>
  </si>
  <si>
    <t>ony 1 pos samp</t>
  </si>
  <si>
    <t>run 1</t>
  </si>
  <si>
    <t>run 2</t>
  </si>
  <si>
    <t>run 3</t>
  </si>
  <si>
    <t>run 4</t>
  </si>
  <si>
    <t>run 5</t>
  </si>
  <si>
    <t>2,3,6</t>
  </si>
  <si>
    <t>1,2,3,5,6,9,11</t>
  </si>
  <si>
    <t>run 6</t>
  </si>
  <si>
    <t>run 7</t>
  </si>
  <si>
    <t>2,5,31</t>
  </si>
  <si>
    <t>3,4,21</t>
  </si>
  <si>
    <t>2,3,5,8,20,29,31</t>
  </si>
  <si>
    <t>4,5,22</t>
  </si>
  <si>
    <t>1,2,3,4,5,6,7,8,9,10,11,12,13,14,15,16,17,18,19,20,21,22,23,24,25,26,27,28,29,30,31</t>
  </si>
  <si>
    <t>1,3,6</t>
  </si>
  <si>
    <t>1,2,4,5,7,10,11,17,18,19,22,26,28,30,31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</si>
</sst>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 applyBorder="1"/>
    <xf numFmtId="164" fontId="3" fillId="0" borderId="0" xfId="0" applyNumberFormat="1" applyFont="1" applyBorder="1"/>
    <xf numFmtId="164" fontId="0" fillId="0" borderId="0" xfId="0" applyNumberFormat="1"/>
    <xf numFmtId="0" fontId="0" fillId="0" borderId="0" xfId="0" applyBorder="1"/>
    <xf numFmtId="0" fontId="0" fillId="0" borderId="0" xfId="0" applyAlignment="1">
      <alignment vertical="center"/>
    </xf>
    <xf numFmtId="164" fontId="0" fillId="0" borderId="0" xfId="0" applyNumberFormat="1" applyFill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12700</xdr:rowOff>
    </xdr:from>
    <xdr:to>
      <xdr:col>9</xdr:col>
      <xdr:colOff>508000</xdr:colOff>
      <xdr:row>63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E6BC842-9F06-F64D-8701-A6118B66342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01500"/>
          <a:ext cx="7962900" cy="965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152400</xdr:rowOff>
    </xdr:from>
    <xdr:to>
      <xdr:col>9</xdr:col>
      <xdr:colOff>406400</xdr:colOff>
      <xdr:row>78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C6B82280-F90F-4C42-9178-80A95AFE29E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63600"/>
          <a:ext cx="7861300" cy="24765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40</xdr:col>
      <xdr:colOff>508001</xdr:colOff>
      <xdr:row>24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C6B82280-F90F-4C42-9178-80A95AFE29E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80933" y="2438400"/>
          <a:ext cx="7907867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topLeftCell="T17" zoomScale="90" zoomScaleNormal="90" zoomScalePageLayoutView="90" workbookViewId="0">
      <selection activeCell="AB52" sqref="AB52"/>
    </sheetView>
  </sheetViews>
  <sheetFormatPr baseColWidth="10" defaultRowHeight="16" x14ac:dyDescent="0.2"/>
  <cols>
    <col min="1" max="1" width="8.33203125" bestFit="1" customWidth="1"/>
    <col min="5" max="8" width="10.83203125" style="10"/>
    <col min="9" max="9" width="13.6640625" style="10" customWidth="1"/>
    <col min="15" max="17" width="10.83203125" style="10"/>
    <col min="18" max="18" width="24.5" style="10" customWidth="1"/>
    <col min="19" max="19" width="13.6640625" style="10" customWidth="1"/>
    <col min="25" max="27" width="10.83203125" style="10"/>
    <col min="28" max="29" width="10.83203125" style="14"/>
    <col min="30" max="30" width="34" style="10" customWidth="1"/>
    <col min="31" max="31" width="13.6640625" style="10" customWidth="1"/>
    <col min="33" max="33" width="15.5" bestFit="1" customWidth="1"/>
    <col min="34" max="34" width="13.83203125" customWidth="1"/>
    <col min="35" max="36" width="6.6640625" bestFit="1" customWidth="1"/>
  </cols>
  <sheetData>
    <row r="1" spans="1:36" x14ac:dyDescent="0.2">
      <c r="A1" s="1" t="s">
        <v>0</v>
      </c>
      <c r="F1" s="15" t="s">
        <v>35</v>
      </c>
      <c r="G1" s="15"/>
      <c r="H1" s="15" t="s">
        <v>34</v>
      </c>
      <c r="I1" s="15"/>
      <c r="K1" s="1" t="s">
        <v>7</v>
      </c>
      <c r="P1" s="15" t="s">
        <v>35</v>
      </c>
      <c r="Q1" s="15"/>
      <c r="R1" s="15" t="s">
        <v>34</v>
      </c>
      <c r="S1" s="15"/>
      <c r="U1" s="1" t="s">
        <v>15</v>
      </c>
      <c r="Z1" s="17" t="s">
        <v>35</v>
      </c>
      <c r="AA1" s="17"/>
      <c r="AB1" s="17"/>
      <c r="AC1" s="17"/>
      <c r="AD1" s="15" t="s">
        <v>34</v>
      </c>
      <c r="AE1" s="15"/>
      <c r="AG1" s="1" t="s">
        <v>18</v>
      </c>
      <c r="AH1" s="1" t="s">
        <v>27</v>
      </c>
      <c r="AI1" s="1" t="s">
        <v>17</v>
      </c>
    </row>
    <row r="2" spans="1:36" x14ac:dyDescent="0.2">
      <c r="A2" s="1" t="s">
        <v>1</v>
      </c>
      <c r="B2" s="1" t="s">
        <v>5</v>
      </c>
      <c r="C2" s="1" t="s">
        <v>6</v>
      </c>
      <c r="F2" s="11" t="s">
        <v>32</v>
      </c>
      <c r="G2" s="11" t="s">
        <v>33</v>
      </c>
      <c r="H2" s="11" t="s">
        <v>32</v>
      </c>
      <c r="I2" s="11" t="s">
        <v>33</v>
      </c>
      <c r="K2" s="1" t="s">
        <v>1</v>
      </c>
      <c r="L2" s="1" t="s">
        <v>5</v>
      </c>
      <c r="M2" s="1" t="s">
        <v>6</v>
      </c>
      <c r="P2" s="11" t="s">
        <v>32</v>
      </c>
      <c r="Q2" s="11" t="s">
        <v>33</v>
      </c>
      <c r="R2" s="11" t="s">
        <v>32</v>
      </c>
      <c r="S2" s="11" t="s">
        <v>33</v>
      </c>
      <c r="U2" s="1" t="s">
        <v>1</v>
      </c>
      <c r="V2" s="1" t="s">
        <v>5</v>
      </c>
      <c r="W2" s="1" t="s">
        <v>6</v>
      </c>
      <c r="Z2" s="11" t="s">
        <v>32</v>
      </c>
      <c r="AA2" s="11" t="s">
        <v>33</v>
      </c>
      <c r="AB2" s="11" t="s">
        <v>32</v>
      </c>
      <c r="AC2" s="11" t="s">
        <v>33</v>
      </c>
      <c r="AD2" s="11" t="s">
        <v>32</v>
      </c>
      <c r="AE2" s="11" t="s">
        <v>33</v>
      </c>
      <c r="AG2">
        <v>2200</v>
      </c>
      <c r="AH2" t="s">
        <v>19</v>
      </c>
      <c r="AI2" s="6">
        <v>11.69204044342041</v>
      </c>
      <c r="AJ2" s="6">
        <v>11.67908763885498</v>
      </c>
    </row>
    <row r="3" spans="1:36" x14ac:dyDescent="0.2">
      <c r="A3" t="s">
        <v>2</v>
      </c>
      <c r="B3">
        <v>0</v>
      </c>
      <c r="C3">
        <v>0</v>
      </c>
      <c r="E3" s="10" t="s">
        <v>36</v>
      </c>
      <c r="F3" s="10">
        <v>3</v>
      </c>
      <c r="G3" s="12">
        <v>0.44700000000000001</v>
      </c>
      <c r="H3" s="10">
        <v>3</v>
      </c>
      <c r="I3" s="12"/>
      <c r="K3" t="s">
        <v>2</v>
      </c>
      <c r="L3">
        <v>0</v>
      </c>
      <c r="M3">
        <v>0</v>
      </c>
      <c r="O3" s="10" t="s">
        <v>36</v>
      </c>
      <c r="P3" s="10">
        <v>3</v>
      </c>
      <c r="Q3" s="12">
        <v>4.1900000000000001E-3</v>
      </c>
      <c r="R3" s="10">
        <v>3</v>
      </c>
      <c r="S3" s="12"/>
      <c r="U3" t="s">
        <v>2</v>
      </c>
      <c r="V3">
        <v>0</v>
      </c>
      <c r="W3">
        <v>0</v>
      </c>
      <c r="X3" s="16">
        <v>0</v>
      </c>
      <c r="Y3" s="10" t="s">
        <v>36</v>
      </c>
      <c r="Z3" s="10">
        <v>31</v>
      </c>
      <c r="AA3" s="12">
        <v>4.2900000000000002E-4</v>
      </c>
      <c r="AB3" s="14">
        <v>31</v>
      </c>
      <c r="AC3" s="12">
        <v>4.2700000000000002E-4</v>
      </c>
      <c r="AD3" s="10" t="s">
        <v>45</v>
      </c>
      <c r="AE3" s="12"/>
      <c r="AG3">
        <f t="shared" ref="AG3:AG9" si="0">AG2/10</f>
        <v>220</v>
      </c>
      <c r="AH3" t="s">
        <v>20</v>
      </c>
      <c r="AI3" s="6">
        <v>15.036208152770996</v>
      </c>
      <c r="AJ3" s="6">
        <v>14.994017601013184</v>
      </c>
    </row>
    <row r="4" spans="1:36" x14ac:dyDescent="0.2">
      <c r="A4" t="s">
        <v>3</v>
      </c>
      <c r="B4">
        <v>0</v>
      </c>
      <c r="C4">
        <v>0</v>
      </c>
      <c r="K4" t="s">
        <v>3</v>
      </c>
      <c r="L4">
        <v>0</v>
      </c>
      <c r="M4">
        <v>0</v>
      </c>
      <c r="U4" t="s">
        <v>3</v>
      </c>
      <c r="V4">
        <v>1</v>
      </c>
      <c r="W4">
        <v>34.923999999999999</v>
      </c>
      <c r="X4" s="16">
        <v>34.799999999999997</v>
      </c>
      <c r="AG4">
        <f t="shared" si="0"/>
        <v>22</v>
      </c>
      <c r="AH4" t="s">
        <v>21</v>
      </c>
      <c r="AI4" s="6">
        <v>18.494695663452148</v>
      </c>
      <c r="AJ4" s="6">
        <v>18.660854339599609</v>
      </c>
    </row>
    <row r="5" spans="1:36" x14ac:dyDescent="0.2">
      <c r="A5" t="s">
        <v>4</v>
      </c>
      <c r="B5">
        <v>1</v>
      </c>
      <c r="C5">
        <v>24.29</v>
      </c>
      <c r="D5">
        <v>24.428000000000001</v>
      </c>
      <c r="K5" t="s">
        <v>4</v>
      </c>
      <c r="L5">
        <v>1</v>
      </c>
      <c r="M5" s="4">
        <v>31.166614532470703</v>
      </c>
      <c r="N5" s="4">
        <v>31.315143585205078</v>
      </c>
      <c r="U5" t="s">
        <v>4</v>
      </c>
      <c r="V5">
        <v>0</v>
      </c>
      <c r="W5">
        <v>0</v>
      </c>
      <c r="X5" s="16">
        <v>0</v>
      </c>
      <c r="AG5">
        <f t="shared" si="0"/>
        <v>2.2000000000000002</v>
      </c>
      <c r="AH5" t="s">
        <v>22</v>
      </c>
      <c r="AI5" s="6">
        <v>21.980190277099609</v>
      </c>
      <c r="AJ5" s="6">
        <v>22.227424621582031</v>
      </c>
    </row>
    <row r="6" spans="1:36" x14ac:dyDescent="0.2">
      <c r="K6" t="s">
        <v>8</v>
      </c>
      <c r="L6">
        <v>0</v>
      </c>
      <c r="M6">
        <v>0</v>
      </c>
      <c r="U6" t="s">
        <v>8</v>
      </c>
      <c r="V6">
        <v>0</v>
      </c>
      <c r="W6">
        <v>0</v>
      </c>
      <c r="X6" s="16">
        <v>0</v>
      </c>
      <c r="AG6">
        <f t="shared" si="0"/>
        <v>0.22000000000000003</v>
      </c>
      <c r="AH6" t="s">
        <v>23</v>
      </c>
      <c r="AI6" s="6">
        <v>25.169233322143555</v>
      </c>
      <c r="AJ6" s="6">
        <v>25.672189712524414</v>
      </c>
    </row>
    <row r="7" spans="1:36" x14ac:dyDescent="0.2">
      <c r="U7" t="s">
        <v>16</v>
      </c>
      <c r="V7">
        <v>1</v>
      </c>
      <c r="W7">
        <v>34.204999999999998</v>
      </c>
      <c r="X7" s="16">
        <v>34.299999999999997</v>
      </c>
      <c r="AG7">
        <f t="shared" si="0"/>
        <v>2.2000000000000002E-2</v>
      </c>
      <c r="AH7" t="s">
        <v>24</v>
      </c>
      <c r="AI7" s="6">
        <v>28.617046356201172</v>
      </c>
      <c r="AJ7" s="6">
        <v>29.041526794433594</v>
      </c>
    </row>
    <row r="8" spans="1:36" x14ac:dyDescent="0.2">
      <c r="K8" s="1" t="s">
        <v>9</v>
      </c>
      <c r="L8" s="1" t="s">
        <v>5</v>
      </c>
      <c r="M8" s="1" t="s">
        <v>6</v>
      </c>
      <c r="O8" s="10" t="s">
        <v>37</v>
      </c>
      <c r="P8" s="10">
        <v>6</v>
      </c>
      <c r="Q8" s="12">
        <v>264</v>
      </c>
      <c r="R8" s="10" t="s">
        <v>41</v>
      </c>
      <c r="AG8">
        <f t="shared" si="0"/>
        <v>2.2000000000000001E-3</v>
      </c>
      <c r="AH8" t="s">
        <v>25</v>
      </c>
      <c r="AI8" s="6">
        <v>32.118110656738281</v>
      </c>
      <c r="AJ8" s="6">
        <v>32.647609710693359</v>
      </c>
    </row>
    <row r="9" spans="1:36" x14ac:dyDescent="0.2">
      <c r="K9" t="s">
        <v>2</v>
      </c>
      <c r="L9">
        <v>0</v>
      </c>
      <c r="M9">
        <v>0</v>
      </c>
      <c r="T9" s="4"/>
      <c r="U9" s="1" t="s">
        <v>9</v>
      </c>
      <c r="V9" s="1" t="s">
        <v>5</v>
      </c>
      <c r="W9" s="1" t="s">
        <v>6</v>
      </c>
      <c r="Y9" s="13" t="s">
        <v>37</v>
      </c>
      <c r="Z9" s="10">
        <v>21</v>
      </c>
      <c r="AA9" s="12">
        <v>58.8</v>
      </c>
      <c r="AB9" s="14">
        <v>21</v>
      </c>
      <c r="AC9" s="12">
        <v>56.48</v>
      </c>
      <c r="AD9" s="10" t="s">
        <v>46</v>
      </c>
      <c r="AF9" s="4"/>
      <c r="AG9">
        <f t="shared" si="0"/>
        <v>2.2000000000000001E-4</v>
      </c>
      <c r="AH9" t="s">
        <v>26</v>
      </c>
      <c r="AI9" s="6">
        <v>35.239940643310547</v>
      </c>
      <c r="AJ9" s="6">
        <v>34.919940948486328</v>
      </c>
    </row>
    <row r="10" spans="1:36" x14ac:dyDescent="0.2">
      <c r="K10" t="s">
        <v>3</v>
      </c>
      <c r="L10">
        <v>1</v>
      </c>
      <c r="M10" s="4">
        <v>14.640267372131348</v>
      </c>
      <c r="N10" s="4">
        <v>16.557811737060547</v>
      </c>
      <c r="O10" s="13"/>
      <c r="T10" s="4"/>
      <c r="U10" t="s">
        <v>2</v>
      </c>
      <c r="V10">
        <v>0</v>
      </c>
      <c r="W10">
        <v>0</v>
      </c>
      <c r="X10" s="16">
        <v>0</v>
      </c>
      <c r="Y10" s="13"/>
      <c r="AF10" s="4"/>
    </row>
    <row r="11" spans="1:36" x14ac:dyDescent="0.2">
      <c r="K11" t="s">
        <v>4</v>
      </c>
      <c r="L11">
        <v>1</v>
      </c>
      <c r="M11" s="4">
        <v>15.193991661071777</v>
      </c>
      <c r="N11" s="4">
        <v>16.189296722412109</v>
      </c>
      <c r="U11" t="s">
        <v>3</v>
      </c>
      <c r="V11">
        <v>0</v>
      </c>
      <c r="W11">
        <v>0</v>
      </c>
      <c r="X11" s="16">
        <v>0</v>
      </c>
    </row>
    <row r="12" spans="1:36" x14ac:dyDescent="0.2">
      <c r="B12" s="3"/>
      <c r="K12" t="s">
        <v>8</v>
      </c>
      <c r="L12">
        <v>0</v>
      </c>
      <c r="M12">
        <v>0</v>
      </c>
      <c r="U12" t="s">
        <v>4</v>
      </c>
      <c r="V12">
        <v>1</v>
      </c>
      <c r="W12">
        <v>17.327999999999999</v>
      </c>
      <c r="X12" s="16">
        <v>17.329999999999998</v>
      </c>
    </row>
    <row r="13" spans="1:36" x14ac:dyDescent="0.2">
      <c r="U13" t="s">
        <v>8</v>
      </c>
      <c r="V13">
        <v>1</v>
      </c>
      <c r="W13">
        <v>16.905999999999999</v>
      </c>
      <c r="X13" s="16">
        <v>17.010000000000002</v>
      </c>
    </row>
    <row r="14" spans="1:36" x14ac:dyDescent="0.2">
      <c r="K14" s="1" t="s">
        <v>10</v>
      </c>
      <c r="L14" s="1" t="s">
        <v>5</v>
      </c>
      <c r="M14" s="1" t="s">
        <v>6</v>
      </c>
      <c r="O14" s="10" t="s">
        <v>38</v>
      </c>
      <c r="P14" s="10">
        <v>2</v>
      </c>
      <c r="Q14" s="12">
        <v>7.86</v>
      </c>
      <c r="R14" s="10">
        <v>2</v>
      </c>
      <c r="U14" t="s">
        <v>16</v>
      </c>
      <c r="V14">
        <v>0</v>
      </c>
      <c r="W14">
        <v>0</v>
      </c>
      <c r="X14" s="16">
        <v>0</v>
      </c>
    </row>
    <row r="15" spans="1:36" x14ac:dyDescent="0.2">
      <c r="K15" t="s">
        <v>2</v>
      </c>
      <c r="L15">
        <v>0</v>
      </c>
      <c r="M15">
        <v>0</v>
      </c>
    </row>
    <row r="16" spans="1:36" x14ac:dyDescent="0.2">
      <c r="K16" t="s">
        <v>3</v>
      </c>
      <c r="L16">
        <v>1</v>
      </c>
      <c r="M16" s="4">
        <v>20.065080642700195</v>
      </c>
      <c r="N16" s="4">
        <v>20.230875015258789</v>
      </c>
      <c r="U16" s="1" t="s">
        <v>10</v>
      </c>
      <c r="V16" s="1" t="s">
        <v>5</v>
      </c>
      <c r="W16" s="1" t="s">
        <v>6</v>
      </c>
      <c r="Y16" s="11" t="s">
        <v>38</v>
      </c>
      <c r="Z16" s="10">
        <v>17</v>
      </c>
      <c r="AA16" s="12">
        <v>3.7199999999999999E-4</v>
      </c>
      <c r="AB16" s="14">
        <v>17</v>
      </c>
      <c r="AC16" s="12">
        <v>4.73E-4</v>
      </c>
      <c r="AD16" s="10" t="s">
        <v>51</v>
      </c>
    </row>
    <row r="17" spans="11:36" x14ac:dyDescent="0.2">
      <c r="K17" t="s">
        <v>4</v>
      </c>
      <c r="L17">
        <v>0</v>
      </c>
      <c r="M17">
        <v>0</v>
      </c>
      <c r="U17" t="s">
        <v>2</v>
      </c>
      <c r="V17">
        <v>1</v>
      </c>
      <c r="W17">
        <v>35.067999999999998</v>
      </c>
      <c r="X17">
        <v>34.234000000000002</v>
      </c>
    </row>
    <row r="18" spans="11:36" x14ac:dyDescent="0.2">
      <c r="K18" t="s">
        <v>8</v>
      </c>
      <c r="L18">
        <v>0</v>
      </c>
      <c r="M18">
        <v>0</v>
      </c>
      <c r="U18" t="s">
        <v>3</v>
      </c>
      <c r="V18">
        <v>1</v>
      </c>
      <c r="W18" s="4">
        <v>35.106838226318359</v>
      </c>
      <c r="X18" s="4">
        <v>34.52618408203125</v>
      </c>
    </row>
    <row r="19" spans="11:36" x14ac:dyDescent="0.2">
      <c r="U19" t="s">
        <v>4</v>
      </c>
      <c r="V19">
        <v>0</v>
      </c>
      <c r="W19">
        <v>0</v>
      </c>
    </row>
    <row r="20" spans="11:36" x14ac:dyDescent="0.2">
      <c r="K20" s="1" t="s">
        <v>11</v>
      </c>
      <c r="L20" s="1" t="s">
        <v>5</v>
      </c>
      <c r="M20" s="1" t="s">
        <v>6</v>
      </c>
      <c r="O20" s="13" t="s">
        <v>39</v>
      </c>
      <c r="P20" s="10">
        <v>6</v>
      </c>
      <c r="Q20" s="12">
        <v>0.27600000000000002</v>
      </c>
      <c r="R20" s="10" t="s">
        <v>41</v>
      </c>
      <c r="U20" t="s">
        <v>8</v>
      </c>
      <c r="V20" s="2">
        <v>1</v>
      </c>
      <c r="W20" s="5">
        <v>35.021000000000001</v>
      </c>
      <c r="X20" s="5">
        <v>34.697000000000003</v>
      </c>
    </row>
    <row r="21" spans="11:36" x14ac:dyDescent="0.2">
      <c r="K21" t="s">
        <v>2</v>
      </c>
      <c r="L21">
        <v>0</v>
      </c>
      <c r="M21">
        <v>0</v>
      </c>
      <c r="U21" t="s">
        <v>16</v>
      </c>
      <c r="V21">
        <v>1</v>
      </c>
      <c r="W21" s="5">
        <v>34.030999999999999</v>
      </c>
      <c r="X21" s="5">
        <v>34.122999999999998</v>
      </c>
    </row>
    <row r="22" spans="11:36" x14ac:dyDescent="0.2">
      <c r="K22" t="s">
        <v>3</v>
      </c>
      <c r="L22">
        <v>1</v>
      </c>
      <c r="M22" s="4">
        <v>24.798971176147461</v>
      </c>
      <c r="N22" s="4">
        <v>24.626974105834961</v>
      </c>
    </row>
    <row r="23" spans="11:36" x14ac:dyDescent="0.2">
      <c r="K23" t="s">
        <v>4</v>
      </c>
      <c r="L23">
        <v>1</v>
      </c>
      <c r="M23">
        <v>25.234999999999999</v>
      </c>
      <c r="N23">
        <v>24.952999999999999</v>
      </c>
      <c r="U23" s="1" t="s">
        <v>11</v>
      </c>
      <c r="V23" s="1" t="s">
        <v>5</v>
      </c>
      <c r="W23" s="1" t="s">
        <v>6</v>
      </c>
      <c r="Y23" s="11" t="s">
        <v>39</v>
      </c>
      <c r="Z23" s="10">
        <v>29</v>
      </c>
      <c r="AA23" s="12">
        <v>2.8799999999999999E-2</v>
      </c>
      <c r="AB23" s="14">
        <v>29</v>
      </c>
      <c r="AC23" s="12">
        <v>2.9499999999999998E-2</v>
      </c>
      <c r="AD23" s="10" t="s">
        <v>47</v>
      </c>
    </row>
    <row r="24" spans="11:36" x14ac:dyDescent="0.2">
      <c r="K24" t="s">
        <v>8</v>
      </c>
      <c r="L24">
        <v>0</v>
      </c>
      <c r="M24">
        <v>0</v>
      </c>
      <c r="U24" t="s">
        <v>2</v>
      </c>
      <c r="V24">
        <v>0</v>
      </c>
      <c r="W24">
        <v>0</v>
      </c>
    </row>
    <row r="25" spans="11:36" x14ac:dyDescent="0.2">
      <c r="U25" t="s">
        <v>3</v>
      </c>
      <c r="V25">
        <v>1</v>
      </c>
      <c r="W25" s="4">
        <v>29.01341438293457</v>
      </c>
      <c r="X25" s="4">
        <v>29.213663101196289</v>
      </c>
      <c r="AG25" s="4"/>
      <c r="AH25" s="4"/>
      <c r="AI25" s="7"/>
      <c r="AJ25" s="4"/>
    </row>
    <row r="26" spans="11:36" x14ac:dyDescent="0.2">
      <c r="K26" s="1" t="s">
        <v>12</v>
      </c>
      <c r="L26" s="1" t="s">
        <v>5</v>
      </c>
      <c r="M26" s="1" t="s">
        <v>6</v>
      </c>
      <c r="O26" s="10" t="s">
        <v>40</v>
      </c>
      <c r="P26" s="10">
        <v>11</v>
      </c>
      <c r="Q26" s="12">
        <v>81.099999999999994</v>
      </c>
      <c r="R26" s="10" t="s">
        <v>42</v>
      </c>
      <c r="U26" t="s">
        <v>4</v>
      </c>
      <c r="V26">
        <v>1</v>
      </c>
      <c r="W26" s="4">
        <v>28.558956146240234</v>
      </c>
      <c r="X26" s="4">
        <v>28.589473724365234</v>
      </c>
      <c r="AG26" s="4"/>
      <c r="AH26" s="4"/>
      <c r="AI26" s="7"/>
      <c r="AJ26" s="4"/>
    </row>
    <row r="27" spans="11:36" x14ac:dyDescent="0.2">
      <c r="K27" t="s">
        <v>2</v>
      </c>
      <c r="L27">
        <v>1</v>
      </c>
      <c r="M27" s="4">
        <v>16.931415557861328</v>
      </c>
      <c r="N27" s="4">
        <v>16.909181594848633</v>
      </c>
      <c r="U27" t="s">
        <v>8</v>
      </c>
      <c r="V27" s="2">
        <v>0</v>
      </c>
      <c r="W27">
        <v>0</v>
      </c>
    </row>
    <row r="28" spans="11:36" x14ac:dyDescent="0.2">
      <c r="K28" t="s">
        <v>3</v>
      </c>
      <c r="L28">
        <v>1</v>
      </c>
      <c r="M28" s="4">
        <v>16.233722686767578</v>
      </c>
      <c r="N28" s="4">
        <v>16.20213508605957</v>
      </c>
      <c r="U28" t="s">
        <v>16</v>
      </c>
      <c r="V28">
        <v>1</v>
      </c>
      <c r="W28" s="4">
        <v>27.708808898925781</v>
      </c>
      <c r="X28" s="4">
        <v>27.552452087402344</v>
      </c>
    </row>
    <row r="29" spans="11:36" x14ac:dyDescent="0.2">
      <c r="K29" t="s">
        <v>4</v>
      </c>
      <c r="L29">
        <v>1</v>
      </c>
      <c r="M29" s="4">
        <v>16.817420959472656</v>
      </c>
      <c r="N29" s="4">
        <v>16.782770156860352</v>
      </c>
    </row>
    <row r="30" spans="11:36" x14ac:dyDescent="0.2">
      <c r="K30" t="s">
        <v>8</v>
      </c>
      <c r="L30">
        <v>0</v>
      </c>
      <c r="M30" s="9">
        <v>0</v>
      </c>
      <c r="U30" s="1" t="s">
        <v>12</v>
      </c>
      <c r="V30" s="1" t="s">
        <v>5</v>
      </c>
      <c r="W30" s="1" t="s">
        <v>6</v>
      </c>
      <c r="Y30" s="11" t="s">
        <v>40</v>
      </c>
      <c r="Z30" s="10">
        <v>22</v>
      </c>
      <c r="AA30" s="12">
        <v>3.8600000000000002E-2</v>
      </c>
      <c r="AB30" s="14">
        <v>22</v>
      </c>
      <c r="AC30" s="12">
        <v>4.0300000000000002E-2</v>
      </c>
      <c r="AD30" s="10" t="s">
        <v>48</v>
      </c>
    </row>
    <row r="31" spans="11:36" x14ac:dyDescent="0.2">
      <c r="U31" t="s">
        <v>2</v>
      </c>
      <c r="V31">
        <v>0</v>
      </c>
      <c r="W31">
        <v>0</v>
      </c>
    </row>
    <row r="32" spans="11:36" x14ac:dyDescent="0.2">
      <c r="K32" s="1"/>
      <c r="L32" s="1"/>
      <c r="M32" s="1"/>
      <c r="U32" t="s">
        <v>3</v>
      </c>
      <c r="V32">
        <v>0</v>
      </c>
      <c r="W32">
        <v>0</v>
      </c>
    </row>
    <row r="33" spans="21:37" x14ac:dyDescent="0.2">
      <c r="U33" t="s">
        <v>4</v>
      </c>
      <c r="V33">
        <v>0</v>
      </c>
      <c r="W33">
        <v>0</v>
      </c>
    </row>
    <row r="34" spans="21:37" x14ac:dyDescent="0.2">
      <c r="U34" t="s">
        <v>8</v>
      </c>
      <c r="V34">
        <v>1</v>
      </c>
      <c r="W34" s="4">
        <v>27.847663879394531</v>
      </c>
      <c r="X34" s="4">
        <v>27.760759353637695</v>
      </c>
      <c r="AG34" s="4"/>
      <c r="AH34" s="4"/>
    </row>
    <row r="35" spans="21:37" x14ac:dyDescent="0.2">
      <c r="U35" t="s">
        <v>16</v>
      </c>
      <c r="V35">
        <v>1</v>
      </c>
      <c r="W35" s="4">
        <v>27.942087173461914</v>
      </c>
      <c r="X35" s="4">
        <v>27.908224105834961</v>
      </c>
      <c r="AG35" s="4"/>
      <c r="AH35" s="4"/>
    </row>
    <row r="37" spans="21:37" x14ac:dyDescent="0.2">
      <c r="U37" s="1" t="s">
        <v>13</v>
      </c>
      <c r="V37" s="1" t="s">
        <v>5</v>
      </c>
      <c r="W37" s="1" t="s">
        <v>6</v>
      </c>
      <c r="Y37" s="11" t="s">
        <v>43</v>
      </c>
      <c r="Z37" s="10">
        <v>16</v>
      </c>
      <c r="AA37" s="10">
        <v>4.8499999999999996</v>
      </c>
      <c r="AB37" s="14">
        <v>16</v>
      </c>
      <c r="AC37" s="14">
        <v>4.5999999999999996</v>
      </c>
      <c r="AD37" s="10" t="s">
        <v>49</v>
      </c>
    </row>
    <row r="38" spans="21:37" x14ac:dyDescent="0.2">
      <c r="U38" t="s">
        <v>2</v>
      </c>
      <c r="V38">
        <v>1</v>
      </c>
      <c r="W38" s="4">
        <v>20.642065048217773</v>
      </c>
      <c r="X38" s="4">
        <v>20.808782577514648</v>
      </c>
    </row>
    <row r="39" spans="21:37" x14ac:dyDescent="0.2">
      <c r="U39" t="s">
        <v>3</v>
      </c>
      <c r="V39">
        <v>1</v>
      </c>
      <c r="W39" s="4">
        <v>20.865821838378906</v>
      </c>
      <c r="X39" s="4">
        <v>20.904516220092773</v>
      </c>
      <c r="AG39" s="4"/>
      <c r="AH39" s="4"/>
      <c r="AI39" s="4"/>
      <c r="AJ39" s="4"/>
      <c r="AK39" s="4"/>
    </row>
    <row r="40" spans="21:37" x14ac:dyDescent="0.2">
      <c r="U40" t="s">
        <v>4</v>
      </c>
      <c r="V40">
        <v>1</v>
      </c>
      <c r="W40" s="4">
        <v>20.762340545654297</v>
      </c>
      <c r="X40" s="4">
        <v>20.702713012695312</v>
      </c>
      <c r="AG40" s="4"/>
      <c r="AH40" s="4"/>
      <c r="AI40" s="4"/>
      <c r="AJ40" s="4"/>
      <c r="AK40" s="4"/>
    </row>
    <row r="41" spans="21:37" x14ac:dyDescent="0.2">
      <c r="U41" t="s">
        <v>8</v>
      </c>
      <c r="V41">
        <v>1</v>
      </c>
      <c r="W41" s="4">
        <v>20.590030670166016</v>
      </c>
      <c r="X41" s="4">
        <v>20.795053482055664</v>
      </c>
    </row>
    <row r="42" spans="21:37" x14ac:dyDescent="0.2">
      <c r="U42" t="s">
        <v>16</v>
      </c>
      <c r="V42">
        <v>1</v>
      </c>
      <c r="W42" s="4">
        <v>21.079845428466797</v>
      </c>
      <c r="X42" s="4">
        <v>21.092475891113281</v>
      </c>
    </row>
    <row r="44" spans="21:37" x14ac:dyDescent="0.2">
      <c r="U44" s="1" t="s">
        <v>14</v>
      </c>
      <c r="V44" s="1" t="s">
        <v>5</v>
      </c>
      <c r="W44" s="1" t="s">
        <v>6</v>
      </c>
      <c r="Y44" s="11" t="s">
        <v>44</v>
      </c>
      <c r="Z44" s="10">
        <v>6</v>
      </c>
      <c r="AA44" s="12">
        <v>73.3</v>
      </c>
      <c r="AB44" s="14">
        <v>6</v>
      </c>
      <c r="AC44" s="12">
        <v>81.227999999999994</v>
      </c>
      <c r="AD44" s="10" t="s">
        <v>50</v>
      </c>
    </row>
    <row r="45" spans="21:37" x14ac:dyDescent="0.2">
      <c r="U45" t="s">
        <v>2</v>
      </c>
      <c r="V45">
        <v>1</v>
      </c>
      <c r="W45" s="4">
        <v>16.849727630615234</v>
      </c>
      <c r="X45" s="4">
        <v>16.442787170410156</v>
      </c>
      <c r="AG45" s="4"/>
      <c r="AH45" s="4"/>
      <c r="AI45" s="4"/>
    </row>
    <row r="46" spans="21:37" x14ac:dyDescent="0.2">
      <c r="U46" t="s">
        <v>3</v>
      </c>
      <c r="V46">
        <v>0</v>
      </c>
      <c r="W46" s="9">
        <v>0</v>
      </c>
      <c r="AG46" s="4"/>
      <c r="AH46" s="7"/>
      <c r="AI46" s="4"/>
    </row>
    <row r="47" spans="21:37" x14ac:dyDescent="0.2">
      <c r="U47" t="s">
        <v>4</v>
      </c>
      <c r="V47">
        <v>1</v>
      </c>
      <c r="W47" s="4">
        <v>16.708595275878906</v>
      </c>
      <c r="X47" s="4">
        <v>16.835700988769531</v>
      </c>
    </row>
    <row r="48" spans="21:37" x14ac:dyDescent="0.2">
      <c r="U48" t="s">
        <v>8</v>
      </c>
      <c r="V48">
        <v>0</v>
      </c>
      <c r="W48" s="9">
        <v>0</v>
      </c>
    </row>
    <row r="49" spans="1:23" x14ac:dyDescent="0.2">
      <c r="U49" t="s">
        <v>16</v>
      </c>
      <c r="V49">
        <v>0</v>
      </c>
      <c r="W49" s="9">
        <v>0</v>
      </c>
    </row>
    <row r="52" spans="1:23" x14ac:dyDescent="0.2">
      <c r="A52" s="1" t="s">
        <v>28</v>
      </c>
    </row>
    <row r="54" spans="1:23" x14ac:dyDescent="0.2">
      <c r="A54" t="s">
        <v>0</v>
      </c>
    </row>
    <row r="55" spans="1:23" x14ac:dyDescent="0.2">
      <c r="A55" s="8" t="s">
        <v>29</v>
      </c>
    </row>
    <row r="56" spans="1:23" x14ac:dyDescent="0.2">
      <c r="A56" s="8" t="s">
        <v>30</v>
      </c>
    </row>
    <row r="57" spans="1:23" x14ac:dyDescent="0.2">
      <c r="A57" s="8" t="s">
        <v>31</v>
      </c>
    </row>
    <row r="59" spans="1:23" x14ac:dyDescent="0.2">
      <c r="A59" s="8" t="s">
        <v>7</v>
      </c>
    </row>
    <row r="65" spans="1:1" x14ac:dyDescent="0.2">
      <c r="A65" t="s">
        <v>15</v>
      </c>
    </row>
  </sheetData>
  <mergeCells count="6">
    <mergeCell ref="AD1:AE1"/>
    <mergeCell ref="F1:G1"/>
    <mergeCell ref="H1:I1"/>
    <mergeCell ref="P1:Q1"/>
    <mergeCell ref="R1:S1"/>
    <mergeCell ref="Z1:AC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Jirong Yi</cp:lastModifiedBy>
  <dcterms:created xsi:type="dcterms:W3CDTF">2020-08-21T21:01:14Z</dcterms:created>
  <dcterms:modified xsi:type="dcterms:W3CDTF">2020-08-28T16:29:01Z</dcterms:modified>
</cp:coreProperties>
</file>