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skr\Documents\Python - learning\PL-curve_Gini-coefficient\"/>
    </mc:Choice>
  </mc:AlternateContent>
  <bookViews>
    <workbookView xWindow="0" yWindow="0" windowWidth="25845" windowHeight="11820" activeTab="2"/>
  </bookViews>
  <sheets>
    <sheet name="Enrichment RA" sheetId="1" r:id="rId1"/>
    <sheet name="Enrichment PL (no empty bins)" sheetId="2" r:id="rId2"/>
    <sheet name="Enrichment PL (full only)" sheetId="3" r:id="rId3"/>
    <sheet name="Data_trimm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3" l="1"/>
  <c r="V15" i="3"/>
  <c r="D97" i="3"/>
  <c r="E97" i="3" s="1"/>
  <c r="F97" i="3" s="1"/>
  <c r="G97" i="3" s="1"/>
  <c r="H97" i="3" s="1"/>
  <c r="I97" i="3" s="1"/>
  <c r="C97" i="3"/>
  <c r="I95" i="3"/>
  <c r="H95" i="3"/>
  <c r="G95" i="3"/>
  <c r="F95" i="3"/>
  <c r="E95" i="3"/>
  <c r="D95" i="3"/>
  <c r="C95" i="3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C87" i="3"/>
  <c r="D87" i="3" s="1"/>
  <c r="E87" i="3" s="1"/>
  <c r="F87" i="3" s="1"/>
  <c r="G87" i="3" s="1"/>
  <c r="H87" i="3" s="1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C77" i="3"/>
  <c r="D77" i="3" s="1"/>
  <c r="E77" i="3" s="1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C47" i="3"/>
  <c r="D47" i="3" s="1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R37" i="3"/>
  <c r="S37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D37" i="3"/>
  <c r="C37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C27" i="3"/>
  <c r="D27" i="3" s="1"/>
  <c r="E27" i="3" s="1"/>
  <c r="F27" i="3" s="1"/>
  <c r="G27" i="3" s="1"/>
  <c r="H27" i="3" s="1"/>
  <c r="I27" i="3" s="1"/>
  <c r="J27" i="3" s="1"/>
  <c r="J25" i="3"/>
  <c r="I25" i="3"/>
  <c r="H25" i="3"/>
  <c r="G25" i="3"/>
  <c r="F25" i="3"/>
  <c r="E25" i="3"/>
  <c r="D25" i="3"/>
  <c r="C25" i="3"/>
  <c r="K17" i="3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D17" i="3"/>
  <c r="E17" i="3" s="1"/>
  <c r="F17" i="3" s="1"/>
  <c r="G17" i="3" s="1"/>
  <c r="H17" i="3" s="1"/>
  <c r="I17" i="3" s="1"/>
  <c r="J17" i="3" s="1"/>
  <c r="C17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94" i="2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C94" i="2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W74" i="2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I74" i="2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C74" i="2"/>
  <c r="D74" i="2" s="1"/>
  <c r="E74" i="2" s="1"/>
  <c r="F74" i="2" s="1"/>
  <c r="G74" i="2" s="1"/>
  <c r="H74" i="2" s="1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G64" i="2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C64" i="2"/>
  <c r="D64" i="2" s="1"/>
  <c r="E64" i="2" s="1"/>
  <c r="F64" i="2" s="1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M44" i="2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C24" i="2"/>
  <c r="D24" i="2" s="1"/>
  <c r="E24" i="2" s="1"/>
  <c r="F24" i="2" s="1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J108" i="1"/>
  <c r="I108" i="1"/>
  <c r="H108" i="1"/>
  <c r="G108" i="1"/>
  <c r="F108" i="1"/>
  <c r="E108" i="1"/>
  <c r="D108" i="1"/>
  <c r="C108" i="1"/>
  <c r="B108" i="1"/>
</calcChain>
</file>

<file path=xl/sharedStrings.xml><?xml version="1.0" encoding="utf-8"?>
<sst xmlns="http://schemas.openxmlformats.org/spreadsheetml/2006/main" count="184" uniqueCount="50">
  <si>
    <t>Bin</t>
  </si>
  <si>
    <t>#13</t>
  </si>
  <si>
    <t>#14</t>
  </si>
  <si>
    <t>#15</t>
  </si>
  <si>
    <t>#16</t>
  </si>
  <si>
    <t>#17</t>
  </si>
  <si>
    <t>#18</t>
  </si>
  <si>
    <t>#19</t>
  </si>
  <si>
    <t>#22</t>
  </si>
  <si>
    <t>#23</t>
  </si>
  <si>
    <t>Step I</t>
  </si>
  <si>
    <t>Step II</t>
  </si>
  <si>
    <t xml:space="preserve"> Step III</t>
  </si>
  <si>
    <t>Step IV</t>
  </si>
  <si>
    <t>Step V</t>
  </si>
  <si>
    <t>Step VI</t>
  </si>
  <si>
    <t>Step VII</t>
  </si>
  <si>
    <t>Cryo Descriptive</t>
  </si>
  <si>
    <t>Cryo Inital</t>
  </si>
  <si>
    <t>SUM</t>
  </si>
  <si>
    <t>Cum TRFs</t>
  </si>
  <si>
    <t>CUM Prop TRF</t>
  </si>
  <si>
    <t>Cum Rel Abund</t>
  </si>
  <si>
    <t>Corrected</t>
  </si>
  <si>
    <t xml:space="preserve"> Gini coeff.</t>
  </si>
  <si>
    <t>Sample</t>
  </si>
  <si>
    <t>Gini coefficient</t>
  </si>
  <si>
    <t>G*n/(n-1)</t>
  </si>
  <si>
    <t>n (no TRFs)</t>
  </si>
  <si>
    <t>Step III</t>
  </si>
  <si>
    <t>Column A: a list of unique "species" (numerical or alpha-numerical)</t>
  </si>
  <si>
    <t>Columns B- end:</t>
  </si>
  <si>
    <t>each column is a separate sample, contaning the relative abundance of each bin/species within that sample. Each column should sum to 1</t>
  </si>
  <si>
    <t>Remove bins for which ALL samples have rel abundance = 0 (row full of zeros, nothing else)</t>
  </si>
  <si>
    <r>
      <rPr>
        <b/>
        <sz val="10"/>
        <rFont val="Arial"/>
        <family val="2"/>
      </rPr>
      <t>For each sample</t>
    </r>
    <r>
      <rPr>
        <sz val="10"/>
        <rFont val="Arial"/>
      </rPr>
      <t>,</t>
    </r>
  </si>
  <si>
    <t xml:space="preserve"> sort bins after decreasing relative abundance</t>
  </si>
  <si>
    <t>calculate cumulative number of bins (1, 2, 3, ... n)</t>
  </si>
  <si>
    <t>calculate the cumulative proportion of bins (1/n, 2/n, 3/n .... n/n)</t>
  </si>
  <si>
    <t>note down the total number of bins (n), here column AZ</t>
  </si>
  <si>
    <t>Now remove all empty bins, i.e. once cum rel abund have reach 1, all subsequent bins with cum rel abund=1 can be removed (saving the leftmost bin with a value of 1) (for sample Step I, keep bin 64 (column W) but remove the stuff to the right)</t>
  </si>
  <si>
    <t>First,</t>
  </si>
  <si>
    <r>
      <t xml:space="preserve">delete (remove) any columns that have "extra" 1:s in </t>
    </r>
    <r>
      <rPr>
        <b/>
        <sz val="10"/>
        <rFont val="Arial"/>
        <family val="2"/>
      </rPr>
      <t>all</t>
    </r>
    <r>
      <rPr>
        <sz val="10"/>
        <rFont val="Arial"/>
        <family val="2"/>
      </rPr>
      <t xml:space="preserve"> samples. This will bring in the column with "n", here to column AH</t>
    </r>
  </si>
  <si>
    <t>Then,</t>
  </si>
  <si>
    <r>
      <t>for</t>
    </r>
    <r>
      <rPr>
        <b/>
        <sz val="10"/>
        <rFont val="Arial"/>
        <family val="2"/>
      </rPr>
      <t xml:space="preserve"> each individual</t>
    </r>
    <r>
      <rPr>
        <sz val="10"/>
        <rFont val="Arial"/>
        <family val="2"/>
      </rPr>
      <t xml:space="preserve"> sample, delete all values to the right of the first cumulative abundance =1 (for Step I, delete in columns X and above)</t>
    </r>
  </si>
  <si>
    <t>Because n (in column AH) has changed, the Cum proportion bins will be recalculated. The last value should be 1.</t>
  </si>
  <si>
    <t>Plot all samples on one graph (x=cum proportion of bins, y= cum rel abund)</t>
  </si>
  <si>
    <r>
      <t>Calculate Gini coefficient for each sample (G= 1-|</t>
    </r>
    <r>
      <rPr>
        <sz val="10"/>
        <rFont val="Calibri"/>
        <family val="2"/>
      </rPr>
      <t>Σ[k=1-&gt;n](y[k-1]+y[k])(x[k]-x[k-1])</t>
    </r>
    <r>
      <rPr>
        <sz val="10"/>
        <rFont val="Arial"/>
        <family val="2"/>
      </rPr>
      <t>|)</t>
    </r>
  </si>
  <si>
    <t>Calculate corrected Gini coefficient for each sample (G[corr] = G(n/(n-1))</t>
  </si>
  <si>
    <t>(see below)</t>
  </si>
  <si>
    <t>calculate the cumulative 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</si>
</sst>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0" borderId="0" xfId="0" applyFill="1"/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ill="1" applyBorder="1"/>
    <xf numFmtId="0" fontId="0" fillId="2" borderId="1" xfId="0" applyFill="1" applyBorder="1" applyAlignment="1"/>
    <xf numFmtId="164" fontId="0" fillId="2" borderId="0" xfId="0" applyNumberFormat="1" applyFill="1"/>
    <xf numFmtId="0" fontId="0" fillId="2" borderId="0" xfId="0" applyFill="1" applyAlignment="1"/>
    <xf numFmtId="0" fontId="0" fillId="0" borderId="0" xfId="0" applyFill="1" applyAlignment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Enrichment exp. (no empty bins)</a:t>
            </a:r>
          </a:p>
        </c:rich>
      </c:tx>
      <c:layout>
        <c:manualLayout>
          <c:xMode val="edge"/>
          <c:yMode val="edge"/>
          <c:x val="0.30504844789138197"/>
          <c:y val="2.6143790849673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6675542446139"/>
          <c:y val="0.1320263123293407"/>
          <c:w val="0.67132151213072733"/>
          <c:h val="0.74771337279587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'Enrichment PL (no empty bins)'!$B$80</c:f>
              <c:strCache>
                <c:ptCount val="1"/>
                <c:pt idx="0">
                  <c:v>Cryo Descriptive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lgDash"/>
            </a:ln>
          </c:spPr>
          <c:marker>
            <c:symbol val="none"/>
          </c:marker>
          <c:xVal>
            <c:numRef>
              <c:f>'Enrichment PL (no empty bins)'!$C$82:$AX$82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bins)'!$C$84:$AX$84</c:f>
              <c:numCache>
                <c:formatCode>General</c:formatCode>
                <c:ptCount val="48"/>
                <c:pt idx="0">
                  <c:v>0.24936746030788293</c:v>
                </c:pt>
                <c:pt idx="1">
                  <c:v>0.49255634530834552</c:v>
                </c:pt>
                <c:pt idx="2">
                  <c:v>0.73328211337310256</c:v>
                </c:pt>
                <c:pt idx="3">
                  <c:v>0.77865468495031531</c:v>
                </c:pt>
                <c:pt idx="4">
                  <c:v>0.79569940051193144</c:v>
                </c:pt>
                <c:pt idx="5">
                  <c:v>0.81249337961901469</c:v>
                </c:pt>
                <c:pt idx="6">
                  <c:v>0.82906343900467017</c:v>
                </c:pt>
                <c:pt idx="7">
                  <c:v>0.84289550994029261</c:v>
                </c:pt>
                <c:pt idx="8">
                  <c:v>0.85486784043507469</c:v>
                </c:pt>
                <c:pt idx="9">
                  <c:v>0.86614964005239992</c:v>
                </c:pt>
                <c:pt idx="10">
                  <c:v>0.87731478688071785</c:v>
                </c:pt>
                <c:pt idx="11">
                  <c:v>0.8875775506400484</c:v>
                </c:pt>
                <c:pt idx="12">
                  <c:v>0.89724498292444521</c:v>
                </c:pt>
                <c:pt idx="13">
                  <c:v>0.90627149528762962</c:v>
                </c:pt>
                <c:pt idx="14">
                  <c:v>0.91527923593764038</c:v>
                </c:pt>
                <c:pt idx="15">
                  <c:v>0.92384315965476138</c:v>
                </c:pt>
                <c:pt idx="16">
                  <c:v>0.93217511863052305</c:v>
                </c:pt>
                <c:pt idx="17">
                  <c:v>0.93976961744589382</c:v>
                </c:pt>
                <c:pt idx="18">
                  <c:v>0.94682778159916214</c:v>
                </c:pt>
                <c:pt idx="19">
                  <c:v>0.95351319316226935</c:v>
                </c:pt>
                <c:pt idx="20">
                  <c:v>0.9592023630905212</c:v>
                </c:pt>
                <c:pt idx="21">
                  <c:v>0.96488348799884149</c:v>
                </c:pt>
                <c:pt idx="22">
                  <c:v>0.97055790872388548</c:v>
                </c:pt>
                <c:pt idx="23">
                  <c:v>0.97600840972750169</c:v>
                </c:pt>
                <c:pt idx="24">
                  <c:v>0.98099498124839934</c:v>
                </c:pt>
                <c:pt idx="25">
                  <c:v>0.98527090934201123</c:v>
                </c:pt>
                <c:pt idx="26">
                  <c:v>0.9892076057618433</c:v>
                </c:pt>
                <c:pt idx="27">
                  <c:v>0.99304508026918636</c:v>
                </c:pt>
                <c:pt idx="28">
                  <c:v>0.99655941314261276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'Enrichment PL (no empty bins)'!$B$90</c:f>
              <c:strCache>
                <c:ptCount val="1"/>
                <c:pt idx="0">
                  <c:v>Cryo Inital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bins)'!$C$92:$AX$92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bins)'!$C$94:$AX$94</c:f>
              <c:numCache>
                <c:formatCode>General</c:formatCode>
                <c:ptCount val="48"/>
                <c:pt idx="0">
                  <c:v>0.46587727499454828</c:v>
                </c:pt>
                <c:pt idx="1">
                  <c:v>0.65177450201400156</c:v>
                </c:pt>
                <c:pt idx="2">
                  <c:v>0.75611406743082599</c:v>
                </c:pt>
                <c:pt idx="3">
                  <c:v>0.84897620545572594</c:v>
                </c:pt>
                <c:pt idx="4">
                  <c:v>0.91792849855999537</c:v>
                </c:pt>
                <c:pt idx="5">
                  <c:v>0.96292081602779267</c:v>
                </c:pt>
                <c:pt idx="6">
                  <c:v>1.0000000000000002</c:v>
                </c:pt>
                <c:pt idx="7">
                  <c:v>1.0000000000000002</c:v>
                </c:pt>
                <c:pt idx="8">
                  <c:v>1.0000000000000002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  <c:pt idx="20">
                  <c:v>1.0000000000000002</c:v>
                </c:pt>
                <c:pt idx="21">
                  <c:v>1.0000000000000002</c:v>
                </c:pt>
                <c:pt idx="22">
                  <c:v>1.0000000000000002</c:v>
                </c:pt>
                <c:pt idx="23">
                  <c:v>1.0000000000000002</c:v>
                </c:pt>
                <c:pt idx="24">
                  <c:v>1.0000000000000002</c:v>
                </c:pt>
                <c:pt idx="25">
                  <c:v>1.0000000000000002</c:v>
                </c:pt>
                <c:pt idx="26">
                  <c:v>1.0000000000000002</c:v>
                </c:pt>
                <c:pt idx="27">
                  <c:v>1.0000000000000002</c:v>
                </c:pt>
                <c:pt idx="28">
                  <c:v>1.0000000000000002</c:v>
                </c:pt>
                <c:pt idx="29">
                  <c:v>1.0000000000000002</c:v>
                </c:pt>
                <c:pt idx="30">
                  <c:v>1.0000000000000002</c:v>
                </c:pt>
                <c:pt idx="31">
                  <c:v>1.0000000000000002</c:v>
                </c:pt>
                <c:pt idx="32">
                  <c:v>1.0000000000000002</c:v>
                </c:pt>
                <c:pt idx="33">
                  <c:v>1.0000000000000002</c:v>
                </c:pt>
                <c:pt idx="34">
                  <c:v>1.0000000000000002</c:v>
                </c:pt>
                <c:pt idx="35">
                  <c:v>1.0000000000000002</c:v>
                </c:pt>
                <c:pt idx="36">
                  <c:v>1.0000000000000002</c:v>
                </c:pt>
                <c:pt idx="37">
                  <c:v>1.0000000000000002</c:v>
                </c:pt>
                <c:pt idx="38">
                  <c:v>1.0000000000000002</c:v>
                </c:pt>
                <c:pt idx="39">
                  <c:v>1.0000000000000002</c:v>
                </c:pt>
                <c:pt idx="40">
                  <c:v>1.0000000000000002</c:v>
                </c:pt>
                <c:pt idx="41">
                  <c:v>1.0000000000000002</c:v>
                </c:pt>
                <c:pt idx="42">
                  <c:v>1.0000000000000002</c:v>
                </c:pt>
                <c:pt idx="43">
                  <c:v>1.0000000000000002</c:v>
                </c:pt>
                <c:pt idx="44">
                  <c:v>1.0000000000000002</c:v>
                </c:pt>
                <c:pt idx="45">
                  <c:v>1.0000000000000002</c:v>
                </c:pt>
                <c:pt idx="46">
                  <c:v>1.0000000000000002</c:v>
                </c:pt>
                <c:pt idx="47">
                  <c:v>1.0000000000000002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'Enrichment PL (no empty bins)'!$B$10</c:f>
              <c:strCache>
                <c:ptCount val="1"/>
                <c:pt idx="0">
                  <c:v>Step 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bins)'!$C$12:$AX$12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bins)'!$C$14:$AX$14</c:f>
              <c:numCache>
                <c:formatCode>General</c:formatCode>
                <c:ptCount val="48"/>
                <c:pt idx="0">
                  <c:v>0.23970858104104142</c:v>
                </c:pt>
                <c:pt idx="1">
                  <c:v>0.43069480817387651</c:v>
                </c:pt>
                <c:pt idx="2">
                  <c:v>0.54288489476803092</c:v>
                </c:pt>
                <c:pt idx="3">
                  <c:v>0.60764174297019868</c:v>
                </c:pt>
                <c:pt idx="4">
                  <c:v>0.66104983464913125</c:v>
                </c:pt>
                <c:pt idx="5">
                  <c:v>0.71341253608089772</c:v>
                </c:pt>
                <c:pt idx="6">
                  <c:v>0.7464158048668591</c:v>
                </c:pt>
                <c:pt idx="7">
                  <c:v>0.77129967694454538</c:v>
                </c:pt>
                <c:pt idx="8">
                  <c:v>0.79560888306921806</c:v>
                </c:pt>
                <c:pt idx="9">
                  <c:v>0.81979264236423077</c:v>
                </c:pt>
                <c:pt idx="10">
                  <c:v>0.84100749335729175</c:v>
                </c:pt>
                <c:pt idx="11">
                  <c:v>0.86169188347064785</c:v>
                </c:pt>
                <c:pt idx="12">
                  <c:v>0.88137269894672454</c:v>
                </c:pt>
                <c:pt idx="13">
                  <c:v>0.89780145470533135</c:v>
                </c:pt>
                <c:pt idx="14">
                  <c:v>0.91374873358438624</c:v>
                </c:pt>
                <c:pt idx="15">
                  <c:v>0.92932564563301656</c:v>
                </c:pt>
                <c:pt idx="16">
                  <c:v>0.94473410051038931</c:v>
                </c:pt>
                <c:pt idx="17">
                  <c:v>0.95925845392158726</c:v>
                </c:pt>
                <c:pt idx="18">
                  <c:v>0.97353430313688749</c:v>
                </c:pt>
                <c:pt idx="19">
                  <c:v>0.9868053829831972</c:v>
                </c:pt>
                <c:pt idx="20">
                  <c:v>0.99999999999999989</c:v>
                </c:pt>
                <c:pt idx="21">
                  <c:v>0.99999999999999989</c:v>
                </c:pt>
                <c:pt idx="22">
                  <c:v>0.99999999999999989</c:v>
                </c:pt>
                <c:pt idx="23">
                  <c:v>0.99999999999999989</c:v>
                </c:pt>
                <c:pt idx="24">
                  <c:v>0.99999999999999989</c:v>
                </c:pt>
                <c:pt idx="25">
                  <c:v>0.99999999999999989</c:v>
                </c:pt>
                <c:pt idx="26">
                  <c:v>0.99999999999999989</c:v>
                </c:pt>
                <c:pt idx="27">
                  <c:v>0.99999999999999989</c:v>
                </c:pt>
                <c:pt idx="28">
                  <c:v>0.99999999999999989</c:v>
                </c:pt>
                <c:pt idx="29">
                  <c:v>0.99999999999999989</c:v>
                </c:pt>
                <c:pt idx="30">
                  <c:v>0.99999999999999989</c:v>
                </c:pt>
                <c:pt idx="31">
                  <c:v>0.99999999999999989</c:v>
                </c:pt>
                <c:pt idx="32">
                  <c:v>0.99999999999999989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'Enrichment PL (no empty bins)'!$B$20</c:f>
              <c:strCache>
                <c:ptCount val="1"/>
                <c:pt idx="0">
                  <c:v>Step II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bins)'!$C$22:$AX$22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bins)'!$C$24:$AX$24</c:f>
              <c:numCache>
                <c:formatCode>General</c:formatCode>
                <c:ptCount val="48"/>
                <c:pt idx="0">
                  <c:v>0.434289233898632</c:v>
                </c:pt>
                <c:pt idx="1">
                  <c:v>0.62812377388929441</c:v>
                </c:pt>
                <c:pt idx="2">
                  <c:v>0.81651575230317019</c:v>
                </c:pt>
                <c:pt idx="3">
                  <c:v>0.87667545630497634</c:v>
                </c:pt>
                <c:pt idx="4">
                  <c:v>0.91174414042378771</c:v>
                </c:pt>
                <c:pt idx="5">
                  <c:v>0.94370466815279508</c:v>
                </c:pt>
                <c:pt idx="6">
                  <c:v>0.97507118291872985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'Enrichment PL (no empty bins)'!$B$30</c:f>
              <c:strCache>
                <c:ptCount val="1"/>
                <c:pt idx="0">
                  <c:v> Step III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bins)'!$C$32:$AX$32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bins)'!$C$34:$AX$34</c:f>
              <c:numCache>
                <c:formatCode>General</c:formatCode>
                <c:ptCount val="48"/>
                <c:pt idx="0">
                  <c:v>0.33819604156524369</c:v>
                </c:pt>
                <c:pt idx="1">
                  <c:v>0.6314677097147845</c:v>
                </c:pt>
                <c:pt idx="2">
                  <c:v>0.7244892477630982</c:v>
                </c:pt>
                <c:pt idx="3">
                  <c:v>0.7698635196159076</c:v>
                </c:pt>
                <c:pt idx="4">
                  <c:v>0.80512514898688914</c:v>
                </c:pt>
                <c:pt idx="5">
                  <c:v>0.83953902197451691</c:v>
                </c:pt>
                <c:pt idx="6">
                  <c:v>0.86962010441672677</c:v>
                </c:pt>
                <c:pt idx="7">
                  <c:v>0.89662911917272403</c:v>
                </c:pt>
                <c:pt idx="8">
                  <c:v>0.91397874733502327</c:v>
                </c:pt>
                <c:pt idx="9">
                  <c:v>0.93110342627876919</c:v>
                </c:pt>
                <c:pt idx="10">
                  <c:v>0.94784031962933746</c:v>
                </c:pt>
                <c:pt idx="11">
                  <c:v>0.96235961657909319</c:v>
                </c:pt>
                <c:pt idx="12">
                  <c:v>0.97017576256106364</c:v>
                </c:pt>
                <c:pt idx="13">
                  <c:v>0.97787607648273434</c:v>
                </c:pt>
                <c:pt idx="14">
                  <c:v>0.98534304755829372</c:v>
                </c:pt>
                <c:pt idx="15">
                  <c:v>0.99271265255418084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'Enrichment PL (no empty bins)'!$B$40</c:f>
              <c:strCache>
                <c:ptCount val="1"/>
                <c:pt idx="0">
                  <c:v>Step IV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bins)'!$C$42:$AX$42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bins)'!$C$44:$AX$44</c:f>
              <c:numCache>
                <c:formatCode>General</c:formatCode>
                <c:ptCount val="48"/>
                <c:pt idx="0">
                  <c:v>0.19056824494920979</c:v>
                </c:pt>
                <c:pt idx="1">
                  <c:v>0.37736595588999144</c:v>
                </c:pt>
                <c:pt idx="2">
                  <c:v>0.52489374483403417</c:v>
                </c:pt>
                <c:pt idx="3">
                  <c:v>0.60219962872796418</c:v>
                </c:pt>
                <c:pt idx="4">
                  <c:v>0.65558963148314597</c:v>
                </c:pt>
                <c:pt idx="5">
                  <c:v>0.70839698104344606</c:v>
                </c:pt>
                <c:pt idx="6">
                  <c:v>0.76104263305043784</c:v>
                </c:pt>
                <c:pt idx="7">
                  <c:v>0.80836310585769711</c:v>
                </c:pt>
                <c:pt idx="8">
                  <c:v>0.84407748835822782</c:v>
                </c:pt>
                <c:pt idx="9">
                  <c:v>0.87802403783180738</c:v>
                </c:pt>
                <c:pt idx="10">
                  <c:v>0.90257044909462913</c:v>
                </c:pt>
                <c:pt idx="11">
                  <c:v>0.92264352916201819</c:v>
                </c:pt>
                <c:pt idx="12">
                  <c:v>0.93943839458719691</c:v>
                </c:pt>
                <c:pt idx="13">
                  <c:v>0.95195053319542366</c:v>
                </c:pt>
                <c:pt idx="14">
                  <c:v>0.96435427120925377</c:v>
                </c:pt>
                <c:pt idx="15">
                  <c:v>0.97671013229389203</c:v>
                </c:pt>
                <c:pt idx="16">
                  <c:v>0.98847250012420895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0.99999999999999989</c:v>
                </c:pt>
                <c:pt idx="22">
                  <c:v>0.99999999999999989</c:v>
                </c:pt>
                <c:pt idx="23">
                  <c:v>0.99999999999999989</c:v>
                </c:pt>
                <c:pt idx="24">
                  <c:v>0.99999999999999989</c:v>
                </c:pt>
                <c:pt idx="25">
                  <c:v>0.99999999999999989</c:v>
                </c:pt>
                <c:pt idx="26">
                  <c:v>0.99999999999999989</c:v>
                </c:pt>
                <c:pt idx="27">
                  <c:v>0.99999999999999989</c:v>
                </c:pt>
                <c:pt idx="28">
                  <c:v>0.99999999999999989</c:v>
                </c:pt>
                <c:pt idx="29">
                  <c:v>0.99999999999999989</c:v>
                </c:pt>
                <c:pt idx="30">
                  <c:v>0.99999999999999989</c:v>
                </c:pt>
                <c:pt idx="31">
                  <c:v>0.99999999999999989</c:v>
                </c:pt>
                <c:pt idx="32">
                  <c:v>0.99999999999999989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'Enrichment PL (no empty bins)'!$B$50</c:f>
              <c:strCache>
                <c:ptCount val="1"/>
                <c:pt idx="0">
                  <c:v>Step V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bins)'!$C$52:$AX$52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bins)'!$C$54:$AX$54</c:f>
              <c:numCache>
                <c:formatCode>General</c:formatCode>
                <c:ptCount val="48"/>
                <c:pt idx="0">
                  <c:v>0.23471102281144604</c:v>
                </c:pt>
                <c:pt idx="1">
                  <c:v>0.45720396815437292</c:v>
                </c:pt>
                <c:pt idx="2">
                  <c:v>0.5841744690822227</c:v>
                </c:pt>
                <c:pt idx="3">
                  <c:v>0.64372565851795005</c:v>
                </c:pt>
                <c:pt idx="4">
                  <c:v>0.70233955860779207</c:v>
                </c:pt>
                <c:pt idx="5">
                  <c:v>0.75771070408864705</c:v>
                </c:pt>
                <c:pt idx="6">
                  <c:v>0.80095150416060956</c:v>
                </c:pt>
                <c:pt idx="7">
                  <c:v>0.84268864336251437</c:v>
                </c:pt>
                <c:pt idx="8">
                  <c:v>0.86775669123534505</c:v>
                </c:pt>
                <c:pt idx="9">
                  <c:v>0.89147877383896601</c:v>
                </c:pt>
                <c:pt idx="10">
                  <c:v>0.91407033445904284</c:v>
                </c:pt>
                <c:pt idx="11">
                  <c:v>0.93571683200643208</c:v>
                </c:pt>
                <c:pt idx="12">
                  <c:v>0.95604845919182102</c:v>
                </c:pt>
                <c:pt idx="13">
                  <c:v>0.97393136243446454</c:v>
                </c:pt>
                <c:pt idx="14">
                  <c:v>0.98851043178610243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0.99999999999999989</c:v>
                </c:pt>
                <c:pt idx="22">
                  <c:v>0.99999999999999989</c:v>
                </c:pt>
                <c:pt idx="23">
                  <c:v>0.99999999999999989</c:v>
                </c:pt>
                <c:pt idx="24">
                  <c:v>0.99999999999999989</c:v>
                </c:pt>
                <c:pt idx="25">
                  <c:v>0.99999999999999989</c:v>
                </c:pt>
                <c:pt idx="26">
                  <c:v>0.99999999999999989</c:v>
                </c:pt>
                <c:pt idx="27">
                  <c:v>0.99999999999999989</c:v>
                </c:pt>
                <c:pt idx="28">
                  <c:v>0.99999999999999989</c:v>
                </c:pt>
                <c:pt idx="29">
                  <c:v>0.99999999999999989</c:v>
                </c:pt>
                <c:pt idx="30">
                  <c:v>0.99999999999999989</c:v>
                </c:pt>
                <c:pt idx="31">
                  <c:v>0.99999999999999989</c:v>
                </c:pt>
                <c:pt idx="32">
                  <c:v>0.99999999999999989</c:v>
                </c:pt>
                <c:pt idx="33">
                  <c:v>0.99999999999999989</c:v>
                </c:pt>
                <c:pt idx="34">
                  <c:v>0.99999999999999989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0.99999999999999989</c:v>
                </c:pt>
                <c:pt idx="41">
                  <c:v>0.99999999999999989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'Enrichment PL (no empty bins)'!$B$60</c:f>
              <c:strCache>
                <c:ptCount val="1"/>
                <c:pt idx="0">
                  <c:v>Step VI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bins)'!$C$62:$AX$62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bins)'!$C$64:$AX$64</c:f>
              <c:numCache>
                <c:formatCode>General</c:formatCode>
                <c:ptCount val="48"/>
                <c:pt idx="0">
                  <c:v>0.1591242526231442</c:v>
                </c:pt>
                <c:pt idx="1">
                  <c:v>0.31770987023717401</c:v>
                </c:pt>
                <c:pt idx="2">
                  <c:v>0.47146938466768806</c:v>
                </c:pt>
                <c:pt idx="3">
                  <c:v>0.60396694709490384</c:v>
                </c:pt>
                <c:pt idx="4">
                  <c:v>0.72507088287099131</c:v>
                </c:pt>
                <c:pt idx="5">
                  <c:v>0.76589243425618936</c:v>
                </c:pt>
                <c:pt idx="6">
                  <c:v>0.79654724984435299</c:v>
                </c:pt>
                <c:pt idx="7">
                  <c:v>0.82158297181891582</c:v>
                </c:pt>
                <c:pt idx="8">
                  <c:v>0.84368113804932687</c:v>
                </c:pt>
                <c:pt idx="9">
                  <c:v>0.86275446971466496</c:v>
                </c:pt>
                <c:pt idx="10">
                  <c:v>0.87822443291625163</c:v>
                </c:pt>
                <c:pt idx="11">
                  <c:v>0.89169612673217313</c:v>
                </c:pt>
                <c:pt idx="12">
                  <c:v>0.9047156331330356</c:v>
                </c:pt>
                <c:pt idx="13">
                  <c:v>0.91767113506522247</c:v>
                </c:pt>
                <c:pt idx="14">
                  <c:v>0.92830169545343866</c:v>
                </c:pt>
                <c:pt idx="15">
                  <c:v>0.938920618665532</c:v>
                </c:pt>
                <c:pt idx="16">
                  <c:v>0.94905161170733188</c:v>
                </c:pt>
                <c:pt idx="17">
                  <c:v>0.95869716825943607</c:v>
                </c:pt>
                <c:pt idx="18">
                  <c:v>0.96638518554230513</c:v>
                </c:pt>
                <c:pt idx="19">
                  <c:v>0.97381219758927606</c:v>
                </c:pt>
                <c:pt idx="20">
                  <c:v>0.98066898800622782</c:v>
                </c:pt>
                <c:pt idx="21">
                  <c:v>0.98724316128876766</c:v>
                </c:pt>
                <c:pt idx="22">
                  <c:v>0.99362532116528057</c:v>
                </c:pt>
                <c:pt idx="23">
                  <c:v>1.0000000000000002</c:v>
                </c:pt>
                <c:pt idx="24">
                  <c:v>1.0000000000000002</c:v>
                </c:pt>
                <c:pt idx="25">
                  <c:v>1.0000000000000002</c:v>
                </c:pt>
                <c:pt idx="26">
                  <c:v>1.0000000000000002</c:v>
                </c:pt>
                <c:pt idx="27">
                  <c:v>1.0000000000000002</c:v>
                </c:pt>
                <c:pt idx="28">
                  <c:v>1.0000000000000002</c:v>
                </c:pt>
                <c:pt idx="29">
                  <c:v>1.0000000000000002</c:v>
                </c:pt>
                <c:pt idx="30">
                  <c:v>1.0000000000000002</c:v>
                </c:pt>
                <c:pt idx="31">
                  <c:v>1.0000000000000002</c:v>
                </c:pt>
                <c:pt idx="32">
                  <c:v>1.0000000000000002</c:v>
                </c:pt>
                <c:pt idx="33">
                  <c:v>1.0000000000000002</c:v>
                </c:pt>
                <c:pt idx="34">
                  <c:v>1.0000000000000002</c:v>
                </c:pt>
                <c:pt idx="35">
                  <c:v>1.0000000000000002</c:v>
                </c:pt>
                <c:pt idx="36">
                  <c:v>1.0000000000000002</c:v>
                </c:pt>
                <c:pt idx="37">
                  <c:v>1.0000000000000002</c:v>
                </c:pt>
                <c:pt idx="38">
                  <c:v>1.0000000000000002</c:v>
                </c:pt>
                <c:pt idx="39">
                  <c:v>1.0000000000000002</c:v>
                </c:pt>
                <c:pt idx="40">
                  <c:v>1.0000000000000002</c:v>
                </c:pt>
                <c:pt idx="41">
                  <c:v>1.0000000000000002</c:v>
                </c:pt>
                <c:pt idx="42">
                  <c:v>1.0000000000000002</c:v>
                </c:pt>
                <c:pt idx="43">
                  <c:v>1.0000000000000002</c:v>
                </c:pt>
                <c:pt idx="44">
                  <c:v>1.0000000000000002</c:v>
                </c:pt>
                <c:pt idx="45">
                  <c:v>1.0000000000000002</c:v>
                </c:pt>
                <c:pt idx="46">
                  <c:v>1.0000000000000002</c:v>
                </c:pt>
                <c:pt idx="47">
                  <c:v>1.0000000000000002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'Enrichment PL (no empty bins)'!$B$70</c:f>
              <c:strCache>
                <c:ptCount val="1"/>
                <c:pt idx="0">
                  <c:v>Step VII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'Enrichment PL (no empty bins)'!$C$72:$AX$72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xVal>
          <c:yVal>
            <c:numRef>
              <c:f>'Enrichment PL (no empty bins)'!$C$74:$AX$74</c:f>
              <c:numCache>
                <c:formatCode>General</c:formatCode>
                <c:ptCount val="48"/>
                <c:pt idx="0">
                  <c:v>0.15668689366757091</c:v>
                </c:pt>
                <c:pt idx="1">
                  <c:v>0.30621850023793062</c:v>
                </c:pt>
                <c:pt idx="2">
                  <c:v>0.44441019246332913</c:v>
                </c:pt>
                <c:pt idx="3">
                  <c:v>0.52443478442092539</c:v>
                </c:pt>
                <c:pt idx="4">
                  <c:v>0.60266534444371112</c:v>
                </c:pt>
                <c:pt idx="5">
                  <c:v>0.66301897540456889</c:v>
                </c:pt>
                <c:pt idx="6">
                  <c:v>0.72187294849930006</c:v>
                </c:pt>
                <c:pt idx="7">
                  <c:v>0.76418726706240725</c:v>
                </c:pt>
                <c:pt idx="8">
                  <c:v>0.80054376708498465</c:v>
                </c:pt>
                <c:pt idx="9">
                  <c:v>0.83251504868026638</c:v>
                </c:pt>
                <c:pt idx="10">
                  <c:v>0.86368917571787329</c:v>
                </c:pt>
                <c:pt idx="11">
                  <c:v>0.89426152921684343</c:v>
                </c:pt>
                <c:pt idx="12">
                  <c:v>0.92370848804615513</c:v>
                </c:pt>
                <c:pt idx="13">
                  <c:v>0.95285152084585223</c:v>
                </c:pt>
                <c:pt idx="14">
                  <c:v>0.98001295593246252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0272"/>
        <c:axId val="198775240"/>
      </c:scatterChart>
      <c:valAx>
        <c:axId val="1987302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Cum Prop TRF</a:t>
                </a:r>
              </a:p>
            </c:rich>
          </c:tx>
          <c:layout>
            <c:manualLayout>
              <c:xMode val="edge"/>
              <c:yMode val="edge"/>
              <c:x val="0.35982836731874679"/>
              <c:y val="0.937256137100509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75240"/>
        <c:crosses val="autoZero"/>
        <c:crossBetween val="midCat"/>
      </c:valAx>
      <c:valAx>
        <c:axId val="198775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Cum Rel Abund</a:t>
                </a:r>
              </a:p>
            </c:rich>
          </c:tx>
          <c:layout>
            <c:manualLayout>
              <c:xMode val="edge"/>
              <c:yMode val="edge"/>
              <c:x val="1.8259935553168637E-2"/>
              <c:y val="0.40915087574837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3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8447045623056"/>
          <c:y val="0.36209191498121557"/>
          <c:w val="0.18904415143595776"/>
          <c:h val="0.3568631568112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Enrichment exp. </a:t>
            </a:r>
          </a:p>
        </c:rich>
      </c:tx>
      <c:layout>
        <c:manualLayout>
          <c:xMode val="edge"/>
          <c:yMode val="edge"/>
          <c:x val="0.3963482384250841"/>
          <c:y val="2.6109660574412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818526585643052E-2"/>
          <c:y val="0.13968677311544672"/>
          <c:w val="0.6723956265501364"/>
          <c:h val="0.742820316847562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'Enrichment PL (full only)'!$B$83</c:f>
              <c:strCache>
                <c:ptCount val="1"/>
                <c:pt idx="0">
                  <c:v>Cryo Descriptive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lgDash"/>
            </a:ln>
          </c:spPr>
          <c:marker>
            <c:symbol val="none"/>
          </c:marker>
          <c:xVal>
            <c:numRef>
              <c:f>'Enrichment PL (full only)'!$C$85:$AF$85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</c:numCache>
            </c:numRef>
          </c:xVal>
          <c:yVal>
            <c:numRef>
              <c:f>'Enrichment PL (full only)'!$C$87:$AF$87</c:f>
              <c:numCache>
                <c:formatCode>General</c:formatCode>
                <c:ptCount val="30"/>
                <c:pt idx="0">
                  <c:v>0.24936746030788293</c:v>
                </c:pt>
                <c:pt idx="1">
                  <c:v>0.49255634530834552</c:v>
                </c:pt>
                <c:pt idx="2">
                  <c:v>0.73328211337310256</c:v>
                </c:pt>
                <c:pt idx="3">
                  <c:v>0.77865468495031531</c:v>
                </c:pt>
                <c:pt idx="4">
                  <c:v>0.79569940051193144</c:v>
                </c:pt>
                <c:pt idx="5">
                  <c:v>0.81249337961901469</c:v>
                </c:pt>
                <c:pt idx="6">
                  <c:v>0.82906343900467017</c:v>
                </c:pt>
                <c:pt idx="7">
                  <c:v>0.84289550994029261</c:v>
                </c:pt>
                <c:pt idx="8">
                  <c:v>0.85486784043507469</c:v>
                </c:pt>
                <c:pt idx="9">
                  <c:v>0.86614964005239992</c:v>
                </c:pt>
                <c:pt idx="10">
                  <c:v>0.87731478688071785</c:v>
                </c:pt>
                <c:pt idx="11">
                  <c:v>0.8875775506400484</c:v>
                </c:pt>
                <c:pt idx="12">
                  <c:v>0.89724498292444521</c:v>
                </c:pt>
                <c:pt idx="13">
                  <c:v>0.90627149528762962</c:v>
                </c:pt>
                <c:pt idx="14">
                  <c:v>0.91527923593764038</c:v>
                </c:pt>
                <c:pt idx="15">
                  <c:v>0.92384315965476138</c:v>
                </c:pt>
                <c:pt idx="16">
                  <c:v>0.93217511863052305</c:v>
                </c:pt>
                <c:pt idx="17">
                  <c:v>0.93976961744589382</c:v>
                </c:pt>
                <c:pt idx="18">
                  <c:v>0.94682778159916214</c:v>
                </c:pt>
                <c:pt idx="19">
                  <c:v>0.95351319316226935</c:v>
                </c:pt>
                <c:pt idx="20">
                  <c:v>0.9592023630905212</c:v>
                </c:pt>
                <c:pt idx="21">
                  <c:v>0.96488348799884149</c:v>
                </c:pt>
                <c:pt idx="22">
                  <c:v>0.97055790872388548</c:v>
                </c:pt>
                <c:pt idx="23">
                  <c:v>0.97600840972750169</c:v>
                </c:pt>
                <c:pt idx="24">
                  <c:v>0.98099498124839934</c:v>
                </c:pt>
                <c:pt idx="25">
                  <c:v>0.98527090934201123</c:v>
                </c:pt>
                <c:pt idx="26">
                  <c:v>0.9892076057618433</c:v>
                </c:pt>
                <c:pt idx="27">
                  <c:v>0.99304508026918636</c:v>
                </c:pt>
                <c:pt idx="28">
                  <c:v>0.99655941314261276</c:v>
                </c:pt>
                <c:pt idx="2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'Enrichment PL (full only)'!$B$93</c:f>
              <c:strCache>
                <c:ptCount val="1"/>
                <c:pt idx="0">
                  <c:v>Cryo Inital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only)'!$C$95:$I$95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'Enrichment PL (full only)'!$C$97:$I$97</c:f>
              <c:numCache>
                <c:formatCode>General</c:formatCode>
                <c:ptCount val="7"/>
                <c:pt idx="0">
                  <c:v>0.46587727499454828</c:v>
                </c:pt>
                <c:pt idx="1">
                  <c:v>0.65177450201400156</c:v>
                </c:pt>
                <c:pt idx="2">
                  <c:v>0.75611406743082599</c:v>
                </c:pt>
                <c:pt idx="3">
                  <c:v>0.84897620545572594</c:v>
                </c:pt>
                <c:pt idx="4">
                  <c:v>0.91792849855999537</c:v>
                </c:pt>
                <c:pt idx="5">
                  <c:v>0.96292081602779267</c:v>
                </c:pt>
                <c:pt idx="6">
                  <c:v>1.0000000000000002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'Enrichment PL (full only)'!$B$13</c:f>
              <c:strCache>
                <c:ptCount val="1"/>
                <c:pt idx="0">
                  <c:v>Step I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only)'!$C$15:$W$15</c:f>
              <c:numCache>
                <c:formatCode>General</c:formatCode>
                <c:ptCount val="21"/>
                <c:pt idx="0">
                  <c:v>4.7619047619047616E-2</c:v>
                </c:pt>
                <c:pt idx="1">
                  <c:v>9.5238095238095233E-2</c:v>
                </c:pt>
                <c:pt idx="2">
                  <c:v>0.14285714285714285</c:v>
                </c:pt>
                <c:pt idx="3">
                  <c:v>0.19047619047619047</c:v>
                </c:pt>
                <c:pt idx="4">
                  <c:v>0.23809523809523808</c:v>
                </c:pt>
                <c:pt idx="5">
                  <c:v>0.2857142857142857</c:v>
                </c:pt>
                <c:pt idx="6">
                  <c:v>0.33333333333333331</c:v>
                </c:pt>
                <c:pt idx="7">
                  <c:v>0.38095238095238093</c:v>
                </c:pt>
                <c:pt idx="8">
                  <c:v>0.42857142857142855</c:v>
                </c:pt>
                <c:pt idx="9">
                  <c:v>0.47619047619047616</c:v>
                </c:pt>
                <c:pt idx="10">
                  <c:v>0.52380952380952384</c:v>
                </c:pt>
                <c:pt idx="11">
                  <c:v>0.5714285714285714</c:v>
                </c:pt>
                <c:pt idx="12">
                  <c:v>0.61904761904761907</c:v>
                </c:pt>
                <c:pt idx="13">
                  <c:v>0.66666666666666663</c:v>
                </c:pt>
                <c:pt idx="14">
                  <c:v>0.7142857142857143</c:v>
                </c:pt>
                <c:pt idx="15">
                  <c:v>0.76190476190476186</c:v>
                </c:pt>
                <c:pt idx="16">
                  <c:v>0.80952380952380953</c:v>
                </c:pt>
                <c:pt idx="17">
                  <c:v>0.8571428571428571</c:v>
                </c:pt>
                <c:pt idx="18">
                  <c:v>0.90476190476190477</c:v>
                </c:pt>
                <c:pt idx="19">
                  <c:v>0.95238095238095233</c:v>
                </c:pt>
                <c:pt idx="20">
                  <c:v>1</c:v>
                </c:pt>
              </c:numCache>
            </c:numRef>
          </c:xVal>
          <c:yVal>
            <c:numRef>
              <c:f>'Enrichment PL (full only)'!$C$17:$W$17</c:f>
              <c:numCache>
                <c:formatCode>General</c:formatCode>
                <c:ptCount val="21"/>
                <c:pt idx="0">
                  <c:v>0.23970858104104142</c:v>
                </c:pt>
                <c:pt idx="1">
                  <c:v>0.43069480817387651</c:v>
                </c:pt>
                <c:pt idx="2">
                  <c:v>0.54288489476803092</c:v>
                </c:pt>
                <c:pt idx="3">
                  <c:v>0.60764174297019868</c:v>
                </c:pt>
                <c:pt idx="4">
                  <c:v>0.66104983464913125</c:v>
                </c:pt>
                <c:pt idx="5">
                  <c:v>0.71341253608089772</c:v>
                </c:pt>
                <c:pt idx="6">
                  <c:v>0.7464158048668591</c:v>
                </c:pt>
                <c:pt idx="7">
                  <c:v>0.77129967694454538</c:v>
                </c:pt>
                <c:pt idx="8">
                  <c:v>0.79560888306921806</c:v>
                </c:pt>
                <c:pt idx="9">
                  <c:v>0.81979264236423077</c:v>
                </c:pt>
                <c:pt idx="10">
                  <c:v>0.84100749335729175</c:v>
                </c:pt>
                <c:pt idx="11">
                  <c:v>0.86169188347064785</c:v>
                </c:pt>
                <c:pt idx="12">
                  <c:v>0.88137269894672454</c:v>
                </c:pt>
                <c:pt idx="13">
                  <c:v>0.89780145470533135</c:v>
                </c:pt>
                <c:pt idx="14">
                  <c:v>0.91374873358438624</c:v>
                </c:pt>
                <c:pt idx="15">
                  <c:v>0.92932564563301656</c:v>
                </c:pt>
                <c:pt idx="16">
                  <c:v>0.94473410051038931</c:v>
                </c:pt>
                <c:pt idx="17">
                  <c:v>0.95925845392158726</c:v>
                </c:pt>
                <c:pt idx="18">
                  <c:v>0.97353430313688749</c:v>
                </c:pt>
                <c:pt idx="19">
                  <c:v>0.9868053829831972</c:v>
                </c:pt>
                <c:pt idx="20">
                  <c:v>0.99999999999999989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'Enrichment PL (full only)'!$B$23</c:f>
              <c:strCache>
                <c:ptCount val="1"/>
                <c:pt idx="0">
                  <c:v>Step II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only)'!$C$25:$J$25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'Enrichment PL (full only)'!$C$27:$J$27</c:f>
              <c:numCache>
                <c:formatCode>General</c:formatCode>
                <c:ptCount val="8"/>
                <c:pt idx="0">
                  <c:v>0.434289233898632</c:v>
                </c:pt>
                <c:pt idx="1">
                  <c:v>0.62812377388929441</c:v>
                </c:pt>
                <c:pt idx="2">
                  <c:v>0.81651575230317019</c:v>
                </c:pt>
                <c:pt idx="3">
                  <c:v>0.87667545630497634</c:v>
                </c:pt>
                <c:pt idx="4">
                  <c:v>0.91174414042378771</c:v>
                </c:pt>
                <c:pt idx="5">
                  <c:v>0.94370466815279508</c:v>
                </c:pt>
                <c:pt idx="6">
                  <c:v>0.97507118291872985</c:v>
                </c:pt>
                <c:pt idx="7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'Enrichment PL (full only)'!$B$33</c:f>
              <c:strCache>
                <c:ptCount val="1"/>
                <c:pt idx="0">
                  <c:v> Step III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only)'!$C$35:$S$35</c:f>
              <c:numCache>
                <c:formatCode>General</c:formatCode>
                <c:ptCount val="17"/>
                <c:pt idx="0">
                  <c:v>5.8823529411764705E-2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0.41176470588235292</c:v>
                </c:pt>
                <c:pt idx="7">
                  <c:v>0.47058823529411764</c:v>
                </c:pt>
                <c:pt idx="8">
                  <c:v>0.52941176470588236</c:v>
                </c:pt>
                <c:pt idx="9">
                  <c:v>0.58823529411764708</c:v>
                </c:pt>
                <c:pt idx="10">
                  <c:v>0.6470588235294118</c:v>
                </c:pt>
                <c:pt idx="11">
                  <c:v>0.70588235294117652</c:v>
                </c:pt>
                <c:pt idx="12">
                  <c:v>0.76470588235294112</c:v>
                </c:pt>
                <c:pt idx="13">
                  <c:v>0.82352941176470584</c:v>
                </c:pt>
                <c:pt idx="14">
                  <c:v>0.88235294117647056</c:v>
                </c:pt>
                <c:pt idx="15">
                  <c:v>0.94117647058823528</c:v>
                </c:pt>
                <c:pt idx="16">
                  <c:v>1</c:v>
                </c:pt>
              </c:numCache>
            </c:numRef>
          </c:xVal>
          <c:yVal>
            <c:numRef>
              <c:f>'Enrichment PL (full only)'!$C$37:$S$37</c:f>
              <c:numCache>
                <c:formatCode>General</c:formatCode>
                <c:ptCount val="17"/>
                <c:pt idx="0">
                  <c:v>0.33819604156524369</c:v>
                </c:pt>
                <c:pt idx="1">
                  <c:v>0.6314677097147845</c:v>
                </c:pt>
                <c:pt idx="2">
                  <c:v>0.7244892477630982</c:v>
                </c:pt>
                <c:pt idx="3">
                  <c:v>0.7698635196159076</c:v>
                </c:pt>
                <c:pt idx="4">
                  <c:v>0.80512514898688914</c:v>
                </c:pt>
                <c:pt idx="5">
                  <c:v>0.83953902197451691</c:v>
                </c:pt>
                <c:pt idx="6">
                  <c:v>0.86962010441672677</c:v>
                </c:pt>
                <c:pt idx="7">
                  <c:v>0.89662911917272403</c:v>
                </c:pt>
                <c:pt idx="8">
                  <c:v>0.91397874733502327</c:v>
                </c:pt>
                <c:pt idx="9">
                  <c:v>0.93110342627876919</c:v>
                </c:pt>
                <c:pt idx="10">
                  <c:v>0.94784031962933746</c:v>
                </c:pt>
                <c:pt idx="11">
                  <c:v>0.96235961657909319</c:v>
                </c:pt>
                <c:pt idx="12">
                  <c:v>0.97017576256106364</c:v>
                </c:pt>
                <c:pt idx="13">
                  <c:v>0.97787607648273434</c:v>
                </c:pt>
                <c:pt idx="14">
                  <c:v>0.98534304755829372</c:v>
                </c:pt>
                <c:pt idx="15">
                  <c:v>0.99271265255418084</c:v>
                </c:pt>
                <c:pt idx="16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'Enrichment PL (full only)'!$B$43</c:f>
              <c:strCache>
                <c:ptCount val="1"/>
                <c:pt idx="0">
                  <c:v>Step IV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only)'!$C$45:$T$45</c:f>
              <c:numCache>
                <c:formatCode>General</c:formatCode>
                <c:ptCount val="18"/>
                <c:pt idx="0">
                  <c:v>5.5555555555555552E-2</c:v>
                </c:pt>
                <c:pt idx="1">
                  <c:v>0.1111111111111111</c:v>
                </c:pt>
                <c:pt idx="2">
                  <c:v>0.16666666666666666</c:v>
                </c:pt>
                <c:pt idx="3">
                  <c:v>0.22222222222222221</c:v>
                </c:pt>
                <c:pt idx="4">
                  <c:v>0.27777777777777779</c:v>
                </c:pt>
                <c:pt idx="5">
                  <c:v>0.33333333333333331</c:v>
                </c:pt>
                <c:pt idx="6">
                  <c:v>0.3888888888888889</c:v>
                </c:pt>
                <c:pt idx="7">
                  <c:v>0.44444444444444442</c:v>
                </c:pt>
                <c:pt idx="8">
                  <c:v>0.5</c:v>
                </c:pt>
                <c:pt idx="9">
                  <c:v>0.55555555555555558</c:v>
                </c:pt>
                <c:pt idx="10">
                  <c:v>0.61111111111111116</c:v>
                </c:pt>
                <c:pt idx="11">
                  <c:v>0.66666666666666663</c:v>
                </c:pt>
                <c:pt idx="12">
                  <c:v>0.72222222222222221</c:v>
                </c:pt>
                <c:pt idx="13">
                  <c:v>0.77777777777777779</c:v>
                </c:pt>
                <c:pt idx="14">
                  <c:v>0.83333333333333337</c:v>
                </c:pt>
                <c:pt idx="15">
                  <c:v>0.88888888888888884</c:v>
                </c:pt>
                <c:pt idx="16">
                  <c:v>0.94444444444444442</c:v>
                </c:pt>
                <c:pt idx="17">
                  <c:v>1</c:v>
                </c:pt>
              </c:numCache>
            </c:numRef>
          </c:xVal>
          <c:yVal>
            <c:numRef>
              <c:f>'Enrichment PL (full only)'!$C$47:$T$47</c:f>
              <c:numCache>
                <c:formatCode>General</c:formatCode>
                <c:ptCount val="18"/>
                <c:pt idx="0">
                  <c:v>0.19056824494920979</c:v>
                </c:pt>
                <c:pt idx="1">
                  <c:v>0.37736595588999144</c:v>
                </c:pt>
                <c:pt idx="2">
                  <c:v>0.52489374483403417</c:v>
                </c:pt>
                <c:pt idx="3">
                  <c:v>0.60219962872796418</c:v>
                </c:pt>
                <c:pt idx="4">
                  <c:v>0.65558963148314597</c:v>
                </c:pt>
                <c:pt idx="5">
                  <c:v>0.70839698104344606</c:v>
                </c:pt>
                <c:pt idx="6">
                  <c:v>0.76104263305043784</c:v>
                </c:pt>
                <c:pt idx="7">
                  <c:v>0.80836310585769711</c:v>
                </c:pt>
                <c:pt idx="8">
                  <c:v>0.84407748835822782</c:v>
                </c:pt>
                <c:pt idx="9">
                  <c:v>0.87802403783180738</c:v>
                </c:pt>
                <c:pt idx="10">
                  <c:v>0.90257044909462913</c:v>
                </c:pt>
                <c:pt idx="11">
                  <c:v>0.92264352916201819</c:v>
                </c:pt>
                <c:pt idx="12">
                  <c:v>0.93943839458719691</c:v>
                </c:pt>
                <c:pt idx="13">
                  <c:v>0.95195053319542366</c:v>
                </c:pt>
                <c:pt idx="14">
                  <c:v>0.96435427120925377</c:v>
                </c:pt>
                <c:pt idx="15">
                  <c:v>0.97671013229389203</c:v>
                </c:pt>
                <c:pt idx="16">
                  <c:v>0.98847250012420895</c:v>
                </c:pt>
                <c:pt idx="17">
                  <c:v>0.99999999999999989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'Enrichment PL (full only)'!$B$53</c:f>
              <c:strCache>
                <c:ptCount val="1"/>
                <c:pt idx="0">
                  <c:v>Step V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only)'!$C$55:$R$55</c:f>
              <c:numCache>
                <c:formatCode>General</c:formatCode>
                <c:ptCount val="1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'Enrichment PL (full only)'!$C$57:$R$57</c:f>
              <c:numCache>
                <c:formatCode>General</c:formatCode>
                <c:ptCount val="16"/>
                <c:pt idx="0">
                  <c:v>0.23471102281144604</c:v>
                </c:pt>
                <c:pt idx="1">
                  <c:v>0.45720396815437292</c:v>
                </c:pt>
                <c:pt idx="2">
                  <c:v>0.5841744690822227</c:v>
                </c:pt>
                <c:pt idx="3">
                  <c:v>0.64372565851795005</c:v>
                </c:pt>
                <c:pt idx="4">
                  <c:v>0.70233955860779207</c:v>
                </c:pt>
                <c:pt idx="5">
                  <c:v>0.75771070408864705</c:v>
                </c:pt>
                <c:pt idx="6">
                  <c:v>0.80095150416060956</c:v>
                </c:pt>
                <c:pt idx="7">
                  <c:v>0.84268864336251437</c:v>
                </c:pt>
                <c:pt idx="8">
                  <c:v>0.86775669123534505</c:v>
                </c:pt>
                <c:pt idx="9">
                  <c:v>0.89147877383896601</c:v>
                </c:pt>
                <c:pt idx="10">
                  <c:v>0.91407033445904284</c:v>
                </c:pt>
                <c:pt idx="11">
                  <c:v>0.93571683200643208</c:v>
                </c:pt>
                <c:pt idx="12">
                  <c:v>0.95604845919182102</c:v>
                </c:pt>
                <c:pt idx="13">
                  <c:v>0.97393136243446454</c:v>
                </c:pt>
                <c:pt idx="14">
                  <c:v>0.98851043178610243</c:v>
                </c:pt>
                <c:pt idx="15">
                  <c:v>0.99999999999999989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'Enrichment PL (full only)'!$B$63</c:f>
              <c:strCache>
                <c:ptCount val="1"/>
                <c:pt idx="0">
                  <c:v>Step VI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only)'!$C$65:$Z$65</c:f>
              <c:numCache>
                <c:formatCode>General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0.95833333333333337</c:v>
                </c:pt>
                <c:pt idx="23">
                  <c:v>1</c:v>
                </c:pt>
              </c:numCache>
            </c:numRef>
          </c:xVal>
          <c:yVal>
            <c:numRef>
              <c:f>'Enrichment PL (full only)'!$C$67:$Z$67</c:f>
              <c:numCache>
                <c:formatCode>General</c:formatCode>
                <c:ptCount val="24"/>
                <c:pt idx="0">
                  <c:v>0.1591242526231442</c:v>
                </c:pt>
                <c:pt idx="1">
                  <c:v>0.31770987023717401</c:v>
                </c:pt>
                <c:pt idx="2">
                  <c:v>0.47146938466768806</c:v>
                </c:pt>
                <c:pt idx="3">
                  <c:v>0.60396694709490384</c:v>
                </c:pt>
                <c:pt idx="4">
                  <c:v>0.72507088287099131</c:v>
                </c:pt>
                <c:pt idx="5">
                  <c:v>0.76589243425618936</c:v>
                </c:pt>
                <c:pt idx="6">
                  <c:v>0.79654724984435299</c:v>
                </c:pt>
                <c:pt idx="7">
                  <c:v>0.82158297181891582</c:v>
                </c:pt>
                <c:pt idx="8">
                  <c:v>0.84368113804932687</c:v>
                </c:pt>
                <c:pt idx="9">
                  <c:v>0.86275446971466496</c:v>
                </c:pt>
                <c:pt idx="10">
                  <c:v>0.87822443291625163</c:v>
                </c:pt>
                <c:pt idx="11">
                  <c:v>0.89169612673217313</c:v>
                </c:pt>
                <c:pt idx="12">
                  <c:v>0.9047156331330356</c:v>
                </c:pt>
                <c:pt idx="13">
                  <c:v>0.91767113506522247</c:v>
                </c:pt>
                <c:pt idx="14">
                  <c:v>0.92830169545343866</c:v>
                </c:pt>
                <c:pt idx="15">
                  <c:v>0.938920618665532</c:v>
                </c:pt>
                <c:pt idx="16">
                  <c:v>0.94905161170733188</c:v>
                </c:pt>
                <c:pt idx="17">
                  <c:v>0.95869716825943607</c:v>
                </c:pt>
                <c:pt idx="18">
                  <c:v>0.96638518554230513</c:v>
                </c:pt>
                <c:pt idx="19">
                  <c:v>0.97381219758927606</c:v>
                </c:pt>
                <c:pt idx="20">
                  <c:v>0.98066898800622782</c:v>
                </c:pt>
                <c:pt idx="21">
                  <c:v>0.98724316128876766</c:v>
                </c:pt>
                <c:pt idx="22">
                  <c:v>0.99362532116528057</c:v>
                </c:pt>
                <c:pt idx="23">
                  <c:v>1.0000000000000002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'Enrichment PL (full only)'!$B$73</c:f>
              <c:strCache>
                <c:ptCount val="1"/>
                <c:pt idx="0">
                  <c:v>Step VII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'Enrichment PL (full only)'!$C$75:$R$75</c:f>
              <c:numCache>
                <c:formatCode>General</c:formatCode>
                <c:ptCount val="1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'Enrichment PL (full only)'!$C$77:$R$77</c:f>
              <c:numCache>
                <c:formatCode>General</c:formatCode>
                <c:ptCount val="16"/>
                <c:pt idx="0">
                  <c:v>0.15668689366757091</c:v>
                </c:pt>
                <c:pt idx="1">
                  <c:v>0.30621850023793062</c:v>
                </c:pt>
                <c:pt idx="2">
                  <c:v>0.44441019246332913</c:v>
                </c:pt>
                <c:pt idx="3">
                  <c:v>0.52443478442092539</c:v>
                </c:pt>
                <c:pt idx="4">
                  <c:v>0.60266534444371112</c:v>
                </c:pt>
                <c:pt idx="5">
                  <c:v>0.66301897540456889</c:v>
                </c:pt>
                <c:pt idx="6">
                  <c:v>0.72187294849930006</c:v>
                </c:pt>
                <c:pt idx="7">
                  <c:v>0.76418726706240725</c:v>
                </c:pt>
                <c:pt idx="8">
                  <c:v>0.80054376708498465</c:v>
                </c:pt>
                <c:pt idx="9">
                  <c:v>0.83251504868026638</c:v>
                </c:pt>
                <c:pt idx="10">
                  <c:v>0.86368917571787329</c:v>
                </c:pt>
                <c:pt idx="11">
                  <c:v>0.89426152921684343</c:v>
                </c:pt>
                <c:pt idx="12">
                  <c:v>0.92370848804615513</c:v>
                </c:pt>
                <c:pt idx="13">
                  <c:v>0.95285152084585223</c:v>
                </c:pt>
                <c:pt idx="14">
                  <c:v>0.98001295593246252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4552"/>
        <c:axId val="198502016"/>
      </c:scatterChart>
      <c:valAx>
        <c:axId val="19914455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Cum Prop TRF</a:t>
                </a:r>
              </a:p>
            </c:rich>
          </c:tx>
          <c:layout>
            <c:manualLayout>
              <c:xMode val="edge"/>
              <c:yMode val="edge"/>
              <c:x val="0.35875425346267803"/>
              <c:y val="0.939948328913193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02016"/>
        <c:crosses val="autoZero"/>
        <c:crossBetween val="midCat"/>
      </c:valAx>
      <c:valAx>
        <c:axId val="19850201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Cum Rel Abund</a:t>
                </a:r>
              </a:p>
            </c:rich>
          </c:tx>
          <c:layout>
            <c:manualLayout>
              <c:xMode val="edge"/>
              <c:yMode val="edge"/>
              <c:x val="1.611170784103115E-2"/>
              <c:y val="0.41383839422161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44552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8447045623056"/>
          <c:y val="0.36423003913022622"/>
          <c:w val="0.18904415143595776"/>
          <c:h val="0.356397140957902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95</xdr:row>
      <xdr:rowOff>0</xdr:rowOff>
    </xdr:from>
    <xdr:to>
      <xdr:col>15</xdr:col>
      <xdr:colOff>104775</xdr:colOff>
      <xdr:row>140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0.10207</cdr:x>
      <cdr:y>0.25351</cdr:y>
    </cdr:from>
    <cdr:to>
      <cdr:x>0.77304</cdr:x>
      <cdr:y>0.87849</cdr:y>
    </cdr:to>
    <cdr:sp macro="" textlink="">
      <cdr:nvSpPr>
        <cdr:cNvPr id="921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09245" y="1852825"/>
          <a:ext cx="5956426" cy="45599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0.23685</cdr:x>
      <cdr:y>0.13014</cdr:y>
    </cdr:from>
    <cdr:to>
      <cdr:x>0.23685</cdr:x>
      <cdr:y>0.87849</cdr:y>
    </cdr:to>
    <cdr:sp macro="" textlink="">
      <cdr:nvSpPr>
        <cdr:cNvPr id="921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05800" y="952713"/>
          <a:ext cx="0" cy="5460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98</xdr:row>
      <xdr:rowOff>104775</xdr:rowOff>
    </xdr:from>
    <xdr:to>
      <xdr:col>14</xdr:col>
      <xdr:colOff>485775</xdr:colOff>
      <xdr:row>143</xdr:row>
      <xdr:rowOff>104775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0.09984</cdr:x>
      <cdr:y>0.14247</cdr:y>
    </cdr:from>
    <cdr:to>
      <cdr:x>0.77155</cdr:x>
      <cdr:y>0.88146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89486" y="1044036"/>
          <a:ext cx="5963012" cy="53988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0.23488</cdr:x>
      <cdr:y>0.13137</cdr:y>
    </cdr:from>
    <cdr:to>
      <cdr:x>0.23488</cdr:x>
      <cdr:y>0.88146</cdr:y>
    </cdr:to>
    <cdr:sp macro="" textlink="">
      <cdr:nvSpPr>
        <cdr:cNvPr id="2253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88236" y="962919"/>
          <a:ext cx="0" cy="54799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>
      <selection activeCell="M4" sqref="M4"/>
    </sheetView>
  </sheetViews>
  <sheetFormatPr defaultRowHeight="12.75" x14ac:dyDescent="0.2"/>
  <cols>
    <col min="9" max="9" width="14.5703125" bestFit="1" customWidth="1"/>
    <col min="12" max="12" width="15.28515625" customWidth="1"/>
  </cols>
  <sheetData>
    <row r="1" spans="1:13" x14ac:dyDescent="0.2">
      <c r="A1" s="15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">
      <c r="A2" s="14" t="s">
        <v>0</v>
      </c>
      <c r="B2" s="15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L2" s="14" t="s">
        <v>30</v>
      </c>
    </row>
    <row r="3" spans="1:13" x14ac:dyDescent="0.2">
      <c r="A3" s="14">
        <v>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3" x14ac:dyDescent="0.2">
      <c r="A4" s="2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5.681124908320294E-3</v>
      </c>
      <c r="J4">
        <v>0</v>
      </c>
      <c r="L4" s="15" t="s">
        <v>31</v>
      </c>
      <c r="M4" t="s">
        <v>32</v>
      </c>
    </row>
    <row r="5" spans="1:13" x14ac:dyDescent="0.2">
      <c r="A5" s="2">
        <v>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3" x14ac:dyDescent="0.2">
      <c r="A6" s="2">
        <v>62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1.1972330494782133E-2</v>
      </c>
      <c r="J6">
        <v>0</v>
      </c>
    </row>
    <row r="7" spans="1:13" x14ac:dyDescent="0.2">
      <c r="A7" s="2">
        <v>64</v>
      </c>
      <c r="B7">
        <v>1.3194617016802707E-2</v>
      </c>
      <c r="C7">
        <v>0</v>
      </c>
      <c r="D7">
        <v>0</v>
      </c>
      <c r="E7">
        <v>0</v>
      </c>
      <c r="F7">
        <v>0</v>
      </c>
      <c r="G7">
        <v>0</v>
      </c>
      <c r="H7">
        <v>2.9143032799697117E-2</v>
      </c>
      <c r="I7">
        <v>1.0262763759330547E-2</v>
      </c>
      <c r="J7">
        <v>0</v>
      </c>
    </row>
    <row r="8" spans="1:13" x14ac:dyDescent="0.2">
      <c r="A8" s="2">
        <v>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6.0353630960857801E-2</v>
      </c>
      <c r="I8">
        <v>0</v>
      </c>
      <c r="J8">
        <v>0</v>
      </c>
    </row>
    <row r="9" spans="1:13" x14ac:dyDescent="0.2">
      <c r="A9" s="2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3" x14ac:dyDescent="0.2">
      <c r="A10" s="2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6.6854115631071473E-3</v>
      </c>
      <c r="J10">
        <v>0</v>
      </c>
    </row>
    <row r="11" spans="1:13" x14ac:dyDescent="0.2">
      <c r="A11" s="2">
        <v>74</v>
      </c>
      <c r="B11">
        <v>2.1214850993060998E-2</v>
      </c>
      <c r="C11">
        <v>3.1366514765934779E-2</v>
      </c>
      <c r="D11">
        <v>3.5261629370981554E-2</v>
      </c>
      <c r="E11">
        <v>5.2645652006991839E-2</v>
      </c>
      <c r="F11">
        <v>4.3240800071962501E-2</v>
      </c>
      <c r="G11">
        <v>2.2098166230411102E-2</v>
      </c>
      <c r="H11">
        <v>0</v>
      </c>
      <c r="I11">
        <v>0</v>
      </c>
      <c r="J11">
        <v>0</v>
      </c>
    </row>
    <row r="12" spans="1:13" x14ac:dyDescent="0.2">
      <c r="A12" s="2">
        <v>80</v>
      </c>
      <c r="B12">
        <v>0</v>
      </c>
      <c r="C12">
        <v>0</v>
      </c>
      <c r="D12">
        <v>0</v>
      </c>
      <c r="E12">
        <v>0</v>
      </c>
      <c r="F12">
        <v>0</v>
      </c>
      <c r="G12">
        <v>7.6880172828689974E-3</v>
      </c>
      <c r="H12">
        <v>0</v>
      </c>
      <c r="I12">
        <v>0</v>
      </c>
      <c r="J12">
        <v>0</v>
      </c>
    </row>
    <row r="13" spans="1:13" x14ac:dyDescent="0.2">
      <c r="A13" s="2">
        <v>82</v>
      </c>
      <c r="B13">
        <v>0</v>
      </c>
      <c r="C13">
        <v>0</v>
      </c>
      <c r="D13">
        <v>1.7124678943745909E-2</v>
      </c>
      <c r="E13">
        <v>3.571438250053071E-2</v>
      </c>
      <c r="F13">
        <v>2.5068047872830714E-2</v>
      </c>
      <c r="G13">
        <v>1.5469963201586648E-2</v>
      </c>
      <c r="H13">
        <v>0</v>
      </c>
      <c r="I13">
        <v>0</v>
      </c>
      <c r="J13">
        <v>0</v>
      </c>
    </row>
    <row r="14" spans="1:13" x14ac:dyDescent="0.2">
      <c r="A14" s="2">
        <v>85</v>
      </c>
      <c r="B14">
        <v>2.4183759295012711E-2</v>
      </c>
      <c r="C14">
        <v>0</v>
      </c>
      <c r="D14">
        <v>0</v>
      </c>
      <c r="E14">
        <v>0</v>
      </c>
      <c r="F14">
        <v>0</v>
      </c>
      <c r="G14">
        <v>0</v>
      </c>
      <c r="H14">
        <v>3.1971281595281675E-2</v>
      </c>
      <c r="I14">
        <v>7.594498815370815E-3</v>
      </c>
      <c r="J14">
        <v>0</v>
      </c>
    </row>
    <row r="15" spans="1:13" x14ac:dyDescent="0.2">
      <c r="A15" s="2">
        <v>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3" x14ac:dyDescent="0.2">
      <c r="A16" s="2">
        <v>97</v>
      </c>
      <c r="B16">
        <v>1.557691204863036E-2</v>
      </c>
      <c r="C16">
        <v>0</v>
      </c>
      <c r="D16">
        <v>0</v>
      </c>
      <c r="E16">
        <v>0</v>
      </c>
      <c r="F16">
        <v>0</v>
      </c>
      <c r="G16">
        <v>0</v>
      </c>
      <c r="H16">
        <v>1.9987044067537575E-2</v>
      </c>
      <c r="I16">
        <v>1.6570059385655461E-2</v>
      </c>
      <c r="J16">
        <v>0</v>
      </c>
    </row>
    <row r="17" spans="1:10" x14ac:dyDescent="0.2">
      <c r="A17" s="2">
        <v>105</v>
      </c>
      <c r="B17">
        <v>1.4275849215300212E-2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1.383207093562241E-2</v>
      </c>
      <c r="J17">
        <v>0</v>
      </c>
    </row>
    <row r="18" spans="1:10" x14ac:dyDescent="0.2">
      <c r="A18" s="2">
        <v>107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9.0265123631843806E-3</v>
      </c>
      <c r="J18">
        <v>0</v>
      </c>
    </row>
    <row r="19" spans="1:10" x14ac:dyDescent="0.2">
      <c r="A19" s="2">
        <v>112</v>
      </c>
      <c r="B19">
        <v>2.0684390113356144E-2</v>
      </c>
      <c r="C19">
        <v>0</v>
      </c>
      <c r="D19">
        <v>0</v>
      </c>
      <c r="E19">
        <v>0</v>
      </c>
      <c r="F19">
        <v>0</v>
      </c>
      <c r="G19">
        <v>0</v>
      </c>
      <c r="H19">
        <v>2.7161435086610234E-2</v>
      </c>
      <c r="I19">
        <v>1.1281799617325219E-2</v>
      </c>
      <c r="J19">
        <v>0</v>
      </c>
    </row>
    <row r="20" spans="1:10" x14ac:dyDescent="0.2">
      <c r="A20" s="2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2">
        <v>119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s="2">
        <v>122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s="2">
        <v>128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s="2">
        <v>134</v>
      </c>
      <c r="B24">
        <v>1.6428755758606847E-2</v>
      </c>
      <c r="C24">
        <v>3.5068684118811359E-2</v>
      </c>
      <c r="D24">
        <v>0</v>
      </c>
      <c r="E24">
        <v>0</v>
      </c>
      <c r="F24">
        <v>2.3722082603621002E-2</v>
      </c>
      <c r="G24">
        <v>0</v>
      </c>
      <c r="H24">
        <v>0</v>
      </c>
      <c r="I24">
        <v>4.2759280936118518E-3</v>
      </c>
      <c r="J24">
        <v>0</v>
      </c>
    </row>
    <row r="25" spans="1:10" x14ac:dyDescent="0.2">
      <c r="A25" s="2">
        <v>137</v>
      </c>
      <c r="B25">
        <v>1.3271079846309713E-2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4.9865715208976093E-3</v>
      </c>
      <c r="J25">
        <v>0</v>
      </c>
    </row>
    <row r="26" spans="1:10" x14ac:dyDescent="0.2">
      <c r="A26" s="2">
        <v>140</v>
      </c>
      <c r="B26">
        <v>1.4524353411197982E-2</v>
      </c>
      <c r="C26">
        <v>0</v>
      </c>
      <c r="D26">
        <v>0</v>
      </c>
      <c r="E26">
        <v>0</v>
      </c>
      <c r="F26">
        <v>2.0331627185388949E-2</v>
      </c>
      <c r="G26">
        <v>1.2955501932186851E-2</v>
      </c>
      <c r="H26">
        <v>0</v>
      </c>
      <c r="I26">
        <v>3.9366964198320467E-3</v>
      </c>
      <c r="J26">
        <v>0</v>
      </c>
    </row>
    <row r="27" spans="1:10" x14ac:dyDescent="0.2">
      <c r="A27" s="2">
        <v>144</v>
      </c>
      <c r="B27">
        <v>2.4309206124672644E-2</v>
      </c>
      <c r="C27">
        <v>0</v>
      </c>
      <c r="D27">
        <v>0</v>
      </c>
      <c r="E27">
        <v>0</v>
      </c>
      <c r="F27">
        <v>0</v>
      </c>
      <c r="G27">
        <v>6.856790416951709E-3</v>
      </c>
      <c r="H27">
        <v>0</v>
      </c>
      <c r="I27">
        <v>8.3319589757616958E-3</v>
      </c>
      <c r="J27">
        <v>0</v>
      </c>
    </row>
    <row r="28" spans="1:10" x14ac:dyDescent="0.2">
      <c r="A28" s="2">
        <v>146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s="2">
        <v>154</v>
      </c>
      <c r="B29">
        <v>0</v>
      </c>
      <c r="C29">
        <v>0</v>
      </c>
      <c r="D29">
        <v>0</v>
      </c>
      <c r="E29">
        <v>0</v>
      </c>
      <c r="F29">
        <v>0</v>
      </c>
      <c r="G29">
        <v>1.0130993041799907E-2</v>
      </c>
      <c r="H29">
        <v>0</v>
      </c>
      <c r="I29">
        <v>0</v>
      </c>
      <c r="J29">
        <v>0</v>
      </c>
    </row>
    <row r="30" spans="1:10" x14ac:dyDescent="0.2">
      <c r="A30" s="2">
        <v>157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s="2">
        <v>160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s="2">
        <v>169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s="2">
        <v>171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3.5143328734263605E-3</v>
      </c>
      <c r="J33">
        <v>0</v>
      </c>
    </row>
    <row r="34" spans="1:10" x14ac:dyDescent="0.2">
      <c r="A34" s="2">
        <v>175</v>
      </c>
      <c r="B34">
        <v>0</v>
      </c>
      <c r="C34">
        <v>0</v>
      </c>
      <c r="D34">
        <v>7.4669710755594356E-3</v>
      </c>
      <c r="E34">
        <v>1.1762367830316936E-2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s="2">
        <v>176</v>
      </c>
      <c r="B35">
        <v>0</v>
      </c>
      <c r="C35">
        <v>0</v>
      </c>
      <c r="D35">
        <v>7.3696049958871229E-3</v>
      </c>
      <c r="E35">
        <v>1.2512138608226702E-2</v>
      </c>
      <c r="F35">
        <v>0</v>
      </c>
      <c r="G35">
        <v>7.427012046970969E-3</v>
      </c>
      <c r="H35">
        <v>0</v>
      </c>
      <c r="I35">
        <v>5.6891699282518304E-3</v>
      </c>
      <c r="J35">
        <v>0</v>
      </c>
    </row>
    <row r="36" spans="1:10" x14ac:dyDescent="0.2">
      <c r="A36" s="2">
        <v>178</v>
      </c>
      <c r="B36">
        <v>0.11219008659415441</v>
      </c>
      <c r="C36">
        <v>0.18839197841387578</v>
      </c>
      <c r="D36">
        <v>0.29327166814954087</v>
      </c>
      <c r="E36">
        <v>0.18679771094078165</v>
      </c>
      <c r="F36">
        <v>0.22249294534292685</v>
      </c>
      <c r="G36">
        <v>0.1591242526231442</v>
      </c>
      <c r="H36">
        <v>0</v>
      </c>
      <c r="I36">
        <v>0.24072576806475704</v>
      </c>
      <c r="J36">
        <v>0</v>
      </c>
    </row>
    <row r="37" spans="1:10" x14ac:dyDescent="0.2">
      <c r="A37" s="2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6.5741732825398309E-3</v>
      </c>
      <c r="H37">
        <v>0</v>
      </c>
      <c r="I37">
        <v>5.4505010036162366E-3</v>
      </c>
      <c r="J37">
        <v>0</v>
      </c>
    </row>
    <row r="38" spans="1:10" x14ac:dyDescent="0.2">
      <c r="A38" s="2">
        <v>182</v>
      </c>
      <c r="B38">
        <v>0</v>
      </c>
      <c r="C38">
        <v>0</v>
      </c>
      <c r="D38">
        <v>0</v>
      </c>
      <c r="E38">
        <v>0</v>
      </c>
      <c r="F38">
        <v>0</v>
      </c>
      <c r="G38">
        <v>6.3821598765129378E-3</v>
      </c>
      <c r="H38">
        <v>0</v>
      </c>
      <c r="I38">
        <v>0</v>
      </c>
      <c r="J38">
        <v>0</v>
      </c>
    </row>
    <row r="39" spans="1:10" x14ac:dyDescent="0.2">
      <c r="A39" s="2">
        <v>187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s="2">
        <v>189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s="2">
        <v>193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s="2">
        <v>194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s="2">
        <v>196</v>
      </c>
      <c r="B43">
        <v>0</v>
      </c>
      <c r="C43">
        <v>0</v>
      </c>
      <c r="D43">
        <v>7.700313921670668E-3</v>
      </c>
      <c r="E43">
        <v>1.6794865425178749E-2</v>
      </c>
      <c r="F43">
        <v>1.4579069351637868E-2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s="2">
        <v>198</v>
      </c>
      <c r="B44">
        <v>1.5408454877372737E-2</v>
      </c>
      <c r="C44">
        <v>0</v>
      </c>
      <c r="D44">
        <v>1.7349628162299183E-2</v>
      </c>
      <c r="E44">
        <v>3.3946549473579612E-2</v>
      </c>
      <c r="F44">
        <v>2.2591560620076872E-2</v>
      </c>
      <c r="G44">
        <v>1.0630560388216198E-2</v>
      </c>
      <c r="H44">
        <v>0</v>
      </c>
      <c r="I44">
        <v>5.674420725044013E-3</v>
      </c>
      <c r="J44">
        <v>0</v>
      </c>
    </row>
    <row r="45" spans="1:10" x14ac:dyDescent="0.2">
      <c r="A45" s="2">
        <v>200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s="2">
        <v>203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s="2">
        <v>206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s="2">
        <v>209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s="2">
        <v>212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2">
        <v>213</v>
      </c>
      <c r="B50">
        <v>0</v>
      </c>
      <c r="C50">
        <v>0</v>
      </c>
      <c r="D50">
        <v>0</v>
      </c>
      <c r="E50">
        <v>0</v>
      </c>
      <c r="F50">
        <v>0</v>
      </c>
      <c r="G50">
        <v>1.3471693815921488E-2</v>
      </c>
      <c r="H50">
        <v>3.6356500022577364E-2</v>
      </c>
      <c r="I50">
        <v>0</v>
      </c>
      <c r="J50">
        <v>0</v>
      </c>
    </row>
    <row r="51" spans="1:10" x14ac:dyDescent="0.2">
      <c r="A51" s="2">
        <v>214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s="2">
        <v>216</v>
      </c>
      <c r="B52">
        <v>3.3003268785961423E-2</v>
      </c>
      <c r="C52">
        <v>2.4928817081270181E-2</v>
      </c>
      <c r="D52">
        <v>3.0081082442209875E-2</v>
      </c>
      <c r="E52">
        <v>5.2807349560300088E-2</v>
      </c>
      <c r="F52">
        <v>5.9551189435727382E-2</v>
      </c>
      <c r="G52">
        <v>0.12110393577608744</v>
      </c>
      <c r="H52">
        <v>0</v>
      </c>
      <c r="I52">
        <v>4.537257157721275E-2</v>
      </c>
      <c r="J52">
        <v>0</v>
      </c>
    </row>
    <row r="53" spans="1:10" x14ac:dyDescent="0.2">
      <c r="A53" s="2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0.15375951443051403</v>
      </c>
      <c r="H53">
        <v>0</v>
      </c>
      <c r="I53">
        <v>0.24936746030788293</v>
      </c>
      <c r="J53">
        <v>0</v>
      </c>
    </row>
    <row r="54" spans="1:10" x14ac:dyDescent="0.2">
      <c r="A54" s="2">
        <v>218</v>
      </c>
      <c r="B54">
        <v>0.19098622713283506</v>
      </c>
      <c r="C54">
        <v>0.19383453999066239</v>
      </c>
      <c r="D54">
        <v>9.3021538048313715E-2</v>
      </c>
      <c r="E54">
        <v>0.1475277889440427</v>
      </c>
      <c r="F54">
        <v>0.12697050092784981</v>
      </c>
      <c r="G54">
        <v>0.13249756242721572</v>
      </c>
      <c r="H54">
        <v>8.0024591957596244E-2</v>
      </c>
      <c r="I54">
        <v>0</v>
      </c>
      <c r="J54">
        <v>9.2862138024899926E-2</v>
      </c>
    </row>
    <row r="55" spans="1:10" x14ac:dyDescent="0.2">
      <c r="A55" s="2">
        <v>219</v>
      </c>
      <c r="B55">
        <v>0.23970858104104142</v>
      </c>
      <c r="C55">
        <v>0.434289233898632</v>
      </c>
      <c r="D55">
        <v>0.33819604156524369</v>
      </c>
      <c r="E55">
        <v>0.19056824494920979</v>
      </c>
      <c r="F55">
        <v>0.23471102281144604</v>
      </c>
      <c r="G55">
        <v>0.15858561761402981</v>
      </c>
      <c r="H55">
        <v>0</v>
      </c>
      <c r="I55">
        <v>0.2431888850004626</v>
      </c>
      <c r="J55">
        <v>0.46587727499454828</v>
      </c>
    </row>
    <row r="56" spans="1:10" x14ac:dyDescent="0.2">
      <c r="A56" s="2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s="2">
        <v>223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s="2">
        <v>225</v>
      </c>
      <c r="B58">
        <v>0</v>
      </c>
      <c r="C58">
        <v>0</v>
      </c>
      <c r="D58">
        <v>0</v>
      </c>
      <c r="E58">
        <v>1.1527499875790985E-2</v>
      </c>
      <c r="F58">
        <v>0</v>
      </c>
      <c r="G58">
        <v>9.6455565521042109E-3</v>
      </c>
      <c r="H58">
        <v>7.8230560022785764E-2</v>
      </c>
      <c r="I58">
        <v>0</v>
      </c>
      <c r="J58">
        <v>0</v>
      </c>
    </row>
    <row r="59" spans="1:10" x14ac:dyDescent="0.2">
      <c r="A59" s="2">
        <v>226</v>
      </c>
      <c r="B59">
        <v>0</v>
      </c>
      <c r="C59">
        <v>0</v>
      </c>
      <c r="D59">
        <v>1.6736893350568247E-2</v>
      </c>
      <c r="E59">
        <v>2.4546411262821758E-2</v>
      </c>
      <c r="F59">
        <v>1.7882903242643557E-2</v>
      </c>
      <c r="G59">
        <v>6.3746788347196822E-3</v>
      </c>
      <c r="H59">
        <v>0</v>
      </c>
      <c r="I59">
        <v>1.6793979107083239E-2</v>
      </c>
      <c r="J59">
        <v>0.10433956541682438</v>
      </c>
    </row>
    <row r="60" spans="1:10" x14ac:dyDescent="0.2">
      <c r="A60" s="2">
        <v>228</v>
      </c>
      <c r="B60">
        <v>0</v>
      </c>
      <c r="C60">
        <v>0</v>
      </c>
      <c r="D60">
        <v>2.7009014755997245E-2</v>
      </c>
      <c r="E60">
        <v>5.3390002755181777E-2</v>
      </c>
      <c r="F60">
        <v>4.1737139201904784E-2</v>
      </c>
      <c r="G60">
        <v>3.0654815588163666E-2</v>
      </c>
      <c r="H60">
        <v>0</v>
      </c>
      <c r="I60">
        <v>9.0077406500107936E-3</v>
      </c>
      <c r="J60">
        <v>0</v>
      </c>
    </row>
    <row r="61" spans="1:10" x14ac:dyDescent="0.2">
      <c r="A61" s="2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5.8853973094731137E-2</v>
      </c>
      <c r="I61">
        <v>0</v>
      </c>
      <c r="J61">
        <v>0</v>
      </c>
    </row>
    <row r="62" spans="1:10" x14ac:dyDescent="0.2">
      <c r="A62" s="2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0.15668689366757091</v>
      </c>
      <c r="I62">
        <v>0</v>
      </c>
      <c r="J62">
        <v>0</v>
      </c>
    </row>
    <row r="63" spans="1:10" x14ac:dyDescent="0.2">
      <c r="A63" s="2">
        <v>231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s="2">
        <v>234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2">
        <v>236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s="2">
        <v>240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2">
        <v>241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2">
        <v>243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s="2">
        <v>245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s="2">
        <v>249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3.0572353498970126E-2</v>
      </c>
      <c r="I70">
        <v>0</v>
      </c>
      <c r="J70">
        <v>0</v>
      </c>
    </row>
    <row r="71" spans="1:10" x14ac:dyDescent="0.2">
      <c r="A71" s="2">
        <v>250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0.13819169222539848</v>
      </c>
      <c r="I71">
        <v>0</v>
      </c>
      <c r="J71">
        <v>0</v>
      </c>
    </row>
    <row r="72" spans="1:10" x14ac:dyDescent="0.2">
      <c r="A72" s="2">
        <v>254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s="2">
        <v>256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s="2">
        <v>258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s="2">
        <v>261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3.1174127037606938E-2</v>
      </c>
      <c r="I75">
        <v>0</v>
      </c>
      <c r="J75">
        <v>0</v>
      </c>
    </row>
    <row r="76" spans="1:10" x14ac:dyDescent="0.2">
      <c r="A76" s="2">
        <v>264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s="2">
        <v>266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s="2">
        <v>273</v>
      </c>
      <c r="B78">
        <v>2.4883872077686234E-2</v>
      </c>
      <c r="C78">
        <v>0</v>
      </c>
      <c r="D78">
        <v>0</v>
      </c>
      <c r="E78">
        <v>0</v>
      </c>
      <c r="F78">
        <v>0</v>
      </c>
      <c r="G78">
        <v>0</v>
      </c>
      <c r="H78">
        <v>2.9446958829311667E-2</v>
      </c>
      <c r="I78">
        <v>1.7044715561616137E-2</v>
      </c>
      <c r="J78">
        <v>0</v>
      </c>
    </row>
    <row r="79" spans="1:10" x14ac:dyDescent="0.2">
      <c r="A79" s="2">
        <v>289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2">
        <v>291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s="2">
        <v>292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s="2">
        <v>294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s="2">
        <v>298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3.837474507343092E-3</v>
      </c>
      <c r="J83">
        <v>0</v>
      </c>
    </row>
    <row r="84" spans="1:10" x14ac:dyDescent="0.2">
      <c r="A84" s="2">
        <v>300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s="2">
        <v>312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s="2">
        <v>313</v>
      </c>
      <c r="B86">
        <v>0</v>
      </c>
      <c r="C86">
        <v>0</v>
      </c>
      <c r="D86">
        <v>7.2873474458191338E-3</v>
      </c>
      <c r="E86">
        <v>1.240373801383011E-2</v>
      </c>
      <c r="F86">
        <v>0</v>
      </c>
      <c r="G86">
        <v>0</v>
      </c>
      <c r="H86">
        <v>4.2314318563107203E-2</v>
      </c>
      <c r="I86">
        <v>0</v>
      </c>
      <c r="J86">
        <v>4.4992317467797284E-2</v>
      </c>
    </row>
    <row r="87" spans="1:10" x14ac:dyDescent="0.2">
      <c r="A87" s="2">
        <v>314</v>
      </c>
      <c r="B87">
        <v>5.2362701431766481E-2</v>
      </c>
      <c r="C87">
        <v>3.1960527729007343E-2</v>
      </c>
      <c r="D87">
        <v>4.5374271852809345E-2</v>
      </c>
      <c r="E87">
        <v>7.7305883893930019E-2</v>
      </c>
      <c r="F87">
        <v>5.8613900089842068E-2</v>
      </c>
      <c r="G87">
        <v>1.9073331665338093E-2</v>
      </c>
      <c r="H87">
        <v>0.14953160657035974</v>
      </c>
      <c r="I87">
        <v>7.0581641532683568E-3</v>
      </c>
      <c r="J87">
        <v>0.18589722701945322</v>
      </c>
    </row>
    <row r="88" spans="1:10" x14ac:dyDescent="0.2">
      <c r="A88" s="2">
        <v>317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s="2">
        <v>318</v>
      </c>
      <c r="B89">
        <v>5.3408091678932582E-2</v>
      </c>
      <c r="C89">
        <v>0</v>
      </c>
      <c r="D89">
        <v>7.8161459819704876E-3</v>
      </c>
      <c r="E89">
        <v>1.235586108463828E-2</v>
      </c>
      <c r="F89">
        <v>1.1489568213897424E-2</v>
      </c>
      <c r="G89">
        <v>1.0618923212093356E-2</v>
      </c>
      <c r="H89">
        <v>0</v>
      </c>
      <c r="I89">
        <v>9.6674322843968187E-3</v>
      </c>
      <c r="J89">
        <v>0</v>
      </c>
    </row>
    <row r="90" spans="1:10" x14ac:dyDescent="0.2">
      <c r="A90" s="2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2">
        <v>327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>
        <v>340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s="2">
        <v>354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s="2">
        <v>376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3.4405868573872725E-3</v>
      </c>
      <c r="J94">
        <v>0</v>
      </c>
    </row>
    <row r="95" spans="1:10" x14ac:dyDescent="0.2">
      <c r="A95" s="2">
        <v>398</v>
      </c>
      <c r="B95">
        <v>1.5947278879054918E-2</v>
      </c>
      <c r="C95">
        <v>0</v>
      </c>
      <c r="D95">
        <v>1.4519296949755746E-2</v>
      </c>
      <c r="E95">
        <v>2.0073080067389035E-2</v>
      </c>
      <c r="F95">
        <v>2.1646497547389194E-2</v>
      </c>
      <c r="G95">
        <v>1.3019506400862482E-2</v>
      </c>
      <c r="H95">
        <v>0</v>
      </c>
      <c r="I95">
        <v>0</v>
      </c>
      <c r="J95">
        <v>3.7079183972207531E-2</v>
      </c>
    </row>
    <row r="96" spans="1:10" x14ac:dyDescent="0.2">
      <c r="A96" s="2">
        <v>403</v>
      </c>
      <c r="B96">
        <v>1.9680815476076693E-2</v>
      </c>
      <c r="C96">
        <v>0</v>
      </c>
      <c r="D96">
        <v>0</v>
      </c>
      <c r="E96">
        <v>0</v>
      </c>
      <c r="F96">
        <v>0</v>
      </c>
      <c r="G96">
        <v>2.5035721974562799E-2</v>
      </c>
      <c r="H96">
        <v>0</v>
      </c>
      <c r="I96">
        <v>1.1165146828317934E-2</v>
      </c>
      <c r="J96">
        <v>0</v>
      </c>
    </row>
    <row r="97" spans="1:10" x14ac:dyDescent="0.2">
      <c r="A97" s="2">
        <v>405</v>
      </c>
      <c r="B97">
        <v>6.4756848202167719E-2</v>
      </c>
      <c r="C97">
        <v>6.0159704001806147E-2</v>
      </c>
      <c r="D97">
        <v>3.441387298762779E-2</v>
      </c>
      <c r="E97">
        <v>4.7320472807259227E-2</v>
      </c>
      <c r="F97">
        <v>5.5371145480854977E-2</v>
      </c>
      <c r="G97">
        <v>4.0821551385198017E-2</v>
      </c>
      <c r="H97">
        <v>0</v>
      </c>
      <c r="I97">
        <v>8.5639237171210095E-3</v>
      </c>
      <c r="J97">
        <v>6.8952293104269383E-2</v>
      </c>
    </row>
    <row r="98" spans="1:10" x14ac:dyDescent="0.2">
      <c r="A98" s="2">
        <v>408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>
        <v>412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s="2">
        <v>437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>
        <v>602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>
        <v>611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s="2">
        <v>613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s="2">
        <v>614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s="2">
        <v>616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s="2">
        <v>618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8" spans="1:10" x14ac:dyDescent="0.2">
      <c r="A108" s="3" t="s">
        <v>19</v>
      </c>
      <c r="B108" s="4">
        <f>SUM(B3:B106)</f>
        <v>1</v>
      </c>
      <c r="C108" s="4">
        <f t="shared" ref="C108:J108" si="0">SUM(C3:C106)</f>
        <v>1</v>
      </c>
      <c r="D108" s="4">
        <f t="shared" si="0"/>
        <v>1</v>
      </c>
      <c r="E108" s="4">
        <f t="shared" si="0"/>
        <v>1</v>
      </c>
      <c r="F108" s="4">
        <f t="shared" si="0"/>
        <v>1</v>
      </c>
      <c r="G108" s="4">
        <f t="shared" si="0"/>
        <v>1</v>
      </c>
      <c r="H108" s="4">
        <f t="shared" si="0"/>
        <v>1</v>
      </c>
      <c r="I108" s="4">
        <f t="shared" si="0"/>
        <v>1</v>
      </c>
      <c r="J108" s="4">
        <f t="shared" si="0"/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4"/>
  <sheetViews>
    <sheetView zoomScale="85" workbookViewId="0">
      <selection activeCell="B7" sqref="B7"/>
    </sheetView>
  </sheetViews>
  <sheetFormatPr defaultRowHeight="12.75" x14ac:dyDescent="0.2"/>
  <cols>
    <col min="1" max="1" width="17.42578125" customWidth="1"/>
    <col min="2" max="2" width="13.140625" customWidth="1"/>
  </cols>
  <sheetData>
    <row r="1" spans="1:52" x14ac:dyDescent="0.2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</row>
    <row r="2" spans="1:52" x14ac:dyDescent="0.2">
      <c r="A2" s="17" t="s">
        <v>34</v>
      </c>
      <c r="B2" s="5" t="s">
        <v>35</v>
      </c>
      <c r="C2" s="5"/>
      <c r="D2" s="5"/>
      <c r="E2" s="5"/>
      <c r="F2" s="5"/>
      <c r="G2" s="5"/>
      <c r="H2" s="5"/>
      <c r="I2" s="5"/>
      <c r="J2" s="5"/>
    </row>
    <row r="3" spans="1:52" x14ac:dyDescent="0.2">
      <c r="A3" s="17"/>
      <c r="B3" s="17" t="s">
        <v>36</v>
      </c>
      <c r="C3" s="5"/>
      <c r="D3" s="5"/>
      <c r="E3" s="5"/>
      <c r="F3" s="5"/>
      <c r="G3" s="5"/>
      <c r="H3" s="5"/>
      <c r="I3" s="5"/>
      <c r="J3" s="5"/>
    </row>
    <row r="4" spans="1:52" x14ac:dyDescent="0.2">
      <c r="A4" s="17"/>
      <c r="B4" s="17" t="s">
        <v>38</v>
      </c>
      <c r="C4" s="5"/>
      <c r="D4" s="5"/>
      <c r="E4" s="5"/>
      <c r="F4" s="5"/>
      <c r="G4" s="5"/>
      <c r="H4" s="5"/>
      <c r="I4" s="5"/>
      <c r="J4" s="5"/>
    </row>
    <row r="5" spans="1:52" x14ac:dyDescent="0.2">
      <c r="A5" s="17"/>
      <c r="B5" s="17" t="s">
        <v>37</v>
      </c>
      <c r="C5" s="5"/>
      <c r="D5" s="5"/>
      <c r="E5" s="5"/>
      <c r="F5" s="5"/>
      <c r="G5" s="5"/>
      <c r="H5" s="18"/>
      <c r="I5" s="18"/>
      <c r="J5" s="18"/>
      <c r="K5" s="19"/>
      <c r="L5" s="19"/>
      <c r="M5" s="19"/>
      <c r="N5" s="19"/>
      <c r="O5" s="19"/>
    </row>
    <row r="6" spans="1:52" x14ac:dyDescent="0.2">
      <c r="A6" s="5"/>
      <c r="B6" s="17" t="s">
        <v>49</v>
      </c>
      <c r="C6" s="5"/>
      <c r="D6" s="5"/>
      <c r="E6" s="5"/>
      <c r="F6" s="5"/>
      <c r="G6" s="5"/>
      <c r="H6" s="5"/>
      <c r="I6" s="5"/>
      <c r="J6" s="5"/>
    </row>
    <row r="7" spans="1:52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9" spans="1:52" x14ac:dyDescent="0.2">
      <c r="B9" s="2" t="s">
        <v>0</v>
      </c>
      <c r="C9" s="2">
        <v>219</v>
      </c>
      <c r="D9" s="2">
        <v>218</v>
      </c>
      <c r="E9" s="2">
        <v>178</v>
      </c>
      <c r="F9" s="2">
        <v>405</v>
      </c>
      <c r="G9" s="2">
        <v>318</v>
      </c>
      <c r="H9" s="2">
        <v>314</v>
      </c>
      <c r="I9" s="2">
        <v>216</v>
      </c>
      <c r="J9" s="2">
        <v>273</v>
      </c>
      <c r="K9" s="2">
        <v>144</v>
      </c>
      <c r="L9" s="2">
        <v>85</v>
      </c>
      <c r="M9" s="2">
        <v>74</v>
      </c>
      <c r="N9" s="2">
        <v>112</v>
      </c>
      <c r="O9" s="2">
        <v>403</v>
      </c>
      <c r="P9" s="2">
        <v>134</v>
      </c>
      <c r="Q9" s="2">
        <v>398</v>
      </c>
      <c r="R9" s="2">
        <v>97</v>
      </c>
      <c r="S9" s="2">
        <v>198</v>
      </c>
      <c r="T9" s="2">
        <v>140</v>
      </c>
      <c r="U9" s="2">
        <v>105</v>
      </c>
      <c r="V9" s="2">
        <v>137</v>
      </c>
      <c r="W9" s="2">
        <v>64</v>
      </c>
      <c r="X9" s="2">
        <v>58</v>
      </c>
      <c r="Y9" s="2">
        <v>62</v>
      </c>
      <c r="Z9" s="2">
        <v>66</v>
      </c>
      <c r="AA9" s="2">
        <v>72</v>
      </c>
      <c r="AB9" s="2">
        <v>80</v>
      </c>
      <c r="AC9" s="2">
        <v>82</v>
      </c>
      <c r="AD9" s="2">
        <v>107</v>
      </c>
      <c r="AE9" s="2">
        <v>154</v>
      </c>
      <c r="AF9" s="2">
        <v>171</v>
      </c>
      <c r="AG9" s="2">
        <v>175</v>
      </c>
      <c r="AH9" s="2">
        <v>176</v>
      </c>
      <c r="AI9" s="2">
        <v>180</v>
      </c>
      <c r="AJ9" s="2">
        <v>182</v>
      </c>
      <c r="AK9" s="2">
        <v>196</v>
      </c>
      <c r="AL9" s="2">
        <v>213</v>
      </c>
      <c r="AM9" s="2">
        <v>217</v>
      </c>
      <c r="AN9" s="2">
        <v>225</v>
      </c>
      <c r="AO9" s="2">
        <v>226</v>
      </c>
      <c r="AP9" s="2">
        <v>228</v>
      </c>
      <c r="AQ9" s="2">
        <v>229</v>
      </c>
      <c r="AR9" s="2">
        <v>230</v>
      </c>
      <c r="AS9" s="2">
        <v>249</v>
      </c>
      <c r="AT9" s="2">
        <v>250</v>
      </c>
      <c r="AU9" s="2">
        <v>261</v>
      </c>
      <c r="AV9" s="2">
        <v>298</v>
      </c>
      <c r="AW9" s="2">
        <v>313</v>
      </c>
      <c r="AX9" s="2">
        <v>376</v>
      </c>
    </row>
    <row r="10" spans="1:52" x14ac:dyDescent="0.2">
      <c r="A10" s="1" t="s">
        <v>1</v>
      </c>
      <c r="B10" s="1" t="s">
        <v>10</v>
      </c>
      <c r="C10">
        <v>0.23970858104104142</v>
      </c>
      <c r="D10">
        <v>0.19098622713283506</v>
      </c>
      <c r="E10">
        <v>0.11219008659415441</v>
      </c>
      <c r="F10">
        <v>6.4756848202167719E-2</v>
      </c>
      <c r="G10">
        <v>5.3408091678932582E-2</v>
      </c>
      <c r="H10">
        <v>5.2362701431766481E-2</v>
      </c>
      <c r="I10">
        <v>3.3003268785961423E-2</v>
      </c>
      <c r="J10">
        <v>2.4883872077686234E-2</v>
      </c>
      <c r="K10">
        <v>2.4309206124672644E-2</v>
      </c>
      <c r="L10">
        <v>2.4183759295012711E-2</v>
      </c>
      <c r="M10">
        <v>2.1214850993060998E-2</v>
      </c>
      <c r="N10">
        <v>2.0684390113356144E-2</v>
      </c>
      <c r="O10">
        <v>1.9680815476076693E-2</v>
      </c>
      <c r="P10">
        <v>1.6428755758606847E-2</v>
      </c>
      <c r="Q10">
        <v>1.5947278879054918E-2</v>
      </c>
      <c r="R10">
        <v>1.557691204863036E-2</v>
      </c>
      <c r="S10">
        <v>1.5408454877372737E-2</v>
      </c>
      <c r="T10">
        <v>1.4524353411197982E-2</v>
      </c>
      <c r="U10">
        <v>1.4275849215300212E-2</v>
      </c>
      <c r="V10">
        <v>1.3271079846309713E-2</v>
      </c>
      <c r="W10">
        <v>1.3194617016802707E-2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2" x14ac:dyDescent="0.2">
      <c r="B11" s="5" t="s">
        <v>20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28</v>
      </c>
      <c r="AE11">
        <v>29</v>
      </c>
      <c r="AF11">
        <v>30</v>
      </c>
      <c r="AG11">
        <v>31</v>
      </c>
      <c r="AH11">
        <v>32</v>
      </c>
      <c r="AI11">
        <v>33</v>
      </c>
      <c r="AJ11">
        <v>34</v>
      </c>
      <c r="AK11">
        <v>35</v>
      </c>
      <c r="AL11">
        <v>36</v>
      </c>
      <c r="AM11">
        <v>37</v>
      </c>
      <c r="AN11">
        <v>38</v>
      </c>
      <c r="AO11">
        <v>39</v>
      </c>
      <c r="AP11">
        <v>40</v>
      </c>
      <c r="AQ11">
        <v>41</v>
      </c>
      <c r="AR11">
        <v>42</v>
      </c>
      <c r="AS11">
        <v>43</v>
      </c>
      <c r="AT11">
        <v>44</v>
      </c>
      <c r="AU11">
        <v>45</v>
      </c>
      <c r="AV11">
        <v>46</v>
      </c>
      <c r="AW11">
        <v>47</v>
      </c>
      <c r="AX11">
        <v>48</v>
      </c>
      <c r="AZ11" s="1">
        <v>48</v>
      </c>
    </row>
    <row r="12" spans="1:52" x14ac:dyDescent="0.2">
      <c r="B12" s="5" t="s">
        <v>21</v>
      </c>
      <c r="C12">
        <f>C11/$AZ$11</f>
        <v>2.0833333333333332E-2</v>
      </c>
      <c r="D12">
        <f t="shared" ref="D12:AX12" si="0">D11/$AZ$11</f>
        <v>4.1666666666666664E-2</v>
      </c>
      <c r="E12">
        <f t="shared" si="0"/>
        <v>6.25E-2</v>
      </c>
      <c r="F12">
        <f t="shared" si="0"/>
        <v>8.3333333333333329E-2</v>
      </c>
      <c r="G12">
        <f t="shared" si="0"/>
        <v>0.10416666666666667</v>
      </c>
      <c r="H12">
        <f t="shared" si="0"/>
        <v>0.125</v>
      </c>
      <c r="I12">
        <f t="shared" si="0"/>
        <v>0.14583333333333334</v>
      </c>
      <c r="J12">
        <f t="shared" si="0"/>
        <v>0.16666666666666666</v>
      </c>
      <c r="K12">
        <f t="shared" si="0"/>
        <v>0.1875</v>
      </c>
      <c r="L12">
        <f t="shared" si="0"/>
        <v>0.20833333333333334</v>
      </c>
      <c r="M12">
        <f t="shared" si="0"/>
        <v>0.22916666666666666</v>
      </c>
      <c r="N12">
        <f t="shared" si="0"/>
        <v>0.25</v>
      </c>
      <c r="O12">
        <f t="shared" si="0"/>
        <v>0.27083333333333331</v>
      </c>
      <c r="P12">
        <f t="shared" si="0"/>
        <v>0.29166666666666669</v>
      </c>
      <c r="Q12">
        <f t="shared" si="0"/>
        <v>0.3125</v>
      </c>
      <c r="R12">
        <f t="shared" si="0"/>
        <v>0.33333333333333331</v>
      </c>
      <c r="S12">
        <f t="shared" si="0"/>
        <v>0.35416666666666669</v>
      </c>
      <c r="T12">
        <f t="shared" si="0"/>
        <v>0.375</v>
      </c>
      <c r="U12">
        <f t="shared" si="0"/>
        <v>0.39583333333333331</v>
      </c>
      <c r="V12">
        <f t="shared" si="0"/>
        <v>0.41666666666666669</v>
      </c>
      <c r="W12">
        <f t="shared" si="0"/>
        <v>0.4375</v>
      </c>
      <c r="X12">
        <f t="shared" si="0"/>
        <v>0.45833333333333331</v>
      </c>
      <c r="Y12">
        <f t="shared" si="0"/>
        <v>0.47916666666666669</v>
      </c>
      <c r="Z12">
        <f t="shared" si="0"/>
        <v>0.5</v>
      </c>
      <c r="AA12">
        <f t="shared" si="0"/>
        <v>0.52083333333333337</v>
      </c>
      <c r="AB12">
        <f t="shared" si="0"/>
        <v>0.54166666666666663</v>
      </c>
      <c r="AC12">
        <f t="shared" si="0"/>
        <v>0.5625</v>
      </c>
      <c r="AD12">
        <f t="shared" si="0"/>
        <v>0.58333333333333337</v>
      </c>
      <c r="AE12">
        <f t="shared" si="0"/>
        <v>0.60416666666666663</v>
      </c>
      <c r="AF12">
        <f t="shared" si="0"/>
        <v>0.625</v>
      </c>
      <c r="AG12">
        <f t="shared" si="0"/>
        <v>0.64583333333333337</v>
      </c>
      <c r="AH12">
        <f t="shared" si="0"/>
        <v>0.66666666666666663</v>
      </c>
      <c r="AI12">
        <f t="shared" si="0"/>
        <v>0.6875</v>
      </c>
      <c r="AJ12">
        <f t="shared" si="0"/>
        <v>0.70833333333333337</v>
      </c>
      <c r="AK12">
        <f t="shared" si="0"/>
        <v>0.72916666666666663</v>
      </c>
      <c r="AL12">
        <f t="shared" si="0"/>
        <v>0.75</v>
      </c>
      <c r="AM12">
        <f t="shared" si="0"/>
        <v>0.77083333333333337</v>
      </c>
      <c r="AN12">
        <f t="shared" si="0"/>
        <v>0.79166666666666663</v>
      </c>
      <c r="AO12">
        <f t="shared" si="0"/>
        <v>0.8125</v>
      </c>
      <c r="AP12">
        <f t="shared" si="0"/>
        <v>0.83333333333333337</v>
      </c>
      <c r="AQ12">
        <f t="shared" si="0"/>
        <v>0.85416666666666663</v>
      </c>
      <c r="AR12">
        <f t="shared" si="0"/>
        <v>0.875</v>
      </c>
      <c r="AS12">
        <f t="shared" si="0"/>
        <v>0.89583333333333337</v>
      </c>
      <c r="AT12">
        <f t="shared" si="0"/>
        <v>0.91666666666666663</v>
      </c>
      <c r="AU12">
        <f t="shared" si="0"/>
        <v>0.9375</v>
      </c>
      <c r="AV12">
        <f t="shared" si="0"/>
        <v>0.95833333333333337</v>
      </c>
      <c r="AW12">
        <f t="shared" si="0"/>
        <v>0.97916666666666663</v>
      </c>
      <c r="AX12">
        <f t="shared" si="0"/>
        <v>1</v>
      </c>
    </row>
    <row r="13" spans="1:52" x14ac:dyDescent="0.2">
      <c r="B13" s="5"/>
    </row>
    <row r="14" spans="1:52" x14ac:dyDescent="0.2">
      <c r="B14" s="5" t="s">
        <v>22</v>
      </c>
      <c r="C14">
        <f>C10</f>
        <v>0.23970858104104142</v>
      </c>
      <c r="D14">
        <f>D10+C14</f>
        <v>0.43069480817387651</v>
      </c>
      <c r="E14">
        <f t="shared" ref="E14:AX14" si="1">E10+D14</f>
        <v>0.54288489476803092</v>
      </c>
      <c r="F14">
        <f t="shared" si="1"/>
        <v>0.60764174297019868</v>
      </c>
      <c r="G14">
        <f t="shared" si="1"/>
        <v>0.66104983464913125</v>
      </c>
      <c r="H14">
        <f t="shared" si="1"/>
        <v>0.71341253608089772</v>
      </c>
      <c r="I14">
        <f t="shared" si="1"/>
        <v>0.7464158048668591</v>
      </c>
      <c r="J14">
        <f t="shared" si="1"/>
        <v>0.77129967694454538</v>
      </c>
      <c r="K14">
        <f t="shared" si="1"/>
        <v>0.79560888306921806</v>
      </c>
      <c r="L14">
        <f t="shared" si="1"/>
        <v>0.81979264236423077</v>
      </c>
      <c r="M14">
        <f t="shared" si="1"/>
        <v>0.84100749335729175</v>
      </c>
      <c r="N14">
        <f t="shared" si="1"/>
        <v>0.86169188347064785</v>
      </c>
      <c r="O14">
        <f t="shared" si="1"/>
        <v>0.88137269894672454</v>
      </c>
      <c r="P14">
        <f t="shared" si="1"/>
        <v>0.89780145470533135</v>
      </c>
      <c r="Q14">
        <f t="shared" si="1"/>
        <v>0.91374873358438624</v>
      </c>
      <c r="R14">
        <f t="shared" si="1"/>
        <v>0.92932564563301656</v>
      </c>
      <c r="S14">
        <f t="shared" si="1"/>
        <v>0.94473410051038931</v>
      </c>
      <c r="T14">
        <f t="shared" si="1"/>
        <v>0.95925845392158726</v>
      </c>
      <c r="U14">
        <f t="shared" si="1"/>
        <v>0.97353430313688749</v>
      </c>
      <c r="V14">
        <f t="shared" si="1"/>
        <v>0.9868053829831972</v>
      </c>
      <c r="W14">
        <f t="shared" si="1"/>
        <v>0.99999999999999989</v>
      </c>
      <c r="X14">
        <f t="shared" si="1"/>
        <v>0.99999999999999989</v>
      </c>
      <c r="Y14">
        <f t="shared" si="1"/>
        <v>0.99999999999999989</v>
      </c>
      <c r="Z14">
        <f t="shared" si="1"/>
        <v>0.99999999999999989</v>
      </c>
      <c r="AA14">
        <f t="shared" si="1"/>
        <v>0.99999999999999989</v>
      </c>
      <c r="AB14">
        <f t="shared" si="1"/>
        <v>0.99999999999999989</v>
      </c>
      <c r="AC14">
        <f t="shared" si="1"/>
        <v>0.99999999999999989</v>
      </c>
      <c r="AD14">
        <f t="shared" si="1"/>
        <v>0.99999999999999989</v>
      </c>
      <c r="AE14">
        <f t="shared" si="1"/>
        <v>0.99999999999999989</v>
      </c>
      <c r="AF14">
        <f t="shared" si="1"/>
        <v>0.99999999999999989</v>
      </c>
      <c r="AG14">
        <f t="shared" si="1"/>
        <v>0.99999999999999989</v>
      </c>
      <c r="AH14">
        <f t="shared" si="1"/>
        <v>0.99999999999999989</v>
      </c>
      <c r="AI14">
        <f t="shared" si="1"/>
        <v>0.99999999999999989</v>
      </c>
      <c r="AJ14">
        <f t="shared" si="1"/>
        <v>0.99999999999999989</v>
      </c>
      <c r="AK14">
        <f t="shared" si="1"/>
        <v>0.99999999999999989</v>
      </c>
      <c r="AL14">
        <f t="shared" si="1"/>
        <v>0.99999999999999989</v>
      </c>
      <c r="AM14">
        <f t="shared" si="1"/>
        <v>0.99999999999999989</v>
      </c>
      <c r="AN14">
        <f t="shared" si="1"/>
        <v>0.99999999999999989</v>
      </c>
      <c r="AO14">
        <f t="shared" si="1"/>
        <v>0.99999999999999989</v>
      </c>
      <c r="AP14">
        <f t="shared" si="1"/>
        <v>0.99999999999999989</v>
      </c>
      <c r="AQ14">
        <f t="shared" si="1"/>
        <v>0.99999999999999989</v>
      </c>
      <c r="AR14">
        <f t="shared" si="1"/>
        <v>0.99999999999999989</v>
      </c>
      <c r="AS14">
        <f t="shared" si="1"/>
        <v>0.99999999999999989</v>
      </c>
      <c r="AT14">
        <f t="shared" si="1"/>
        <v>0.99999999999999989</v>
      </c>
      <c r="AU14">
        <f t="shared" si="1"/>
        <v>0.99999999999999989</v>
      </c>
      <c r="AV14">
        <f t="shared" si="1"/>
        <v>0.99999999999999989</v>
      </c>
      <c r="AW14">
        <f t="shared" si="1"/>
        <v>0.99999999999999989</v>
      </c>
      <c r="AX14">
        <f t="shared" si="1"/>
        <v>0.99999999999999989</v>
      </c>
    </row>
    <row r="19" spans="1:52" x14ac:dyDescent="0.2">
      <c r="B19" s="2" t="s">
        <v>0</v>
      </c>
      <c r="C19" s="2">
        <v>219</v>
      </c>
      <c r="D19" s="2">
        <v>218</v>
      </c>
      <c r="E19" s="2">
        <v>178</v>
      </c>
      <c r="F19" s="2">
        <v>405</v>
      </c>
      <c r="G19" s="2">
        <v>134</v>
      </c>
      <c r="H19" s="2">
        <v>314</v>
      </c>
      <c r="I19" s="2">
        <v>74</v>
      </c>
      <c r="J19" s="2">
        <v>216</v>
      </c>
      <c r="K19" s="2">
        <v>58</v>
      </c>
      <c r="L19" s="2">
        <v>62</v>
      </c>
      <c r="M19" s="2">
        <v>64</v>
      </c>
      <c r="N19" s="2">
        <v>66</v>
      </c>
      <c r="O19" s="2">
        <v>72</v>
      </c>
      <c r="P19" s="2">
        <v>80</v>
      </c>
      <c r="Q19" s="2">
        <v>82</v>
      </c>
      <c r="R19" s="2">
        <v>85</v>
      </c>
      <c r="S19" s="2">
        <v>97</v>
      </c>
      <c r="T19" s="2">
        <v>105</v>
      </c>
      <c r="U19" s="2">
        <v>107</v>
      </c>
      <c r="V19" s="2">
        <v>112</v>
      </c>
      <c r="W19" s="2">
        <v>137</v>
      </c>
      <c r="X19" s="2">
        <v>140</v>
      </c>
      <c r="Y19" s="2">
        <v>144</v>
      </c>
      <c r="Z19" s="2">
        <v>154</v>
      </c>
      <c r="AA19" s="2">
        <v>171</v>
      </c>
      <c r="AB19" s="2">
        <v>175</v>
      </c>
      <c r="AC19" s="2">
        <v>176</v>
      </c>
      <c r="AD19" s="2">
        <v>180</v>
      </c>
      <c r="AE19" s="2">
        <v>182</v>
      </c>
      <c r="AF19" s="2">
        <v>196</v>
      </c>
      <c r="AG19" s="2">
        <v>198</v>
      </c>
      <c r="AH19" s="2">
        <v>213</v>
      </c>
      <c r="AI19" s="2">
        <v>217</v>
      </c>
      <c r="AJ19" s="2">
        <v>225</v>
      </c>
      <c r="AK19" s="2">
        <v>226</v>
      </c>
      <c r="AL19" s="2">
        <v>228</v>
      </c>
      <c r="AM19" s="2">
        <v>229</v>
      </c>
      <c r="AN19" s="2">
        <v>230</v>
      </c>
      <c r="AO19" s="2">
        <v>249</v>
      </c>
      <c r="AP19" s="2">
        <v>250</v>
      </c>
      <c r="AQ19" s="2">
        <v>261</v>
      </c>
      <c r="AR19" s="2">
        <v>273</v>
      </c>
      <c r="AS19" s="2">
        <v>298</v>
      </c>
      <c r="AT19" s="2">
        <v>313</v>
      </c>
      <c r="AU19" s="2">
        <v>318</v>
      </c>
      <c r="AV19" s="2">
        <v>376</v>
      </c>
      <c r="AW19" s="2">
        <v>398</v>
      </c>
      <c r="AX19" s="2">
        <v>403</v>
      </c>
    </row>
    <row r="20" spans="1:52" x14ac:dyDescent="0.2">
      <c r="A20" s="1" t="s">
        <v>2</v>
      </c>
      <c r="B20" s="1" t="s">
        <v>11</v>
      </c>
      <c r="C20">
        <v>0.434289233898632</v>
      </c>
      <c r="D20">
        <v>0.19383453999066239</v>
      </c>
      <c r="E20">
        <v>0.18839197841387578</v>
      </c>
      <c r="F20">
        <v>6.0159704001806147E-2</v>
      </c>
      <c r="G20">
        <v>3.5068684118811359E-2</v>
      </c>
      <c r="H20">
        <v>3.1960527729007343E-2</v>
      </c>
      <c r="I20">
        <v>3.1366514765934779E-2</v>
      </c>
      <c r="J20">
        <v>2.4928817081270181E-2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2" x14ac:dyDescent="0.2">
      <c r="B21" s="5" t="s">
        <v>20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  <c r="AM21">
        <v>37</v>
      </c>
      <c r="AN21">
        <v>38</v>
      </c>
      <c r="AO21">
        <v>39</v>
      </c>
      <c r="AP21">
        <v>40</v>
      </c>
      <c r="AQ21">
        <v>41</v>
      </c>
      <c r="AR21">
        <v>42</v>
      </c>
      <c r="AS21">
        <v>43</v>
      </c>
      <c r="AT21">
        <v>44</v>
      </c>
      <c r="AU21">
        <v>45</v>
      </c>
      <c r="AV21">
        <v>46</v>
      </c>
      <c r="AW21">
        <v>47</v>
      </c>
      <c r="AX21">
        <v>48</v>
      </c>
      <c r="AZ21" s="1">
        <v>48</v>
      </c>
    </row>
    <row r="22" spans="1:52" x14ac:dyDescent="0.2">
      <c r="B22" s="5" t="s">
        <v>21</v>
      </c>
      <c r="C22">
        <f>C21/$AZ$21</f>
        <v>2.0833333333333332E-2</v>
      </c>
      <c r="D22">
        <f t="shared" ref="D22:AX22" si="2">D21/$AZ$21</f>
        <v>4.1666666666666664E-2</v>
      </c>
      <c r="E22">
        <f t="shared" si="2"/>
        <v>6.25E-2</v>
      </c>
      <c r="F22">
        <f t="shared" si="2"/>
        <v>8.3333333333333329E-2</v>
      </c>
      <c r="G22">
        <f t="shared" si="2"/>
        <v>0.10416666666666667</v>
      </c>
      <c r="H22">
        <f t="shared" si="2"/>
        <v>0.125</v>
      </c>
      <c r="I22">
        <f t="shared" si="2"/>
        <v>0.14583333333333334</v>
      </c>
      <c r="J22">
        <f t="shared" si="2"/>
        <v>0.16666666666666666</v>
      </c>
      <c r="K22">
        <f t="shared" si="2"/>
        <v>0.1875</v>
      </c>
      <c r="L22">
        <f t="shared" si="2"/>
        <v>0.20833333333333334</v>
      </c>
      <c r="M22">
        <f t="shared" si="2"/>
        <v>0.22916666666666666</v>
      </c>
      <c r="N22">
        <f t="shared" si="2"/>
        <v>0.25</v>
      </c>
      <c r="O22">
        <f t="shared" si="2"/>
        <v>0.27083333333333331</v>
      </c>
      <c r="P22">
        <f t="shared" si="2"/>
        <v>0.29166666666666669</v>
      </c>
      <c r="Q22">
        <f t="shared" si="2"/>
        <v>0.3125</v>
      </c>
      <c r="R22">
        <f t="shared" si="2"/>
        <v>0.33333333333333331</v>
      </c>
      <c r="S22">
        <f t="shared" si="2"/>
        <v>0.35416666666666669</v>
      </c>
      <c r="T22">
        <f t="shared" si="2"/>
        <v>0.375</v>
      </c>
      <c r="U22">
        <f t="shared" si="2"/>
        <v>0.39583333333333331</v>
      </c>
      <c r="V22">
        <f t="shared" si="2"/>
        <v>0.41666666666666669</v>
      </c>
      <c r="W22">
        <f t="shared" si="2"/>
        <v>0.4375</v>
      </c>
      <c r="X22">
        <f t="shared" si="2"/>
        <v>0.45833333333333331</v>
      </c>
      <c r="Y22">
        <f t="shared" si="2"/>
        <v>0.47916666666666669</v>
      </c>
      <c r="Z22">
        <f t="shared" si="2"/>
        <v>0.5</v>
      </c>
      <c r="AA22">
        <f t="shared" si="2"/>
        <v>0.52083333333333337</v>
      </c>
      <c r="AB22">
        <f t="shared" si="2"/>
        <v>0.54166666666666663</v>
      </c>
      <c r="AC22">
        <f t="shared" si="2"/>
        <v>0.5625</v>
      </c>
      <c r="AD22">
        <f t="shared" si="2"/>
        <v>0.58333333333333337</v>
      </c>
      <c r="AE22">
        <f t="shared" si="2"/>
        <v>0.60416666666666663</v>
      </c>
      <c r="AF22">
        <f t="shared" si="2"/>
        <v>0.625</v>
      </c>
      <c r="AG22">
        <f t="shared" si="2"/>
        <v>0.64583333333333337</v>
      </c>
      <c r="AH22">
        <f t="shared" si="2"/>
        <v>0.66666666666666663</v>
      </c>
      <c r="AI22">
        <f t="shared" si="2"/>
        <v>0.6875</v>
      </c>
      <c r="AJ22">
        <f t="shared" si="2"/>
        <v>0.70833333333333337</v>
      </c>
      <c r="AK22">
        <f t="shared" si="2"/>
        <v>0.72916666666666663</v>
      </c>
      <c r="AL22">
        <f t="shared" si="2"/>
        <v>0.75</v>
      </c>
      <c r="AM22">
        <f t="shared" si="2"/>
        <v>0.77083333333333337</v>
      </c>
      <c r="AN22">
        <f t="shared" si="2"/>
        <v>0.79166666666666663</v>
      </c>
      <c r="AO22">
        <f t="shared" si="2"/>
        <v>0.8125</v>
      </c>
      <c r="AP22">
        <f t="shared" si="2"/>
        <v>0.83333333333333337</v>
      </c>
      <c r="AQ22">
        <f t="shared" si="2"/>
        <v>0.85416666666666663</v>
      </c>
      <c r="AR22">
        <f t="shared" si="2"/>
        <v>0.875</v>
      </c>
      <c r="AS22">
        <f t="shared" si="2"/>
        <v>0.89583333333333337</v>
      </c>
      <c r="AT22">
        <f t="shared" si="2"/>
        <v>0.91666666666666663</v>
      </c>
      <c r="AU22">
        <f t="shared" si="2"/>
        <v>0.9375</v>
      </c>
      <c r="AV22">
        <f t="shared" si="2"/>
        <v>0.95833333333333337</v>
      </c>
      <c r="AW22">
        <f t="shared" si="2"/>
        <v>0.97916666666666663</v>
      </c>
      <c r="AX22">
        <f t="shared" si="2"/>
        <v>1</v>
      </c>
    </row>
    <row r="23" spans="1:52" x14ac:dyDescent="0.2">
      <c r="B23" s="5"/>
    </row>
    <row r="24" spans="1:52" x14ac:dyDescent="0.2">
      <c r="B24" s="5" t="s">
        <v>22</v>
      </c>
      <c r="C24">
        <f>C20</f>
        <v>0.434289233898632</v>
      </c>
      <c r="D24">
        <f>D20+C24</f>
        <v>0.62812377388929441</v>
      </c>
      <c r="E24">
        <f t="shared" ref="E24:AX24" si="3">E20+D24</f>
        <v>0.81651575230317019</v>
      </c>
      <c r="F24">
        <f t="shared" si="3"/>
        <v>0.87667545630497634</v>
      </c>
      <c r="G24">
        <f t="shared" si="3"/>
        <v>0.91174414042378771</v>
      </c>
      <c r="H24">
        <f t="shared" si="3"/>
        <v>0.94370466815279508</v>
      </c>
      <c r="I24">
        <f t="shared" si="3"/>
        <v>0.97507118291872985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  <c r="AG24">
        <f t="shared" si="3"/>
        <v>1</v>
      </c>
      <c r="AH24">
        <f t="shared" si="3"/>
        <v>1</v>
      </c>
      <c r="AI24">
        <f t="shared" si="3"/>
        <v>1</v>
      </c>
      <c r="AJ24">
        <f t="shared" si="3"/>
        <v>1</v>
      </c>
      <c r="AK24">
        <f t="shared" si="3"/>
        <v>1</v>
      </c>
      <c r="AL24">
        <f t="shared" si="3"/>
        <v>1</v>
      </c>
      <c r="AM24">
        <f t="shared" si="3"/>
        <v>1</v>
      </c>
      <c r="AN24">
        <f t="shared" si="3"/>
        <v>1</v>
      </c>
      <c r="AO24">
        <f t="shared" si="3"/>
        <v>1</v>
      </c>
      <c r="AP24">
        <f t="shared" si="3"/>
        <v>1</v>
      </c>
      <c r="AQ24">
        <f t="shared" si="3"/>
        <v>1</v>
      </c>
      <c r="AR24">
        <f t="shared" si="3"/>
        <v>1</v>
      </c>
      <c r="AS24">
        <f t="shared" si="3"/>
        <v>1</v>
      </c>
      <c r="AT24">
        <f t="shared" si="3"/>
        <v>1</v>
      </c>
      <c r="AU24">
        <f t="shared" si="3"/>
        <v>1</v>
      </c>
      <c r="AV24">
        <f t="shared" si="3"/>
        <v>1</v>
      </c>
      <c r="AW24">
        <f t="shared" si="3"/>
        <v>1</v>
      </c>
      <c r="AX24">
        <f t="shared" si="3"/>
        <v>1</v>
      </c>
    </row>
    <row r="28" spans="1:5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52" x14ac:dyDescent="0.2">
      <c r="B29" s="2" t="s">
        <v>0</v>
      </c>
      <c r="C29" s="2">
        <v>219</v>
      </c>
      <c r="D29" s="2">
        <v>178</v>
      </c>
      <c r="E29" s="2">
        <v>218</v>
      </c>
      <c r="F29" s="2">
        <v>314</v>
      </c>
      <c r="G29" s="2">
        <v>74</v>
      </c>
      <c r="H29" s="2">
        <v>405</v>
      </c>
      <c r="I29" s="2">
        <v>216</v>
      </c>
      <c r="J29" s="2">
        <v>228</v>
      </c>
      <c r="K29" s="2">
        <v>198</v>
      </c>
      <c r="L29" s="2">
        <v>82</v>
      </c>
      <c r="M29" s="2">
        <v>226</v>
      </c>
      <c r="N29" s="2">
        <v>398</v>
      </c>
      <c r="O29" s="2">
        <v>318</v>
      </c>
      <c r="P29" s="2">
        <v>196</v>
      </c>
      <c r="Q29" s="2">
        <v>175</v>
      </c>
      <c r="R29" s="2">
        <v>176</v>
      </c>
      <c r="S29" s="2">
        <v>313</v>
      </c>
      <c r="T29" s="2">
        <v>58</v>
      </c>
      <c r="U29" s="2">
        <v>62</v>
      </c>
      <c r="V29" s="2">
        <v>64</v>
      </c>
      <c r="W29" s="2">
        <v>66</v>
      </c>
      <c r="X29" s="2">
        <v>72</v>
      </c>
      <c r="Y29" s="2">
        <v>80</v>
      </c>
      <c r="Z29" s="2">
        <v>85</v>
      </c>
      <c r="AA29" s="2">
        <v>97</v>
      </c>
      <c r="AB29" s="2">
        <v>105</v>
      </c>
      <c r="AC29" s="2">
        <v>107</v>
      </c>
      <c r="AD29" s="2">
        <v>112</v>
      </c>
      <c r="AE29" s="2">
        <v>134</v>
      </c>
      <c r="AF29" s="2">
        <v>137</v>
      </c>
      <c r="AG29" s="2">
        <v>140</v>
      </c>
      <c r="AH29" s="2">
        <v>144</v>
      </c>
      <c r="AI29" s="2">
        <v>154</v>
      </c>
      <c r="AJ29" s="2">
        <v>171</v>
      </c>
      <c r="AK29" s="2">
        <v>180</v>
      </c>
      <c r="AL29" s="2">
        <v>182</v>
      </c>
      <c r="AM29" s="2">
        <v>213</v>
      </c>
      <c r="AN29" s="2">
        <v>217</v>
      </c>
      <c r="AO29" s="2">
        <v>225</v>
      </c>
      <c r="AP29" s="2">
        <v>229</v>
      </c>
      <c r="AQ29" s="2">
        <v>230</v>
      </c>
      <c r="AR29" s="2">
        <v>249</v>
      </c>
      <c r="AS29" s="2">
        <v>250</v>
      </c>
      <c r="AT29" s="2">
        <v>261</v>
      </c>
      <c r="AU29" s="2">
        <v>273</v>
      </c>
      <c r="AV29" s="2">
        <v>298</v>
      </c>
      <c r="AW29" s="2">
        <v>376</v>
      </c>
      <c r="AX29" s="2">
        <v>403</v>
      </c>
    </row>
    <row r="30" spans="1:52" x14ac:dyDescent="0.2">
      <c r="A30" s="1" t="s">
        <v>3</v>
      </c>
      <c r="B30" s="1" t="s">
        <v>12</v>
      </c>
      <c r="C30">
        <v>0.33819604156524369</v>
      </c>
      <c r="D30">
        <v>0.29327166814954087</v>
      </c>
      <c r="E30">
        <v>9.3021538048313715E-2</v>
      </c>
      <c r="F30">
        <v>4.5374271852809345E-2</v>
      </c>
      <c r="G30">
        <v>3.5261629370981554E-2</v>
      </c>
      <c r="H30">
        <v>3.441387298762779E-2</v>
      </c>
      <c r="I30">
        <v>3.0081082442209875E-2</v>
      </c>
      <c r="J30">
        <v>2.7009014755997245E-2</v>
      </c>
      <c r="K30">
        <v>1.7349628162299183E-2</v>
      </c>
      <c r="L30">
        <v>1.7124678943745909E-2</v>
      </c>
      <c r="M30">
        <v>1.6736893350568247E-2</v>
      </c>
      <c r="N30">
        <v>1.4519296949755746E-2</v>
      </c>
      <c r="O30">
        <v>7.8161459819704876E-3</v>
      </c>
      <c r="P30">
        <v>7.700313921670668E-3</v>
      </c>
      <c r="Q30">
        <v>7.4669710755594356E-3</v>
      </c>
      <c r="R30">
        <v>7.3696049958871229E-3</v>
      </c>
      <c r="S30">
        <v>7.2873474458191338E-3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2" x14ac:dyDescent="0.2">
      <c r="B31" s="5" t="s">
        <v>20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>
        <v>21</v>
      </c>
      <c r="X31">
        <v>22</v>
      </c>
      <c r="Y31">
        <v>23</v>
      </c>
      <c r="Z31">
        <v>24</v>
      </c>
      <c r="AA31">
        <v>25</v>
      </c>
      <c r="AB31">
        <v>26</v>
      </c>
      <c r="AC31">
        <v>27</v>
      </c>
      <c r="AD31">
        <v>28</v>
      </c>
      <c r="AE31">
        <v>29</v>
      </c>
      <c r="AF31">
        <v>30</v>
      </c>
      <c r="AG31">
        <v>31</v>
      </c>
      <c r="AH31">
        <v>32</v>
      </c>
      <c r="AI31">
        <v>33</v>
      </c>
      <c r="AJ31">
        <v>34</v>
      </c>
      <c r="AK31">
        <v>35</v>
      </c>
      <c r="AL31">
        <v>36</v>
      </c>
      <c r="AM31">
        <v>37</v>
      </c>
      <c r="AN31">
        <v>38</v>
      </c>
      <c r="AO31">
        <v>39</v>
      </c>
      <c r="AP31">
        <v>40</v>
      </c>
      <c r="AQ31">
        <v>41</v>
      </c>
      <c r="AR31">
        <v>42</v>
      </c>
      <c r="AS31">
        <v>43</v>
      </c>
      <c r="AT31">
        <v>44</v>
      </c>
      <c r="AU31">
        <v>45</v>
      </c>
      <c r="AV31">
        <v>46</v>
      </c>
      <c r="AW31">
        <v>47</v>
      </c>
      <c r="AX31">
        <v>48</v>
      </c>
      <c r="AZ31" s="1">
        <v>48</v>
      </c>
    </row>
    <row r="32" spans="1:52" x14ac:dyDescent="0.2">
      <c r="B32" s="5" t="s">
        <v>21</v>
      </c>
      <c r="C32">
        <f>C31/$AZ$31</f>
        <v>2.0833333333333332E-2</v>
      </c>
      <c r="D32">
        <f t="shared" ref="D32:AX32" si="4">D31/$AZ$31</f>
        <v>4.1666666666666664E-2</v>
      </c>
      <c r="E32">
        <f t="shared" si="4"/>
        <v>6.25E-2</v>
      </c>
      <c r="F32">
        <f t="shared" si="4"/>
        <v>8.3333333333333329E-2</v>
      </c>
      <c r="G32">
        <f t="shared" si="4"/>
        <v>0.10416666666666667</v>
      </c>
      <c r="H32">
        <f t="shared" si="4"/>
        <v>0.125</v>
      </c>
      <c r="I32">
        <f t="shared" si="4"/>
        <v>0.14583333333333334</v>
      </c>
      <c r="J32">
        <f t="shared" si="4"/>
        <v>0.16666666666666666</v>
      </c>
      <c r="K32">
        <f t="shared" si="4"/>
        <v>0.1875</v>
      </c>
      <c r="L32">
        <f t="shared" si="4"/>
        <v>0.20833333333333334</v>
      </c>
      <c r="M32">
        <f t="shared" si="4"/>
        <v>0.22916666666666666</v>
      </c>
      <c r="N32">
        <f t="shared" si="4"/>
        <v>0.25</v>
      </c>
      <c r="O32">
        <f t="shared" si="4"/>
        <v>0.27083333333333331</v>
      </c>
      <c r="P32">
        <f t="shared" si="4"/>
        <v>0.29166666666666669</v>
      </c>
      <c r="Q32">
        <f t="shared" si="4"/>
        <v>0.3125</v>
      </c>
      <c r="R32">
        <f t="shared" si="4"/>
        <v>0.33333333333333331</v>
      </c>
      <c r="S32">
        <f t="shared" si="4"/>
        <v>0.35416666666666669</v>
      </c>
      <c r="T32">
        <f t="shared" si="4"/>
        <v>0.375</v>
      </c>
      <c r="U32">
        <f t="shared" si="4"/>
        <v>0.39583333333333331</v>
      </c>
      <c r="V32">
        <f t="shared" si="4"/>
        <v>0.41666666666666669</v>
      </c>
      <c r="W32">
        <f t="shared" si="4"/>
        <v>0.4375</v>
      </c>
      <c r="X32">
        <f t="shared" si="4"/>
        <v>0.45833333333333331</v>
      </c>
      <c r="Y32">
        <f t="shared" si="4"/>
        <v>0.47916666666666669</v>
      </c>
      <c r="Z32">
        <f t="shared" si="4"/>
        <v>0.5</v>
      </c>
      <c r="AA32">
        <f t="shared" si="4"/>
        <v>0.52083333333333337</v>
      </c>
      <c r="AB32">
        <f t="shared" si="4"/>
        <v>0.54166666666666663</v>
      </c>
      <c r="AC32">
        <f t="shared" si="4"/>
        <v>0.5625</v>
      </c>
      <c r="AD32">
        <f t="shared" si="4"/>
        <v>0.58333333333333337</v>
      </c>
      <c r="AE32">
        <f t="shared" si="4"/>
        <v>0.60416666666666663</v>
      </c>
      <c r="AF32">
        <f t="shared" si="4"/>
        <v>0.625</v>
      </c>
      <c r="AG32">
        <f t="shared" si="4"/>
        <v>0.64583333333333337</v>
      </c>
      <c r="AH32">
        <f t="shared" si="4"/>
        <v>0.66666666666666663</v>
      </c>
      <c r="AI32">
        <f t="shared" si="4"/>
        <v>0.6875</v>
      </c>
      <c r="AJ32">
        <f t="shared" si="4"/>
        <v>0.70833333333333337</v>
      </c>
      <c r="AK32">
        <f t="shared" si="4"/>
        <v>0.72916666666666663</v>
      </c>
      <c r="AL32">
        <f t="shared" si="4"/>
        <v>0.75</v>
      </c>
      <c r="AM32">
        <f t="shared" si="4"/>
        <v>0.77083333333333337</v>
      </c>
      <c r="AN32">
        <f t="shared" si="4"/>
        <v>0.79166666666666663</v>
      </c>
      <c r="AO32">
        <f t="shared" si="4"/>
        <v>0.8125</v>
      </c>
      <c r="AP32">
        <f t="shared" si="4"/>
        <v>0.83333333333333337</v>
      </c>
      <c r="AQ32">
        <f t="shared" si="4"/>
        <v>0.85416666666666663</v>
      </c>
      <c r="AR32">
        <f t="shared" si="4"/>
        <v>0.875</v>
      </c>
      <c r="AS32">
        <f t="shared" si="4"/>
        <v>0.89583333333333337</v>
      </c>
      <c r="AT32">
        <f t="shared" si="4"/>
        <v>0.91666666666666663</v>
      </c>
      <c r="AU32">
        <f t="shared" si="4"/>
        <v>0.9375</v>
      </c>
      <c r="AV32">
        <f t="shared" si="4"/>
        <v>0.95833333333333337</v>
      </c>
      <c r="AW32">
        <f t="shared" si="4"/>
        <v>0.97916666666666663</v>
      </c>
      <c r="AX32">
        <f t="shared" si="4"/>
        <v>1</v>
      </c>
    </row>
    <row r="33" spans="1:52" x14ac:dyDescent="0.2">
      <c r="B33" s="5"/>
    </row>
    <row r="34" spans="1:52" x14ac:dyDescent="0.2">
      <c r="B34" s="5" t="s">
        <v>22</v>
      </c>
      <c r="C34">
        <f>C30</f>
        <v>0.33819604156524369</v>
      </c>
      <c r="D34">
        <f>D30+C34</f>
        <v>0.6314677097147845</v>
      </c>
      <c r="E34">
        <f t="shared" ref="E34:AX34" si="5">E30+D34</f>
        <v>0.7244892477630982</v>
      </c>
      <c r="F34">
        <f t="shared" si="5"/>
        <v>0.7698635196159076</v>
      </c>
      <c r="G34">
        <f t="shared" si="5"/>
        <v>0.80512514898688914</v>
      </c>
      <c r="H34">
        <f t="shared" si="5"/>
        <v>0.83953902197451691</v>
      </c>
      <c r="I34">
        <f t="shared" si="5"/>
        <v>0.86962010441672677</v>
      </c>
      <c r="J34">
        <f t="shared" si="5"/>
        <v>0.89662911917272403</v>
      </c>
      <c r="K34">
        <f t="shared" si="5"/>
        <v>0.91397874733502327</v>
      </c>
      <c r="L34">
        <f t="shared" si="5"/>
        <v>0.93110342627876919</v>
      </c>
      <c r="M34">
        <f t="shared" si="5"/>
        <v>0.94784031962933746</v>
      </c>
      <c r="N34">
        <f t="shared" si="5"/>
        <v>0.96235961657909319</v>
      </c>
      <c r="O34">
        <f t="shared" si="5"/>
        <v>0.97017576256106364</v>
      </c>
      <c r="P34">
        <f t="shared" si="5"/>
        <v>0.97787607648273434</v>
      </c>
      <c r="Q34">
        <f t="shared" si="5"/>
        <v>0.98534304755829372</v>
      </c>
      <c r="R34">
        <f t="shared" si="5"/>
        <v>0.99271265255418084</v>
      </c>
      <c r="S34">
        <f t="shared" si="5"/>
        <v>1</v>
      </c>
      <c r="T34">
        <f t="shared" si="5"/>
        <v>1</v>
      </c>
      <c r="U34">
        <f t="shared" si="5"/>
        <v>1</v>
      </c>
      <c r="V34">
        <f t="shared" si="5"/>
        <v>1</v>
      </c>
      <c r="W34">
        <f t="shared" si="5"/>
        <v>1</v>
      </c>
      <c r="X34">
        <f t="shared" si="5"/>
        <v>1</v>
      </c>
      <c r="Y34">
        <f t="shared" si="5"/>
        <v>1</v>
      </c>
      <c r="Z34">
        <f t="shared" si="5"/>
        <v>1</v>
      </c>
      <c r="AA34">
        <f t="shared" si="5"/>
        <v>1</v>
      </c>
      <c r="AB34">
        <f t="shared" si="5"/>
        <v>1</v>
      </c>
      <c r="AC34">
        <f t="shared" si="5"/>
        <v>1</v>
      </c>
      <c r="AD34">
        <f t="shared" si="5"/>
        <v>1</v>
      </c>
      <c r="AE34">
        <f t="shared" si="5"/>
        <v>1</v>
      </c>
      <c r="AF34">
        <f t="shared" si="5"/>
        <v>1</v>
      </c>
      <c r="AG34">
        <f t="shared" si="5"/>
        <v>1</v>
      </c>
      <c r="AH34">
        <f t="shared" si="5"/>
        <v>1</v>
      </c>
      <c r="AI34">
        <f t="shared" si="5"/>
        <v>1</v>
      </c>
      <c r="AJ34">
        <f t="shared" si="5"/>
        <v>1</v>
      </c>
      <c r="AK34">
        <f t="shared" si="5"/>
        <v>1</v>
      </c>
      <c r="AL34">
        <f t="shared" si="5"/>
        <v>1</v>
      </c>
      <c r="AM34">
        <f t="shared" si="5"/>
        <v>1</v>
      </c>
      <c r="AN34">
        <f t="shared" si="5"/>
        <v>1</v>
      </c>
      <c r="AO34">
        <f t="shared" si="5"/>
        <v>1</v>
      </c>
      <c r="AP34">
        <f t="shared" si="5"/>
        <v>1</v>
      </c>
      <c r="AQ34">
        <f t="shared" si="5"/>
        <v>1</v>
      </c>
      <c r="AR34">
        <f t="shared" si="5"/>
        <v>1</v>
      </c>
      <c r="AS34">
        <f t="shared" si="5"/>
        <v>1</v>
      </c>
      <c r="AT34">
        <f t="shared" si="5"/>
        <v>1</v>
      </c>
      <c r="AU34">
        <f t="shared" si="5"/>
        <v>1</v>
      </c>
      <c r="AV34">
        <f t="shared" si="5"/>
        <v>1</v>
      </c>
      <c r="AW34">
        <f t="shared" si="5"/>
        <v>1</v>
      </c>
      <c r="AX34">
        <f t="shared" si="5"/>
        <v>1</v>
      </c>
    </row>
    <row r="38" spans="1:5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52" x14ac:dyDescent="0.2">
      <c r="B39" s="2" t="s">
        <v>0</v>
      </c>
      <c r="C39" s="2">
        <v>219</v>
      </c>
      <c r="D39" s="2">
        <v>178</v>
      </c>
      <c r="E39" s="2">
        <v>218</v>
      </c>
      <c r="F39" s="2">
        <v>314</v>
      </c>
      <c r="G39" s="2">
        <v>228</v>
      </c>
      <c r="H39" s="2">
        <v>216</v>
      </c>
      <c r="I39" s="2">
        <v>74</v>
      </c>
      <c r="J39" s="2">
        <v>405</v>
      </c>
      <c r="K39" s="2">
        <v>82</v>
      </c>
      <c r="L39" s="2">
        <v>198</v>
      </c>
      <c r="M39" s="2">
        <v>226</v>
      </c>
      <c r="N39" s="2">
        <v>398</v>
      </c>
      <c r="O39" s="2">
        <v>196</v>
      </c>
      <c r="P39" s="2">
        <v>176</v>
      </c>
      <c r="Q39" s="2">
        <v>313</v>
      </c>
      <c r="R39" s="2">
        <v>318</v>
      </c>
      <c r="S39" s="2">
        <v>175</v>
      </c>
      <c r="T39" s="2">
        <v>225</v>
      </c>
      <c r="U39" s="2">
        <v>58</v>
      </c>
      <c r="V39" s="2">
        <v>62</v>
      </c>
      <c r="W39" s="2">
        <v>64</v>
      </c>
      <c r="X39" s="2">
        <v>66</v>
      </c>
      <c r="Y39" s="2">
        <v>72</v>
      </c>
      <c r="Z39" s="2">
        <v>80</v>
      </c>
      <c r="AA39" s="2">
        <v>85</v>
      </c>
      <c r="AB39" s="2">
        <v>97</v>
      </c>
      <c r="AC39" s="2">
        <v>105</v>
      </c>
      <c r="AD39" s="2">
        <v>107</v>
      </c>
      <c r="AE39" s="2">
        <v>112</v>
      </c>
      <c r="AF39" s="2">
        <v>134</v>
      </c>
      <c r="AG39" s="2">
        <v>137</v>
      </c>
      <c r="AH39" s="2">
        <v>140</v>
      </c>
      <c r="AI39" s="2">
        <v>144</v>
      </c>
      <c r="AJ39" s="2">
        <v>154</v>
      </c>
      <c r="AK39" s="2">
        <v>171</v>
      </c>
      <c r="AL39" s="2">
        <v>180</v>
      </c>
      <c r="AM39" s="2">
        <v>182</v>
      </c>
      <c r="AN39" s="2">
        <v>213</v>
      </c>
      <c r="AO39" s="2">
        <v>217</v>
      </c>
      <c r="AP39" s="2">
        <v>229</v>
      </c>
      <c r="AQ39" s="2">
        <v>230</v>
      </c>
      <c r="AR39" s="2">
        <v>249</v>
      </c>
      <c r="AS39" s="2">
        <v>250</v>
      </c>
      <c r="AT39" s="2">
        <v>261</v>
      </c>
      <c r="AU39" s="2">
        <v>273</v>
      </c>
      <c r="AV39" s="2">
        <v>298</v>
      </c>
      <c r="AW39" s="2">
        <v>376</v>
      </c>
      <c r="AX39" s="2">
        <v>403</v>
      </c>
    </row>
    <row r="40" spans="1:52" x14ac:dyDescent="0.2">
      <c r="A40" s="1" t="s">
        <v>4</v>
      </c>
      <c r="B40" s="1" t="s">
        <v>13</v>
      </c>
      <c r="C40">
        <v>0.19056824494920979</v>
      </c>
      <c r="D40">
        <v>0.18679771094078165</v>
      </c>
      <c r="E40">
        <v>0.1475277889440427</v>
      </c>
      <c r="F40">
        <v>7.7305883893930019E-2</v>
      </c>
      <c r="G40">
        <v>5.3390002755181777E-2</v>
      </c>
      <c r="H40">
        <v>5.2807349560300088E-2</v>
      </c>
      <c r="I40">
        <v>5.2645652006991839E-2</v>
      </c>
      <c r="J40">
        <v>4.7320472807259227E-2</v>
      </c>
      <c r="K40">
        <v>3.571438250053071E-2</v>
      </c>
      <c r="L40">
        <v>3.3946549473579612E-2</v>
      </c>
      <c r="M40">
        <v>2.4546411262821758E-2</v>
      </c>
      <c r="N40">
        <v>2.0073080067389035E-2</v>
      </c>
      <c r="O40">
        <v>1.6794865425178749E-2</v>
      </c>
      <c r="P40">
        <v>1.2512138608226702E-2</v>
      </c>
      <c r="Q40">
        <v>1.240373801383011E-2</v>
      </c>
      <c r="R40">
        <v>1.235586108463828E-2</v>
      </c>
      <c r="S40">
        <v>1.1762367830316936E-2</v>
      </c>
      <c r="T40">
        <v>1.1527499875790985E-2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2" x14ac:dyDescent="0.2">
      <c r="B41" s="5" t="s">
        <v>20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20</v>
      </c>
      <c r="W41">
        <v>21</v>
      </c>
      <c r="X41">
        <v>22</v>
      </c>
      <c r="Y41">
        <v>23</v>
      </c>
      <c r="Z41">
        <v>24</v>
      </c>
      <c r="AA41">
        <v>25</v>
      </c>
      <c r="AB41">
        <v>26</v>
      </c>
      <c r="AC41">
        <v>27</v>
      </c>
      <c r="AD41">
        <v>28</v>
      </c>
      <c r="AE41">
        <v>29</v>
      </c>
      <c r="AF41">
        <v>30</v>
      </c>
      <c r="AG41">
        <v>31</v>
      </c>
      <c r="AH41">
        <v>32</v>
      </c>
      <c r="AI41">
        <v>33</v>
      </c>
      <c r="AJ41">
        <v>34</v>
      </c>
      <c r="AK41">
        <v>35</v>
      </c>
      <c r="AL41">
        <v>36</v>
      </c>
      <c r="AM41">
        <v>37</v>
      </c>
      <c r="AN41">
        <v>38</v>
      </c>
      <c r="AO41">
        <v>39</v>
      </c>
      <c r="AP41">
        <v>40</v>
      </c>
      <c r="AQ41">
        <v>41</v>
      </c>
      <c r="AR41">
        <v>42</v>
      </c>
      <c r="AS41">
        <v>43</v>
      </c>
      <c r="AT41">
        <v>44</v>
      </c>
      <c r="AU41">
        <v>45</v>
      </c>
      <c r="AV41">
        <v>46</v>
      </c>
      <c r="AW41">
        <v>47</v>
      </c>
      <c r="AX41">
        <v>48</v>
      </c>
      <c r="AZ41" s="1">
        <v>48</v>
      </c>
    </row>
    <row r="42" spans="1:52" x14ac:dyDescent="0.2">
      <c r="B42" s="5" t="s">
        <v>21</v>
      </c>
      <c r="C42">
        <f>C41/$AZ$41</f>
        <v>2.0833333333333332E-2</v>
      </c>
      <c r="D42">
        <f t="shared" ref="D42:AX42" si="6">D41/$AZ$41</f>
        <v>4.1666666666666664E-2</v>
      </c>
      <c r="E42">
        <f t="shared" si="6"/>
        <v>6.25E-2</v>
      </c>
      <c r="F42">
        <f t="shared" si="6"/>
        <v>8.3333333333333329E-2</v>
      </c>
      <c r="G42">
        <f t="shared" si="6"/>
        <v>0.10416666666666667</v>
      </c>
      <c r="H42">
        <f t="shared" si="6"/>
        <v>0.125</v>
      </c>
      <c r="I42">
        <f t="shared" si="6"/>
        <v>0.14583333333333334</v>
      </c>
      <c r="J42">
        <f t="shared" si="6"/>
        <v>0.16666666666666666</v>
      </c>
      <c r="K42">
        <f t="shared" si="6"/>
        <v>0.1875</v>
      </c>
      <c r="L42">
        <f t="shared" si="6"/>
        <v>0.20833333333333334</v>
      </c>
      <c r="M42">
        <f t="shared" si="6"/>
        <v>0.22916666666666666</v>
      </c>
      <c r="N42">
        <f t="shared" si="6"/>
        <v>0.25</v>
      </c>
      <c r="O42">
        <f t="shared" si="6"/>
        <v>0.27083333333333331</v>
      </c>
      <c r="P42">
        <f t="shared" si="6"/>
        <v>0.29166666666666669</v>
      </c>
      <c r="Q42">
        <f t="shared" si="6"/>
        <v>0.3125</v>
      </c>
      <c r="R42">
        <f t="shared" si="6"/>
        <v>0.33333333333333331</v>
      </c>
      <c r="S42">
        <f t="shared" si="6"/>
        <v>0.35416666666666669</v>
      </c>
      <c r="T42">
        <f t="shared" si="6"/>
        <v>0.375</v>
      </c>
      <c r="U42">
        <f t="shared" si="6"/>
        <v>0.39583333333333331</v>
      </c>
      <c r="V42">
        <f t="shared" si="6"/>
        <v>0.41666666666666669</v>
      </c>
      <c r="W42">
        <f t="shared" si="6"/>
        <v>0.4375</v>
      </c>
      <c r="X42">
        <f t="shared" si="6"/>
        <v>0.45833333333333331</v>
      </c>
      <c r="Y42">
        <f t="shared" si="6"/>
        <v>0.47916666666666669</v>
      </c>
      <c r="Z42">
        <f t="shared" si="6"/>
        <v>0.5</v>
      </c>
      <c r="AA42">
        <f t="shared" si="6"/>
        <v>0.52083333333333337</v>
      </c>
      <c r="AB42">
        <f t="shared" si="6"/>
        <v>0.54166666666666663</v>
      </c>
      <c r="AC42">
        <f t="shared" si="6"/>
        <v>0.5625</v>
      </c>
      <c r="AD42">
        <f t="shared" si="6"/>
        <v>0.58333333333333337</v>
      </c>
      <c r="AE42">
        <f t="shared" si="6"/>
        <v>0.60416666666666663</v>
      </c>
      <c r="AF42">
        <f t="shared" si="6"/>
        <v>0.625</v>
      </c>
      <c r="AG42">
        <f t="shared" si="6"/>
        <v>0.64583333333333337</v>
      </c>
      <c r="AH42">
        <f t="shared" si="6"/>
        <v>0.66666666666666663</v>
      </c>
      <c r="AI42">
        <f t="shared" si="6"/>
        <v>0.6875</v>
      </c>
      <c r="AJ42">
        <f t="shared" si="6"/>
        <v>0.70833333333333337</v>
      </c>
      <c r="AK42">
        <f t="shared" si="6"/>
        <v>0.72916666666666663</v>
      </c>
      <c r="AL42">
        <f t="shared" si="6"/>
        <v>0.75</v>
      </c>
      <c r="AM42">
        <f t="shared" si="6"/>
        <v>0.77083333333333337</v>
      </c>
      <c r="AN42">
        <f t="shared" si="6"/>
        <v>0.79166666666666663</v>
      </c>
      <c r="AO42">
        <f t="shared" si="6"/>
        <v>0.8125</v>
      </c>
      <c r="AP42">
        <f t="shared" si="6"/>
        <v>0.83333333333333337</v>
      </c>
      <c r="AQ42">
        <f t="shared" si="6"/>
        <v>0.85416666666666663</v>
      </c>
      <c r="AR42">
        <f t="shared" si="6"/>
        <v>0.875</v>
      </c>
      <c r="AS42">
        <f t="shared" si="6"/>
        <v>0.89583333333333337</v>
      </c>
      <c r="AT42">
        <f t="shared" si="6"/>
        <v>0.91666666666666663</v>
      </c>
      <c r="AU42">
        <f t="shared" si="6"/>
        <v>0.9375</v>
      </c>
      <c r="AV42">
        <f t="shared" si="6"/>
        <v>0.95833333333333337</v>
      </c>
      <c r="AW42">
        <f t="shared" si="6"/>
        <v>0.97916666666666663</v>
      </c>
      <c r="AX42">
        <f t="shared" si="6"/>
        <v>1</v>
      </c>
    </row>
    <row r="43" spans="1:52" x14ac:dyDescent="0.2">
      <c r="B43" s="5"/>
    </row>
    <row r="44" spans="1:52" x14ac:dyDescent="0.2">
      <c r="B44" s="5" t="s">
        <v>22</v>
      </c>
      <c r="C44">
        <f>C40</f>
        <v>0.19056824494920979</v>
      </c>
      <c r="D44">
        <f>D40+C44</f>
        <v>0.37736595588999144</v>
      </c>
      <c r="E44">
        <f t="shared" ref="E44:AX44" si="7">E40+D44</f>
        <v>0.52489374483403417</v>
      </c>
      <c r="F44">
        <f t="shared" si="7"/>
        <v>0.60219962872796418</v>
      </c>
      <c r="G44">
        <f t="shared" si="7"/>
        <v>0.65558963148314597</v>
      </c>
      <c r="H44">
        <f t="shared" si="7"/>
        <v>0.70839698104344606</v>
      </c>
      <c r="I44">
        <f t="shared" si="7"/>
        <v>0.76104263305043784</v>
      </c>
      <c r="J44">
        <f t="shared" si="7"/>
        <v>0.80836310585769711</v>
      </c>
      <c r="K44">
        <f t="shared" si="7"/>
        <v>0.84407748835822782</v>
      </c>
      <c r="L44">
        <f t="shared" si="7"/>
        <v>0.87802403783180738</v>
      </c>
      <c r="M44">
        <f t="shared" si="7"/>
        <v>0.90257044909462913</v>
      </c>
      <c r="N44">
        <f t="shared" si="7"/>
        <v>0.92264352916201819</v>
      </c>
      <c r="O44">
        <f t="shared" si="7"/>
        <v>0.93943839458719691</v>
      </c>
      <c r="P44">
        <f t="shared" si="7"/>
        <v>0.95195053319542366</v>
      </c>
      <c r="Q44">
        <f t="shared" si="7"/>
        <v>0.96435427120925377</v>
      </c>
      <c r="R44">
        <f t="shared" si="7"/>
        <v>0.97671013229389203</v>
      </c>
      <c r="S44">
        <f t="shared" si="7"/>
        <v>0.98847250012420895</v>
      </c>
      <c r="T44">
        <f t="shared" si="7"/>
        <v>0.99999999999999989</v>
      </c>
      <c r="U44">
        <f t="shared" si="7"/>
        <v>0.99999999999999989</v>
      </c>
      <c r="V44">
        <f t="shared" si="7"/>
        <v>0.99999999999999989</v>
      </c>
      <c r="W44">
        <f t="shared" si="7"/>
        <v>0.99999999999999989</v>
      </c>
      <c r="X44">
        <f t="shared" si="7"/>
        <v>0.99999999999999989</v>
      </c>
      <c r="Y44">
        <f t="shared" si="7"/>
        <v>0.99999999999999989</v>
      </c>
      <c r="Z44">
        <f t="shared" si="7"/>
        <v>0.99999999999999989</v>
      </c>
      <c r="AA44">
        <f t="shared" si="7"/>
        <v>0.99999999999999989</v>
      </c>
      <c r="AB44">
        <f t="shared" si="7"/>
        <v>0.99999999999999989</v>
      </c>
      <c r="AC44">
        <f t="shared" si="7"/>
        <v>0.99999999999999989</v>
      </c>
      <c r="AD44">
        <f t="shared" si="7"/>
        <v>0.99999999999999989</v>
      </c>
      <c r="AE44">
        <f t="shared" si="7"/>
        <v>0.99999999999999989</v>
      </c>
      <c r="AF44">
        <f t="shared" si="7"/>
        <v>0.99999999999999989</v>
      </c>
      <c r="AG44">
        <f t="shared" si="7"/>
        <v>0.99999999999999989</v>
      </c>
      <c r="AH44">
        <f t="shared" si="7"/>
        <v>0.99999999999999989</v>
      </c>
      <c r="AI44">
        <f t="shared" si="7"/>
        <v>0.99999999999999989</v>
      </c>
      <c r="AJ44">
        <f t="shared" si="7"/>
        <v>0.99999999999999989</v>
      </c>
      <c r="AK44">
        <f t="shared" si="7"/>
        <v>0.99999999999999989</v>
      </c>
      <c r="AL44">
        <f t="shared" si="7"/>
        <v>0.99999999999999989</v>
      </c>
      <c r="AM44">
        <f t="shared" si="7"/>
        <v>0.99999999999999989</v>
      </c>
      <c r="AN44">
        <f t="shared" si="7"/>
        <v>0.99999999999999989</v>
      </c>
      <c r="AO44">
        <f t="shared" si="7"/>
        <v>0.99999999999999989</v>
      </c>
      <c r="AP44">
        <f t="shared" si="7"/>
        <v>0.99999999999999989</v>
      </c>
      <c r="AQ44">
        <f t="shared" si="7"/>
        <v>0.99999999999999989</v>
      </c>
      <c r="AR44">
        <f t="shared" si="7"/>
        <v>0.99999999999999989</v>
      </c>
      <c r="AS44">
        <f t="shared" si="7"/>
        <v>0.99999999999999989</v>
      </c>
      <c r="AT44">
        <f t="shared" si="7"/>
        <v>0.99999999999999989</v>
      </c>
      <c r="AU44">
        <f t="shared" si="7"/>
        <v>0.99999999999999989</v>
      </c>
      <c r="AV44">
        <f t="shared" si="7"/>
        <v>0.99999999999999989</v>
      </c>
      <c r="AW44">
        <f t="shared" si="7"/>
        <v>0.99999999999999989</v>
      </c>
      <c r="AX44">
        <f t="shared" si="7"/>
        <v>0.99999999999999989</v>
      </c>
    </row>
    <row r="46" spans="1:5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5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5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52" x14ac:dyDescent="0.2">
      <c r="B49" s="2" t="s">
        <v>0</v>
      </c>
      <c r="C49" s="2">
        <v>219</v>
      </c>
      <c r="D49" s="2">
        <v>178</v>
      </c>
      <c r="E49" s="2">
        <v>218</v>
      </c>
      <c r="F49" s="2">
        <v>216</v>
      </c>
      <c r="G49" s="2">
        <v>314</v>
      </c>
      <c r="H49" s="2">
        <v>405</v>
      </c>
      <c r="I49" s="2">
        <v>74</v>
      </c>
      <c r="J49" s="2">
        <v>228</v>
      </c>
      <c r="K49" s="2">
        <v>82</v>
      </c>
      <c r="L49" s="2">
        <v>134</v>
      </c>
      <c r="M49" s="2">
        <v>198</v>
      </c>
      <c r="N49" s="2">
        <v>398</v>
      </c>
      <c r="O49" s="2">
        <v>140</v>
      </c>
      <c r="P49" s="2">
        <v>226</v>
      </c>
      <c r="Q49" s="2">
        <v>196</v>
      </c>
      <c r="R49" s="2">
        <v>318</v>
      </c>
      <c r="S49" s="2">
        <v>58</v>
      </c>
      <c r="T49" s="2">
        <v>62</v>
      </c>
      <c r="U49" s="2">
        <v>64</v>
      </c>
      <c r="V49" s="2">
        <v>66</v>
      </c>
      <c r="W49" s="2">
        <v>72</v>
      </c>
      <c r="X49" s="2">
        <v>80</v>
      </c>
      <c r="Y49" s="2">
        <v>85</v>
      </c>
      <c r="Z49" s="2">
        <v>97</v>
      </c>
      <c r="AA49" s="2">
        <v>105</v>
      </c>
      <c r="AB49" s="2">
        <v>107</v>
      </c>
      <c r="AC49" s="2">
        <v>112</v>
      </c>
      <c r="AD49" s="2">
        <v>137</v>
      </c>
      <c r="AE49" s="2">
        <v>144</v>
      </c>
      <c r="AF49" s="2">
        <v>154</v>
      </c>
      <c r="AG49" s="2">
        <v>171</v>
      </c>
      <c r="AH49" s="2">
        <v>175</v>
      </c>
      <c r="AI49" s="2">
        <v>176</v>
      </c>
      <c r="AJ49" s="2">
        <v>180</v>
      </c>
      <c r="AK49" s="2">
        <v>182</v>
      </c>
      <c r="AL49" s="2">
        <v>213</v>
      </c>
      <c r="AM49" s="2">
        <v>217</v>
      </c>
      <c r="AN49" s="2">
        <v>225</v>
      </c>
      <c r="AO49" s="2">
        <v>229</v>
      </c>
      <c r="AP49" s="2">
        <v>230</v>
      </c>
      <c r="AQ49" s="2">
        <v>249</v>
      </c>
      <c r="AR49" s="2">
        <v>250</v>
      </c>
      <c r="AS49" s="2">
        <v>261</v>
      </c>
      <c r="AT49" s="2">
        <v>273</v>
      </c>
      <c r="AU49" s="2">
        <v>298</v>
      </c>
      <c r="AV49" s="2">
        <v>313</v>
      </c>
      <c r="AW49" s="2">
        <v>376</v>
      </c>
      <c r="AX49" s="2">
        <v>403</v>
      </c>
    </row>
    <row r="50" spans="1:52" x14ac:dyDescent="0.2">
      <c r="A50" s="1" t="s">
        <v>5</v>
      </c>
      <c r="B50" s="1" t="s">
        <v>14</v>
      </c>
      <c r="C50">
        <v>0.23471102281144604</v>
      </c>
      <c r="D50">
        <v>0.22249294534292685</v>
      </c>
      <c r="E50">
        <v>0.12697050092784981</v>
      </c>
      <c r="F50">
        <v>5.9551189435727382E-2</v>
      </c>
      <c r="G50">
        <v>5.8613900089842068E-2</v>
      </c>
      <c r="H50">
        <v>5.5371145480854977E-2</v>
      </c>
      <c r="I50">
        <v>4.3240800071962501E-2</v>
      </c>
      <c r="J50">
        <v>4.1737139201904784E-2</v>
      </c>
      <c r="K50">
        <v>2.5068047872830714E-2</v>
      </c>
      <c r="L50">
        <v>2.3722082603621002E-2</v>
      </c>
      <c r="M50">
        <v>2.2591560620076872E-2</v>
      </c>
      <c r="N50">
        <v>2.1646497547389194E-2</v>
      </c>
      <c r="O50">
        <v>2.0331627185388949E-2</v>
      </c>
      <c r="P50">
        <v>1.7882903242643557E-2</v>
      </c>
      <c r="Q50">
        <v>1.4579069351637868E-2</v>
      </c>
      <c r="R50">
        <v>1.1489568213897424E-2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2" x14ac:dyDescent="0.2">
      <c r="B51" s="5" t="s">
        <v>20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  <c r="S51">
        <v>17</v>
      </c>
      <c r="T51">
        <v>18</v>
      </c>
      <c r="U51">
        <v>19</v>
      </c>
      <c r="V51">
        <v>20</v>
      </c>
      <c r="W51">
        <v>21</v>
      </c>
      <c r="X51">
        <v>22</v>
      </c>
      <c r="Y51">
        <v>23</v>
      </c>
      <c r="Z51">
        <v>24</v>
      </c>
      <c r="AA51">
        <v>25</v>
      </c>
      <c r="AB51">
        <v>26</v>
      </c>
      <c r="AC51">
        <v>27</v>
      </c>
      <c r="AD51">
        <v>28</v>
      </c>
      <c r="AE51">
        <v>29</v>
      </c>
      <c r="AF51">
        <v>30</v>
      </c>
      <c r="AG51">
        <v>31</v>
      </c>
      <c r="AH51">
        <v>32</v>
      </c>
      <c r="AI51">
        <v>33</v>
      </c>
      <c r="AJ51">
        <v>34</v>
      </c>
      <c r="AK51">
        <v>35</v>
      </c>
      <c r="AL51">
        <v>36</v>
      </c>
      <c r="AM51">
        <v>37</v>
      </c>
      <c r="AN51">
        <v>38</v>
      </c>
      <c r="AO51">
        <v>39</v>
      </c>
      <c r="AP51">
        <v>40</v>
      </c>
      <c r="AQ51">
        <v>41</v>
      </c>
      <c r="AR51">
        <v>42</v>
      </c>
      <c r="AS51">
        <v>43</v>
      </c>
      <c r="AT51">
        <v>44</v>
      </c>
      <c r="AU51">
        <v>45</v>
      </c>
      <c r="AV51">
        <v>46</v>
      </c>
      <c r="AW51">
        <v>47</v>
      </c>
      <c r="AX51">
        <v>48</v>
      </c>
      <c r="AZ51" s="1">
        <v>48</v>
      </c>
    </row>
    <row r="52" spans="1:52" x14ac:dyDescent="0.2">
      <c r="B52" s="5" t="s">
        <v>21</v>
      </c>
      <c r="C52">
        <f>C51/$AZ$51</f>
        <v>2.0833333333333332E-2</v>
      </c>
      <c r="D52">
        <f t="shared" ref="D52:AX52" si="8">D51/$AZ$51</f>
        <v>4.1666666666666664E-2</v>
      </c>
      <c r="E52">
        <f t="shared" si="8"/>
        <v>6.25E-2</v>
      </c>
      <c r="F52">
        <f t="shared" si="8"/>
        <v>8.3333333333333329E-2</v>
      </c>
      <c r="G52">
        <f t="shared" si="8"/>
        <v>0.10416666666666667</v>
      </c>
      <c r="H52">
        <f t="shared" si="8"/>
        <v>0.125</v>
      </c>
      <c r="I52">
        <f t="shared" si="8"/>
        <v>0.14583333333333334</v>
      </c>
      <c r="J52">
        <f t="shared" si="8"/>
        <v>0.16666666666666666</v>
      </c>
      <c r="K52">
        <f t="shared" si="8"/>
        <v>0.1875</v>
      </c>
      <c r="L52">
        <f t="shared" si="8"/>
        <v>0.20833333333333334</v>
      </c>
      <c r="M52">
        <f t="shared" si="8"/>
        <v>0.22916666666666666</v>
      </c>
      <c r="N52">
        <f t="shared" si="8"/>
        <v>0.25</v>
      </c>
      <c r="O52">
        <f t="shared" si="8"/>
        <v>0.27083333333333331</v>
      </c>
      <c r="P52">
        <f t="shared" si="8"/>
        <v>0.29166666666666669</v>
      </c>
      <c r="Q52">
        <f t="shared" si="8"/>
        <v>0.3125</v>
      </c>
      <c r="R52">
        <f t="shared" si="8"/>
        <v>0.33333333333333331</v>
      </c>
      <c r="S52">
        <f t="shared" si="8"/>
        <v>0.35416666666666669</v>
      </c>
      <c r="T52">
        <f t="shared" si="8"/>
        <v>0.375</v>
      </c>
      <c r="U52">
        <f t="shared" si="8"/>
        <v>0.39583333333333331</v>
      </c>
      <c r="V52">
        <f t="shared" si="8"/>
        <v>0.41666666666666669</v>
      </c>
      <c r="W52">
        <f t="shared" si="8"/>
        <v>0.4375</v>
      </c>
      <c r="X52">
        <f t="shared" si="8"/>
        <v>0.45833333333333331</v>
      </c>
      <c r="Y52">
        <f t="shared" si="8"/>
        <v>0.47916666666666669</v>
      </c>
      <c r="Z52">
        <f t="shared" si="8"/>
        <v>0.5</v>
      </c>
      <c r="AA52">
        <f t="shared" si="8"/>
        <v>0.52083333333333337</v>
      </c>
      <c r="AB52">
        <f t="shared" si="8"/>
        <v>0.54166666666666663</v>
      </c>
      <c r="AC52">
        <f t="shared" si="8"/>
        <v>0.5625</v>
      </c>
      <c r="AD52">
        <f t="shared" si="8"/>
        <v>0.58333333333333337</v>
      </c>
      <c r="AE52">
        <f t="shared" si="8"/>
        <v>0.60416666666666663</v>
      </c>
      <c r="AF52">
        <f t="shared" si="8"/>
        <v>0.625</v>
      </c>
      <c r="AG52">
        <f t="shared" si="8"/>
        <v>0.64583333333333337</v>
      </c>
      <c r="AH52">
        <f t="shared" si="8"/>
        <v>0.66666666666666663</v>
      </c>
      <c r="AI52">
        <f t="shared" si="8"/>
        <v>0.6875</v>
      </c>
      <c r="AJ52">
        <f t="shared" si="8"/>
        <v>0.70833333333333337</v>
      </c>
      <c r="AK52">
        <f t="shared" si="8"/>
        <v>0.72916666666666663</v>
      </c>
      <c r="AL52">
        <f t="shared" si="8"/>
        <v>0.75</v>
      </c>
      <c r="AM52">
        <f t="shared" si="8"/>
        <v>0.77083333333333337</v>
      </c>
      <c r="AN52">
        <f t="shared" si="8"/>
        <v>0.79166666666666663</v>
      </c>
      <c r="AO52">
        <f t="shared" si="8"/>
        <v>0.8125</v>
      </c>
      <c r="AP52">
        <f t="shared" si="8"/>
        <v>0.83333333333333337</v>
      </c>
      <c r="AQ52">
        <f t="shared" si="8"/>
        <v>0.85416666666666663</v>
      </c>
      <c r="AR52">
        <f t="shared" si="8"/>
        <v>0.875</v>
      </c>
      <c r="AS52">
        <f t="shared" si="8"/>
        <v>0.89583333333333337</v>
      </c>
      <c r="AT52">
        <f t="shared" si="8"/>
        <v>0.91666666666666663</v>
      </c>
      <c r="AU52">
        <f t="shared" si="8"/>
        <v>0.9375</v>
      </c>
      <c r="AV52">
        <f t="shared" si="8"/>
        <v>0.95833333333333337</v>
      </c>
      <c r="AW52">
        <f t="shared" si="8"/>
        <v>0.97916666666666663</v>
      </c>
      <c r="AX52">
        <f t="shared" si="8"/>
        <v>1</v>
      </c>
    </row>
    <row r="53" spans="1:52" x14ac:dyDescent="0.2">
      <c r="B53" s="5"/>
    </row>
    <row r="54" spans="1:52" x14ac:dyDescent="0.2">
      <c r="B54" s="5" t="s">
        <v>22</v>
      </c>
      <c r="C54">
        <f>C50</f>
        <v>0.23471102281144604</v>
      </c>
      <c r="D54">
        <f>D50+C54</f>
        <v>0.45720396815437292</v>
      </c>
      <c r="E54">
        <f t="shared" ref="E54:AX54" si="9">E50+D54</f>
        <v>0.5841744690822227</v>
      </c>
      <c r="F54">
        <f t="shared" si="9"/>
        <v>0.64372565851795005</v>
      </c>
      <c r="G54">
        <f t="shared" si="9"/>
        <v>0.70233955860779207</v>
      </c>
      <c r="H54">
        <f t="shared" si="9"/>
        <v>0.75771070408864705</v>
      </c>
      <c r="I54">
        <f t="shared" si="9"/>
        <v>0.80095150416060956</v>
      </c>
      <c r="J54">
        <f t="shared" si="9"/>
        <v>0.84268864336251437</v>
      </c>
      <c r="K54">
        <f t="shared" si="9"/>
        <v>0.86775669123534505</v>
      </c>
      <c r="L54">
        <f t="shared" si="9"/>
        <v>0.89147877383896601</v>
      </c>
      <c r="M54">
        <f t="shared" si="9"/>
        <v>0.91407033445904284</v>
      </c>
      <c r="N54">
        <f t="shared" si="9"/>
        <v>0.93571683200643208</v>
      </c>
      <c r="O54">
        <f t="shared" si="9"/>
        <v>0.95604845919182102</v>
      </c>
      <c r="P54">
        <f t="shared" si="9"/>
        <v>0.97393136243446454</v>
      </c>
      <c r="Q54">
        <f t="shared" si="9"/>
        <v>0.98851043178610243</v>
      </c>
      <c r="R54">
        <f t="shared" si="9"/>
        <v>0.99999999999999989</v>
      </c>
      <c r="S54">
        <f t="shared" si="9"/>
        <v>0.99999999999999989</v>
      </c>
      <c r="T54">
        <f t="shared" si="9"/>
        <v>0.99999999999999989</v>
      </c>
      <c r="U54">
        <f t="shared" si="9"/>
        <v>0.99999999999999989</v>
      </c>
      <c r="V54">
        <f t="shared" si="9"/>
        <v>0.99999999999999989</v>
      </c>
      <c r="W54">
        <f t="shared" si="9"/>
        <v>0.99999999999999989</v>
      </c>
      <c r="X54">
        <f t="shared" si="9"/>
        <v>0.99999999999999989</v>
      </c>
      <c r="Y54">
        <f t="shared" si="9"/>
        <v>0.99999999999999989</v>
      </c>
      <c r="Z54">
        <f t="shared" si="9"/>
        <v>0.99999999999999989</v>
      </c>
      <c r="AA54">
        <f t="shared" si="9"/>
        <v>0.99999999999999989</v>
      </c>
      <c r="AB54">
        <f t="shared" si="9"/>
        <v>0.99999999999999989</v>
      </c>
      <c r="AC54">
        <f t="shared" si="9"/>
        <v>0.99999999999999989</v>
      </c>
      <c r="AD54">
        <f t="shared" si="9"/>
        <v>0.99999999999999989</v>
      </c>
      <c r="AE54">
        <f t="shared" si="9"/>
        <v>0.99999999999999989</v>
      </c>
      <c r="AF54">
        <f t="shared" si="9"/>
        <v>0.99999999999999989</v>
      </c>
      <c r="AG54">
        <f t="shared" si="9"/>
        <v>0.99999999999999989</v>
      </c>
      <c r="AH54">
        <f t="shared" si="9"/>
        <v>0.99999999999999989</v>
      </c>
      <c r="AI54">
        <f t="shared" si="9"/>
        <v>0.99999999999999989</v>
      </c>
      <c r="AJ54">
        <f t="shared" si="9"/>
        <v>0.99999999999999989</v>
      </c>
      <c r="AK54">
        <f t="shared" si="9"/>
        <v>0.99999999999999989</v>
      </c>
      <c r="AL54">
        <f t="shared" si="9"/>
        <v>0.99999999999999989</v>
      </c>
      <c r="AM54">
        <f t="shared" si="9"/>
        <v>0.99999999999999989</v>
      </c>
      <c r="AN54">
        <f t="shared" si="9"/>
        <v>0.99999999999999989</v>
      </c>
      <c r="AO54">
        <f t="shared" si="9"/>
        <v>0.99999999999999989</v>
      </c>
      <c r="AP54">
        <f t="shared" si="9"/>
        <v>0.99999999999999989</v>
      </c>
      <c r="AQ54">
        <f t="shared" si="9"/>
        <v>0.99999999999999989</v>
      </c>
      <c r="AR54">
        <f t="shared" si="9"/>
        <v>0.99999999999999989</v>
      </c>
      <c r="AS54">
        <f t="shared" si="9"/>
        <v>0.99999999999999989</v>
      </c>
      <c r="AT54">
        <f t="shared" si="9"/>
        <v>0.99999999999999989</v>
      </c>
      <c r="AU54">
        <f t="shared" si="9"/>
        <v>0.99999999999999989</v>
      </c>
      <c r="AV54">
        <f t="shared" si="9"/>
        <v>0.99999999999999989</v>
      </c>
      <c r="AW54">
        <f t="shared" si="9"/>
        <v>0.99999999999999989</v>
      </c>
      <c r="AX54">
        <f t="shared" si="9"/>
        <v>0.99999999999999989</v>
      </c>
    </row>
    <row r="55" spans="1:5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</row>
    <row r="59" spans="1:52" x14ac:dyDescent="0.2">
      <c r="B59" s="2" t="s">
        <v>0</v>
      </c>
      <c r="C59" s="2">
        <v>178</v>
      </c>
      <c r="D59" s="2">
        <v>219</v>
      </c>
      <c r="E59" s="2">
        <v>217</v>
      </c>
      <c r="F59" s="2">
        <v>218</v>
      </c>
      <c r="G59" s="2">
        <v>216</v>
      </c>
      <c r="H59" s="2">
        <v>405</v>
      </c>
      <c r="I59" s="2">
        <v>228</v>
      </c>
      <c r="J59" s="2">
        <v>403</v>
      </c>
      <c r="K59" s="2">
        <v>74</v>
      </c>
      <c r="L59" s="2">
        <v>314</v>
      </c>
      <c r="M59" s="2">
        <v>82</v>
      </c>
      <c r="N59" s="2">
        <v>213</v>
      </c>
      <c r="O59" s="2">
        <v>398</v>
      </c>
      <c r="P59" s="2">
        <v>140</v>
      </c>
      <c r="Q59" s="2">
        <v>198</v>
      </c>
      <c r="R59" s="2">
        <v>318</v>
      </c>
      <c r="S59" s="2">
        <v>154</v>
      </c>
      <c r="T59" s="2">
        <v>225</v>
      </c>
      <c r="U59" s="2">
        <v>80</v>
      </c>
      <c r="V59" s="2">
        <v>176</v>
      </c>
      <c r="W59" s="2">
        <v>144</v>
      </c>
      <c r="X59" s="2">
        <v>180</v>
      </c>
      <c r="Y59" s="2">
        <v>182</v>
      </c>
      <c r="Z59" s="2">
        <v>226</v>
      </c>
      <c r="AA59" s="2">
        <v>58</v>
      </c>
      <c r="AB59" s="2">
        <v>62</v>
      </c>
      <c r="AC59" s="2">
        <v>64</v>
      </c>
      <c r="AD59" s="2">
        <v>66</v>
      </c>
      <c r="AE59" s="2">
        <v>72</v>
      </c>
      <c r="AF59" s="2">
        <v>85</v>
      </c>
      <c r="AG59" s="2">
        <v>97</v>
      </c>
      <c r="AH59" s="2">
        <v>105</v>
      </c>
      <c r="AI59" s="2">
        <v>107</v>
      </c>
      <c r="AJ59" s="2">
        <v>112</v>
      </c>
      <c r="AK59" s="2">
        <v>134</v>
      </c>
      <c r="AL59" s="2">
        <v>137</v>
      </c>
      <c r="AM59" s="2">
        <v>171</v>
      </c>
      <c r="AN59" s="2">
        <v>175</v>
      </c>
      <c r="AO59" s="2">
        <v>196</v>
      </c>
      <c r="AP59" s="2">
        <v>229</v>
      </c>
      <c r="AQ59" s="2">
        <v>230</v>
      </c>
      <c r="AR59" s="2">
        <v>249</v>
      </c>
      <c r="AS59" s="2">
        <v>250</v>
      </c>
      <c r="AT59" s="2">
        <v>261</v>
      </c>
      <c r="AU59" s="2">
        <v>273</v>
      </c>
      <c r="AV59" s="2">
        <v>298</v>
      </c>
      <c r="AW59" s="2">
        <v>313</v>
      </c>
      <c r="AX59" s="2">
        <v>376</v>
      </c>
    </row>
    <row r="60" spans="1:52" x14ac:dyDescent="0.2">
      <c r="A60" s="1" t="s">
        <v>6</v>
      </c>
      <c r="B60" s="1" t="s">
        <v>15</v>
      </c>
      <c r="C60">
        <v>0.1591242526231442</v>
      </c>
      <c r="D60">
        <v>0.15858561761402981</v>
      </c>
      <c r="E60">
        <v>0.15375951443051403</v>
      </c>
      <c r="F60">
        <v>0.13249756242721572</v>
      </c>
      <c r="G60">
        <v>0.12110393577608744</v>
      </c>
      <c r="H60">
        <v>4.0821551385198017E-2</v>
      </c>
      <c r="I60">
        <v>3.0654815588163666E-2</v>
      </c>
      <c r="J60">
        <v>2.5035721974562799E-2</v>
      </c>
      <c r="K60">
        <v>2.2098166230411102E-2</v>
      </c>
      <c r="L60">
        <v>1.9073331665338093E-2</v>
      </c>
      <c r="M60">
        <v>1.5469963201586648E-2</v>
      </c>
      <c r="N60">
        <v>1.3471693815921488E-2</v>
      </c>
      <c r="O60">
        <v>1.3019506400862482E-2</v>
      </c>
      <c r="P60">
        <v>1.2955501932186851E-2</v>
      </c>
      <c r="Q60">
        <v>1.0630560388216198E-2</v>
      </c>
      <c r="R60">
        <v>1.0618923212093356E-2</v>
      </c>
      <c r="S60">
        <v>1.0130993041799907E-2</v>
      </c>
      <c r="T60">
        <v>9.6455565521042109E-3</v>
      </c>
      <c r="U60">
        <v>7.6880172828689974E-3</v>
      </c>
      <c r="V60">
        <v>7.427012046970969E-3</v>
      </c>
      <c r="W60">
        <v>6.856790416951709E-3</v>
      </c>
      <c r="X60">
        <v>6.5741732825398309E-3</v>
      </c>
      <c r="Y60">
        <v>6.3821598765129378E-3</v>
      </c>
      <c r="Z60">
        <v>6.3746788347196822E-3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2" x14ac:dyDescent="0.2">
      <c r="B61" s="5" t="s">
        <v>20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  <c r="M61">
        <v>11</v>
      </c>
      <c r="N61">
        <v>12</v>
      </c>
      <c r="O61">
        <v>13</v>
      </c>
      <c r="P61">
        <v>14</v>
      </c>
      <c r="Q61">
        <v>15</v>
      </c>
      <c r="R61">
        <v>16</v>
      </c>
      <c r="S61">
        <v>17</v>
      </c>
      <c r="T61">
        <v>18</v>
      </c>
      <c r="U61">
        <v>19</v>
      </c>
      <c r="V61">
        <v>20</v>
      </c>
      <c r="W61">
        <v>21</v>
      </c>
      <c r="X61">
        <v>22</v>
      </c>
      <c r="Y61">
        <v>23</v>
      </c>
      <c r="Z61">
        <v>24</v>
      </c>
      <c r="AA61">
        <v>25</v>
      </c>
      <c r="AB61">
        <v>26</v>
      </c>
      <c r="AC61">
        <v>27</v>
      </c>
      <c r="AD61">
        <v>28</v>
      </c>
      <c r="AE61">
        <v>29</v>
      </c>
      <c r="AF61">
        <v>30</v>
      </c>
      <c r="AG61">
        <v>31</v>
      </c>
      <c r="AH61">
        <v>32</v>
      </c>
      <c r="AI61">
        <v>33</v>
      </c>
      <c r="AJ61">
        <v>34</v>
      </c>
      <c r="AK61">
        <v>35</v>
      </c>
      <c r="AL61">
        <v>36</v>
      </c>
      <c r="AM61">
        <v>37</v>
      </c>
      <c r="AN61">
        <v>38</v>
      </c>
      <c r="AO61">
        <v>39</v>
      </c>
      <c r="AP61">
        <v>40</v>
      </c>
      <c r="AQ61">
        <v>41</v>
      </c>
      <c r="AR61">
        <v>42</v>
      </c>
      <c r="AS61">
        <v>43</v>
      </c>
      <c r="AT61">
        <v>44</v>
      </c>
      <c r="AU61">
        <v>45</v>
      </c>
      <c r="AV61">
        <v>46</v>
      </c>
      <c r="AW61">
        <v>47</v>
      </c>
      <c r="AX61">
        <v>48</v>
      </c>
      <c r="AZ61" s="1">
        <v>48</v>
      </c>
    </row>
    <row r="62" spans="1:52" x14ac:dyDescent="0.2">
      <c r="B62" s="5" t="s">
        <v>21</v>
      </c>
      <c r="C62">
        <f>C61/$AZ$61</f>
        <v>2.0833333333333332E-2</v>
      </c>
      <c r="D62">
        <f t="shared" ref="D62:AW62" si="10">D61/$AZ$61</f>
        <v>4.1666666666666664E-2</v>
      </c>
      <c r="E62">
        <f t="shared" si="10"/>
        <v>6.25E-2</v>
      </c>
      <c r="F62">
        <f t="shared" si="10"/>
        <v>8.3333333333333329E-2</v>
      </c>
      <c r="G62">
        <f t="shared" si="10"/>
        <v>0.10416666666666667</v>
      </c>
      <c r="H62">
        <f t="shared" si="10"/>
        <v>0.125</v>
      </c>
      <c r="I62">
        <f t="shared" si="10"/>
        <v>0.14583333333333334</v>
      </c>
      <c r="J62">
        <f t="shared" si="10"/>
        <v>0.16666666666666666</v>
      </c>
      <c r="K62">
        <f t="shared" si="10"/>
        <v>0.1875</v>
      </c>
      <c r="L62">
        <f t="shared" si="10"/>
        <v>0.20833333333333334</v>
      </c>
      <c r="M62">
        <f t="shared" si="10"/>
        <v>0.22916666666666666</v>
      </c>
      <c r="N62">
        <f t="shared" si="10"/>
        <v>0.25</v>
      </c>
      <c r="O62">
        <f t="shared" si="10"/>
        <v>0.27083333333333331</v>
      </c>
      <c r="P62">
        <f t="shared" si="10"/>
        <v>0.29166666666666669</v>
      </c>
      <c r="Q62">
        <f t="shared" si="10"/>
        <v>0.3125</v>
      </c>
      <c r="R62">
        <f t="shared" si="10"/>
        <v>0.33333333333333331</v>
      </c>
      <c r="S62">
        <f t="shared" si="10"/>
        <v>0.35416666666666669</v>
      </c>
      <c r="T62">
        <f t="shared" si="10"/>
        <v>0.375</v>
      </c>
      <c r="U62">
        <f t="shared" si="10"/>
        <v>0.39583333333333331</v>
      </c>
      <c r="V62">
        <f t="shared" si="10"/>
        <v>0.41666666666666669</v>
      </c>
      <c r="W62">
        <f t="shared" si="10"/>
        <v>0.4375</v>
      </c>
      <c r="X62">
        <f t="shared" si="10"/>
        <v>0.45833333333333331</v>
      </c>
      <c r="Y62">
        <f t="shared" si="10"/>
        <v>0.47916666666666669</v>
      </c>
      <c r="Z62">
        <f t="shared" si="10"/>
        <v>0.5</v>
      </c>
      <c r="AA62">
        <f t="shared" si="10"/>
        <v>0.52083333333333337</v>
      </c>
      <c r="AB62">
        <f t="shared" si="10"/>
        <v>0.54166666666666663</v>
      </c>
      <c r="AC62">
        <f t="shared" si="10"/>
        <v>0.5625</v>
      </c>
      <c r="AD62">
        <f t="shared" si="10"/>
        <v>0.58333333333333337</v>
      </c>
      <c r="AE62">
        <f t="shared" si="10"/>
        <v>0.60416666666666663</v>
      </c>
      <c r="AF62">
        <f t="shared" si="10"/>
        <v>0.625</v>
      </c>
      <c r="AG62">
        <f t="shared" si="10"/>
        <v>0.64583333333333337</v>
      </c>
      <c r="AH62">
        <f t="shared" si="10"/>
        <v>0.66666666666666663</v>
      </c>
      <c r="AI62">
        <f t="shared" si="10"/>
        <v>0.6875</v>
      </c>
      <c r="AJ62">
        <f t="shared" si="10"/>
        <v>0.70833333333333337</v>
      </c>
      <c r="AK62">
        <f t="shared" si="10"/>
        <v>0.72916666666666663</v>
      </c>
      <c r="AL62">
        <f t="shared" si="10"/>
        <v>0.75</v>
      </c>
      <c r="AM62">
        <f t="shared" si="10"/>
        <v>0.77083333333333337</v>
      </c>
      <c r="AN62">
        <f t="shared" si="10"/>
        <v>0.79166666666666663</v>
      </c>
      <c r="AO62">
        <f t="shared" si="10"/>
        <v>0.8125</v>
      </c>
      <c r="AP62">
        <f t="shared" si="10"/>
        <v>0.83333333333333337</v>
      </c>
      <c r="AQ62">
        <f t="shared" si="10"/>
        <v>0.85416666666666663</v>
      </c>
      <c r="AR62">
        <f t="shared" si="10"/>
        <v>0.875</v>
      </c>
      <c r="AS62">
        <f t="shared" si="10"/>
        <v>0.89583333333333337</v>
      </c>
      <c r="AT62">
        <f t="shared" si="10"/>
        <v>0.91666666666666663</v>
      </c>
      <c r="AU62">
        <f t="shared" si="10"/>
        <v>0.9375</v>
      </c>
      <c r="AV62">
        <f t="shared" si="10"/>
        <v>0.95833333333333337</v>
      </c>
      <c r="AW62">
        <f t="shared" si="10"/>
        <v>0.97916666666666663</v>
      </c>
      <c r="AX62">
        <f>AX61/$AZ$61</f>
        <v>1</v>
      </c>
    </row>
    <row r="63" spans="1:52" x14ac:dyDescent="0.2">
      <c r="B63" s="5"/>
    </row>
    <row r="64" spans="1:52" x14ac:dyDescent="0.2">
      <c r="B64" s="5" t="s">
        <v>22</v>
      </c>
      <c r="C64">
        <f>C60</f>
        <v>0.1591242526231442</v>
      </c>
      <c r="D64">
        <f>D60+C64</f>
        <v>0.31770987023717401</v>
      </c>
      <c r="E64">
        <f t="shared" ref="E64:AX64" si="11">E60+D64</f>
        <v>0.47146938466768806</v>
      </c>
      <c r="F64">
        <f t="shared" si="11"/>
        <v>0.60396694709490384</v>
      </c>
      <c r="G64">
        <f t="shared" si="11"/>
        <v>0.72507088287099131</v>
      </c>
      <c r="H64">
        <f t="shared" si="11"/>
        <v>0.76589243425618936</v>
      </c>
      <c r="I64">
        <f t="shared" si="11"/>
        <v>0.79654724984435299</v>
      </c>
      <c r="J64">
        <f t="shared" si="11"/>
        <v>0.82158297181891582</v>
      </c>
      <c r="K64">
        <f t="shared" si="11"/>
        <v>0.84368113804932687</v>
      </c>
      <c r="L64">
        <f t="shared" si="11"/>
        <v>0.86275446971466496</v>
      </c>
      <c r="M64">
        <f t="shared" si="11"/>
        <v>0.87822443291625163</v>
      </c>
      <c r="N64">
        <f t="shared" si="11"/>
        <v>0.89169612673217313</v>
      </c>
      <c r="O64">
        <f t="shared" si="11"/>
        <v>0.9047156331330356</v>
      </c>
      <c r="P64">
        <f t="shared" si="11"/>
        <v>0.91767113506522247</v>
      </c>
      <c r="Q64">
        <f t="shared" si="11"/>
        <v>0.92830169545343866</v>
      </c>
      <c r="R64">
        <f t="shared" si="11"/>
        <v>0.938920618665532</v>
      </c>
      <c r="S64">
        <f t="shared" si="11"/>
        <v>0.94905161170733188</v>
      </c>
      <c r="T64">
        <f t="shared" si="11"/>
        <v>0.95869716825943607</v>
      </c>
      <c r="U64">
        <f t="shared" si="11"/>
        <v>0.96638518554230513</v>
      </c>
      <c r="V64">
        <f t="shared" si="11"/>
        <v>0.97381219758927606</v>
      </c>
      <c r="W64">
        <f t="shared" si="11"/>
        <v>0.98066898800622782</v>
      </c>
      <c r="X64">
        <f t="shared" si="11"/>
        <v>0.98724316128876766</v>
      </c>
      <c r="Y64">
        <f t="shared" si="11"/>
        <v>0.99362532116528057</v>
      </c>
      <c r="Z64">
        <f t="shared" si="11"/>
        <v>1.0000000000000002</v>
      </c>
      <c r="AA64">
        <f t="shared" si="11"/>
        <v>1.0000000000000002</v>
      </c>
      <c r="AB64">
        <f t="shared" si="11"/>
        <v>1.0000000000000002</v>
      </c>
      <c r="AC64">
        <f t="shared" si="11"/>
        <v>1.0000000000000002</v>
      </c>
      <c r="AD64">
        <f t="shared" si="11"/>
        <v>1.0000000000000002</v>
      </c>
      <c r="AE64">
        <f t="shared" si="11"/>
        <v>1.0000000000000002</v>
      </c>
      <c r="AF64">
        <f t="shared" si="11"/>
        <v>1.0000000000000002</v>
      </c>
      <c r="AG64">
        <f t="shared" si="11"/>
        <v>1.0000000000000002</v>
      </c>
      <c r="AH64">
        <f t="shared" si="11"/>
        <v>1.0000000000000002</v>
      </c>
      <c r="AI64">
        <f t="shared" si="11"/>
        <v>1.0000000000000002</v>
      </c>
      <c r="AJ64">
        <f t="shared" si="11"/>
        <v>1.0000000000000002</v>
      </c>
      <c r="AK64">
        <f t="shared" si="11"/>
        <v>1.0000000000000002</v>
      </c>
      <c r="AL64">
        <f t="shared" si="11"/>
        <v>1.0000000000000002</v>
      </c>
      <c r="AM64">
        <f t="shared" si="11"/>
        <v>1.0000000000000002</v>
      </c>
      <c r="AN64">
        <f t="shared" si="11"/>
        <v>1.0000000000000002</v>
      </c>
      <c r="AO64">
        <f t="shared" si="11"/>
        <v>1.0000000000000002</v>
      </c>
      <c r="AP64">
        <f t="shared" si="11"/>
        <v>1.0000000000000002</v>
      </c>
      <c r="AQ64">
        <f t="shared" si="11"/>
        <v>1.0000000000000002</v>
      </c>
      <c r="AR64">
        <f t="shared" si="11"/>
        <v>1.0000000000000002</v>
      </c>
      <c r="AS64">
        <f t="shared" si="11"/>
        <v>1.0000000000000002</v>
      </c>
      <c r="AT64">
        <f t="shared" si="11"/>
        <v>1.0000000000000002</v>
      </c>
      <c r="AU64">
        <f t="shared" si="11"/>
        <v>1.0000000000000002</v>
      </c>
      <c r="AV64">
        <f t="shared" si="11"/>
        <v>1.0000000000000002</v>
      </c>
      <c r="AW64">
        <f t="shared" si="11"/>
        <v>1.0000000000000002</v>
      </c>
      <c r="AX64">
        <f t="shared" si="11"/>
        <v>1.0000000000000002</v>
      </c>
    </row>
    <row r="69" spans="1:52" x14ac:dyDescent="0.2">
      <c r="B69" s="2" t="s">
        <v>0</v>
      </c>
      <c r="C69" s="2">
        <v>230</v>
      </c>
      <c r="D69" s="2">
        <v>314</v>
      </c>
      <c r="E69" s="2">
        <v>250</v>
      </c>
      <c r="F69" s="2">
        <v>218</v>
      </c>
      <c r="G69" s="2">
        <v>225</v>
      </c>
      <c r="H69" s="2">
        <v>66</v>
      </c>
      <c r="I69" s="2">
        <v>229</v>
      </c>
      <c r="J69" s="2">
        <v>313</v>
      </c>
      <c r="K69" s="2">
        <v>213</v>
      </c>
      <c r="L69" s="2">
        <v>85</v>
      </c>
      <c r="M69" s="2">
        <v>261</v>
      </c>
      <c r="N69" s="2">
        <v>249</v>
      </c>
      <c r="O69" s="2">
        <v>273</v>
      </c>
      <c r="P69" s="2">
        <v>64</v>
      </c>
      <c r="Q69" s="2">
        <v>112</v>
      </c>
      <c r="R69" s="2">
        <v>97</v>
      </c>
      <c r="S69" s="2">
        <v>58</v>
      </c>
      <c r="T69" s="2">
        <v>62</v>
      </c>
      <c r="U69" s="2">
        <v>72</v>
      </c>
      <c r="V69" s="2">
        <v>74</v>
      </c>
      <c r="W69" s="2">
        <v>80</v>
      </c>
      <c r="X69" s="2">
        <v>82</v>
      </c>
      <c r="Y69" s="2">
        <v>105</v>
      </c>
      <c r="Z69" s="2">
        <v>107</v>
      </c>
      <c r="AA69" s="2">
        <v>134</v>
      </c>
      <c r="AB69" s="2">
        <v>137</v>
      </c>
      <c r="AC69" s="2">
        <v>140</v>
      </c>
      <c r="AD69" s="2">
        <v>144</v>
      </c>
      <c r="AE69" s="2">
        <v>154</v>
      </c>
      <c r="AF69" s="2">
        <v>171</v>
      </c>
      <c r="AG69" s="2">
        <v>175</v>
      </c>
      <c r="AH69" s="2">
        <v>176</v>
      </c>
      <c r="AI69" s="2">
        <v>178</v>
      </c>
      <c r="AJ69" s="2">
        <v>180</v>
      </c>
      <c r="AK69" s="2">
        <v>182</v>
      </c>
      <c r="AL69" s="2">
        <v>196</v>
      </c>
      <c r="AM69" s="2">
        <v>198</v>
      </c>
      <c r="AN69" s="2">
        <v>216</v>
      </c>
      <c r="AO69" s="2">
        <v>217</v>
      </c>
      <c r="AP69" s="2">
        <v>219</v>
      </c>
      <c r="AQ69" s="2">
        <v>226</v>
      </c>
      <c r="AR69" s="2">
        <v>228</v>
      </c>
      <c r="AS69" s="2">
        <v>298</v>
      </c>
      <c r="AT69" s="2">
        <v>318</v>
      </c>
      <c r="AU69" s="2">
        <v>376</v>
      </c>
      <c r="AV69" s="2">
        <v>398</v>
      </c>
      <c r="AW69" s="2">
        <v>403</v>
      </c>
      <c r="AX69" s="2">
        <v>405</v>
      </c>
    </row>
    <row r="70" spans="1:52" x14ac:dyDescent="0.2">
      <c r="A70" s="1" t="s">
        <v>7</v>
      </c>
      <c r="B70" s="1" t="s">
        <v>16</v>
      </c>
      <c r="C70">
        <v>0.15668689366757091</v>
      </c>
      <c r="D70">
        <v>0.14953160657035974</v>
      </c>
      <c r="E70">
        <v>0.13819169222539848</v>
      </c>
      <c r="F70">
        <v>8.0024591957596244E-2</v>
      </c>
      <c r="G70">
        <v>7.8230560022785764E-2</v>
      </c>
      <c r="H70">
        <v>6.0353630960857801E-2</v>
      </c>
      <c r="I70">
        <v>5.8853973094731137E-2</v>
      </c>
      <c r="J70">
        <v>4.2314318563107203E-2</v>
      </c>
      <c r="K70">
        <v>3.6356500022577364E-2</v>
      </c>
      <c r="L70">
        <v>3.1971281595281675E-2</v>
      </c>
      <c r="M70">
        <v>3.1174127037606938E-2</v>
      </c>
      <c r="N70">
        <v>3.0572353498970126E-2</v>
      </c>
      <c r="O70">
        <v>2.9446958829311667E-2</v>
      </c>
      <c r="P70">
        <v>2.9143032799697117E-2</v>
      </c>
      <c r="Q70">
        <v>2.7161435086610234E-2</v>
      </c>
      <c r="R70">
        <v>1.9987044067537575E-2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2" x14ac:dyDescent="0.2">
      <c r="B71" s="5" t="s">
        <v>20</v>
      </c>
      <c r="C71">
        <v>1</v>
      </c>
      <c r="D71">
        <v>2</v>
      </c>
      <c r="E71">
        <v>3</v>
      </c>
      <c r="F71">
        <v>4</v>
      </c>
      <c r="G71">
        <v>5</v>
      </c>
      <c r="H71">
        <v>6</v>
      </c>
      <c r="I71">
        <v>7</v>
      </c>
      <c r="J71">
        <v>8</v>
      </c>
      <c r="K71">
        <v>9</v>
      </c>
      <c r="L71">
        <v>10</v>
      </c>
      <c r="M71">
        <v>11</v>
      </c>
      <c r="N71">
        <v>12</v>
      </c>
      <c r="O71">
        <v>13</v>
      </c>
      <c r="P71">
        <v>14</v>
      </c>
      <c r="Q71">
        <v>15</v>
      </c>
      <c r="R71">
        <v>16</v>
      </c>
      <c r="S71">
        <v>17</v>
      </c>
      <c r="T71">
        <v>18</v>
      </c>
      <c r="U71">
        <v>19</v>
      </c>
      <c r="V71">
        <v>20</v>
      </c>
      <c r="W71">
        <v>21</v>
      </c>
      <c r="X71">
        <v>22</v>
      </c>
      <c r="Y71">
        <v>23</v>
      </c>
      <c r="Z71">
        <v>24</v>
      </c>
      <c r="AA71">
        <v>25</v>
      </c>
      <c r="AB71">
        <v>26</v>
      </c>
      <c r="AC71">
        <v>27</v>
      </c>
      <c r="AD71">
        <v>28</v>
      </c>
      <c r="AE71">
        <v>29</v>
      </c>
      <c r="AF71">
        <v>30</v>
      </c>
      <c r="AG71">
        <v>31</v>
      </c>
      <c r="AH71">
        <v>32</v>
      </c>
      <c r="AI71">
        <v>33</v>
      </c>
      <c r="AJ71">
        <v>34</v>
      </c>
      <c r="AK71">
        <v>35</v>
      </c>
      <c r="AL71">
        <v>36</v>
      </c>
      <c r="AM71">
        <v>37</v>
      </c>
      <c r="AN71">
        <v>38</v>
      </c>
      <c r="AO71">
        <v>39</v>
      </c>
      <c r="AP71">
        <v>40</v>
      </c>
      <c r="AQ71">
        <v>41</v>
      </c>
      <c r="AR71">
        <v>42</v>
      </c>
      <c r="AS71">
        <v>43</v>
      </c>
      <c r="AT71">
        <v>44</v>
      </c>
      <c r="AU71">
        <v>45</v>
      </c>
      <c r="AV71">
        <v>46</v>
      </c>
      <c r="AW71">
        <v>47</v>
      </c>
      <c r="AX71">
        <v>48</v>
      </c>
      <c r="AZ71" s="1">
        <v>48</v>
      </c>
    </row>
    <row r="72" spans="1:52" x14ac:dyDescent="0.2">
      <c r="B72" s="5" t="s">
        <v>21</v>
      </c>
      <c r="C72">
        <f>C71/$AZ$71</f>
        <v>2.0833333333333332E-2</v>
      </c>
      <c r="D72">
        <f t="shared" ref="D72:AX72" si="12">D71/$AZ$71</f>
        <v>4.1666666666666664E-2</v>
      </c>
      <c r="E72">
        <f t="shared" si="12"/>
        <v>6.25E-2</v>
      </c>
      <c r="F72">
        <f t="shared" si="12"/>
        <v>8.3333333333333329E-2</v>
      </c>
      <c r="G72">
        <f t="shared" si="12"/>
        <v>0.10416666666666667</v>
      </c>
      <c r="H72">
        <f t="shared" si="12"/>
        <v>0.125</v>
      </c>
      <c r="I72">
        <f t="shared" si="12"/>
        <v>0.14583333333333334</v>
      </c>
      <c r="J72">
        <f t="shared" si="12"/>
        <v>0.16666666666666666</v>
      </c>
      <c r="K72">
        <f t="shared" si="12"/>
        <v>0.1875</v>
      </c>
      <c r="L72">
        <f t="shared" si="12"/>
        <v>0.20833333333333334</v>
      </c>
      <c r="M72">
        <f t="shared" si="12"/>
        <v>0.22916666666666666</v>
      </c>
      <c r="N72">
        <f t="shared" si="12"/>
        <v>0.25</v>
      </c>
      <c r="O72">
        <f t="shared" si="12"/>
        <v>0.27083333333333331</v>
      </c>
      <c r="P72">
        <f t="shared" si="12"/>
        <v>0.29166666666666669</v>
      </c>
      <c r="Q72">
        <f t="shared" si="12"/>
        <v>0.3125</v>
      </c>
      <c r="R72">
        <f t="shared" si="12"/>
        <v>0.33333333333333331</v>
      </c>
      <c r="S72">
        <f t="shared" si="12"/>
        <v>0.35416666666666669</v>
      </c>
      <c r="T72">
        <f t="shared" si="12"/>
        <v>0.375</v>
      </c>
      <c r="U72">
        <f t="shared" si="12"/>
        <v>0.39583333333333331</v>
      </c>
      <c r="V72">
        <f t="shared" si="12"/>
        <v>0.41666666666666669</v>
      </c>
      <c r="W72">
        <f t="shared" si="12"/>
        <v>0.4375</v>
      </c>
      <c r="X72">
        <f t="shared" si="12"/>
        <v>0.45833333333333331</v>
      </c>
      <c r="Y72">
        <f t="shared" si="12"/>
        <v>0.47916666666666669</v>
      </c>
      <c r="Z72">
        <f t="shared" si="12"/>
        <v>0.5</v>
      </c>
      <c r="AA72">
        <f t="shared" si="12"/>
        <v>0.52083333333333337</v>
      </c>
      <c r="AB72">
        <f t="shared" si="12"/>
        <v>0.54166666666666663</v>
      </c>
      <c r="AC72">
        <f t="shared" si="12"/>
        <v>0.5625</v>
      </c>
      <c r="AD72">
        <f t="shared" si="12"/>
        <v>0.58333333333333337</v>
      </c>
      <c r="AE72">
        <f t="shared" si="12"/>
        <v>0.60416666666666663</v>
      </c>
      <c r="AF72">
        <f t="shared" si="12"/>
        <v>0.625</v>
      </c>
      <c r="AG72">
        <f t="shared" si="12"/>
        <v>0.64583333333333337</v>
      </c>
      <c r="AH72">
        <f t="shared" si="12"/>
        <v>0.66666666666666663</v>
      </c>
      <c r="AI72">
        <f t="shared" si="12"/>
        <v>0.6875</v>
      </c>
      <c r="AJ72">
        <f t="shared" si="12"/>
        <v>0.70833333333333337</v>
      </c>
      <c r="AK72">
        <f t="shared" si="12"/>
        <v>0.72916666666666663</v>
      </c>
      <c r="AL72">
        <f t="shared" si="12"/>
        <v>0.75</v>
      </c>
      <c r="AM72">
        <f t="shared" si="12"/>
        <v>0.77083333333333337</v>
      </c>
      <c r="AN72">
        <f t="shared" si="12"/>
        <v>0.79166666666666663</v>
      </c>
      <c r="AO72">
        <f t="shared" si="12"/>
        <v>0.8125</v>
      </c>
      <c r="AP72">
        <f t="shared" si="12"/>
        <v>0.83333333333333337</v>
      </c>
      <c r="AQ72">
        <f t="shared" si="12"/>
        <v>0.85416666666666663</v>
      </c>
      <c r="AR72">
        <f t="shared" si="12"/>
        <v>0.875</v>
      </c>
      <c r="AS72">
        <f t="shared" si="12"/>
        <v>0.89583333333333337</v>
      </c>
      <c r="AT72">
        <f t="shared" si="12"/>
        <v>0.91666666666666663</v>
      </c>
      <c r="AU72">
        <f t="shared" si="12"/>
        <v>0.9375</v>
      </c>
      <c r="AV72">
        <f t="shared" si="12"/>
        <v>0.95833333333333337</v>
      </c>
      <c r="AW72">
        <f t="shared" si="12"/>
        <v>0.97916666666666663</v>
      </c>
      <c r="AX72">
        <f t="shared" si="12"/>
        <v>1</v>
      </c>
    </row>
    <row r="73" spans="1:52" x14ac:dyDescent="0.2">
      <c r="B73" s="5"/>
    </row>
    <row r="74" spans="1:52" x14ac:dyDescent="0.2">
      <c r="B74" s="5" t="s">
        <v>22</v>
      </c>
      <c r="C74">
        <f>C70</f>
        <v>0.15668689366757091</v>
      </c>
      <c r="D74">
        <f>D70+C74</f>
        <v>0.30621850023793062</v>
      </c>
      <c r="E74">
        <f t="shared" ref="E74:AX74" si="13">E70+D74</f>
        <v>0.44441019246332913</v>
      </c>
      <c r="F74">
        <f t="shared" si="13"/>
        <v>0.52443478442092539</v>
      </c>
      <c r="G74">
        <f t="shared" si="13"/>
        <v>0.60266534444371112</v>
      </c>
      <c r="H74">
        <f t="shared" si="13"/>
        <v>0.66301897540456889</v>
      </c>
      <c r="I74">
        <f t="shared" si="13"/>
        <v>0.72187294849930006</v>
      </c>
      <c r="J74">
        <f t="shared" si="13"/>
        <v>0.76418726706240725</v>
      </c>
      <c r="K74">
        <f t="shared" si="13"/>
        <v>0.80054376708498465</v>
      </c>
      <c r="L74">
        <f t="shared" si="13"/>
        <v>0.83251504868026638</v>
      </c>
      <c r="M74">
        <f t="shared" si="13"/>
        <v>0.86368917571787329</v>
      </c>
      <c r="N74">
        <f t="shared" si="13"/>
        <v>0.89426152921684343</v>
      </c>
      <c r="O74">
        <f t="shared" si="13"/>
        <v>0.92370848804615513</v>
      </c>
      <c r="P74">
        <f t="shared" si="13"/>
        <v>0.95285152084585223</v>
      </c>
      <c r="Q74">
        <f t="shared" si="13"/>
        <v>0.98001295593246252</v>
      </c>
      <c r="R74">
        <f t="shared" si="13"/>
        <v>1</v>
      </c>
      <c r="S74">
        <f t="shared" si="13"/>
        <v>1</v>
      </c>
      <c r="T74">
        <f t="shared" si="13"/>
        <v>1</v>
      </c>
      <c r="U74">
        <f t="shared" si="13"/>
        <v>1</v>
      </c>
      <c r="V74">
        <f t="shared" si="13"/>
        <v>1</v>
      </c>
      <c r="W74">
        <f t="shared" si="13"/>
        <v>1</v>
      </c>
      <c r="X74">
        <f t="shared" si="13"/>
        <v>1</v>
      </c>
      <c r="Y74">
        <f t="shared" si="13"/>
        <v>1</v>
      </c>
      <c r="Z74">
        <f t="shared" si="13"/>
        <v>1</v>
      </c>
      <c r="AA74">
        <f t="shared" si="13"/>
        <v>1</v>
      </c>
      <c r="AB74">
        <f t="shared" si="13"/>
        <v>1</v>
      </c>
      <c r="AC74">
        <f t="shared" si="13"/>
        <v>1</v>
      </c>
      <c r="AD74">
        <f t="shared" si="13"/>
        <v>1</v>
      </c>
      <c r="AE74">
        <f t="shared" si="13"/>
        <v>1</v>
      </c>
      <c r="AF74">
        <f t="shared" si="13"/>
        <v>1</v>
      </c>
      <c r="AG74">
        <f t="shared" si="13"/>
        <v>1</v>
      </c>
      <c r="AH74">
        <f t="shared" si="13"/>
        <v>1</v>
      </c>
      <c r="AI74">
        <f t="shared" si="13"/>
        <v>1</v>
      </c>
      <c r="AJ74">
        <f t="shared" si="13"/>
        <v>1</v>
      </c>
      <c r="AK74">
        <f t="shared" si="13"/>
        <v>1</v>
      </c>
      <c r="AL74">
        <f t="shared" si="13"/>
        <v>1</v>
      </c>
      <c r="AM74">
        <f t="shared" si="13"/>
        <v>1</v>
      </c>
      <c r="AN74">
        <f t="shared" si="13"/>
        <v>1</v>
      </c>
      <c r="AO74">
        <f t="shared" si="13"/>
        <v>1</v>
      </c>
      <c r="AP74">
        <f t="shared" si="13"/>
        <v>1</v>
      </c>
      <c r="AQ74">
        <f t="shared" si="13"/>
        <v>1</v>
      </c>
      <c r="AR74">
        <f t="shared" si="13"/>
        <v>1</v>
      </c>
      <c r="AS74">
        <f t="shared" si="13"/>
        <v>1</v>
      </c>
      <c r="AT74">
        <f t="shared" si="13"/>
        <v>1</v>
      </c>
      <c r="AU74">
        <f t="shared" si="13"/>
        <v>1</v>
      </c>
      <c r="AV74">
        <f t="shared" si="13"/>
        <v>1</v>
      </c>
      <c r="AW74">
        <f t="shared" si="13"/>
        <v>1</v>
      </c>
      <c r="AX74">
        <f t="shared" si="13"/>
        <v>1</v>
      </c>
    </row>
    <row r="79" spans="1:52" x14ac:dyDescent="0.2">
      <c r="B79" s="2" t="s">
        <v>0</v>
      </c>
      <c r="C79" s="2">
        <v>217</v>
      </c>
      <c r="D79" s="2">
        <v>219</v>
      </c>
      <c r="E79" s="2">
        <v>178</v>
      </c>
      <c r="F79" s="2">
        <v>216</v>
      </c>
      <c r="G79" s="2">
        <v>273</v>
      </c>
      <c r="H79" s="2">
        <v>226</v>
      </c>
      <c r="I79" s="2">
        <v>97</v>
      </c>
      <c r="J79" s="2">
        <v>105</v>
      </c>
      <c r="K79" s="2">
        <v>62</v>
      </c>
      <c r="L79" s="2">
        <v>112</v>
      </c>
      <c r="M79" s="2">
        <v>403</v>
      </c>
      <c r="N79" s="2">
        <v>64</v>
      </c>
      <c r="O79" s="2">
        <v>318</v>
      </c>
      <c r="P79" s="2">
        <v>107</v>
      </c>
      <c r="Q79" s="2">
        <v>228</v>
      </c>
      <c r="R79" s="2">
        <v>405</v>
      </c>
      <c r="S79" s="2">
        <v>144</v>
      </c>
      <c r="T79" s="2">
        <v>85</v>
      </c>
      <c r="U79" s="2">
        <v>314</v>
      </c>
      <c r="V79" s="2">
        <v>72</v>
      </c>
      <c r="W79" s="2">
        <v>176</v>
      </c>
      <c r="X79" s="2">
        <v>58</v>
      </c>
      <c r="Y79" s="2">
        <v>198</v>
      </c>
      <c r="Z79" s="2">
        <v>180</v>
      </c>
      <c r="AA79" s="2">
        <v>137</v>
      </c>
      <c r="AB79" s="2">
        <v>134</v>
      </c>
      <c r="AC79" s="2">
        <v>140</v>
      </c>
      <c r="AD79" s="2">
        <v>298</v>
      </c>
      <c r="AE79" s="2">
        <v>171</v>
      </c>
      <c r="AF79" s="2">
        <v>376</v>
      </c>
      <c r="AG79" s="2">
        <v>66</v>
      </c>
      <c r="AH79" s="2">
        <v>74</v>
      </c>
      <c r="AI79" s="2">
        <v>80</v>
      </c>
      <c r="AJ79" s="2">
        <v>82</v>
      </c>
      <c r="AK79" s="2">
        <v>154</v>
      </c>
      <c r="AL79" s="2">
        <v>175</v>
      </c>
      <c r="AM79" s="2">
        <v>182</v>
      </c>
      <c r="AN79" s="2">
        <v>196</v>
      </c>
      <c r="AO79" s="2">
        <v>213</v>
      </c>
      <c r="AP79" s="2">
        <v>218</v>
      </c>
      <c r="AQ79" s="2">
        <v>225</v>
      </c>
      <c r="AR79" s="2">
        <v>229</v>
      </c>
      <c r="AS79" s="2">
        <v>230</v>
      </c>
      <c r="AT79" s="2">
        <v>249</v>
      </c>
      <c r="AU79" s="2">
        <v>250</v>
      </c>
      <c r="AV79" s="2">
        <v>261</v>
      </c>
      <c r="AW79" s="2">
        <v>313</v>
      </c>
      <c r="AX79" s="2">
        <v>398</v>
      </c>
    </row>
    <row r="80" spans="1:52" x14ac:dyDescent="0.2">
      <c r="A80" s="1" t="s">
        <v>8</v>
      </c>
      <c r="B80" s="1" t="s">
        <v>17</v>
      </c>
      <c r="C80">
        <v>0.24936746030788293</v>
      </c>
      <c r="D80">
        <v>0.2431888850004626</v>
      </c>
      <c r="E80">
        <v>0.24072576806475704</v>
      </c>
      <c r="F80">
        <v>4.537257157721275E-2</v>
      </c>
      <c r="G80">
        <v>1.7044715561616137E-2</v>
      </c>
      <c r="H80">
        <v>1.6793979107083239E-2</v>
      </c>
      <c r="I80">
        <v>1.6570059385655461E-2</v>
      </c>
      <c r="J80">
        <v>1.383207093562241E-2</v>
      </c>
      <c r="K80">
        <v>1.1972330494782133E-2</v>
      </c>
      <c r="L80">
        <v>1.1281799617325219E-2</v>
      </c>
      <c r="M80">
        <v>1.1165146828317934E-2</v>
      </c>
      <c r="N80">
        <v>1.0262763759330547E-2</v>
      </c>
      <c r="O80">
        <v>9.6674322843968187E-3</v>
      </c>
      <c r="P80">
        <v>9.0265123631843806E-3</v>
      </c>
      <c r="Q80">
        <v>9.0077406500107936E-3</v>
      </c>
      <c r="R80">
        <v>8.5639237171210095E-3</v>
      </c>
      <c r="S80">
        <v>8.3319589757616958E-3</v>
      </c>
      <c r="T80">
        <v>7.594498815370815E-3</v>
      </c>
      <c r="U80">
        <v>7.0581641532683568E-3</v>
      </c>
      <c r="V80">
        <v>6.6854115631071473E-3</v>
      </c>
      <c r="W80">
        <v>5.6891699282518304E-3</v>
      </c>
      <c r="X80">
        <v>5.681124908320294E-3</v>
      </c>
      <c r="Y80">
        <v>5.674420725044013E-3</v>
      </c>
      <c r="Z80">
        <v>5.4505010036162366E-3</v>
      </c>
      <c r="AA80">
        <v>4.9865715208976093E-3</v>
      </c>
      <c r="AB80">
        <v>4.2759280936118518E-3</v>
      </c>
      <c r="AC80">
        <v>3.9366964198320467E-3</v>
      </c>
      <c r="AD80">
        <v>3.837474507343092E-3</v>
      </c>
      <c r="AE80">
        <v>3.5143328734263605E-3</v>
      </c>
      <c r="AF80">
        <v>3.4405868573872725E-3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2" x14ac:dyDescent="0.2">
      <c r="B81" s="5" t="s">
        <v>20</v>
      </c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  <c r="J81">
        <v>8</v>
      </c>
      <c r="K81">
        <v>9</v>
      </c>
      <c r="L81">
        <v>10</v>
      </c>
      <c r="M81">
        <v>11</v>
      </c>
      <c r="N81">
        <v>12</v>
      </c>
      <c r="O81">
        <v>13</v>
      </c>
      <c r="P81">
        <v>14</v>
      </c>
      <c r="Q81">
        <v>15</v>
      </c>
      <c r="R81">
        <v>16</v>
      </c>
      <c r="S81">
        <v>17</v>
      </c>
      <c r="T81">
        <v>18</v>
      </c>
      <c r="U81">
        <v>19</v>
      </c>
      <c r="V81">
        <v>20</v>
      </c>
      <c r="W81">
        <v>21</v>
      </c>
      <c r="X81">
        <v>22</v>
      </c>
      <c r="Y81">
        <v>23</v>
      </c>
      <c r="Z81">
        <v>24</v>
      </c>
      <c r="AA81">
        <v>25</v>
      </c>
      <c r="AB81">
        <v>26</v>
      </c>
      <c r="AC81">
        <v>27</v>
      </c>
      <c r="AD81">
        <v>28</v>
      </c>
      <c r="AE81">
        <v>29</v>
      </c>
      <c r="AF81">
        <v>30</v>
      </c>
      <c r="AG81">
        <v>31</v>
      </c>
      <c r="AH81">
        <v>32</v>
      </c>
      <c r="AI81">
        <v>33</v>
      </c>
      <c r="AJ81">
        <v>34</v>
      </c>
      <c r="AK81">
        <v>35</v>
      </c>
      <c r="AL81">
        <v>36</v>
      </c>
      <c r="AM81">
        <v>37</v>
      </c>
      <c r="AN81">
        <v>38</v>
      </c>
      <c r="AO81">
        <v>39</v>
      </c>
      <c r="AP81">
        <v>40</v>
      </c>
      <c r="AQ81">
        <v>41</v>
      </c>
      <c r="AR81">
        <v>42</v>
      </c>
      <c r="AS81">
        <v>43</v>
      </c>
      <c r="AT81">
        <v>44</v>
      </c>
      <c r="AU81">
        <v>45</v>
      </c>
      <c r="AV81">
        <v>46</v>
      </c>
      <c r="AW81">
        <v>47</v>
      </c>
      <c r="AX81">
        <v>48</v>
      </c>
      <c r="AZ81" s="1">
        <v>48</v>
      </c>
    </row>
    <row r="82" spans="1:52" x14ac:dyDescent="0.2">
      <c r="B82" s="5" t="s">
        <v>21</v>
      </c>
      <c r="C82">
        <f>C81/$AZ$81</f>
        <v>2.0833333333333332E-2</v>
      </c>
      <c r="D82">
        <f t="shared" ref="D82:AX82" si="14">D81/$AZ$81</f>
        <v>4.1666666666666664E-2</v>
      </c>
      <c r="E82">
        <f t="shared" si="14"/>
        <v>6.25E-2</v>
      </c>
      <c r="F82">
        <f t="shared" si="14"/>
        <v>8.3333333333333329E-2</v>
      </c>
      <c r="G82">
        <f t="shared" si="14"/>
        <v>0.10416666666666667</v>
      </c>
      <c r="H82">
        <f t="shared" si="14"/>
        <v>0.125</v>
      </c>
      <c r="I82">
        <f t="shared" si="14"/>
        <v>0.14583333333333334</v>
      </c>
      <c r="J82">
        <f t="shared" si="14"/>
        <v>0.16666666666666666</v>
      </c>
      <c r="K82">
        <f t="shared" si="14"/>
        <v>0.1875</v>
      </c>
      <c r="L82">
        <f t="shared" si="14"/>
        <v>0.20833333333333334</v>
      </c>
      <c r="M82">
        <f t="shared" si="14"/>
        <v>0.22916666666666666</v>
      </c>
      <c r="N82">
        <f t="shared" si="14"/>
        <v>0.25</v>
      </c>
      <c r="O82">
        <f t="shared" si="14"/>
        <v>0.27083333333333331</v>
      </c>
      <c r="P82">
        <f t="shared" si="14"/>
        <v>0.29166666666666669</v>
      </c>
      <c r="Q82">
        <f t="shared" si="14"/>
        <v>0.3125</v>
      </c>
      <c r="R82">
        <f t="shared" si="14"/>
        <v>0.33333333333333331</v>
      </c>
      <c r="S82">
        <f t="shared" si="14"/>
        <v>0.35416666666666669</v>
      </c>
      <c r="T82">
        <f t="shared" si="14"/>
        <v>0.375</v>
      </c>
      <c r="U82">
        <f t="shared" si="14"/>
        <v>0.39583333333333331</v>
      </c>
      <c r="V82">
        <f t="shared" si="14"/>
        <v>0.41666666666666669</v>
      </c>
      <c r="W82">
        <f t="shared" si="14"/>
        <v>0.4375</v>
      </c>
      <c r="X82">
        <f t="shared" si="14"/>
        <v>0.45833333333333331</v>
      </c>
      <c r="Y82">
        <f t="shared" si="14"/>
        <v>0.47916666666666669</v>
      </c>
      <c r="Z82">
        <f t="shared" si="14"/>
        <v>0.5</v>
      </c>
      <c r="AA82">
        <f t="shared" si="14"/>
        <v>0.52083333333333337</v>
      </c>
      <c r="AB82">
        <f t="shared" si="14"/>
        <v>0.54166666666666663</v>
      </c>
      <c r="AC82">
        <f t="shared" si="14"/>
        <v>0.5625</v>
      </c>
      <c r="AD82">
        <f t="shared" si="14"/>
        <v>0.58333333333333337</v>
      </c>
      <c r="AE82">
        <f t="shared" si="14"/>
        <v>0.60416666666666663</v>
      </c>
      <c r="AF82">
        <f t="shared" si="14"/>
        <v>0.625</v>
      </c>
      <c r="AG82">
        <f t="shared" si="14"/>
        <v>0.64583333333333337</v>
      </c>
      <c r="AH82">
        <f t="shared" si="14"/>
        <v>0.66666666666666663</v>
      </c>
      <c r="AI82">
        <f t="shared" si="14"/>
        <v>0.6875</v>
      </c>
      <c r="AJ82">
        <f t="shared" si="14"/>
        <v>0.70833333333333337</v>
      </c>
      <c r="AK82">
        <f t="shared" si="14"/>
        <v>0.72916666666666663</v>
      </c>
      <c r="AL82">
        <f t="shared" si="14"/>
        <v>0.75</v>
      </c>
      <c r="AM82">
        <f t="shared" si="14"/>
        <v>0.77083333333333337</v>
      </c>
      <c r="AN82">
        <f t="shared" si="14"/>
        <v>0.79166666666666663</v>
      </c>
      <c r="AO82">
        <f t="shared" si="14"/>
        <v>0.8125</v>
      </c>
      <c r="AP82">
        <f t="shared" si="14"/>
        <v>0.83333333333333337</v>
      </c>
      <c r="AQ82">
        <f t="shared" si="14"/>
        <v>0.85416666666666663</v>
      </c>
      <c r="AR82">
        <f t="shared" si="14"/>
        <v>0.875</v>
      </c>
      <c r="AS82">
        <f t="shared" si="14"/>
        <v>0.89583333333333337</v>
      </c>
      <c r="AT82">
        <f t="shared" si="14"/>
        <v>0.91666666666666663</v>
      </c>
      <c r="AU82">
        <f t="shared" si="14"/>
        <v>0.9375</v>
      </c>
      <c r="AV82">
        <f t="shared" si="14"/>
        <v>0.95833333333333337</v>
      </c>
      <c r="AW82">
        <f t="shared" si="14"/>
        <v>0.97916666666666663</v>
      </c>
      <c r="AX82">
        <f t="shared" si="14"/>
        <v>1</v>
      </c>
    </row>
    <row r="83" spans="1:52" x14ac:dyDescent="0.2">
      <c r="B83" s="5"/>
    </row>
    <row r="84" spans="1:52" x14ac:dyDescent="0.2">
      <c r="B84" s="5" t="s">
        <v>22</v>
      </c>
      <c r="C84">
        <f>C80</f>
        <v>0.24936746030788293</v>
      </c>
      <c r="D84">
        <f>D80+C84</f>
        <v>0.49255634530834552</v>
      </c>
      <c r="E84">
        <f t="shared" ref="E84:AW84" si="15">E80+D84</f>
        <v>0.73328211337310256</v>
      </c>
      <c r="F84">
        <f t="shared" si="15"/>
        <v>0.77865468495031531</v>
      </c>
      <c r="G84">
        <f t="shared" si="15"/>
        <v>0.79569940051193144</v>
      </c>
      <c r="H84">
        <f t="shared" si="15"/>
        <v>0.81249337961901469</v>
      </c>
      <c r="I84">
        <f t="shared" si="15"/>
        <v>0.82906343900467017</v>
      </c>
      <c r="J84">
        <f t="shared" si="15"/>
        <v>0.84289550994029261</v>
      </c>
      <c r="K84">
        <f t="shared" si="15"/>
        <v>0.85486784043507469</v>
      </c>
      <c r="L84">
        <f t="shared" si="15"/>
        <v>0.86614964005239992</v>
      </c>
      <c r="M84">
        <f t="shared" si="15"/>
        <v>0.87731478688071785</v>
      </c>
      <c r="N84">
        <f t="shared" si="15"/>
        <v>0.8875775506400484</v>
      </c>
      <c r="O84">
        <f t="shared" si="15"/>
        <v>0.89724498292444521</v>
      </c>
      <c r="P84">
        <f t="shared" si="15"/>
        <v>0.90627149528762962</v>
      </c>
      <c r="Q84">
        <f t="shared" si="15"/>
        <v>0.91527923593764038</v>
      </c>
      <c r="R84">
        <f t="shared" si="15"/>
        <v>0.92384315965476138</v>
      </c>
      <c r="S84">
        <f t="shared" si="15"/>
        <v>0.93217511863052305</v>
      </c>
      <c r="T84">
        <f t="shared" si="15"/>
        <v>0.93976961744589382</v>
      </c>
      <c r="U84">
        <f t="shared" si="15"/>
        <v>0.94682778159916214</v>
      </c>
      <c r="V84">
        <f t="shared" si="15"/>
        <v>0.95351319316226935</v>
      </c>
      <c r="W84">
        <f t="shared" si="15"/>
        <v>0.9592023630905212</v>
      </c>
      <c r="X84">
        <f t="shared" si="15"/>
        <v>0.96488348799884149</v>
      </c>
      <c r="Y84">
        <f t="shared" si="15"/>
        <v>0.97055790872388548</v>
      </c>
      <c r="Z84">
        <f t="shared" si="15"/>
        <v>0.97600840972750169</v>
      </c>
      <c r="AA84">
        <f t="shared" si="15"/>
        <v>0.98099498124839934</v>
      </c>
      <c r="AB84">
        <f t="shared" si="15"/>
        <v>0.98527090934201123</v>
      </c>
      <c r="AC84">
        <f t="shared" si="15"/>
        <v>0.9892076057618433</v>
      </c>
      <c r="AD84">
        <f t="shared" si="15"/>
        <v>0.99304508026918636</v>
      </c>
      <c r="AE84">
        <f t="shared" si="15"/>
        <v>0.99655941314261276</v>
      </c>
      <c r="AF84">
        <f t="shared" si="15"/>
        <v>1</v>
      </c>
      <c r="AG84">
        <f t="shared" si="15"/>
        <v>1</v>
      </c>
      <c r="AH84">
        <f t="shared" si="15"/>
        <v>1</v>
      </c>
      <c r="AI84">
        <f t="shared" si="15"/>
        <v>1</v>
      </c>
      <c r="AJ84">
        <f t="shared" si="15"/>
        <v>1</v>
      </c>
      <c r="AK84">
        <f t="shared" si="15"/>
        <v>1</v>
      </c>
      <c r="AL84">
        <f t="shared" si="15"/>
        <v>1</v>
      </c>
      <c r="AM84">
        <f t="shared" si="15"/>
        <v>1</v>
      </c>
      <c r="AN84">
        <f t="shared" si="15"/>
        <v>1</v>
      </c>
      <c r="AO84">
        <f t="shared" si="15"/>
        <v>1</v>
      </c>
      <c r="AP84">
        <f t="shared" si="15"/>
        <v>1</v>
      </c>
      <c r="AQ84">
        <f t="shared" si="15"/>
        <v>1</v>
      </c>
      <c r="AR84">
        <f t="shared" si="15"/>
        <v>1</v>
      </c>
      <c r="AS84">
        <f t="shared" si="15"/>
        <v>1</v>
      </c>
      <c r="AT84">
        <f t="shared" si="15"/>
        <v>1</v>
      </c>
      <c r="AU84">
        <f t="shared" si="15"/>
        <v>1</v>
      </c>
      <c r="AV84">
        <f t="shared" si="15"/>
        <v>1</v>
      </c>
      <c r="AW84">
        <f t="shared" si="15"/>
        <v>1</v>
      </c>
      <c r="AX84">
        <f>AX80+AW84</f>
        <v>1</v>
      </c>
    </row>
    <row r="89" spans="1:52" x14ac:dyDescent="0.2">
      <c r="B89" s="2" t="s">
        <v>0</v>
      </c>
      <c r="C89" s="2">
        <v>219</v>
      </c>
      <c r="D89" s="2">
        <v>314</v>
      </c>
      <c r="E89" s="2">
        <v>226</v>
      </c>
      <c r="F89" s="2">
        <v>218</v>
      </c>
      <c r="G89" s="2">
        <v>405</v>
      </c>
      <c r="H89" s="2">
        <v>313</v>
      </c>
      <c r="I89" s="2">
        <v>398</v>
      </c>
      <c r="J89" s="2">
        <v>58</v>
      </c>
      <c r="K89" s="2">
        <v>62</v>
      </c>
      <c r="L89" s="2">
        <v>64</v>
      </c>
      <c r="M89" s="2">
        <v>66</v>
      </c>
      <c r="N89" s="2">
        <v>72</v>
      </c>
      <c r="O89" s="2">
        <v>74</v>
      </c>
      <c r="P89" s="2">
        <v>80</v>
      </c>
      <c r="Q89" s="2">
        <v>82</v>
      </c>
      <c r="R89" s="2">
        <v>85</v>
      </c>
      <c r="S89" s="2">
        <v>97</v>
      </c>
      <c r="T89" s="2">
        <v>105</v>
      </c>
      <c r="U89" s="2">
        <v>107</v>
      </c>
      <c r="V89" s="2">
        <v>112</v>
      </c>
      <c r="W89" s="2">
        <v>134</v>
      </c>
      <c r="X89" s="2">
        <v>137</v>
      </c>
      <c r="Y89" s="2">
        <v>140</v>
      </c>
      <c r="Z89" s="2">
        <v>144</v>
      </c>
      <c r="AA89" s="2">
        <v>154</v>
      </c>
      <c r="AB89" s="2">
        <v>171</v>
      </c>
      <c r="AC89" s="2">
        <v>175</v>
      </c>
      <c r="AD89" s="2">
        <v>176</v>
      </c>
      <c r="AE89" s="2">
        <v>178</v>
      </c>
      <c r="AF89" s="2">
        <v>180</v>
      </c>
      <c r="AG89" s="2">
        <v>182</v>
      </c>
      <c r="AH89" s="2">
        <v>196</v>
      </c>
      <c r="AI89" s="2">
        <v>198</v>
      </c>
      <c r="AJ89" s="2">
        <v>213</v>
      </c>
      <c r="AK89" s="2">
        <v>216</v>
      </c>
      <c r="AL89" s="2">
        <v>217</v>
      </c>
      <c r="AM89" s="2">
        <v>225</v>
      </c>
      <c r="AN89" s="2">
        <v>228</v>
      </c>
      <c r="AO89" s="2">
        <v>229</v>
      </c>
      <c r="AP89" s="2">
        <v>230</v>
      </c>
      <c r="AQ89" s="2">
        <v>249</v>
      </c>
      <c r="AR89" s="2">
        <v>250</v>
      </c>
      <c r="AS89" s="2">
        <v>261</v>
      </c>
      <c r="AT89" s="2">
        <v>273</v>
      </c>
      <c r="AU89" s="2">
        <v>298</v>
      </c>
      <c r="AV89" s="2">
        <v>318</v>
      </c>
      <c r="AW89" s="2">
        <v>376</v>
      </c>
      <c r="AX89" s="2">
        <v>403</v>
      </c>
    </row>
    <row r="90" spans="1:52" x14ac:dyDescent="0.2">
      <c r="A90" s="1" t="s">
        <v>9</v>
      </c>
      <c r="B90" s="1" t="s">
        <v>18</v>
      </c>
      <c r="C90">
        <v>0.46587727499454828</v>
      </c>
      <c r="D90">
        <v>0.18589722701945322</v>
      </c>
      <c r="E90">
        <v>0.10433956541682438</v>
      </c>
      <c r="F90">
        <v>9.2862138024899926E-2</v>
      </c>
      <c r="G90">
        <v>6.8952293104269383E-2</v>
      </c>
      <c r="H90">
        <v>4.4992317467797284E-2</v>
      </c>
      <c r="I90">
        <v>3.7079183972207531E-2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2" x14ac:dyDescent="0.2">
      <c r="B91" s="5" t="s">
        <v>20</v>
      </c>
      <c r="C91">
        <v>1</v>
      </c>
      <c r="D91">
        <v>2</v>
      </c>
      <c r="E91">
        <v>3</v>
      </c>
      <c r="F91">
        <v>4</v>
      </c>
      <c r="G91">
        <v>5</v>
      </c>
      <c r="H91">
        <v>6</v>
      </c>
      <c r="I91">
        <v>7</v>
      </c>
      <c r="J91">
        <v>8</v>
      </c>
      <c r="K91">
        <v>9</v>
      </c>
      <c r="L91">
        <v>10</v>
      </c>
      <c r="M91">
        <v>11</v>
      </c>
      <c r="N91">
        <v>12</v>
      </c>
      <c r="O91">
        <v>13</v>
      </c>
      <c r="P91">
        <v>14</v>
      </c>
      <c r="Q91">
        <v>15</v>
      </c>
      <c r="R91">
        <v>16</v>
      </c>
      <c r="S91">
        <v>17</v>
      </c>
      <c r="T91">
        <v>18</v>
      </c>
      <c r="U91">
        <v>19</v>
      </c>
      <c r="V91">
        <v>20</v>
      </c>
      <c r="W91">
        <v>21</v>
      </c>
      <c r="X91">
        <v>22</v>
      </c>
      <c r="Y91">
        <v>23</v>
      </c>
      <c r="Z91">
        <v>24</v>
      </c>
      <c r="AA91">
        <v>25</v>
      </c>
      <c r="AB91">
        <v>26</v>
      </c>
      <c r="AC91">
        <v>27</v>
      </c>
      <c r="AD91">
        <v>28</v>
      </c>
      <c r="AE91">
        <v>29</v>
      </c>
      <c r="AF91">
        <v>30</v>
      </c>
      <c r="AG91">
        <v>31</v>
      </c>
      <c r="AH91">
        <v>32</v>
      </c>
      <c r="AI91">
        <v>33</v>
      </c>
      <c r="AJ91">
        <v>34</v>
      </c>
      <c r="AK91">
        <v>35</v>
      </c>
      <c r="AL91">
        <v>36</v>
      </c>
      <c r="AM91">
        <v>37</v>
      </c>
      <c r="AN91">
        <v>38</v>
      </c>
      <c r="AO91">
        <v>39</v>
      </c>
      <c r="AP91">
        <v>40</v>
      </c>
      <c r="AQ91">
        <v>41</v>
      </c>
      <c r="AR91">
        <v>42</v>
      </c>
      <c r="AS91">
        <v>43</v>
      </c>
      <c r="AT91">
        <v>44</v>
      </c>
      <c r="AU91">
        <v>45</v>
      </c>
      <c r="AV91">
        <v>46</v>
      </c>
      <c r="AW91">
        <v>47</v>
      </c>
      <c r="AX91">
        <v>48</v>
      </c>
      <c r="AZ91" s="1">
        <v>48</v>
      </c>
    </row>
    <row r="92" spans="1:52" x14ac:dyDescent="0.2">
      <c r="B92" s="5" t="s">
        <v>21</v>
      </c>
      <c r="C92">
        <f>C91/$AZ$91</f>
        <v>2.0833333333333332E-2</v>
      </c>
      <c r="D92">
        <f t="shared" ref="D92:AX92" si="16">D91/$AZ$91</f>
        <v>4.1666666666666664E-2</v>
      </c>
      <c r="E92">
        <f t="shared" si="16"/>
        <v>6.25E-2</v>
      </c>
      <c r="F92">
        <f t="shared" si="16"/>
        <v>8.3333333333333329E-2</v>
      </c>
      <c r="G92">
        <f t="shared" si="16"/>
        <v>0.10416666666666667</v>
      </c>
      <c r="H92">
        <f t="shared" si="16"/>
        <v>0.125</v>
      </c>
      <c r="I92">
        <f t="shared" si="16"/>
        <v>0.14583333333333334</v>
      </c>
      <c r="J92">
        <f t="shared" si="16"/>
        <v>0.16666666666666666</v>
      </c>
      <c r="K92">
        <f t="shared" si="16"/>
        <v>0.1875</v>
      </c>
      <c r="L92">
        <f t="shared" si="16"/>
        <v>0.20833333333333334</v>
      </c>
      <c r="M92">
        <f t="shared" si="16"/>
        <v>0.22916666666666666</v>
      </c>
      <c r="N92">
        <f t="shared" si="16"/>
        <v>0.25</v>
      </c>
      <c r="O92">
        <f t="shared" si="16"/>
        <v>0.27083333333333331</v>
      </c>
      <c r="P92">
        <f t="shared" si="16"/>
        <v>0.29166666666666669</v>
      </c>
      <c r="Q92">
        <f t="shared" si="16"/>
        <v>0.3125</v>
      </c>
      <c r="R92">
        <f t="shared" si="16"/>
        <v>0.33333333333333331</v>
      </c>
      <c r="S92">
        <f t="shared" si="16"/>
        <v>0.35416666666666669</v>
      </c>
      <c r="T92">
        <f t="shared" si="16"/>
        <v>0.375</v>
      </c>
      <c r="U92">
        <f t="shared" si="16"/>
        <v>0.39583333333333331</v>
      </c>
      <c r="V92">
        <f t="shared" si="16"/>
        <v>0.41666666666666669</v>
      </c>
      <c r="W92">
        <f t="shared" si="16"/>
        <v>0.4375</v>
      </c>
      <c r="X92">
        <f t="shared" si="16"/>
        <v>0.45833333333333331</v>
      </c>
      <c r="Y92">
        <f t="shared" si="16"/>
        <v>0.47916666666666669</v>
      </c>
      <c r="Z92">
        <f t="shared" si="16"/>
        <v>0.5</v>
      </c>
      <c r="AA92">
        <f t="shared" si="16"/>
        <v>0.52083333333333337</v>
      </c>
      <c r="AB92">
        <f t="shared" si="16"/>
        <v>0.54166666666666663</v>
      </c>
      <c r="AC92">
        <f t="shared" si="16"/>
        <v>0.5625</v>
      </c>
      <c r="AD92">
        <f t="shared" si="16"/>
        <v>0.58333333333333337</v>
      </c>
      <c r="AE92">
        <f t="shared" si="16"/>
        <v>0.60416666666666663</v>
      </c>
      <c r="AF92">
        <f t="shared" si="16"/>
        <v>0.625</v>
      </c>
      <c r="AG92">
        <f t="shared" si="16"/>
        <v>0.64583333333333337</v>
      </c>
      <c r="AH92">
        <f t="shared" si="16"/>
        <v>0.66666666666666663</v>
      </c>
      <c r="AI92">
        <f t="shared" si="16"/>
        <v>0.6875</v>
      </c>
      <c r="AJ92">
        <f t="shared" si="16"/>
        <v>0.70833333333333337</v>
      </c>
      <c r="AK92">
        <f t="shared" si="16"/>
        <v>0.72916666666666663</v>
      </c>
      <c r="AL92">
        <f t="shared" si="16"/>
        <v>0.75</v>
      </c>
      <c r="AM92">
        <f t="shared" si="16"/>
        <v>0.77083333333333337</v>
      </c>
      <c r="AN92">
        <f t="shared" si="16"/>
        <v>0.79166666666666663</v>
      </c>
      <c r="AO92">
        <f t="shared" si="16"/>
        <v>0.8125</v>
      </c>
      <c r="AP92">
        <f t="shared" si="16"/>
        <v>0.83333333333333337</v>
      </c>
      <c r="AQ92">
        <f t="shared" si="16"/>
        <v>0.85416666666666663</v>
      </c>
      <c r="AR92">
        <f t="shared" si="16"/>
        <v>0.875</v>
      </c>
      <c r="AS92">
        <f t="shared" si="16"/>
        <v>0.89583333333333337</v>
      </c>
      <c r="AT92">
        <f t="shared" si="16"/>
        <v>0.91666666666666663</v>
      </c>
      <c r="AU92">
        <f t="shared" si="16"/>
        <v>0.9375</v>
      </c>
      <c r="AV92">
        <f t="shared" si="16"/>
        <v>0.95833333333333337</v>
      </c>
      <c r="AW92">
        <f t="shared" si="16"/>
        <v>0.97916666666666663</v>
      </c>
      <c r="AX92">
        <f t="shared" si="16"/>
        <v>1</v>
      </c>
    </row>
    <row r="93" spans="1:52" x14ac:dyDescent="0.2">
      <c r="B93" s="5"/>
    </row>
    <row r="94" spans="1:52" x14ac:dyDescent="0.2">
      <c r="B94" s="5" t="s">
        <v>22</v>
      </c>
      <c r="C94">
        <f>C90</f>
        <v>0.46587727499454828</v>
      </c>
      <c r="D94">
        <f>D90+C94</f>
        <v>0.65177450201400156</v>
      </c>
      <c r="E94">
        <f t="shared" ref="E94:AX94" si="17">E90+D94</f>
        <v>0.75611406743082599</v>
      </c>
      <c r="F94">
        <f t="shared" si="17"/>
        <v>0.84897620545572594</v>
      </c>
      <c r="G94">
        <f t="shared" si="17"/>
        <v>0.91792849855999537</v>
      </c>
      <c r="H94">
        <f t="shared" si="17"/>
        <v>0.96292081602779267</v>
      </c>
      <c r="I94">
        <f t="shared" si="17"/>
        <v>1.0000000000000002</v>
      </c>
      <c r="J94">
        <f t="shared" si="17"/>
        <v>1.0000000000000002</v>
      </c>
      <c r="K94">
        <f t="shared" si="17"/>
        <v>1.0000000000000002</v>
      </c>
      <c r="L94">
        <f t="shared" si="17"/>
        <v>1.0000000000000002</v>
      </c>
      <c r="M94">
        <f t="shared" si="17"/>
        <v>1.0000000000000002</v>
      </c>
      <c r="N94">
        <f t="shared" si="17"/>
        <v>1.0000000000000002</v>
      </c>
      <c r="O94">
        <f t="shared" si="17"/>
        <v>1.0000000000000002</v>
      </c>
      <c r="P94">
        <f t="shared" si="17"/>
        <v>1.0000000000000002</v>
      </c>
      <c r="Q94">
        <f t="shared" si="17"/>
        <v>1.0000000000000002</v>
      </c>
      <c r="R94">
        <f t="shared" si="17"/>
        <v>1.0000000000000002</v>
      </c>
      <c r="S94">
        <f t="shared" si="17"/>
        <v>1.0000000000000002</v>
      </c>
      <c r="T94">
        <f t="shared" si="17"/>
        <v>1.0000000000000002</v>
      </c>
      <c r="U94">
        <f t="shared" si="17"/>
        <v>1.0000000000000002</v>
      </c>
      <c r="V94">
        <f t="shared" si="17"/>
        <v>1.0000000000000002</v>
      </c>
      <c r="W94">
        <f t="shared" si="17"/>
        <v>1.0000000000000002</v>
      </c>
      <c r="X94">
        <f t="shared" si="17"/>
        <v>1.0000000000000002</v>
      </c>
      <c r="Y94">
        <f t="shared" si="17"/>
        <v>1.0000000000000002</v>
      </c>
      <c r="Z94">
        <f t="shared" si="17"/>
        <v>1.0000000000000002</v>
      </c>
      <c r="AA94">
        <f t="shared" si="17"/>
        <v>1.0000000000000002</v>
      </c>
      <c r="AB94">
        <f t="shared" si="17"/>
        <v>1.0000000000000002</v>
      </c>
      <c r="AC94">
        <f t="shared" si="17"/>
        <v>1.0000000000000002</v>
      </c>
      <c r="AD94">
        <f t="shared" si="17"/>
        <v>1.0000000000000002</v>
      </c>
      <c r="AE94">
        <f t="shared" si="17"/>
        <v>1.0000000000000002</v>
      </c>
      <c r="AF94">
        <f t="shared" si="17"/>
        <v>1.0000000000000002</v>
      </c>
      <c r="AG94">
        <f t="shared" si="17"/>
        <v>1.0000000000000002</v>
      </c>
      <c r="AH94">
        <f t="shared" si="17"/>
        <v>1.0000000000000002</v>
      </c>
      <c r="AI94">
        <f t="shared" si="17"/>
        <v>1.0000000000000002</v>
      </c>
      <c r="AJ94">
        <f t="shared" si="17"/>
        <v>1.0000000000000002</v>
      </c>
      <c r="AK94">
        <f t="shared" si="17"/>
        <v>1.0000000000000002</v>
      </c>
      <c r="AL94">
        <f t="shared" si="17"/>
        <v>1.0000000000000002</v>
      </c>
      <c r="AM94">
        <f t="shared" si="17"/>
        <v>1.0000000000000002</v>
      </c>
      <c r="AN94">
        <f t="shared" si="17"/>
        <v>1.0000000000000002</v>
      </c>
      <c r="AO94">
        <f t="shared" si="17"/>
        <v>1.0000000000000002</v>
      </c>
      <c r="AP94">
        <f t="shared" si="17"/>
        <v>1.0000000000000002</v>
      </c>
      <c r="AQ94">
        <f t="shared" si="17"/>
        <v>1.0000000000000002</v>
      </c>
      <c r="AR94">
        <f t="shared" si="17"/>
        <v>1.0000000000000002</v>
      </c>
      <c r="AS94">
        <f t="shared" si="17"/>
        <v>1.0000000000000002</v>
      </c>
      <c r="AT94">
        <f t="shared" si="17"/>
        <v>1.0000000000000002</v>
      </c>
      <c r="AU94">
        <f t="shared" si="17"/>
        <v>1.0000000000000002</v>
      </c>
      <c r="AV94">
        <f t="shared" si="17"/>
        <v>1.0000000000000002</v>
      </c>
      <c r="AW94">
        <f t="shared" si="17"/>
        <v>1.0000000000000002</v>
      </c>
      <c r="AX94">
        <f t="shared" si="17"/>
        <v>1.0000000000000002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abSelected="1" zoomScale="85" zoomScaleNormal="85" workbookViewId="0">
      <selection activeCell="M7" sqref="M7"/>
    </sheetView>
  </sheetViews>
  <sheetFormatPr defaultRowHeight="12.75" x14ac:dyDescent="0.2"/>
  <cols>
    <col min="1" max="1" width="10" customWidth="1"/>
    <col min="2" max="2" width="13.140625" customWidth="1"/>
    <col min="20" max="20" width="13.5703125" customWidth="1"/>
  </cols>
  <sheetData>
    <row r="1" spans="1:50" x14ac:dyDescent="0.2">
      <c r="A1" s="20" t="s">
        <v>39</v>
      </c>
    </row>
    <row r="2" spans="1:50" x14ac:dyDescent="0.2">
      <c r="A2" s="21" t="s">
        <v>40</v>
      </c>
      <c r="B2" s="20" t="s">
        <v>41</v>
      </c>
    </row>
    <row r="3" spans="1:50" x14ac:dyDescent="0.2">
      <c r="A3" s="21" t="s">
        <v>42</v>
      </c>
      <c r="B3" s="20" t="s">
        <v>43</v>
      </c>
    </row>
    <row r="4" spans="1:50" x14ac:dyDescent="0.2">
      <c r="A4" s="20" t="s">
        <v>44</v>
      </c>
    </row>
    <row r="6" spans="1:50" x14ac:dyDescent="0.2">
      <c r="A6" s="20" t="s">
        <v>45</v>
      </c>
      <c r="H6" s="20" t="s">
        <v>48</v>
      </c>
    </row>
    <row r="7" spans="1:50" x14ac:dyDescent="0.2">
      <c r="A7" s="20"/>
    </row>
    <row r="8" spans="1:50" x14ac:dyDescent="0.2">
      <c r="A8" s="17" t="s">
        <v>46</v>
      </c>
      <c r="B8" s="5"/>
      <c r="C8" s="5"/>
      <c r="D8" s="5"/>
      <c r="E8" s="5"/>
      <c r="F8" s="5"/>
      <c r="G8" s="5"/>
      <c r="H8" s="20" t="s">
        <v>48</v>
      </c>
      <c r="I8" s="5"/>
      <c r="J8" s="5"/>
    </row>
    <row r="9" spans="1:50" x14ac:dyDescent="0.2">
      <c r="A9" s="17" t="s">
        <v>47</v>
      </c>
      <c r="B9" s="5"/>
      <c r="C9" s="5"/>
      <c r="D9" s="5"/>
      <c r="E9" s="5"/>
      <c r="F9" s="5"/>
      <c r="G9" s="5"/>
      <c r="H9" s="5"/>
      <c r="I9" s="5"/>
      <c r="J9" s="5"/>
    </row>
    <row r="10" spans="1:50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  <row r="12" spans="1:50" x14ac:dyDescent="0.2">
      <c r="B12" s="2" t="s">
        <v>0</v>
      </c>
      <c r="C12" s="2">
        <v>219</v>
      </c>
      <c r="D12" s="2">
        <v>218</v>
      </c>
      <c r="E12" s="2">
        <v>178</v>
      </c>
      <c r="F12" s="2">
        <v>405</v>
      </c>
      <c r="G12" s="2">
        <v>318</v>
      </c>
      <c r="H12" s="2">
        <v>314</v>
      </c>
      <c r="I12" s="2">
        <v>216</v>
      </c>
      <c r="J12" s="2">
        <v>273</v>
      </c>
      <c r="K12" s="2">
        <v>144</v>
      </c>
      <c r="L12" s="2">
        <v>85</v>
      </c>
      <c r="M12" s="2">
        <v>74</v>
      </c>
      <c r="N12" s="2">
        <v>112</v>
      </c>
      <c r="O12" s="2">
        <v>403</v>
      </c>
      <c r="P12" s="2">
        <v>134</v>
      </c>
      <c r="Q12" s="2">
        <v>398</v>
      </c>
      <c r="R12" s="2">
        <v>97</v>
      </c>
      <c r="S12" s="2">
        <v>198</v>
      </c>
      <c r="T12" s="2">
        <v>140</v>
      </c>
      <c r="U12" s="2">
        <v>105</v>
      </c>
      <c r="V12" s="2">
        <v>137</v>
      </c>
      <c r="W12" s="2">
        <v>64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">
      <c r="A13" s="1" t="s">
        <v>1</v>
      </c>
      <c r="B13" s="1" t="s">
        <v>10</v>
      </c>
      <c r="C13">
        <v>0.23970858104104142</v>
      </c>
      <c r="D13">
        <v>0.19098622713283506</v>
      </c>
      <c r="E13">
        <v>0.11219008659415441</v>
      </c>
      <c r="F13">
        <v>6.4756848202167719E-2</v>
      </c>
      <c r="G13">
        <v>5.3408091678932582E-2</v>
      </c>
      <c r="H13">
        <v>5.2362701431766481E-2</v>
      </c>
      <c r="I13">
        <v>3.3003268785961423E-2</v>
      </c>
      <c r="J13">
        <v>2.4883872077686234E-2</v>
      </c>
      <c r="K13">
        <v>2.4309206124672644E-2</v>
      </c>
      <c r="L13">
        <v>2.4183759295012711E-2</v>
      </c>
      <c r="M13">
        <v>2.1214850993060998E-2</v>
      </c>
      <c r="N13">
        <v>2.0684390113356144E-2</v>
      </c>
      <c r="O13">
        <v>1.9680815476076693E-2</v>
      </c>
      <c r="P13">
        <v>1.6428755758606847E-2</v>
      </c>
      <c r="Q13">
        <v>1.5947278879054918E-2</v>
      </c>
      <c r="R13">
        <v>1.557691204863036E-2</v>
      </c>
      <c r="S13">
        <v>1.5408454877372737E-2</v>
      </c>
      <c r="T13">
        <v>1.4524353411197982E-2</v>
      </c>
      <c r="U13">
        <v>1.4275849215300212E-2</v>
      </c>
      <c r="V13">
        <v>1.3271079846309713E-2</v>
      </c>
      <c r="W13">
        <v>1.3194617016802707E-2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">
      <c r="B14" s="5" t="s">
        <v>20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1">
        <v>21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">
      <c r="B15" s="5" t="s">
        <v>21</v>
      </c>
      <c r="C15">
        <f t="shared" ref="C15:W15" si="0">C14/$AH$14</f>
        <v>4.7619047619047616E-2</v>
      </c>
      <c r="D15">
        <f t="shared" si="0"/>
        <v>9.5238095238095233E-2</v>
      </c>
      <c r="E15">
        <f t="shared" si="0"/>
        <v>0.14285714285714285</v>
      </c>
      <c r="F15">
        <f t="shared" si="0"/>
        <v>0.19047619047619047</v>
      </c>
      <c r="G15">
        <f t="shared" si="0"/>
        <v>0.23809523809523808</v>
      </c>
      <c r="H15">
        <f t="shared" si="0"/>
        <v>0.2857142857142857</v>
      </c>
      <c r="I15">
        <f t="shared" si="0"/>
        <v>0.33333333333333331</v>
      </c>
      <c r="J15">
        <f t="shared" si="0"/>
        <v>0.38095238095238093</v>
      </c>
      <c r="K15">
        <f t="shared" si="0"/>
        <v>0.42857142857142855</v>
      </c>
      <c r="L15">
        <f t="shared" si="0"/>
        <v>0.47619047619047616</v>
      </c>
      <c r="M15">
        <f t="shared" si="0"/>
        <v>0.52380952380952384</v>
      </c>
      <c r="N15">
        <f t="shared" si="0"/>
        <v>0.5714285714285714</v>
      </c>
      <c r="O15">
        <f t="shared" si="0"/>
        <v>0.61904761904761907</v>
      </c>
      <c r="P15">
        <f t="shared" si="0"/>
        <v>0.66666666666666663</v>
      </c>
      <c r="Q15">
        <f t="shared" si="0"/>
        <v>0.7142857142857143</v>
      </c>
      <c r="R15">
        <f t="shared" si="0"/>
        <v>0.76190476190476186</v>
      </c>
      <c r="S15">
        <f t="shared" si="0"/>
        <v>0.80952380952380953</v>
      </c>
      <c r="T15">
        <f t="shared" si="0"/>
        <v>0.8571428571428571</v>
      </c>
      <c r="U15">
        <f t="shared" si="0"/>
        <v>0.90476190476190477</v>
      </c>
      <c r="V15">
        <f t="shared" si="0"/>
        <v>0.95238095238095233</v>
      </c>
      <c r="W15">
        <f t="shared" si="0"/>
        <v>1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">
      <c r="B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">
      <c r="B17" s="5" t="s">
        <v>22</v>
      </c>
      <c r="C17">
        <f>C13</f>
        <v>0.23970858104104142</v>
      </c>
      <c r="D17">
        <f t="shared" ref="D17:W17" si="1">D13+C17</f>
        <v>0.43069480817387651</v>
      </c>
      <c r="E17">
        <f t="shared" si="1"/>
        <v>0.54288489476803092</v>
      </c>
      <c r="F17">
        <f t="shared" si="1"/>
        <v>0.60764174297019868</v>
      </c>
      <c r="G17">
        <f t="shared" si="1"/>
        <v>0.66104983464913125</v>
      </c>
      <c r="H17">
        <f t="shared" si="1"/>
        <v>0.71341253608089772</v>
      </c>
      <c r="I17">
        <f t="shared" si="1"/>
        <v>0.7464158048668591</v>
      </c>
      <c r="J17">
        <f t="shared" si="1"/>
        <v>0.77129967694454538</v>
      </c>
      <c r="K17">
        <f t="shared" si="1"/>
        <v>0.79560888306921806</v>
      </c>
      <c r="L17">
        <f t="shared" si="1"/>
        <v>0.81979264236423077</v>
      </c>
      <c r="M17">
        <f t="shared" si="1"/>
        <v>0.84100749335729175</v>
      </c>
      <c r="N17">
        <f t="shared" si="1"/>
        <v>0.86169188347064785</v>
      </c>
      <c r="O17">
        <f t="shared" si="1"/>
        <v>0.88137269894672454</v>
      </c>
      <c r="P17">
        <f t="shared" si="1"/>
        <v>0.89780145470533135</v>
      </c>
      <c r="Q17">
        <f t="shared" si="1"/>
        <v>0.91374873358438624</v>
      </c>
      <c r="R17">
        <f t="shared" si="1"/>
        <v>0.92932564563301656</v>
      </c>
      <c r="S17">
        <f t="shared" si="1"/>
        <v>0.94473410051038931</v>
      </c>
      <c r="T17">
        <f t="shared" si="1"/>
        <v>0.95925845392158726</v>
      </c>
      <c r="U17">
        <f t="shared" si="1"/>
        <v>0.97353430313688749</v>
      </c>
      <c r="V17">
        <f t="shared" si="1"/>
        <v>0.9868053829831972</v>
      </c>
      <c r="W17">
        <f t="shared" si="1"/>
        <v>0.99999999999999989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22" spans="1:50" x14ac:dyDescent="0.2">
      <c r="B22" s="2" t="s">
        <v>0</v>
      </c>
      <c r="C22" s="2">
        <v>219</v>
      </c>
      <c r="D22" s="2">
        <v>218</v>
      </c>
      <c r="E22" s="2">
        <v>178</v>
      </c>
      <c r="F22" s="2">
        <v>405</v>
      </c>
      <c r="G22" s="2">
        <v>134</v>
      </c>
      <c r="H22" s="2">
        <v>314</v>
      </c>
      <c r="I22" s="2">
        <v>74</v>
      </c>
      <c r="J22" s="2">
        <v>216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">
      <c r="A23" s="1" t="s">
        <v>2</v>
      </c>
      <c r="B23" s="1" t="s">
        <v>11</v>
      </c>
      <c r="C23">
        <v>0.434289233898632</v>
      </c>
      <c r="D23">
        <v>0.19383453999066239</v>
      </c>
      <c r="E23">
        <v>0.18839197841387578</v>
      </c>
      <c r="F23">
        <v>6.0159704001806147E-2</v>
      </c>
      <c r="G23">
        <v>3.5068684118811359E-2</v>
      </c>
      <c r="H23">
        <v>3.1960527729007343E-2</v>
      </c>
      <c r="I23">
        <v>3.1366514765934779E-2</v>
      </c>
      <c r="J23">
        <v>2.4928817081270181E-2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">
      <c r="B24" s="5" t="s">
        <v>20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1">
        <v>8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">
      <c r="B25" s="5" t="s">
        <v>21</v>
      </c>
      <c r="C25">
        <f t="shared" ref="C25:J25" si="2">C24/$AH$24</f>
        <v>0.125</v>
      </c>
      <c r="D25">
        <f t="shared" si="2"/>
        <v>0.25</v>
      </c>
      <c r="E25">
        <f t="shared" si="2"/>
        <v>0.375</v>
      </c>
      <c r="F25">
        <f t="shared" si="2"/>
        <v>0.5</v>
      </c>
      <c r="G25">
        <f t="shared" si="2"/>
        <v>0.625</v>
      </c>
      <c r="H25">
        <f t="shared" si="2"/>
        <v>0.75</v>
      </c>
      <c r="I25">
        <f t="shared" si="2"/>
        <v>0.875</v>
      </c>
      <c r="J25">
        <f t="shared" si="2"/>
        <v>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">
      <c r="B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">
      <c r="B27" s="5" t="s">
        <v>22</v>
      </c>
      <c r="C27">
        <f>C23</f>
        <v>0.434289233898632</v>
      </c>
      <c r="D27">
        <f t="shared" ref="D27:J27" si="3">D23+C27</f>
        <v>0.62812377388929441</v>
      </c>
      <c r="E27">
        <f t="shared" si="3"/>
        <v>0.81651575230317019</v>
      </c>
      <c r="F27">
        <f t="shared" si="3"/>
        <v>0.87667545630497634</v>
      </c>
      <c r="G27">
        <f t="shared" si="3"/>
        <v>0.91174414042378771</v>
      </c>
      <c r="H27">
        <f t="shared" si="3"/>
        <v>0.94370466815279508</v>
      </c>
      <c r="I27">
        <f t="shared" si="3"/>
        <v>0.97507118291872985</v>
      </c>
      <c r="J27">
        <f t="shared" si="3"/>
        <v>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31" spans="1:5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50" x14ac:dyDescent="0.2">
      <c r="B32" s="2" t="s">
        <v>0</v>
      </c>
      <c r="C32" s="2">
        <v>219</v>
      </c>
      <c r="D32" s="2">
        <v>178</v>
      </c>
      <c r="E32" s="2">
        <v>218</v>
      </c>
      <c r="F32" s="2">
        <v>314</v>
      </c>
      <c r="G32" s="2">
        <v>74</v>
      </c>
      <c r="H32" s="2">
        <v>405</v>
      </c>
      <c r="I32" s="2">
        <v>216</v>
      </c>
      <c r="J32" s="2">
        <v>228</v>
      </c>
      <c r="K32" s="2">
        <v>198</v>
      </c>
      <c r="L32" s="2">
        <v>82</v>
      </c>
      <c r="M32" s="2">
        <v>226</v>
      </c>
      <c r="N32" s="2">
        <v>398</v>
      </c>
      <c r="O32" s="2">
        <v>318</v>
      </c>
      <c r="P32" s="2">
        <v>196</v>
      </c>
      <c r="Q32" s="2">
        <v>175</v>
      </c>
      <c r="R32" s="2">
        <v>176</v>
      </c>
      <c r="S32" s="2">
        <v>313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">
      <c r="A33" s="1" t="s">
        <v>3</v>
      </c>
      <c r="B33" s="1" t="s">
        <v>12</v>
      </c>
      <c r="C33">
        <v>0.33819604156524369</v>
      </c>
      <c r="D33">
        <v>0.29327166814954087</v>
      </c>
      <c r="E33">
        <v>9.3021538048313715E-2</v>
      </c>
      <c r="F33">
        <v>4.5374271852809345E-2</v>
      </c>
      <c r="G33">
        <v>3.5261629370981554E-2</v>
      </c>
      <c r="H33">
        <v>3.441387298762779E-2</v>
      </c>
      <c r="I33">
        <v>3.0081082442209875E-2</v>
      </c>
      <c r="J33">
        <v>2.7009014755997245E-2</v>
      </c>
      <c r="K33">
        <v>1.7349628162299183E-2</v>
      </c>
      <c r="L33">
        <v>1.7124678943745909E-2</v>
      </c>
      <c r="M33">
        <v>1.6736893350568247E-2</v>
      </c>
      <c r="N33">
        <v>1.4519296949755746E-2</v>
      </c>
      <c r="O33">
        <v>7.8161459819704876E-3</v>
      </c>
      <c r="P33">
        <v>7.700313921670668E-3</v>
      </c>
      <c r="Q33">
        <v>7.4669710755594356E-3</v>
      </c>
      <c r="R33">
        <v>7.3696049958871229E-3</v>
      </c>
      <c r="S33">
        <v>7.2873474458191338E-3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">
      <c r="B34" s="5" t="s">
        <v>20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1">
        <v>17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">
      <c r="B35" s="5" t="s">
        <v>21</v>
      </c>
      <c r="C35">
        <f t="shared" ref="C35:S35" si="4">C34/$AH$34</f>
        <v>5.8823529411764705E-2</v>
      </c>
      <c r="D35">
        <f t="shared" si="4"/>
        <v>0.11764705882352941</v>
      </c>
      <c r="E35">
        <f t="shared" si="4"/>
        <v>0.17647058823529413</v>
      </c>
      <c r="F35">
        <f t="shared" si="4"/>
        <v>0.23529411764705882</v>
      </c>
      <c r="G35">
        <f t="shared" si="4"/>
        <v>0.29411764705882354</v>
      </c>
      <c r="H35">
        <f t="shared" si="4"/>
        <v>0.35294117647058826</v>
      </c>
      <c r="I35">
        <f t="shared" si="4"/>
        <v>0.41176470588235292</v>
      </c>
      <c r="J35">
        <f t="shared" si="4"/>
        <v>0.47058823529411764</v>
      </c>
      <c r="K35">
        <f t="shared" si="4"/>
        <v>0.52941176470588236</v>
      </c>
      <c r="L35">
        <f t="shared" si="4"/>
        <v>0.58823529411764708</v>
      </c>
      <c r="M35">
        <f t="shared" si="4"/>
        <v>0.6470588235294118</v>
      </c>
      <c r="N35">
        <f t="shared" si="4"/>
        <v>0.70588235294117652</v>
      </c>
      <c r="O35">
        <f t="shared" si="4"/>
        <v>0.76470588235294112</v>
      </c>
      <c r="P35">
        <f t="shared" si="4"/>
        <v>0.82352941176470584</v>
      </c>
      <c r="Q35">
        <f t="shared" si="4"/>
        <v>0.88235294117647056</v>
      </c>
      <c r="R35">
        <f t="shared" si="4"/>
        <v>0.94117647058823528</v>
      </c>
      <c r="S35">
        <f t="shared" si="4"/>
        <v>1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">
      <c r="B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">
      <c r="B37" s="5" t="s">
        <v>22</v>
      </c>
      <c r="C37">
        <f>C33</f>
        <v>0.33819604156524369</v>
      </c>
      <c r="D37">
        <f t="shared" ref="D37:S37" si="5">D33+C37</f>
        <v>0.6314677097147845</v>
      </c>
      <c r="E37">
        <f t="shared" si="5"/>
        <v>0.7244892477630982</v>
      </c>
      <c r="F37">
        <f t="shared" si="5"/>
        <v>0.7698635196159076</v>
      </c>
      <c r="G37">
        <f t="shared" si="5"/>
        <v>0.80512514898688914</v>
      </c>
      <c r="H37">
        <f t="shared" si="5"/>
        <v>0.83953902197451691</v>
      </c>
      <c r="I37">
        <f t="shared" si="5"/>
        <v>0.86962010441672677</v>
      </c>
      <c r="J37">
        <f t="shared" si="5"/>
        <v>0.89662911917272403</v>
      </c>
      <c r="K37">
        <f t="shared" si="5"/>
        <v>0.91397874733502327</v>
      </c>
      <c r="L37">
        <f t="shared" si="5"/>
        <v>0.93110342627876919</v>
      </c>
      <c r="M37">
        <f t="shared" si="5"/>
        <v>0.94784031962933746</v>
      </c>
      <c r="N37">
        <f t="shared" si="5"/>
        <v>0.96235961657909319</v>
      </c>
      <c r="O37">
        <f t="shared" si="5"/>
        <v>0.97017576256106364</v>
      </c>
      <c r="P37">
        <f t="shared" si="5"/>
        <v>0.97787607648273434</v>
      </c>
      <c r="Q37">
        <f t="shared" si="5"/>
        <v>0.98534304755829372</v>
      </c>
      <c r="R37">
        <f t="shared" si="5"/>
        <v>0.99271265255418084</v>
      </c>
      <c r="S37">
        <f t="shared" si="5"/>
        <v>1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41" spans="1:5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50" x14ac:dyDescent="0.2">
      <c r="B42" s="2" t="s">
        <v>0</v>
      </c>
      <c r="C42" s="2">
        <v>219</v>
      </c>
      <c r="D42" s="2">
        <v>178</v>
      </c>
      <c r="E42" s="2">
        <v>218</v>
      </c>
      <c r="F42" s="2">
        <v>314</v>
      </c>
      <c r="G42" s="2">
        <v>228</v>
      </c>
      <c r="H42" s="2">
        <v>216</v>
      </c>
      <c r="I42" s="2">
        <v>74</v>
      </c>
      <c r="J42" s="2">
        <v>405</v>
      </c>
      <c r="K42" s="2">
        <v>82</v>
      </c>
      <c r="L42" s="2">
        <v>198</v>
      </c>
      <c r="M42" s="2">
        <v>226</v>
      </c>
      <c r="N42" s="2">
        <v>398</v>
      </c>
      <c r="O42" s="2">
        <v>196</v>
      </c>
      <c r="P42" s="2">
        <v>176</v>
      </c>
      <c r="Q42" s="2">
        <v>313</v>
      </c>
      <c r="R42" s="2">
        <v>318</v>
      </c>
      <c r="S42" s="2">
        <v>175</v>
      </c>
      <c r="T42" s="2">
        <v>225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">
      <c r="A43" s="1" t="s">
        <v>4</v>
      </c>
      <c r="B43" s="1" t="s">
        <v>13</v>
      </c>
      <c r="C43">
        <v>0.19056824494920979</v>
      </c>
      <c r="D43">
        <v>0.18679771094078165</v>
      </c>
      <c r="E43">
        <v>0.1475277889440427</v>
      </c>
      <c r="F43">
        <v>7.7305883893930019E-2</v>
      </c>
      <c r="G43">
        <v>5.3390002755181777E-2</v>
      </c>
      <c r="H43">
        <v>5.2807349560300088E-2</v>
      </c>
      <c r="I43">
        <v>5.2645652006991839E-2</v>
      </c>
      <c r="J43">
        <v>4.7320472807259227E-2</v>
      </c>
      <c r="K43">
        <v>3.571438250053071E-2</v>
      </c>
      <c r="L43">
        <v>3.3946549473579612E-2</v>
      </c>
      <c r="M43">
        <v>2.4546411262821758E-2</v>
      </c>
      <c r="N43">
        <v>2.0073080067389035E-2</v>
      </c>
      <c r="O43">
        <v>1.6794865425178749E-2</v>
      </c>
      <c r="P43">
        <v>1.2512138608226702E-2</v>
      </c>
      <c r="Q43">
        <v>1.240373801383011E-2</v>
      </c>
      <c r="R43">
        <v>1.235586108463828E-2</v>
      </c>
      <c r="S43">
        <v>1.1762367830316936E-2</v>
      </c>
      <c r="T43">
        <v>1.1527499875790985E-2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">
      <c r="B44" s="5" t="s">
        <v>20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R44">
        <v>16</v>
      </c>
      <c r="S44">
        <v>17</v>
      </c>
      <c r="T44">
        <v>18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1">
        <v>18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">
      <c r="B45" s="5" t="s">
        <v>21</v>
      </c>
      <c r="C45">
        <f t="shared" ref="C45:T45" si="6">C44/$AH$44</f>
        <v>5.5555555555555552E-2</v>
      </c>
      <c r="D45">
        <f t="shared" si="6"/>
        <v>0.1111111111111111</v>
      </c>
      <c r="E45">
        <f t="shared" si="6"/>
        <v>0.16666666666666666</v>
      </c>
      <c r="F45">
        <f t="shared" si="6"/>
        <v>0.22222222222222221</v>
      </c>
      <c r="G45">
        <f t="shared" si="6"/>
        <v>0.27777777777777779</v>
      </c>
      <c r="H45">
        <f t="shared" si="6"/>
        <v>0.33333333333333331</v>
      </c>
      <c r="I45">
        <f t="shared" si="6"/>
        <v>0.3888888888888889</v>
      </c>
      <c r="J45">
        <f t="shared" si="6"/>
        <v>0.44444444444444442</v>
      </c>
      <c r="K45">
        <f t="shared" si="6"/>
        <v>0.5</v>
      </c>
      <c r="L45">
        <f t="shared" si="6"/>
        <v>0.55555555555555558</v>
      </c>
      <c r="M45">
        <f t="shared" si="6"/>
        <v>0.61111111111111116</v>
      </c>
      <c r="N45">
        <f t="shared" si="6"/>
        <v>0.66666666666666663</v>
      </c>
      <c r="O45">
        <f t="shared" si="6"/>
        <v>0.72222222222222221</v>
      </c>
      <c r="P45">
        <f t="shared" si="6"/>
        <v>0.77777777777777779</v>
      </c>
      <c r="Q45">
        <f t="shared" si="6"/>
        <v>0.83333333333333337</v>
      </c>
      <c r="R45">
        <f t="shared" si="6"/>
        <v>0.88888888888888884</v>
      </c>
      <c r="S45">
        <f t="shared" si="6"/>
        <v>0.94444444444444442</v>
      </c>
      <c r="T45">
        <f t="shared" si="6"/>
        <v>1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">
      <c r="B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">
      <c r="B47" s="5" t="s">
        <v>22</v>
      </c>
      <c r="C47">
        <f>C43</f>
        <v>0.19056824494920979</v>
      </c>
      <c r="D47">
        <f t="shared" ref="D47:T47" si="7">D43+C47</f>
        <v>0.37736595588999144</v>
      </c>
      <c r="E47">
        <f t="shared" si="7"/>
        <v>0.52489374483403417</v>
      </c>
      <c r="F47">
        <f t="shared" si="7"/>
        <v>0.60219962872796418</v>
      </c>
      <c r="G47">
        <f t="shared" si="7"/>
        <v>0.65558963148314597</v>
      </c>
      <c r="H47">
        <f t="shared" si="7"/>
        <v>0.70839698104344606</v>
      </c>
      <c r="I47">
        <f t="shared" si="7"/>
        <v>0.76104263305043784</v>
      </c>
      <c r="J47">
        <f t="shared" si="7"/>
        <v>0.80836310585769711</v>
      </c>
      <c r="K47">
        <f t="shared" si="7"/>
        <v>0.84407748835822782</v>
      </c>
      <c r="L47">
        <f t="shared" si="7"/>
        <v>0.87802403783180738</v>
      </c>
      <c r="M47">
        <f t="shared" si="7"/>
        <v>0.90257044909462913</v>
      </c>
      <c r="N47">
        <f t="shared" si="7"/>
        <v>0.92264352916201819</v>
      </c>
      <c r="O47">
        <f t="shared" si="7"/>
        <v>0.93943839458719691</v>
      </c>
      <c r="P47">
        <f t="shared" si="7"/>
        <v>0.95195053319542366</v>
      </c>
      <c r="Q47">
        <f t="shared" si="7"/>
        <v>0.96435427120925377</v>
      </c>
      <c r="R47">
        <f t="shared" si="7"/>
        <v>0.97671013229389203</v>
      </c>
      <c r="S47">
        <f t="shared" si="7"/>
        <v>0.98847250012420895</v>
      </c>
      <c r="T47">
        <f t="shared" si="7"/>
        <v>0.99999999999999989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"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5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5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50" x14ac:dyDescent="0.2">
      <c r="B52" s="2" t="s">
        <v>0</v>
      </c>
      <c r="C52" s="2">
        <v>219</v>
      </c>
      <c r="D52" s="2">
        <v>178</v>
      </c>
      <c r="E52" s="2">
        <v>218</v>
      </c>
      <c r="F52" s="2">
        <v>216</v>
      </c>
      <c r="G52" s="2">
        <v>314</v>
      </c>
      <c r="H52" s="2">
        <v>405</v>
      </c>
      <c r="I52" s="2">
        <v>74</v>
      </c>
      <c r="J52" s="2">
        <v>228</v>
      </c>
      <c r="K52" s="2">
        <v>82</v>
      </c>
      <c r="L52" s="2">
        <v>134</v>
      </c>
      <c r="M52" s="2">
        <v>198</v>
      </c>
      <c r="N52" s="2">
        <v>398</v>
      </c>
      <c r="O52" s="2">
        <v>140</v>
      </c>
      <c r="P52" s="2">
        <v>226</v>
      </c>
      <c r="Q52" s="2">
        <v>196</v>
      </c>
      <c r="R52" s="2">
        <v>318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">
      <c r="A53" s="1" t="s">
        <v>5</v>
      </c>
      <c r="B53" s="1" t="s">
        <v>14</v>
      </c>
      <c r="C53">
        <v>0.23471102281144604</v>
      </c>
      <c r="D53">
        <v>0.22249294534292685</v>
      </c>
      <c r="E53">
        <v>0.12697050092784981</v>
      </c>
      <c r="F53">
        <v>5.9551189435727382E-2</v>
      </c>
      <c r="G53">
        <v>5.8613900089842068E-2</v>
      </c>
      <c r="H53">
        <v>5.5371145480854977E-2</v>
      </c>
      <c r="I53">
        <v>4.3240800071962501E-2</v>
      </c>
      <c r="J53">
        <v>4.1737139201904784E-2</v>
      </c>
      <c r="K53">
        <v>2.5068047872830714E-2</v>
      </c>
      <c r="L53">
        <v>2.3722082603621002E-2</v>
      </c>
      <c r="M53">
        <v>2.2591560620076872E-2</v>
      </c>
      <c r="N53">
        <v>2.1646497547389194E-2</v>
      </c>
      <c r="O53">
        <v>2.0331627185388949E-2</v>
      </c>
      <c r="P53">
        <v>1.7882903242643557E-2</v>
      </c>
      <c r="Q53">
        <v>1.4579069351637868E-2</v>
      </c>
      <c r="R53">
        <v>1.1489568213897424E-2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">
      <c r="B54" s="5" t="s">
        <v>20</v>
      </c>
      <c r="C54">
        <v>1</v>
      </c>
      <c r="D54">
        <v>2</v>
      </c>
      <c r="E54">
        <v>3</v>
      </c>
      <c r="F54">
        <v>4</v>
      </c>
      <c r="G54">
        <v>5</v>
      </c>
      <c r="H54">
        <v>6</v>
      </c>
      <c r="I54">
        <v>7</v>
      </c>
      <c r="J54">
        <v>8</v>
      </c>
      <c r="K54">
        <v>9</v>
      </c>
      <c r="L54">
        <v>10</v>
      </c>
      <c r="M54">
        <v>11</v>
      </c>
      <c r="N54">
        <v>12</v>
      </c>
      <c r="O54">
        <v>13</v>
      </c>
      <c r="P54">
        <v>14</v>
      </c>
      <c r="Q54">
        <v>15</v>
      </c>
      <c r="R54">
        <v>16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1">
        <v>16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">
      <c r="B55" s="5" t="s">
        <v>21</v>
      </c>
      <c r="C55">
        <f t="shared" ref="C55:R55" si="8">C54/$AH$54</f>
        <v>6.25E-2</v>
      </c>
      <c r="D55">
        <f t="shared" si="8"/>
        <v>0.125</v>
      </c>
      <c r="E55">
        <f t="shared" si="8"/>
        <v>0.1875</v>
      </c>
      <c r="F55">
        <f t="shared" si="8"/>
        <v>0.25</v>
      </c>
      <c r="G55">
        <f t="shared" si="8"/>
        <v>0.3125</v>
      </c>
      <c r="H55">
        <f t="shared" si="8"/>
        <v>0.375</v>
      </c>
      <c r="I55">
        <f t="shared" si="8"/>
        <v>0.4375</v>
      </c>
      <c r="J55">
        <f t="shared" si="8"/>
        <v>0.5</v>
      </c>
      <c r="K55">
        <f t="shared" si="8"/>
        <v>0.5625</v>
      </c>
      <c r="L55">
        <f t="shared" si="8"/>
        <v>0.625</v>
      </c>
      <c r="M55">
        <f t="shared" si="8"/>
        <v>0.6875</v>
      </c>
      <c r="N55">
        <f t="shared" si="8"/>
        <v>0.75</v>
      </c>
      <c r="O55">
        <f t="shared" si="8"/>
        <v>0.8125</v>
      </c>
      <c r="P55">
        <f t="shared" si="8"/>
        <v>0.875</v>
      </c>
      <c r="Q55">
        <f t="shared" si="8"/>
        <v>0.9375</v>
      </c>
      <c r="R55">
        <f t="shared" si="8"/>
        <v>1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">
      <c r="B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">
      <c r="B57" s="5" t="s">
        <v>22</v>
      </c>
      <c r="C57">
        <f>C53</f>
        <v>0.23471102281144604</v>
      </c>
      <c r="D57">
        <f t="shared" ref="D57:R57" si="9">D53+C57</f>
        <v>0.45720396815437292</v>
      </c>
      <c r="E57">
        <f t="shared" si="9"/>
        <v>0.5841744690822227</v>
      </c>
      <c r="F57">
        <f t="shared" si="9"/>
        <v>0.64372565851795005</v>
      </c>
      <c r="G57">
        <f t="shared" si="9"/>
        <v>0.70233955860779207</v>
      </c>
      <c r="H57">
        <f t="shared" si="9"/>
        <v>0.75771070408864705</v>
      </c>
      <c r="I57">
        <f t="shared" si="9"/>
        <v>0.80095150416060956</v>
      </c>
      <c r="J57">
        <f t="shared" si="9"/>
        <v>0.84268864336251437</v>
      </c>
      <c r="K57">
        <f t="shared" si="9"/>
        <v>0.86775669123534505</v>
      </c>
      <c r="L57">
        <f t="shared" si="9"/>
        <v>0.89147877383896601</v>
      </c>
      <c r="M57">
        <f t="shared" si="9"/>
        <v>0.91407033445904284</v>
      </c>
      <c r="N57">
        <f t="shared" si="9"/>
        <v>0.93571683200643208</v>
      </c>
      <c r="O57">
        <f t="shared" si="9"/>
        <v>0.95604845919182102</v>
      </c>
      <c r="P57">
        <f t="shared" si="9"/>
        <v>0.97393136243446454</v>
      </c>
      <c r="Q57">
        <f t="shared" si="9"/>
        <v>0.98851043178610243</v>
      </c>
      <c r="R57">
        <f t="shared" si="9"/>
        <v>0.99999999999999989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62" spans="1:50" x14ac:dyDescent="0.2">
      <c r="B62" s="2" t="s">
        <v>0</v>
      </c>
      <c r="C62" s="2">
        <v>178</v>
      </c>
      <c r="D62" s="2">
        <v>219</v>
      </c>
      <c r="E62" s="2">
        <v>217</v>
      </c>
      <c r="F62" s="2">
        <v>218</v>
      </c>
      <c r="G62" s="2">
        <v>216</v>
      </c>
      <c r="H62" s="2">
        <v>405</v>
      </c>
      <c r="I62" s="2">
        <v>228</v>
      </c>
      <c r="J62" s="2">
        <v>403</v>
      </c>
      <c r="K62" s="2">
        <v>74</v>
      </c>
      <c r="L62" s="2">
        <v>314</v>
      </c>
      <c r="M62" s="2">
        <v>82</v>
      </c>
      <c r="N62" s="2">
        <v>213</v>
      </c>
      <c r="O62" s="2">
        <v>398</v>
      </c>
      <c r="P62" s="2">
        <v>140</v>
      </c>
      <c r="Q62" s="2">
        <v>198</v>
      </c>
      <c r="R62" s="2">
        <v>318</v>
      </c>
      <c r="S62" s="2">
        <v>154</v>
      </c>
      <c r="T62" s="2">
        <v>225</v>
      </c>
      <c r="U62" s="2">
        <v>80</v>
      </c>
      <c r="V62" s="2">
        <v>176</v>
      </c>
      <c r="W62" s="2">
        <v>144</v>
      </c>
      <c r="X62" s="2">
        <v>180</v>
      </c>
      <c r="Y62" s="2">
        <v>182</v>
      </c>
      <c r="Z62" s="2">
        <v>226</v>
      </c>
      <c r="AA62" s="5"/>
      <c r="AB62" s="5"/>
      <c r="AC62" s="5"/>
      <c r="AD62" s="5"/>
      <c r="AE62" s="5"/>
      <c r="AF62" s="5"/>
      <c r="AG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">
      <c r="A63" s="1" t="s">
        <v>6</v>
      </c>
      <c r="B63" s="1" t="s">
        <v>15</v>
      </c>
      <c r="C63">
        <v>0.1591242526231442</v>
      </c>
      <c r="D63">
        <v>0.15858561761402981</v>
      </c>
      <c r="E63">
        <v>0.15375951443051403</v>
      </c>
      <c r="F63">
        <v>0.13249756242721572</v>
      </c>
      <c r="G63">
        <v>0.12110393577608744</v>
      </c>
      <c r="H63">
        <v>4.0821551385198017E-2</v>
      </c>
      <c r="I63">
        <v>3.0654815588163666E-2</v>
      </c>
      <c r="J63">
        <v>2.5035721974562799E-2</v>
      </c>
      <c r="K63">
        <v>2.2098166230411102E-2</v>
      </c>
      <c r="L63">
        <v>1.9073331665338093E-2</v>
      </c>
      <c r="M63">
        <v>1.5469963201586648E-2</v>
      </c>
      <c r="N63">
        <v>1.3471693815921488E-2</v>
      </c>
      <c r="O63">
        <v>1.3019506400862482E-2</v>
      </c>
      <c r="P63">
        <v>1.2955501932186851E-2</v>
      </c>
      <c r="Q63">
        <v>1.0630560388216198E-2</v>
      </c>
      <c r="R63">
        <v>1.0618923212093356E-2</v>
      </c>
      <c r="S63">
        <v>1.0130993041799907E-2</v>
      </c>
      <c r="T63">
        <v>9.6455565521042109E-3</v>
      </c>
      <c r="U63">
        <v>7.6880172828689974E-3</v>
      </c>
      <c r="V63">
        <v>7.427012046970969E-3</v>
      </c>
      <c r="W63">
        <v>6.856790416951709E-3</v>
      </c>
      <c r="X63">
        <v>6.5741732825398309E-3</v>
      </c>
      <c r="Y63">
        <v>6.3821598765129378E-3</v>
      </c>
      <c r="Z63">
        <v>6.3746788347196822E-3</v>
      </c>
      <c r="AA63" s="5"/>
      <c r="AB63" s="5"/>
      <c r="AC63" s="5"/>
      <c r="AD63" s="5"/>
      <c r="AE63" s="5"/>
      <c r="AF63" s="5"/>
      <c r="AG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">
      <c r="B64" s="5" t="s">
        <v>20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  <c r="AA64" s="5"/>
      <c r="AB64" s="5"/>
      <c r="AC64" s="5"/>
      <c r="AD64" s="5"/>
      <c r="AE64" s="5"/>
      <c r="AF64" s="5"/>
      <c r="AG64" s="5"/>
      <c r="AH64" s="1">
        <v>24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">
      <c r="B65" s="5" t="s">
        <v>21</v>
      </c>
      <c r="C65">
        <f t="shared" ref="C65:Z65" si="10">C64/$AH$64</f>
        <v>4.1666666666666664E-2</v>
      </c>
      <c r="D65">
        <f t="shared" si="10"/>
        <v>8.3333333333333329E-2</v>
      </c>
      <c r="E65">
        <f t="shared" si="10"/>
        <v>0.125</v>
      </c>
      <c r="F65">
        <f t="shared" si="10"/>
        <v>0.16666666666666666</v>
      </c>
      <c r="G65">
        <f t="shared" si="10"/>
        <v>0.20833333333333334</v>
      </c>
      <c r="H65">
        <f t="shared" si="10"/>
        <v>0.25</v>
      </c>
      <c r="I65">
        <f t="shared" si="10"/>
        <v>0.29166666666666669</v>
      </c>
      <c r="J65">
        <f t="shared" si="10"/>
        <v>0.33333333333333331</v>
      </c>
      <c r="K65">
        <f t="shared" si="10"/>
        <v>0.375</v>
      </c>
      <c r="L65">
        <f t="shared" si="10"/>
        <v>0.41666666666666669</v>
      </c>
      <c r="M65">
        <f t="shared" si="10"/>
        <v>0.45833333333333331</v>
      </c>
      <c r="N65">
        <f t="shared" si="10"/>
        <v>0.5</v>
      </c>
      <c r="O65">
        <f t="shared" si="10"/>
        <v>0.54166666666666663</v>
      </c>
      <c r="P65">
        <f t="shared" si="10"/>
        <v>0.58333333333333337</v>
      </c>
      <c r="Q65">
        <f t="shared" si="10"/>
        <v>0.625</v>
      </c>
      <c r="R65">
        <f t="shared" si="10"/>
        <v>0.66666666666666663</v>
      </c>
      <c r="S65">
        <f t="shared" si="10"/>
        <v>0.70833333333333337</v>
      </c>
      <c r="T65">
        <f t="shared" si="10"/>
        <v>0.75</v>
      </c>
      <c r="U65">
        <f t="shared" si="10"/>
        <v>0.79166666666666663</v>
      </c>
      <c r="V65">
        <f t="shared" si="10"/>
        <v>0.83333333333333337</v>
      </c>
      <c r="W65">
        <f t="shared" si="10"/>
        <v>0.875</v>
      </c>
      <c r="X65">
        <f t="shared" si="10"/>
        <v>0.91666666666666663</v>
      </c>
      <c r="Y65">
        <f t="shared" si="10"/>
        <v>0.95833333333333337</v>
      </c>
      <c r="Z65">
        <f t="shared" si="10"/>
        <v>1</v>
      </c>
      <c r="AA65" s="5"/>
      <c r="AB65" s="5"/>
      <c r="AC65" s="5"/>
      <c r="AD65" s="5"/>
      <c r="AE65" s="5"/>
      <c r="AF65" s="5"/>
      <c r="AG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">
      <c r="B66" s="5"/>
      <c r="AA66" s="5"/>
      <c r="AB66" s="5"/>
      <c r="AC66" s="5"/>
      <c r="AD66" s="5"/>
      <c r="AE66" s="5"/>
      <c r="AF66" s="5"/>
      <c r="AG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">
      <c r="B67" s="5" t="s">
        <v>22</v>
      </c>
      <c r="C67">
        <f>C63</f>
        <v>0.1591242526231442</v>
      </c>
      <c r="D67">
        <f t="shared" ref="D67:Z67" si="11">D63+C67</f>
        <v>0.31770987023717401</v>
      </c>
      <c r="E67">
        <f t="shared" si="11"/>
        <v>0.47146938466768806</v>
      </c>
      <c r="F67">
        <f t="shared" si="11"/>
        <v>0.60396694709490384</v>
      </c>
      <c r="G67">
        <f t="shared" si="11"/>
        <v>0.72507088287099131</v>
      </c>
      <c r="H67">
        <f t="shared" si="11"/>
        <v>0.76589243425618936</v>
      </c>
      <c r="I67">
        <f t="shared" si="11"/>
        <v>0.79654724984435299</v>
      </c>
      <c r="J67">
        <f t="shared" si="11"/>
        <v>0.82158297181891582</v>
      </c>
      <c r="K67">
        <f t="shared" si="11"/>
        <v>0.84368113804932687</v>
      </c>
      <c r="L67">
        <f t="shared" si="11"/>
        <v>0.86275446971466496</v>
      </c>
      <c r="M67">
        <f t="shared" si="11"/>
        <v>0.87822443291625163</v>
      </c>
      <c r="N67">
        <f t="shared" si="11"/>
        <v>0.89169612673217313</v>
      </c>
      <c r="O67">
        <f t="shared" si="11"/>
        <v>0.9047156331330356</v>
      </c>
      <c r="P67">
        <f t="shared" si="11"/>
        <v>0.91767113506522247</v>
      </c>
      <c r="Q67">
        <f t="shared" si="11"/>
        <v>0.92830169545343866</v>
      </c>
      <c r="R67">
        <f t="shared" si="11"/>
        <v>0.938920618665532</v>
      </c>
      <c r="S67">
        <f t="shared" si="11"/>
        <v>0.94905161170733188</v>
      </c>
      <c r="T67">
        <f t="shared" si="11"/>
        <v>0.95869716825943607</v>
      </c>
      <c r="U67">
        <f t="shared" si="11"/>
        <v>0.96638518554230513</v>
      </c>
      <c r="V67">
        <f t="shared" si="11"/>
        <v>0.97381219758927606</v>
      </c>
      <c r="W67">
        <f t="shared" si="11"/>
        <v>0.98066898800622782</v>
      </c>
      <c r="X67">
        <f t="shared" si="11"/>
        <v>0.98724316128876766</v>
      </c>
      <c r="Y67">
        <f t="shared" si="11"/>
        <v>0.99362532116528057</v>
      </c>
      <c r="Z67">
        <f t="shared" si="11"/>
        <v>1.0000000000000002</v>
      </c>
      <c r="AA67" s="5"/>
      <c r="AB67" s="5"/>
      <c r="AC67" s="5"/>
      <c r="AD67" s="5"/>
      <c r="AE67" s="5"/>
      <c r="AF67" s="5"/>
      <c r="AG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">
      <c r="AA68" s="5"/>
      <c r="AB68" s="5"/>
      <c r="AC68" s="5"/>
      <c r="AD68" s="5"/>
      <c r="AE68" s="5"/>
      <c r="AF68" s="5"/>
      <c r="AG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72" spans="1:50" x14ac:dyDescent="0.2">
      <c r="B72" s="2" t="s">
        <v>0</v>
      </c>
      <c r="C72" s="2">
        <v>230</v>
      </c>
      <c r="D72" s="2">
        <v>314</v>
      </c>
      <c r="E72" s="2">
        <v>250</v>
      </c>
      <c r="F72" s="2">
        <v>218</v>
      </c>
      <c r="G72" s="2">
        <v>225</v>
      </c>
      <c r="H72" s="2">
        <v>66</v>
      </c>
      <c r="I72" s="2">
        <v>229</v>
      </c>
      <c r="J72" s="2">
        <v>313</v>
      </c>
      <c r="K72" s="2">
        <v>213</v>
      </c>
      <c r="L72" s="2">
        <v>85</v>
      </c>
      <c r="M72" s="2">
        <v>261</v>
      </c>
      <c r="N72" s="2">
        <v>249</v>
      </c>
      <c r="O72" s="2">
        <v>273</v>
      </c>
      <c r="P72" s="2">
        <v>64</v>
      </c>
      <c r="Q72" s="2">
        <v>112</v>
      </c>
      <c r="R72" s="2">
        <v>97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">
      <c r="A73" s="1" t="s">
        <v>7</v>
      </c>
      <c r="B73" s="1" t="s">
        <v>16</v>
      </c>
      <c r="C73">
        <v>0.15668689366757091</v>
      </c>
      <c r="D73">
        <v>0.14953160657035974</v>
      </c>
      <c r="E73">
        <v>0.13819169222539848</v>
      </c>
      <c r="F73">
        <v>8.0024591957596244E-2</v>
      </c>
      <c r="G73">
        <v>7.8230560022785764E-2</v>
      </c>
      <c r="H73">
        <v>6.0353630960857801E-2</v>
      </c>
      <c r="I73">
        <v>5.8853973094731137E-2</v>
      </c>
      <c r="J73">
        <v>4.2314318563107203E-2</v>
      </c>
      <c r="K73">
        <v>3.6356500022577364E-2</v>
      </c>
      <c r="L73">
        <v>3.1971281595281675E-2</v>
      </c>
      <c r="M73">
        <v>3.1174127037606938E-2</v>
      </c>
      <c r="N73">
        <v>3.0572353498970126E-2</v>
      </c>
      <c r="O73">
        <v>2.9446958829311667E-2</v>
      </c>
      <c r="P73">
        <v>2.9143032799697117E-2</v>
      </c>
      <c r="Q73">
        <v>2.7161435086610234E-2</v>
      </c>
      <c r="R73">
        <v>1.9987044067537575E-2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">
      <c r="B74" s="5" t="s">
        <v>20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  <c r="M74">
        <v>11</v>
      </c>
      <c r="N74">
        <v>12</v>
      </c>
      <c r="O74">
        <v>13</v>
      </c>
      <c r="P74">
        <v>14</v>
      </c>
      <c r="Q74">
        <v>15</v>
      </c>
      <c r="R74">
        <v>16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1">
        <v>16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">
      <c r="B75" s="5" t="s">
        <v>21</v>
      </c>
      <c r="C75">
        <f t="shared" ref="C75:R75" si="12">C74/$AH$74</f>
        <v>6.25E-2</v>
      </c>
      <c r="D75">
        <f t="shared" si="12"/>
        <v>0.125</v>
      </c>
      <c r="E75">
        <f t="shared" si="12"/>
        <v>0.1875</v>
      </c>
      <c r="F75">
        <f t="shared" si="12"/>
        <v>0.25</v>
      </c>
      <c r="G75">
        <f t="shared" si="12"/>
        <v>0.3125</v>
      </c>
      <c r="H75">
        <f t="shared" si="12"/>
        <v>0.375</v>
      </c>
      <c r="I75">
        <f t="shared" si="12"/>
        <v>0.4375</v>
      </c>
      <c r="J75">
        <f t="shared" si="12"/>
        <v>0.5</v>
      </c>
      <c r="K75">
        <f t="shared" si="12"/>
        <v>0.5625</v>
      </c>
      <c r="L75">
        <f t="shared" si="12"/>
        <v>0.625</v>
      </c>
      <c r="M75">
        <f t="shared" si="12"/>
        <v>0.6875</v>
      </c>
      <c r="N75">
        <f t="shared" si="12"/>
        <v>0.75</v>
      </c>
      <c r="O75">
        <f t="shared" si="12"/>
        <v>0.8125</v>
      </c>
      <c r="P75">
        <f t="shared" si="12"/>
        <v>0.875</v>
      </c>
      <c r="Q75">
        <f t="shared" si="12"/>
        <v>0.9375</v>
      </c>
      <c r="R75">
        <f t="shared" si="12"/>
        <v>1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">
      <c r="B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">
      <c r="B77" s="5" t="s">
        <v>22</v>
      </c>
      <c r="C77">
        <f>C73</f>
        <v>0.15668689366757091</v>
      </c>
      <c r="D77">
        <f t="shared" ref="D77:R77" si="13">D73+C77</f>
        <v>0.30621850023793062</v>
      </c>
      <c r="E77">
        <f t="shared" si="13"/>
        <v>0.44441019246332913</v>
      </c>
      <c r="F77">
        <f t="shared" si="13"/>
        <v>0.52443478442092539</v>
      </c>
      <c r="G77">
        <f t="shared" si="13"/>
        <v>0.60266534444371112</v>
      </c>
      <c r="H77">
        <f t="shared" si="13"/>
        <v>0.66301897540456889</v>
      </c>
      <c r="I77">
        <f t="shared" si="13"/>
        <v>0.72187294849930006</v>
      </c>
      <c r="J77">
        <f t="shared" si="13"/>
        <v>0.76418726706240725</v>
      </c>
      <c r="K77">
        <f t="shared" si="13"/>
        <v>0.80054376708498465</v>
      </c>
      <c r="L77">
        <f t="shared" si="13"/>
        <v>0.83251504868026638</v>
      </c>
      <c r="M77">
        <f t="shared" si="13"/>
        <v>0.86368917571787329</v>
      </c>
      <c r="N77">
        <f t="shared" si="13"/>
        <v>0.89426152921684343</v>
      </c>
      <c r="O77">
        <f t="shared" si="13"/>
        <v>0.92370848804615513</v>
      </c>
      <c r="P77">
        <f t="shared" si="13"/>
        <v>0.95285152084585223</v>
      </c>
      <c r="Q77">
        <f t="shared" si="13"/>
        <v>0.98001295593246252</v>
      </c>
      <c r="R77">
        <f t="shared" si="13"/>
        <v>1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"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"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2" spans="1:50" x14ac:dyDescent="0.2">
      <c r="B82" s="2" t="s">
        <v>0</v>
      </c>
      <c r="C82" s="2">
        <v>217</v>
      </c>
      <c r="D82" s="2">
        <v>219</v>
      </c>
      <c r="E82" s="2">
        <v>178</v>
      </c>
      <c r="F82" s="2">
        <v>216</v>
      </c>
      <c r="G82" s="2">
        <v>273</v>
      </c>
      <c r="H82" s="2">
        <v>226</v>
      </c>
      <c r="I82" s="2">
        <v>97</v>
      </c>
      <c r="J82" s="2">
        <v>105</v>
      </c>
      <c r="K82" s="2">
        <v>62</v>
      </c>
      <c r="L82" s="2">
        <v>112</v>
      </c>
      <c r="M82" s="2">
        <v>403</v>
      </c>
      <c r="N82" s="2">
        <v>64</v>
      </c>
      <c r="O82" s="2">
        <v>318</v>
      </c>
      <c r="P82" s="2">
        <v>107</v>
      </c>
      <c r="Q82" s="2">
        <v>228</v>
      </c>
      <c r="R82" s="2">
        <v>405</v>
      </c>
      <c r="S82" s="2">
        <v>144</v>
      </c>
      <c r="T82" s="2">
        <v>85</v>
      </c>
      <c r="U82" s="2">
        <v>314</v>
      </c>
      <c r="V82" s="2">
        <v>72</v>
      </c>
      <c r="W82" s="2">
        <v>176</v>
      </c>
      <c r="X82" s="2">
        <v>58</v>
      </c>
      <c r="Y82" s="2">
        <v>198</v>
      </c>
      <c r="Z82" s="2">
        <v>180</v>
      </c>
      <c r="AA82" s="2">
        <v>137</v>
      </c>
      <c r="AB82" s="2">
        <v>134</v>
      </c>
      <c r="AC82" s="2">
        <v>140</v>
      </c>
      <c r="AD82" s="2">
        <v>298</v>
      </c>
      <c r="AE82" s="2">
        <v>171</v>
      </c>
      <c r="AF82" s="2">
        <v>376</v>
      </c>
      <c r="AG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">
      <c r="A83" s="1" t="s">
        <v>8</v>
      </c>
      <c r="B83" s="1" t="s">
        <v>17</v>
      </c>
      <c r="C83">
        <v>0.24936746030788293</v>
      </c>
      <c r="D83">
        <v>0.2431888850004626</v>
      </c>
      <c r="E83">
        <v>0.24072576806475704</v>
      </c>
      <c r="F83">
        <v>4.537257157721275E-2</v>
      </c>
      <c r="G83">
        <v>1.7044715561616137E-2</v>
      </c>
      <c r="H83">
        <v>1.6793979107083239E-2</v>
      </c>
      <c r="I83">
        <v>1.6570059385655461E-2</v>
      </c>
      <c r="J83">
        <v>1.383207093562241E-2</v>
      </c>
      <c r="K83">
        <v>1.1972330494782133E-2</v>
      </c>
      <c r="L83">
        <v>1.1281799617325219E-2</v>
      </c>
      <c r="M83">
        <v>1.1165146828317934E-2</v>
      </c>
      <c r="N83">
        <v>1.0262763759330547E-2</v>
      </c>
      <c r="O83">
        <v>9.6674322843968187E-3</v>
      </c>
      <c r="P83">
        <v>9.0265123631843806E-3</v>
      </c>
      <c r="Q83">
        <v>9.0077406500107936E-3</v>
      </c>
      <c r="R83">
        <v>8.5639237171210095E-3</v>
      </c>
      <c r="S83">
        <v>8.3319589757616958E-3</v>
      </c>
      <c r="T83">
        <v>7.594498815370815E-3</v>
      </c>
      <c r="U83">
        <v>7.0581641532683568E-3</v>
      </c>
      <c r="V83">
        <v>6.6854115631071473E-3</v>
      </c>
      <c r="W83">
        <v>5.6891699282518304E-3</v>
      </c>
      <c r="X83">
        <v>5.681124908320294E-3</v>
      </c>
      <c r="Y83">
        <v>5.674420725044013E-3</v>
      </c>
      <c r="Z83">
        <v>5.4505010036162366E-3</v>
      </c>
      <c r="AA83">
        <v>4.9865715208976093E-3</v>
      </c>
      <c r="AB83">
        <v>4.2759280936118518E-3</v>
      </c>
      <c r="AC83">
        <v>3.9366964198320467E-3</v>
      </c>
      <c r="AD83">
        <v>3.837474507343092E-3</v>
      </c>
      <c r="AE83">
        <v>3.5143328734263605E-3</v>
      </c>
      <c r="AF83">
        <v>3.4405868573872725E-3</v>
      </c>
      <c r="AG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">
      <c r="B84" s="5" t="s">
        <v>20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  <c r="Y84">
        <v>23</v>
      </c>
      <c r="Z84">
        <v>24</v>
      </c>
      <c r="AA84">
        <v>25</v>
      </c>
      <c r="AB84">
        <v>26</v>
      </c>
      <c r="AC84">
        <v>27</v>
      </c>
      <c r="AD84">
        <v>28</v>
      </c>
      <c r="AE84">
        <v>29</v>
      </c>
      <c r="AF84">
        <v>30</v>
      </c>
      <c r="AG84" s="5"/>
      <c r="AH84" s="1">
        <v>30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">
      <c r="B85" s="5" t="s">
        <v>21</v>
      </c>
      <c r="C85">
        <f t="shared" ref="C85:AF85" si="14">C84/$AH$84</f>
        <v>3.3333333333333333E-2</v>
      </c>
      <c r="D85">
        <f t="shared" si="14"/>
        <v>6.6666666666666666E-2</v>
      </c>
      <c r="E85">
        <f t="shared" si="14"/>
        <v>0.1</v>
      </c>
      <c r="F85">
        <f t="shared" si="14"/>
        <v>0.13333333333333333</v>
      </c>
      <c r="G85">
        <f t="shared" si="14"/>
        <v>0.16666666666666666</v>
      </c>
      <c r="H85">
        <f t="shared" si="14"/>
        <v>0.2</v>
      </c>
      <c r="I85">
        <f t="shared" si="14"/>
        <v>0.23333333333333334</v>
      </c>
      <c r="J85">
        <f t="shared" si="14"/>
        <v>0.26666666666666666</v>
      </c>
      <c r="K85">
        <f t="shared" si="14"/>
        <v>0.3</v>
      </c>
      <c r="L85">
        <f t="shared" si="14"/>
        <v>0.33333333333333331</v>
      </c>
      <c r="M85">
        <f t="shared" si="14"/>
        <v>0.36666666666666664</v>
      </c>
      <c r="N85">
        <f t="shared" si="14"/>
        <v>0.4</v>
      </c>
      <c r="O85">
        <f t="shared" si="14"/>
        <v>0.43333333333333335</v>
      </c>
      <c r="P85">
        <f t="shared" si="14"/>
        <v>0.46666666666666667</v>
      </c>
      <c r="Q85">
        <f t="shared" si="14"/>
        <v>0.5</v>
      </c>
      <c r="R85">
        <f t="shared" si="14"/>
        <v>0.53333333333333333</v>
      </c>
      <c r="S85">
        <f t="shared" si="14"/>
        <v>0.56666666666666665</v>
      </c>
      <c r="T85">
        <f t="shared" si="14"/>
        <v>0.6</v>
      </c>
      <c r="U85">
        <f t="shared" si="14"/>
        <v>0.6333333333333333</v>
      </c>
      <c r="V85">
        <f t="shared" si="14"/>
        <v>0.66666666666666663</v>
      </c>
      <c r="W85">
        <f t="shared" si="14"/>
        <v>0.7</v>
      </c>
      <c r="X85">
        <f t="shared" si="14"/>
        <v>0.73333333333333328</v>
      </c>
      <c r="Y85">
        <f t="shared" si="14"/>
        <v>0.76666666666666672</v>
      </c>
      <c r="Z85">
        <f t="shared" si="14"/>
        <v>0.8</v>
      </c>
      <c r="AA85">
        <f t="shared" si="14"/>
        <v>0.83333333333333337</v>
      </c>
      <c r="AB85">
        <f t="shared" si="14"/>
        <v>0.8666666666666667</v>
      </c>
      <c r="AC85">
        <f t="shared" si="14"/>
        <v>0.9</v>
      </c>
      <c r="AD85">
        <f t="shared" si="14"/>
        <v>0.93333333333333335</v>
      </c>
      <c r="AE85">
        <f t="shared" si="14"/>
        <v>0.96666666666666667</v>
      </c>
      <c r="AF85">
        <f t="shared" si="14"/>
        <v>1</v>
      </c>
      <c r="AG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">
      <c r="B86" s="5"/>
      <c r="AG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">
      <c r="B87" s="5" t="s">
        <v>22</v>
      </c>
      <c r="C87">
        <f>C83</f>
        <v>0.24936746030788293</v>
      </c>
      <c r="D87">
        <f t="shared" ref="D87:AF87" si="15">D83+C87</f>
        <v>0.49255634530834552</v>
      </c>
      <c r="E87">
        <f t="shared" si="15"/>
        <v>0.73328211337310256</v>
      </c>
      <c r="F87">
        <f t="shared" si="15"/>
        <v>0.77865468495031531</v>
      </c>
      <c r="G87">
        <f t="shared" si="15"/>
        <v>0.79569940051193144</v>
      </c>
      <c r="H87">
        <f t="shared" si="15"/>
        <v>0.81249337961901469</v>
      </c>
      <c r="I87">
        <f t="shared" si="15"/>
        <v>0.82906343900467017</v>
      </c>
      <c r="J87">
        <f t="shared" si="15"/>
        <v>0.84289550994029261</v>
      </c>
      <c r="K87">
        <f t="shared" si="15"/>
        <v>0.85486784043507469</v>
      </c>
      <c r="L87">
        <f t="shared" si="15"/>
        <v>0.86614964005239992</v>
      </c>
      <c r="M87">
        <f t="shared" si="15"/>
        <v>0.87731478688071785</v>
      </c>
      <c r="N87">
        <f t="shared" si="15"/>
        <v>0.8875775506400484</v>
      </c>
      <c r="O87">
        <f t="shared" si="15"/>
        <v>0.89724498292444521</v>
      </c>
      <c r="P87">
        <f t="shared" si="15"/>
        <v>0.90627149528762962</v>
      </c>
      <c r="Q87">
        <f t="shared" si="15"/>
        <v>0.91527923593764038</v>
      </c>
      <c r="R87">
        <f t="shared" si="15"/>
        <v>0.92384315965476138</v>
      </c>
      <c r="S87">
        <f t="shared" si="15"/>
        <v>0.93217511863052305</v>
      </c>
      <c r="T87">
        <f t="shared" si="15"/>
        <v>0.93976961744589382</v>
      </c>
      <c r="U87">
        <f t="shared" si="15"/>
        <v>0.94682778159916214</v>
      </c>
      <c r="V87">
        <f t="shared" si="15"/>
        <v>0.95351319316226935</v>
      </c>
      <c r="W87">
        <f t="shared" si="15"/>
        <v>0.9592023630905212</v>
      </c>
      <c r="X87">
        <f t="shared" si="15"/>
        <v>0.96488348799884149</v>
      </c>
      <c r="Y87">
        <f t="shared" si="15"/>
        <v>0.97055790872388548</v>
      </c>
      <c r="Z87">
        <f t="shared" si="15"/>
        <v>0.97600840972750169</v>
      </c>
      <c r="AA87">
        <f t="shared" si="15"/>
        <v>0.98099498124839934</v>
      </c>
      <c r="AB87">
        <f t="shared" si="15"/>
        <v>0.98527090934201123</v>
      </c>
      <c r="AC87">
        <f t="shared" si="15"/>
        <v>0.9892076057618433</v>
      </c>
      <c r="AD87">
        <f t="shared" si="15"/>
        <v>0.99304508026918636</v>
      </c>
      <c r="AE87">
        <f t="shared" si="15"/>
        <v>0.99655941314261276</v>
      </c>
      <c r="AF87">
        <f t="shared" si="15"/>
        <v>1</v>
      </c>
      <c r="AG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">
      <c r="AG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92" spans="1:50" x14ac:dyDescent="0.2">
      <c r="B92" s="2" t="s">
        <v>0</v>
      </c>
      <c r="C92" s="2">
        <v>219</v>
      </c>
      <c r="D92" s="2">
        <v>314</v>
      </c>
      <c r="E92" s="2">
        <v>226</v>
      </c>
      <c r="F92" s="2">
        <v>218</v>
      </c>
      <c r="G92" s="2">
        <v>405</v>
      </c>
      <c r="H92" s="2">
        <v>313</v>
      </c>
      <c r="I92" s="2">
        <v>398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">
      <c r="A93" s="1" t="s">
        <v>9</v>
      </c>
      <c r="B93" s="1" t="s">
        <v>18</v>
      </c>
      <c r="C93">
        <v>0.46587727499454828</v>
      </c>
      <c r="D93">
        <v>0.18589722701945322</v>
      </c>
      <c r="E93">
        <v>0.10433956541682438</v>
      </c>
      <c r="F93">
        <v>9.2862138024899926E-2</v>
      </c>
      <c r="G93">
        <v>6.8952293104269383E-2</v>
      </c>
      <c r="H93">
        <v>4.4992317467797284E-2</v>
      </c>
      <c r="I93">
        <v>3.7079183972207531E-2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">
      <c r="B94" s="5" t="s">
        <v>20</v>
      </c>
      <c r="C94">
        <v>1</v>
      </c>
      <c r="D94">
        <v>2</v>
      </c>
      <c r="E94">
        <v>3</v>
      </c>
      <c r="F94">
        <v>4</v>
      </c>
      <c r="G94">
        <v>5</v>
      </c>
      <c r="H94">
        <v>6</v>
      </c>
      <c r="I94">
        <v>7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1">
        <v>7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">
      <c r="B95" s="5" t="s">
        <v>21</v>
      </c>
      <c r="C95">
        <f t="shared" ref="C95:I95" si="16">C94/$AH$94</f>
        <v>0.14285714285714285</v>
      </c>
      <c r="D95">
        <f t="shared" si="16"/>
        <v>0.2857142857142857</v>
      </c>
      <c r="E95">
        <f t="shared" si="16"/>
        <v>0.42857142857142855</v>
      </c>
      <c r="F95">
        <f t="shared" si="16"/>
        <v>0.5714285714285714</v>
      </c>
      <c r="G95">
        <f t="shared" si="16"/>
        <v>0.7142857142857143</v>
      </c>
      <c r="H95">
        <f t="shared" si="16"/>
        <v>0.8571428571428571</v>
      </c>
      <c r="I95">
        <f t="shared" si="16"/>
        <v>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">
      <c r="B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2:50" x14ac:dyDescent="0.2">
      <c r="B97" s="5" t="s">
        <v>22</v>
      </c>
      <c r="C97">
        <f>C93</f>
        <v>0.46587727499454828</v>
      </c>
      <c r="D97">
        <f t="shared" ref="D97:I97" si="17">D93+C97</f>
        <v>0.65177450201400156</v>
      </c>
      <c r="E97">
        <f t="shared" si="17"/>
        <v>0.75611406743082599</v>
      </c>
      <c r="F97">
        <f t="shared" si="17"/>
        <v>0.84897620545572594</v>
      </c>
      <c r="G97">
        <f t="shared" si="17"/>
        <v>0.91792849855999537</v>
      </c>
      <c r="H97">
        <f t="shared" si="17"/>
        <v>0.96292081602779267</v>
      </c>
      <c r="I97">
        <f t="shared" si="17"/>
        <v>1.0000000000000002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2:50" x14ac:dyDescent="0.2">
      <c r="J98" s="5"/>
      <c r="K98" s="5"/>
      <c r="L98" s="5"/>
      <c r="M98" s="5"/>
      <c r="N98" s="5"/>
      <c r="O98" s="5"/>
      <c r="P98" s="5"/>
      <c r="Q98" s="6"/>
      <c r="R98" s="7"/>
      <c r="S98" s="6"/>
      <c r="T98" s="1"/>
      <c r="U98" s="1" t="s">
        <v>23</v>
      </c>
      <c r="V98" s="1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2:50" x14ac:dyDescent="0.2">
      <c r="Q99" s="6"/>
      <c r="R99" s="6"/>
      <c r="S99" s="6"/>
      <c r="T99" s="1"/>
      <c r="U99" s="1" t="s">
        <v>24</v>
      </c>
      <c r="V99" s="1"/>
    </row>
    <row r="100" spans="2:50" ht="13.5" thickBot="1" x14ac:dyDescent="0.25">
      <c r="Q100" s="8"/>
      <c r="R100" s="9" t="s">
        <v>25</v>
      </c>
      <c r="S100" s="8"/>
      <c r="T100" s="8" t="s">
        <v>26</v>
      </c>
      <c r="U100" s="8" t="s">
        <v>27</v>
      </c>
      <c r="V100" s="8" t="s">
        <v>28</v>
      </c>
    </row>
    <row r="101" spans="2:50" x14ac:dyDescent="0.2">
      <c r="Q101" s="6" t="s">
        <v>1</v>
      </c>
      <c r="R101" s="6" t="s">
        <v>10</v>
      </c>
      <c r="S101" s="1"/>
      <c r="T101" s="1">
        <v>0.52600000000000002</v>
      </c>
      <c r="U101" s="10">
        <v>0.55230000000000001</v>
      </c>
      <c r="V101" s="1">
        <v>21</v>
      </c>
    </row>
    <row r="102" spans="2:50" x14ac:dyDescent="0.2">
      <c r="Q102" s="6" t="s">
        <v>2</v>
      </c>
      <c r="R102" s="6" t="s">
        <v>11</v>
      </c>
      <c r="S102" s="1"/>
      <c r="T102" s="1">
        <v>0.52200000000000002</v>
      </c>
      <c r="U102" s="10">
        <v>0.59657142857142853</v>
      </c>
      <c r="V102" s="1">
        <v>8</v>
      </c>
    </row>
    <row r="103" spans="2:50" x14ac:dyDescent="0.2">
      <c r="Q103" s="6" t="s">
        <v>3</v>
      </c>
      <c r="R103" s="6" t="s">
        <v>29</v>
      </c>
      <c r="S103" s="1"/>
      <c r="T103" s="1">
        <v>0.65400000000000003</v>
      </c>
      <c r="U103" s="10">
        <v>0.69487500000000002</v>
      </c>
      <c r="V103" s="1">
        <v>17</v>
      </c>
    </row>
    <row r="104" spans="2:50" x14ac:dyDescent="0.2">
      <c r="Q104" s="1" t="s">
        <v>4</v>
      </c>
      <c r="R104" s="1" t="s">
        <v>13</v>
      </c>
      <c r="S104" s="1"/>
      <c r="T104" s="1">
        <v>0.5</v>
      </c>
      <c r="U104" s="10">
        <v>0.52941176470588236</v>
      </c>
      <c r="V104" s="1">
        <v>18</v>
      </c>
    </row>
    <row r="105" spans="2:50" x14ac:dyDescent="0.2">
      <c r="Q105" s="11" t="s">
        <v>5</v>
      </c>
      <c r="R105" s="1" t="s">
        <v>14</v>
      </c>
      <c r="S105" s="1"/>
      <c r="T105" s="1">
        <v>0.50600000000000001</v>
      </c>
      <c r="U105" s="10">
        <v>0.53973333333333329</v>
      </c>
      <c r="V105" s="1">
        <v>16</v>
      </c>
    </row>
    <row r="106" spans="2:50" x14ac:dyDescent="0.2">
      <c r="Q106" s="11" t="s">
        <v>6</v>
      </c>
      <c r="R106" s="1" t="s">
        <v>15</v>
      </c>
      <c r="S106" s="1"/>
      <c r="T106" s="1">
        <v>0.59499999999999997</v>
      </c>
      <c r="U106" s="10">
        <v>0.62086956521739123</v>
      </c>
      <c r="V106" s="1">
        <v>24</v>
      </c>
    </row>
    <row r="107" spans="2:50" x14ac:dyDescent="0.2">
      <c r="Q107" s="11" t="s">
        <v>7</v>
      </c>
      <c r="R107" s="1" t="s">
        <v>16</v>
      </c>
      <c r="S107" s="1"/>
      <c r="T107" s="1">
        <v>0.36599999999999999</v>
      </c>
      <c r="U107" s="10">
        <v>0.39039999999999997</v>
      </c>
      <c r="V107" s="1">
        <v>16</v>
      </c>
    </row>
    <row r="108" spans="2:50" x14ac:dyDescent="0.2">
      <c r="Q108" s="11" t="s">
        <v>8</v>
      </c>
      <c r="R108" s="1" t="s">
        <v>17</v>
      </c>
      <c r="S108" s="1"/>
      <c r="T108" s="1">
        <v>0.71699999999999997</v>
      </c>
      <c r="U108" s="10">
        <v>0.74172413793103453</v>
      </c>
      <c r="V108" s="1">
        <v>30</v>
      </c>
    </row>
    <row r="109" spans="2:50" x14ac:dyDescent="0.2">
      <c r="Q109" s="11" t="s">
        <v>9</v>
      </c>
      <c r="R109" s="1" t="s">
        <v>18</v>
      </c>
      <c r="S109" s="1"/>
      <c r="T109" s="1">
        <v>0.45800000000000002</v>
      </c>
      <c r="U109" s="10">
        <v>0.53433333333333344</v>
      </c>
      <c r="V109" s="1">
        <v>7</v>
      </c>
    </row>
    <row r="110" spans="2:50" x14ac:dyDescent="0.2">
      <c r="Q110" s="12"/>
      <c r="R110" s="5"/>
      <c r="S110" s="5"/>
      <c r="T110" s="5"/>
      <c r="U110" s="13"/>
      <c r="V110" s="5"/>
    </row>
    <row r="111" spans="2:50" x14ac:dyDescent="0.2">
      <c r="Q111" s="12"/>
      <c r="R111" s="5"/>
      <c r="S111" s="5"/>
      <c r="T111" s="5"/>
      <c r="U111" s="13"/>
      <c r="V111" s="5"/>
    </row>
  </sheetData>
  <pageMargins left="0.75" right="0.75" top="1" bottom="1" header="0.5" footer="0.5"/>
  <pageSetup paperSize="9" scale="70" orientation="landscape" r:id="rId1"/>
  <headerFooter alignWithMargins="0"/>
  <rowBreaks count="1" manualBreakCount="1">
    <brk id="98" max="16383" man="1"/>
  </rowBreaks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38" sqref="L38"/>
    </sheetView>
  </sheetViews>
  <sheetFormatPr defaultRowHeight="12.75" x14ac:dyDescent="0.2"/>
  <cols>
    <col min="1" max="1" width="9.140625" style="16"/>
    <col min="2" max="8" width="9.140625" style="5"/>
    <col min="9" max="9" width="14.5703125" style="5" bestFit="1" customWidth="1"/>
    <col min="10" max="16384" width="9.140625" style="5"/>
  </cols>
  <sheetData>
    <row r="1" spans="1:10" x14ac:dyDescent="0.2">
      <c r="A1" s="16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2">
      <c r="A2" s="16">
        <v>55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</row>
    <row r="3" spans="1:10" x14ac:dyDescent="0.2">
      <c r="A3" s="16">
        <v>58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5.681124908320294E-3</v>
      </c>
      <c r="J3" s="5">
        <v>0</v>
      </c>
    </row>
    <row r="4" spans="1:10" x14ac:dyDescent="0.2">
      <c r="A4" s="16">
        <v>61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 x14ac:dyDescent="0.2">
      <c r="A5" s="16">
        <v>62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1.1972330494782133E-2</v>
      </c>
      <c r="J5" s="5">
        <v>0</v>
      </c>
    </row>
    <row r="6" spans="1:10" x14ac:dyDescent="0.2">
      <c r="A6" s="16">
        <v>64</v>
      </c>
      <c r="B6" s="5">
        <v>1.3194617016802707E-2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2.9143032799697117E-2</v>
      </c>
      <c r="I6" s="5">
        <v>1.0262763759330547E-2</v>
      </c>
      <c r="J6" s="5">
        <v>0</v>
      </c>
    </row>
    <row r="7" spans="1:10" x14ac:dyDescent="0.2">
      <c r="A7" s="16">
        <v>66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6.0353630960857801E-2</v>
      </c>
      <c r="I7" s="5">
        <v>0</v>
      </c>
      <c r="J7" s="5">
        <v>0</v>
      </c>
    </row>
    <row r="8" spans="1:10" x14ac:dyDescent="0.2">
      <c r="A8" s="16">
        <v>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</row>
    <row r="9" spans="1:10" x14ac:dyDescent="0.2">
      <c r="A9" s="16">
        <v>72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6.6854115631071473E-3</v>
      </c>
      <c r="J9" s="5">
        <v>0</v>
      </c>
    </row>
    <row r="10" spans="1:10" x14ac:dyDescent="0.2">
      <c r="A10" s="16">
        <v>74</v>
      </c>
      <c r="B10" s="5">
        <v>2.1214850993060998E-2</v>
      </c>
      <c r="C10" s="5">
        <v>3.1366514765934779E-2</v>
      </c>
      <c r="D10" s="5">
        <v>3.5261629370981554E-2</v>
      </c>
      <c r="E10" s="5">
        <v>5.2645652006991839E-2</v>
      </c>
      <c r="F10" s="5">
        <v>4.3240800071962501E-2</v>
      </c>
      <c r="G10" s="5">
        <v>2.2098166230411102E-2</v>
      </c>
      <c r="H10" s="5">
        <v>0</v>
      </c>
      <c r="I10" s="5">
        <v>0</v>
      </c>
      <c r="J10" s="5">
        <v>0</v>
      </c>
    </row>
    <row r="11" spans="1:10" x14ac:dyDescent="0.2">
      <c r="A11" s="16">
        <v>80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7.6880172828689974E-3</v>
      </c>
      <c r="H11" s="5">
        <v>0</v>
      </c>
      <c r="I11" s="5">
        <v>0</v>
      </c>
      <c r="J11" s="5">
        <v>0</v>
      </c>
    </row>
    <row r="12" spans="1:10" x14ac:dyDescent="0.2">
      <c r="A12" s="16">
        <v>82</v>
      </c>
      <c r="B12" s="5">
        <v>0</v>
      </c>
      <c r="C12" s="5">
        <v>0</v>
      </c>
      <c r="D12" s="5">
        <v>1.7124678943745909E-2</v>
      </c>
      <c r="E12" s="5">
        <v>3.571438250053071E-2</v>
      </c>
      <c r="F12" s="5">
        <v>2.5068047872830714E-2</v>
      </c>
      <c r="G12" s="5">
        <v>1.5469963201586648E-2</v>
      </c>
      <c r="H12" s="5">
        <v>0</v>
      </c>
      <c r="I12" s="5">
        <v>0</v>
      </c>
      <c r="J12" s="5">
        <v>0</v>
      </c>
    </row>
    <row r="13" spans="1:10" x14ac:dyDescent="0.2">
      <c r="A13" s="16">
        <v>85</v>
      </c>
      <c r="B13" s="5">
        <v>2.4183759295012711E-2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3.1971281595281675E-2</v>
      </c>
      <c r="I13" s="5">
        <v>7.594498815370815E-3</v>
      </c>
      <c r="J13" s="5">
        <v>0</v>
      </c>
    </row>
    <row r="14" spans="1:10" x14ac:dyDescent="0.2">
      <c r="A14" s="16">
        <v>90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2">
      <c r="A15" s="16">
        <v>97</v>
      </c>
      <c r="B15" s="5">
        <v>1.557691204863036E-2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1.9987044067537575E-2</v>
      </c>
      <c r="I15" s="5">
        <v>1.6570059385655461E-2</v>
      </c>
      <c r="J15" s="5">
        <v>0</v>
      </c>
    </row>
    <row r="16" spans="1:10" x14ac:dyDescent="0.2">
      <c r="A16" s="16">
        <v>105</v>
      </c>
      <c r="B16" s="5">
        <v>1.4275849215300212E-2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1.383207093562241E-2</v>
      </c>
      <c r="J16" s="5">
        <v>0</v>
      </c>
    </row>
    <row r="17" spans="1:10" x14ac:dyDescent="0.2">
      <c r="A17" s="16">
        <v>107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9.0265123631843806E-3</v>
      </c>
      <c r="J17" s="5">
        <v>0</v>
      </c>
    </row>
    <row r="18" spans="1:10" x14ac:dyDescent="0.2">
      <c r="A18" s="16">
        <v>112</v>
      </c>
      <c r="B18" s="5">
        <v>2.0684390113356144E-2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2.7161435086610234E-2</v>
      </c>
      <c r="I18" s="5">
        <v>1.1281799617325219E-2</v>
      </c>
      <c r="J18" s="5">
        <v>0</v>
      </c>
    </row>
    <row r="19" spans="1:10" x14ac:dyDescent="0.2">
      <c r="A19" s="16">
        <v>113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2">
      <c r="A20" s="16">
        <v>119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2">
      <c r="A21" s="16">
        <v>122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2">
      <c r="A22" s="16">
        <v>128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1:10" x14ac:dyDescent="0.2">
      <c r="A23" s="16">
        <v>134</v>
      </c>
      <c r="B23" s="5">
        <v>1.6428755758606847E-2</v>
      </c>
      <c r="C23" s="5">
        <v>3.5068684118811359E-2</v>
      </c>
      <c r="D23" s="5">
        <v>0</v>
      </c>
      <c r="E23" s="5">
        <v>0</v>
      </c>
      <c r="F23" s="5">
        <v>2.3722082603621002E-2</v>
      </c>
      <c r="G23" s="5">
        <v>0</v>
      </c>
      <c r="H23" s="5">
        <v>0</v>
      </c>
      <c r="I23" s="5">
        <v>4.2759280936118518E-3</v>
      </c>
      <c r="J23" s="5">
        <v>0</v>
      </c>
    </row>
    <row r="24" spans="1:10" x14ac:dyDescent="0.2">
      <c r="A24" s="16">
        <v>137</v>
      </c>
      <c r="B24" s="5">
        <v>1.3271079846309713E-2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4.9865715208976093E-3</v>
      </c>
      <c r="J24" s="5">
        <v>0</v>
      </c>
    </row>
    <row r="25" spans="1:10" x14ac:dyDescent="0.2">
      <c r="A25" s="16">
        <v>140</v>
      </c>
      <c r="B25" s="5">
        <v>1.4524353411197982E-2</v>
      </c>
      <c r="C25" s="5">
        <v>0</v>
      </c>
      <c r="D25" s="5">
        <v>0</v>
      </c>
      <c r="E25" s="5">
        <v>0</v>
      </c>
      <c r="F25" s="5">
        <v>2.0331627185388949E-2</v>
      </c>
      <c r="G25" s="5">
        <v>1.2955501932186851E-2</v>
      </c>
      <c r="H25" s="5">
        <v>0</v>
      </c>
      <c r="I25" s="5">
        <v>3.9366964198320467E-3</v>
      </c>
      <c r="J25" s="5">
        <v>0</v>
      </c>
    </row>
    <row r="26" spans="1:10" x14ac:dyDescent="0.2">
      <c r="A26" s="16">
        <v>144</v>
      </c>
      <c r="B26" s="5">
        <v>2.4309206124672644E-2</v>
      </c>
      <c r="C26" s="5">
        <v>0</v>
      </c>
      <c r="D26" s="5">
        <v>0</v>
      </c>
      <c r="E26" s="5">
        <v>0</v>
      </c>
      <c r="F26" s="5">
        <v>0</v>
      </c>
      <c r="G26" s="5">
        <v>6.856790416951709E-3</v>
      </c>
      <c r="H26" s="5">
        <v>0</v>
      </c>
      <c r="I26" s="5">
        <v>8.3319589757616958E-3</v>
      </c>
      <c r="J26" s="5">
        <v>0</v>
      </c>
    </row>
    <row r="27" spans="1:10" x14ac:dyDescent="0.2">
      <c r="A27" s="16">
        <v>146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2">
      <c r="A28" s="16">
        <v>154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1.0130993041799907E-2</v>
      </c>
      <c r="H28" s="5">
        <v>0</v>
      </c>
      <c r="I28" s="5">
        <v>0</v>
      </c>
      <c r="J28" s="5">
        <v>0</v>
      </c>
    </row>
    <row r="29" spans="1:10" x14ac:dyDescent="0.2">
      <c r="A29" s="16">
        <v>157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</row>
    <row r="30" spans="1:10" x14ac:dyDescent="0.2">
      <c r="A30" s="16">
        <v>160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2">
      <c r="A31" s="16">
        <v>169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2">
      <c r="A32" s="16">
        <v>171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3.5143328734263605E-3</v>
      </c>
      <c r="J32" s="5">
        <v>0</v>
      </c>
    </row>
    <row r="33" spans="1:10" x14ac:dyDescent="0.2">
      <c r="A33" s="16">
        <v>175</v>
      </c>
      <c r="B33" s="5">
        <v>0</v>
      </c>
      <c r="C33" s="5">
        <v>0</v>
      </c>
      <c r="D33" s="5">
        <v>7.4669710755594356E-3</v>
      </c>
      <c r="E33" s="5">
        <v>1.1762367830316936E-2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2">
      <c r="A34" s="16">
        <v>176</v>
      </c>
      <c r="B34" s="5">
        <v>0</v>
      </c>
      <c r="C34" s="5">
        <v>0</v>
      </c>
      <c r="D34" s="5">
        <v>7.3696049958871229E-3</v>
      </c>
      <c r="E34" s="5">
        <v>1.2512138608226702E-2</v>
      </c>
      <c r="F34" s="5">
        <v>0</v>
      </c>
      <c r="G34" s="5">
        <v>7.427012046970969E-3</v>
      </c>
      <c r="H34" s="5">
        <v>0</v>
      </c>
      <c r="I34" s="5">
        <v>5.6891699282518304E-3</v>
      </c>
      <c r="J34" s="5">
        <v>0</v>
      </c>
    </row>
    <row r="35" spans="1:10" x14ac:dyDescent="0.2">
      <c r="A35" s="16">
        <v>178</v>
      </c>
      <c r="B35" s="5">
        <v>0.11219008659415441</v>
      </c>
      <c r="C35" s="5">
        <v>0.18839197841387578</v>
      </c>
      <c r="D35" s="5">
        <v>0.29327166814954087</v>
      </c>
      <c r="E35" s="5">
        <v>0.18679771094078165</v>
      </c>
      <c r="F35" s="5">
        <v>0.22249294534292685</v>
      </c>
      <c r="G35" s="5">
        <v>0.1591242526231442</v>
      </c>
      <c r="H35" s="5">
        <v>0</v>
      </c>
      <c r="I35" s="5">
        <v>0.24072576806475704</v>
      </c>
      <c r="J35" s="5">
        <v>0</v>
      </c>
    </row>
    <row r="36" spans="1:10" x14ac:dyDescent="0.2">
      <c r="A36" s="16">
        <v>180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6.5741732825398309E-3</v>
      </c>
      <c r="H36" s="5">
        <v>0</v>
      </c>
      <c r="I36" s="5">
        <v>5.4505010036162366E-3</v>
      </c>
      <c r="J36" s="5">
        <v>0</v>
      </c>
    </row>
    <row r="37" spans="1:10" x14ac:dyDescent="0.2">
      <c r="A37" s="16">
        <v>182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6.3821598765129378E-3</v>
      </c>
      <c r="H37" s="5">
        <v>0</v>
      </c>
      <c r="I37" s="5">
        <v>0</v>
      </c>
      <c r="J37" s="5">
        <v>0</v>
      </c>
    </row>
    <row r="38" spans="1:10" x14ac:dyDescent="0.2">
      <c r="A38" s="16">
        <v>187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2">
      <c r="A39" s="16">
        <v>189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2">
      <c r="A40" s="16">
        <v>193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2">
      <c r="A41" s="16">
        <v>194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2">
      <c r="A42" s="16">
        <v>196</v>
      </c>
      <c r="B42" s="5">
        <v>0</v>
      </c>
      <c r="C42" s="5">
        <v>0</v>
      </c>
      <c r="D42" s="5">
        <v>7.700313921670668E-3</v>
      </c>
      <c r="E42" s="5">
        <v>1.6794865425178749E-2</v>
      </c>
      <c r="F42" s="5">
        <v>1.4579069351637868E-2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2">
      <c r="A43" s="16">
        <v>198</v>
      </c>
      <c r="B43" s="5">
        <v>1.5408454877372737E-2</v>
      </c>
      <c r="C43" s="5">
        <v>0</v>
      </c>
      <c r="D43" s="5">
        <v>1.7349628162299183E-2</v>
      </c>
      <c r="E43" s="5">
        <v>3.3946549473579612E-2</v>
      </c>
      <c r="F43" s="5">
        <v>2.2591560620076872E-2</v>
      </c>
      <c r="G43" s="5">
        <v>1.0630560388216198E-2</v>
      </c>
      <c r="H43" s="5">
        <v>0</v>
      </c>
      <c r="I43" s="5">
        <v>5.674420725044013E-3</v>
      </c>
      <c r="J43" s="5">
        <v>0</v>
      </c>
    </row>
    <row r="44" spans="1:10" x14ac:dyDescent="0.2">
      <c r="A44" s="16">
        <v>200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2">
      <c r="A45" s="16">
        <v>203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2">
      <c r="A46" s="16">
        <v>206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2">
      <c r="A47" s="16">
        <v>209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2">
      <c r="A48" s="16">
        <v>212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2">
      <c r="A49" s="16">
        <v>213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1.3471693815921488E-2</v>
      </c>
      <c r="H49" s="5">
        <v>3.6356500022577364E-2</v>
      </c>
      <c r="I49" s="5">
        <v>0</v>
      </c>
      <c r="J49" s="5">
        <v>0</v>
      </c>
    </row>
    <row r="50" spans="1:10" x14ac:dyDescent="0.2">
      <c r="A50" s="16">
        <v>214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</row>
    <row r="51" spans="1:10" x14ac:dyDescent="0.2">
      <c r="A51" s="16">
        <v>216</v>
      </c>
      <c r="B51" s="5">
        <v>3.3003268785961423E-2</v>
      </c>
      <c r="C51" s="5">
        <v>2.4928817081270181E-2</v>
      </c>
      <c r="D51" s="5">
        <v>3.0081082442209875E-2</v>
      </c>
      <c r="E51" s="5">
        <v>5.2807349560300088E-2</v>
      </c>
      <c r="F51" s="5">
        <v>5.9551189435727382E-2</v>
      </c>
      <c r="G51" s="5">
        <v>0.12110393577608744</v>
      </c>
      <c r="H51" s="5">
        <v>0</v>
      </c>
      <c r="I51" s="5">
        <v>4.537257157721275E-2</v>
      </c>
      <c r="J51" s="5">
        <v>0</v>
      </c>
    </row>
    <row r="52" spans="1:10" x14ac:dyDescent="0.2">
      <c r="A52" s="16">
        <v>217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0.15375951443051403</v>
      </c>
      <c r="H52" s="5">
        <v>0</v>
      </c>
      <c r="I52" s="5">
        <v>0.24936746030788293</v>
      </c>
      <c r="J52" s="5">
        <v>0</v>
      </c>
    </row>
    <row r="53" spans="1:10" x14ac:dyDescent="0.2">
      <c r="A53" s="16">
        <v>218</v>
      </c>
      <c r="B53" s="5">
        <v>0.19098622713283506</v>
      </c>
      <c r="C53" s="5">
        <v>0.19383453999066239</v>
      </c>
      <c r="D53" s="5">
        <v>9.3021538048313715E-2</v>
      </c>
      <c r="E53" s="5">
        <v>0.1475277889440427</v>
      </c>
      <c r="F53" s="5">
        <v>0.12697050092784981</v>
      </c>
      <c r="G53" s="5">
        <v>0.13249756242721572</v>
      </c>
      <c r="H53" s="5">
        <v>8.0024591957596244E-2</v>
      </c>
      <c r="I53" s="5">
        <v>0</v>
      </c>
      <c r="J53" s="5">
        <v>9.2862138024899926E-2</v>
      </c>
    </row>
    <row r="54" spans="1:10" x14ac:dyDescent="0.2">
      <c r="A54" s="16">
        <v>219</v>
      </c>
      <c r="B54" s="5">
        <v>0.23970858104104142</v>
      </c>
      <c r="C54" s="5">
        <v>0.434289233898632</v>
      </c>
      <c r="D54" s="5">
        <v>0.33819604156524369</v>
      </c>
      <c r="E54" s="5">
        <v>0.19056824494920979</v>
      </c>
      <c r="F54" s="5">
        <v>0.23471102281144604</v>
      </c>
      <c r="G54" s="5">
        <v>0.15858561761402981</v>
      </c>
      <c r="H54" s="5">
        <v>0</v>
      </c>
      <c r="I54" s="5">
        <v>0.2431888850004626</v>
      </c>
      <c r="J54" s="5">
        <v>0.46587727499454828</v>
      </c>
    </row>
    <row r="55" spans="1:10" x14ac:dyDescent="0.2">
      <c r="A55" s="16">
        <v>220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</row>
    <row r="56" spans="1:10" x14ac:dyDescent="0.2">
      <c r="A56" s="16">
        <v>223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</row>
    <row r="57" spans="1:10" x14ac:dyDescent="0.2">
      <c r="A57" s="16">
        <v>225</v>
      </c>
      <c r="B57" s="5">
        <v>0</v>
      </c>
      <c r="C57" s="5">
        <v>0</v>
      </c>
      <c r="D57" s="5">
        <v>0</v>
      </c>
      <c r="E57" s="5">
        <v>1.1527499875790985E-2</v>
      </c>
      <c r="F57" s="5">
        <v>0</v>
      </c>
      <c r="G57" s="5">
        <v>9.6455565521042109E-3</v>
      </c>
      <c r="H57" s="5">
        <v>7.8230560022785764E-2</v>
      </c>
      <c r="I57" s="5">
        <v>0</v>
      </c>
      <c r="J57" s="5">
        <v>0</v>
      </c>
    </row>
    <row r="58" spans="1:10" x14ac:dyDescent="0.2">
      <c r="A58" s="16">
        <v>226</v>
      </c>
      <c r="B58" s="5">
        <v>0</v>
      </c>
      <c r="C58" s="5">
        <v>0</v>
      </c>
      <c r="D58" s="5">
        <v>1.6736893350568247E-2</v>
      </c>
      <c r="E58" s="5">
        <v>2.4546411262821758E-2</v>
      </c>
      <c r="F58" s="5">
        <v>1.7882903242643557E-2</v>
      </c>
      <c r="G58" s="5">
        <v>6.3746788347196822E-3</v>
      </c>
      <c r="H58" s="5">
        <v>0</v>
      </c>
      <c r="I58" s="5">
        <v>1.6793979107083239E-2</v>
      </c>
      <c r="J58" s="5">
        <v>0.10433956541682438</v>
      </c>
    </row>
    <row r="59" spans="1:10" x14ac:dyDescent="0.2">
      <c r="A59" s="16">
        <v>228</v>
      </c>
      <c r="B59" s="5">
        <v>0</v>
      </c>
      <c r="C59" s="5">
        <v>0</v>
      </c>
      <c r="D59" s="5">
        <v>2.7009014755997245E-2</v>
      </c>
      <c r="E59" s="5">
        <v>5.3390002755181777E-2</v>
      </c>
      <c r="F59" s="5">
        <v>4.1737139201904784E-2</v>
      </c>
      <c r="G59" s="5">
        <v>3.0654815588163666E-2</v>
      </c>
      <c r="H59" s="5">
        <v>0</v>
      </c>
      <c r="I59" s="5">
        <v>9.0077406500107936E-3</v>
      </c>
      <c r="J59" s="5">
        <v>0</v>
      </c>
    </row>
    <row r="60" spans="1:10" x14ac:dyDescent="0.2">
      <c r="A60" s="16">
        <v>229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5.8853973094731137E-2</v>
      </c>
      <c r="I60" s="5">
        <v>0</v>
      </c>
      <c r="J60" s="5">
        <v>0</v>
      </c>
    </row>
    <row r="61" spans="1:10" x14ac:dyDescent="0.2">
      <c r="A61" s="16">
        <v>230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0.15668689366757091</v>
      </c>
      <c r="I61" s="5">
        <v>0</v>
      </c>
      <c r="J61" s="5">
        <v>0</v>
      </c>
    </row>
    <row r="62" spans="1:10" x14ac:dyDescent="0.2">
      <c r="A62" s="16">
        <v>231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</row>
    <row r="63" spans="1:10" x14ac:dyDescent="0.2">
      <c r="A63" s="16">
        <v>234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</row>
    <row r="64" spans="1:10" x14ac:dyDescent="0.2">
      <c r="A64" s="16">
        <v>236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</row>
    <row r="65" spans="1:10" x14ac:dyDescent="0.2">
      <c r="A65" s="16">
        <v>240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</row>
    <row r="66" spans="1:10" x14ac:dyDescent="0.2">
      <c r="A66" s="16">
        <v>241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</row>
    <row r="67" spans="1:10" x14ac:dyDescent="0.2">
      <c r="A67" s="16">
        <v>243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</row>
    <row r="68" spans="1:10" x14ac:dyDescent="0.2">
      <c r="A68" s="16">
        <v>245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</row>
    <row r="69" spans="1:10" x14ac:dyDescent="0.2">
      <c r="A69" s="16">
        <v>249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3.0572353498970126E-2</v>
      </c>
      <c r="I69" s="5">
        <v>0</v>
      </c>
      <c r="J69" s="5">
        <v>0</v>
      </c>
    </row>
    <row r="70" spans="1:10" x14ac:dyDescent="0.2">
      <c r="A70" s="16">
        <v>250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0.13819169222539848</v>
      </c>
      <c r="I70" s="5">
        <v>0</v>
      </c>
      <c r="J70" s="5">
        <v>0</v>
      </c>
    </row>
    <row r="71" spans="1:10" x14ac:dyDescent="0.2">
      <c r="A71" s="16">
        <v>254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</row>
    <row r="72" spans="1:10" x14ac:dyDescent="0.2">
      <c r="A72" s="16">
        <v>256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</row>
    <row r="73" spans="1:10" x14ac:dyDescent="0.2">
      <c r="A73" s="16">
        <v>258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</row>
    <row r="74" spans="1:10" x14ac:dyDescent="0.2">
      <c r="A74" s="16">
        <v>261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3.1174127037606938E-2</v>
      </c>
      <c r="I74" s="5">
        <v>0</v>
      </c>
      <c r="J74" s="5">
        <v>0</v>
      </c>
    </row>
    <row r="75" spans="1:10" x14ac:dyDescent="0.2">
      <c r="A75" s="16">
        <v>264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</row>
    <row r="76" spans="1:10" x14ac:dyDescent="0.2">
      <c r="A76" s="16">
        <v>266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</row>
    <row r="77" spans="1:10" x14ac:dyDescent="0.2">
      <c r="A77" s="16">
        <v>273</v>
      </c>
      <c r="B77" s="5">
        <v>2.4883872077686234E-2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2.9446958829311667E-2</v>
      </c>
      <c r="I77" s="5">
        <v>1.7044715561616137E-2</v>
      </c>
      <c r="J77" s="5">
        <v>0</v>
      </c>
    </row>
    <row r="78" spans="1:10" x14ac:dyDescent="0.2">
      <c r="A78" s="16">
        <v>289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</row>
    <row r="79" spans="1:10" x14ac:dyDescent="0.2">
      <c r="A79" s="16">
        <v>291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</row>
    <row r="80" spans="1:10" x14ac:dyDescent="0.2">
      <c r="A80" s="16">
        <v>292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</row>
    <row r="81" spans="1:10" x14ac:dyDescent="0.2">
      <c r="A81" s="16">
        <v>294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</row>
    <row r="82" spans="1:10" x14ac:dyDescent="0.2">
      <c r="A82" s="16">
        <v>298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3.837474507343092E-3</v>
      </c>
      <c r="J82" s="5">
        <v>0</v>
      </c>
    </row>
    <row r="83" spans="1:10" x14ac:dyDescent="0.2">
      <c r="A83" s="16">
        <v>300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</row>
    <row r="84" spans="1:10" x14ac:dyDescent="0.2">
      <c r="A84" s="16">
        <v>312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</row>
    <row r="85" spans="1:10" x14ac:dyDescent="0.2">
      <c r="A85" s="16">
        <v>313</v>
      </c>
      <c r="B85" s="5">
        <v>0</v>
      </c>
      <c r="C85" s="5">
        <v>0</v>
      </c>
      <c r="D85" s="5">
        <v>7.2873474458191338E-3</v>
      </c>
      <c r="E85" s="5">
        <v>1.240373801383011E-2</v>
      </c>
      <c r="F85" s="5">
        <v>0</v>
      </c>
      <c r="G85" s="5">
        <v>0</v>
      </c>
      <c r="H85" s="5">
        <v>4.2314318563107203E-2</v>
      </c>
      <c r="I85" s="5">
        <v>0</v>
      </c>
      <c r="J85" s="5">
        <v>4.4992317467797284E-2</v>
      </c>
    </row>
    <row r="86" spans="1:10" x14ac:dyDescent="0.2">
      <c r="A86" s="16">
        <v>314</v>
      </c>
      <c r="B86" s="5">
        <v>5.2362701431766481E-2</v>
      </c>
      <c r="C86" s="5">
        <v>3.1960527729007343E-2</v>
      </c>
      <c r="D86" s="5">
        <v>4.5374271852809345E-2</v>
      </c>
      <c r="E86" s="5">
        <v>7.7305883893930019E-2</v>
      </c>
      <c r="F86" s="5">
        <v>5.8613900089842068E-2</v>
      </c>
      <c r="G86" s="5">
        <v>1.9073331665338093E-2</v>
      </c>
      <c r="H86" s="5">
        <v>0.14953160657035974</v>
      </c>
      <c r="I86" s="5">
        <v>7.0581641532683568E-3</v>
      </c>
      <c r="J86" s="5">
        <v>0.18589722701945322</v>
      </c>
    </row>
    <row r="87" spans="1:10" x14ac:dyDescent="0.2">
      <c r="A87" s="16">
        <v>317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</row>
    <row r="88" spans="1:10" x14ac:dyDescent="0.2">
      <c r="A88" s="16">
        <v>318</v>
      </c>
      <c r="B88" s="5">
        <v>5.3408091678932582E-2</v>
      </c>
      <c r="C88" s="5">
        <v>0</v>
      </c>
      <c r="D88" s="5">
        <v>7.8161459819704876E-3</v>
      </c>
      <c r="E88" s="5">
        <v>1.235586108463828E-2</v>
      </c>
      <c r="F88" s="5">
        <v>1.1489568213897424E-2</v>
      </c>
      <c r="G88" s="5">
        <v>1.0618923212093356E-2</v>
      </c>
      <c r="H88" s="5">
        <v>0</v>
      </c>
      <c r="I88" s="5">
        <v>9.6674322843968187E-3</v>
      </c>
      <c r="J88" s="5">
        <v>0</v>
      </c>
    </row>
    <row r="89" spans="1:10" x14ac:dyDescent="0.2">
      <c r="A89" s="16">
        <v>324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</row>
    <row r="90" spans="1:10" x14ac:dyDescent="0.2">
      <c r="A90" s="16">
        <v>327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</row>
    <row r="91" spans="1:10" x14ac:dyDescent="0.2">
      <c r="A91" s="16">
        <v>340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</row>
    <row r="92" spans="1:10" x14ac:dyDescent="0.2">
      <c r="A92" s="16">
        <v>354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</row>
    <row r="93" spans="1:10" x14ac:dyDescent="0.2">
      <c r="A93" s="16">
        <v>376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3.4405868573872725E-3</v>
      </c>
      <c r="J93" s="5">
        <v>0</v>
      </c>
    </row>
    <row r="94" spans="1:10" x14ac:dyDescent="0.2">
      <c r="A94" s="16">
        <v>398</v>
      </c>
      <c r="B94" s="5">
        <v>1.5947278879054918E-2</v>
      </c>
      <c r="C94" s="5">
        <v>0</v>
      </c>
      <c r="D94" s="5">
        <v>1.4519296949755746E-2</v>
      </c>
      <c r="E94" s="5">
        <v>2.0073080067389035E-2</v>
      </c>
      <c r="F94" s="5">
        <v>2.1646497547389194E-2</v>
      </c>
      <c r="G94" s="5">
        <v>1.3019506400862482E-2</v>
      </c>
      <c r="H94" s="5">
        <v>0</v>
      </c>
      <c r="I94" s="5">
        <v>0</v>
      </c>
      <c r="J94" s="5">
        <v>3.7079183972207531E-2</v>
      </c>
    </row>
    <row r="95" spans="1:10" x14ac:dyDescent="0.2">
      <c r="A95" s="16">
        <v>403</v>
      </c>
      <c r="B95" s="5">
        <v>1.9680815476076693E-2</v>
      </c>
      <c r="C95" s="5">
        <v>0</v>
      </c>
      <c r="D95" s="5">
        <v>0</v>
      </c>
      <c r="E95" s="5">
        <v>0</v>
      </c>
      <c r="F95" s="5">
        <v>0</v>
      </c>
      <c r="G95" s="5">
        <v>2.5035721974562799E-2</v>
      </c>
      <c r="H95" s="5">
        <v>0</v>
      </c>
      <c r="I95" s="5">
        <v>1.1165146828317934E-2</v>
      </c>
      <c r="J95" s="5">
        <v>0</v>
      </c>
    </row>
    <row r="96" spans="1:10" x14ac:dyDescent="0.2">
      <c r="A96" s="16">
        <v>405</v>
      </c>
      <c r="B96" s="5">
        <v>6.4756848202167719E-2</v>
      </c>
      <c r="C96" s="5">
        <v>6.0159704001806147E-2</v>
      </c>
      <c r="D96" s="5">
        <v>3.441387298762779E-2</v>
      </c>
      <c r="E96" s="5">
        <v>4.7320472807259227E-2</v>
      </c>
      <c r="F96" s="5">
        <v>5.5371145480854977E-2</v>
      </c>
      <c r="G96" s="5">
        <v>4.0821551385198017E-2</v>
      </c>
      <c r="H96" s="5">
        <v>0</v>
      </c>
      <c r="I96" s="5">
        <v>8.5639237171210095E-3</v>
      </c>
      <c r="J96" s="5">
        <v>6.8952293104269383E-2</v>
      </c>
    </row>
    <row r="97" spans="1:10" x14ac:dyDescent="0.2">
      <c r="A97" s="16">
        <v>408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</row>
    <row r="98" spans="1:10" x14ac:dyDescent="0.2">
      <c r="A98" s="16">
        <v>412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</row>
    <row r="99" spans="1:10" x14ac:dyDescent="0.2">
      <c r="A99" s="16">
        <v>437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</row>
    <row r="100" spans="1:10" x14ac:dyDescent="0.2">
      <c r="A100" s="16">
        <v>602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</row>
    <row r="101" spans="1:10" x14ac:dyDescent="0.2">
      <c r="A101" s="16">
        <v>611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</row>
    <row r="102" spans="1:10" x14ac:dyDescent="0.2">
      <c r="A102" s="16">
        <v>613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</row>
    <row r="103" spans="1:10" x14ac:dyDescent="0.2">
      <c r="A103" s="16">
        <v>614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</row>
    <row r="104" spans="1:10" x14ac:dyDescent="0.2">
      <c r="A104" s="16">
        <v>616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</row>
    <row r="105" spans="1:10" x14ac:dyDescent="0.2">
      <c r="A105" s="16">
        <v>618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Enrichment RA</vt:lpstr>
      <vt:lpstr>Enrichment PL (no empty bins)</vt:lpstr>
      <vt:lpstr>Enrichment PL (full only)</vt:lpstr>
      <vt:lpstr>Data_trimmed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SR</cp:lastModifiedBy>
  <dcterms:created xsi:type="dcterms:W3CDTF">2019-02-22T16:12:24Z</dcterms:created>
  <dcterms:modified xsi:type="dcterms:W3CDTF">2019-02-22T17:25:23Z</dcterms:modified>
</cp:coreProperties>
</file>