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E:\00U盘备份\008科研\12配电网规划研究\06交直流配电网显式可靠性规划\02交直流可靠性代码\01FinalCode\01IllustrativeExample\"/>
    </mc:Choice>
  </mc:AlternateContent>
  <xr:revisionPtr revIDLastSave="0" documentId="13_ncr:1_{904EBEEE-2A03-4035-B1DE-6F143C1FCA77}" xr6:coauthVersionLast="36" xr6:coauthVersionMax="36" xr10:uidLastSave="{00000000-0000-0000-0000-000000000000}"/>
  <bookViews>
    <workbookView xWindow="0" yWindow="0" windowWidth="25125" windowHeight="12210" activeTab="1" xr2:uid="{00000000-000D-0000-FFFF-FFFF00000000}"/>
  </bookViews>
  <sheets>
    <sheet name="LineData" sheetId="2" r:id="rId1"/>
    <sheet name="NodeData" sheetId="4" r:id="rId2"/>
    <sheet name="Parameter" sheetId="1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0" l="1"/>
  <c r="L11" i="10"/>
</calcChain>
</file>

<file path=xl/sharedStrings.xml><?xml version="1.0" encoding="utf-8"?>
<sst xmlns="http://schemas.openxmlformats.org/spreadsheetml/2006/main" count="155" uniqueCount="71">
  <si>
    <t>Branch</t>
    <phoneticPr fontId="1" type="noConversion"/>
  </si>
  <si>
    <t>Fitst Node</t>
    <phoneticPr fontId="1" type="noConversion"/>
  </si>
  <si>
    <t>Second Node</t>
    <phoneticPr fontId="1" type="noConversion"/>
  </si>
  <si>
    <t>Length/km</t>
    <phoneticPr fontId="1" type="noConversion"/>
  </si>
  <si>
    <t>Node</t>
    <phoneticPr fontId="1" type="noConversion"/>
  </si>
  <si>
    <t>Peak AC Load /MW</t>
    <phoneticPr fontId="1" type="noConversion"/>
  </si>
  <si>
    <t>Peak DC Load /MW</t>
    <phoneticPr fontId="1" type="noConversion"/>
  </si>
  <si>
    <t>AC DG capacity/MW</t>
    <phoneticPr fontId="1" type="noConversion"/>
  </si>
  <si>
    <t>DC DG capacity/MW</t>
    <phoneticPr fontId="1" type="noConversion"/>
  </si>
  <si>
    <t>User Number</t>
    <phoneticPr fontId="1" type="noConversion"/>
  </si>
  <si>
    <t>AC User Number</t>
    <phoneticPr fontId="1" type="noConversion"/>
  </si>
  <si>
    <t>DC User Number</t>
    <phoneticPr fontId="1" type="noConversion"/>
  </si>
  <si>
    <t>Substation Node</t>
    <phoneticPr fontId="1" type="noConversion"/>
  </si>
  <si>
    <t>Node Type</t>
    <phoneticPr fontId="1" type="noConversion"/>
  </si>
  <si>
    <t>Y axis</t>
    <phoneticPr fontId="1" type="noConversion"/>
  </si>
  <si>
    <t>X axis</t>
    <phoneticPr fontId="1" type="noConversion"/>
  </si>
  <si>
    <t>Common Parameter</t>
    <phoneticPr fontId="1" type="noConversion"/>
  </si>
  <si>
    <t>Capacity Margin</t>
    <phoneticPr fontId="1" type="noConversion"/>
  </si>
  <si>
    <t>Discount Rate</t>
    <phoneticPr fontId="1" type="noConversion"/>
  </si>
  <si>
    <t>Power Purchase Cost</t>
    <phoneticPr fontId="1" type="noConversion"/>
  </si>
  <si>
    <t>k$/MWh</t>
    <phoneticPr fontId="1" type="noConversion"/>
  </si>
  <si>
    <t>Otage Cost</t>
    <phoneticPr fontId="1" type="noConversion"/>
  </si>
  <si>
    <t>Reliability Parameter</t>
    <phoneticPr fontId="1" type="noConversion"/>
  </si>
  <si>
    <t>Name</t>
    <phoneticPr fontId="1" type="noConversion"/>
  </si>
  <si>
    <t>Value</t>
    <phoneticPr fontId="1" type="noConversion"/>
  </si>
  <si>
    <t>Unit</t>
    <phoneticPr fontId="1" type="noConversion"/>
  </si>
  <si>
    <t>Equipment Parameter</t>
    <phoneticPr fontId="1" type="noConversion"/>
  </si>
  <si>
    <t>DCDG Electricity Production Price</t>
    <phoneticPr fontId="1" type="noConversion"/>
  </si>
  <si>
    <t>ACDG Electricity Production Price</t>
    <phoneticPr fontId="1" type="noConversion"/>
  </si>
  <si>
    <t>ACDG Electricity Production Subsidy</t>
    <phoneticPr fontId="1" type="noConversion"/>
  </si>
  <si>
    <t>DCDG Electricity  Production Subsidy</t>
    <phoneticPr fontId="1" type="noConversion"/>
  </si>
  <si>
    <t>k$/MW</t>
    <phoneticPr fontId="1" type="noConversion"/>
  </si>
  <si>
    <t>SAIDI upper bound</t>
    <phoneticPr fontId="1" type="noConversion"/>
  </si>
  <si>
    <t>SAIDI lower bound</t>
    <phoneticPr fontId="1" type="noConversion"/>
  </si>
  <si>
    <t>SAIFI upper bound</t>
    <phoneticPr fontId="1" type="noConversion"/>
  </si>
  <si>
    <t>SAIFI lower bound</t>
    <phoneticPr fontId="1" type="noConversion"/>
  </si>
  <si>
    <t>h/year/user</t>
    <phoneticPr fontId="1" type="noConversion"/>
  </si>
  <si>
    <t>times/year/user</t>
    <phoneticPr fontId="1" type="noConversion"/>
  </si>
  <si>
    <t xml:space="preserve">VSC </t>
    <phoneticPr fontId="1" type="noConversion"/>
  </si>
  <si>
    <t>AC Rated Voltage</t>
    <phoneticPr fontId="1" type="noConversion"/>
  </si>
  <si>
    <t>DC Rated Voltage</t>
    <phoneticPr fontId="1" type="noConversion"/>
  </si>
  <si>
    <t>kV</t>
    <phoneticPr fontId="1" type="noConversion"/>
  </si>
  <si>
    <t>AC Rated Capacity</t>
    <phoneticPr fontId="1" type="noConversion"/>
  </si>
  <si>
    <t>DC Rated Capacity</t>
    <phoneticPr fontId="1" type="noConversion"/>
  </si>
  <si>
    <t>MVA</t>
    <phoneticPr fontId="1" type="noConversion"/>
  </si>
  <si>
    <t>Inverter</t>
    <phoneticPr fontId="1" type="noConversion"/>
  </si>
  <si>
    <t>Rectifier</t>
    <phoneticPr fontId="1" type="noConversion"/>
  </si>
  <si>
    <t>efficiency</t>
    <phoneticPr fontId="1" type="noConversion"/>
  </si>
  <si>
    <t>p.u.</t>
    <phoneticPr fontId="1" type="noConversion"/>
  </si>
  <si>
    <t>Kc</t>
    <phoneticPr fontId="1" type="noConversion"/>
  </si>
  <si>
    <t>Mc</t>
    <phoneticPr fontId="1" type="noConversion"/>
  </si>
  <si>
    <t>AC Breaker</t>
    <phoneticPr fontId="1" type="noConversion"/>
  </si>
  <si>
    <t>DC Breaker</t>
    <phoneticPr fontId="1" type="noConversion"/>
  </si>
  <si>
    <t>AC Line</t>
    <phoneticPr fontId="1" type="noConversion"/>
  </si>
  <si>
    <t>DC Line</t>
    <phoneticPr fontId="1" type="noConversion"/>
  </si>
  <si>
    <t>Failure Rate
(t/year)</t>
    <phoneticPr fontId="1" type="noConversion"/>
  </si>
  <si>
    <t>Repair Time
(h/time)</t>
    <phoneticPr fontId="1" type="noConversion"/>
  </si>
  <si>
    <t>VSC</t>
    <phoneticPr fontId="1" type="noConversion"/>
  </si>
  <si>
    <t>AC Line
(per km)</t>
    <phoneticPr fontId="1" type="noConversion"/>
  </si>
  <si>
    <t>DC Line
(per km)</t>
    <phoneticPr fontId="1" type="noConversion"/>
  </si>
  <si>
    <t>/</t>
    <phoneticPr fontId="1" type="noConversion"/>
  </si>
  <si>
    <t>LifeTime
(year)</t>
    <phoneticPr fontId="1" type="noConversion"/>
  </si>
  <si>
    <t>Investment Cost
(k$/MVA)</t>
    <phoneticPr fontId="1" type="noConversion"/>
  </si>
  <si>
    <t>Maintenance Cost
(k$/MVA)</t>
    <phoneticPr fontId="1" type="noConversion"/>
  </si>
  <si>
    <t>System Reliability Parameter</t>
    <phoneticPr fontId="1" type="noConversion"/>
  </si>
  <si>
    <t>System Power Flow Parameter</t>
    <phoneticPr fontId="1" type="noConversion"/>
  </si>
  <si>
    <t>SAIDI ks</t>
    <phoneticPr fontId="1" type="noConversion"/>
  </si>
  <si>
    <t>SAIDI kc</t>
    <phoneticPr fontId="1" type="noConversion"/>
  </si>
  <si>
    <t>SAIFI ks</t>
    <phoneticPr fontId="1" type="noConversion"/>
  </si>
  <si>
    <t>SAIFI kc</t>
    <phoneticPr fontId="1" type="noConversion"/>
  </si>
  <si>
    <t>Substation Node Belonging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</si>
</sst>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2" fillId="0" borderId="9" xfId="0" applyFont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D21" sqref="D21"/>
    </sheetView>
  </sheetViews>
  <sheetFormatPr defaultRowHeight="14.25" x14ac:dyDescent="0.2"/>
  <cols>
    <col min="1" max="1" width="7.5" style="1" bestFit="1" customWidth="1"/>
    <col min="2" max="2" width="10.25" style="1" bestFit="1" customWidth="1"/>
    <col min="3" max="3" width="13.375" style="1" bestFit="1" customWidth="1"/>
    <col min="4" max="4" width="10.875" style="1" bestFit="1" customWidth="1"/>
  </cols>
  <sheetData>
    <row r="1" spans="1:10" x14ac:dyDescent="0.2">
      <c r="A1" s="8" t="s">
        <v>0</v>
      </c>
      <c r="B1" s="9" t="s">
        <v>1</v>
      </c>
      <c r="C1" s="9" t="s">
        <v>2</v>
      </c>
      <c r="D1" s="10" t="s">
        <v>3</v>
      </c>
    </row>
    <row r="2" spans="1:10" x14ac:dyDescent="0.2">
      <c r="A2" s="2">
        <v>1</v>
      </c>
      <c r="B2" s="30">
        <v>0</v>
      </c>
      <c r="C2" s="30">
        <v>1</v>
      </c>
      <c r="D2" s="4">
        <v>2</v>
      </c>
      <c r="F2" s="30"/>
    </row>
    <row r="3" spans="1:10" x14ac:dyDescent="0.2">
      <c r="A3" s="2">
        <v>2</v>
      </c>
      <c r="B3" s="30">
        <v>0</v>
      </c>
      <c r="C3" s="30">
        <v>2</v>
      </c>
      <c r="D3" s="4">
        <v>2</v>
      </c>
      <c r="F3" s="30"/>
    </row>
    <row r="4" spans="1:10" x14ac:dyDescent="0.2">
      <c r="A4" s="2">
        <v>3</v>
      </c>
      <c r="B4" s="30">
        <v>0</v>
      </c>
      <c r="C4" s="30">
        <v>3</v>
      </c>
      <c r="D4" s="4">
        <v>2.8</v>
      </c>
      <c r="F4" s="30"/>
    </row>
    <row r="5" spans="1:10" x14ac:dyDescent="0.2">
      <c r="A5" s="2">
        <v>4</v>
      </c>
      <c r="B5" s="30">
        <v>1</v>
      </c>
      <c r="C5" s="30">
        <v>3</v>
      </c>
      <c r="D5" s="4">
        <v>2.4</v>
      </c>
      <c r="F5" s="30"/>
    </row>
    <row r="6" spans="1:10" x14ac:dyDescent="0.2">
      <c r="A6" s="2">
        <v>5</v>
      </c>
      <c r="B6" s="30">
        <v>1</v>
      </c>
      <c r="C6" s="30">
        <v>4</v>
      </c>
      <c r="D6" s="4">
        <v>2</v>
      </c>
      <c r="F6" s="30"/>
    </row>
    <row r="7" spans="1:10" x14ac:dyDescent="0.2">
      <c r="A7" s="2">
        <v>6</v>
      </c>
      <c r="B7" s="30">
        <v>2</v>
      </c>
      <c r="C7" s="30">
        <v>3</v>
      </c>
      <c r="D7" s="4">
        <v>3.2</v>
      </c>
      <c r="F7" s="30"/>
    </row>
    <row r="8" spans="1:10" x14ac:dyDescent="0.2">
      <c r="A8" s="2">
        <v>7</v>
      </c>
      <c r="B8" s="30">
        <v>2</v>
      </c>
      <c r="C8" s="30">
        <v>6</v>
      </c>
      <c r="D8" s="4">
        <v>2.8</v>
      </c>
      <c r="F8" s="30"/>
    </row>
    <row r="9" spans="1:10" x14ac:dyDescent="0.2">
      <c r="A9" s="2">
        <v>8</v>
      </c>
      <c r="B9" s="30">
        <v>3</v>
      </c>
      <c r="C9" s="30">
        <v>4</v>
      </c>
      <c r="D9" s="4">
        <v>2.4</v>
      </c>
      <c r="F9" s="30"/>
    </row>
    <row r="10" spans="1:10" x14ac:dyDescent="0.2">
      <c r="A10" s="2">
        <v>9</v>
      </c>
      <c r="B10" s="30">
        <v>3</v>
      </c>
      <c r="C10" s="30">
        <v>5</v>
      </c>
      <c r="D10" s="4">
        <v>2</v>
      </c>
      <c r="E10" s="30"/>
      <c r="F10" s="30"/>
      <c r="G10" s="30"/>
      <c r="J10" s="30"/>
    </row>
    <row r="11" spans="1:10" ht="15" thickBot="1" x14ac:dyDescent="0.25">
      <c r="A11" s="5">
        <v>10</v>
      </c>
      <c r="B11" s="31">
        <v>5</v>
      </c>
      <c r="C11" s="31">
        <v>6</v>
      </c>
      <c r="D11" s="6">
        <v>2</v>
      </c>
      <c r="E11" s="30"/>
      <c r="F11" s="30"/>
      <c r="G11" s="30"/>
    </row>
    <row r="12" spans="1:10" x14ac:dyDescent="0.2">
      <c r="E12" s="30"/>
      <c r="F12" s="30"/>
      <c r="G12" s="30"/>
    </row>
    <row r="13" spans="1:10" x14ac:dyDescent="0.2">
      <c r="E13" s="30"/>
      <c r="F13" s="30"/>
      <c r="G13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zoomScaleNormal="100" workbookViewId="0">
      <selection activeCell="K22" sqref="K22"/>
    </sheetView>
  </sheetViews>
  <sheetFormatPr defaultRowHeight="14.25" x14ac:dyDescent="0.2"/>
  <cols>
    <col min="1" max="1" width="9" style="1"/>
    <col min="2" max="3" width="12.375" style="1" customWidth="1"/>
    <col min="4" max="4" width="12.5" style="1" customWidth="1"/>
    <col min="5" max="7" width="9" style="1"/>
    <col min="13" max="13" width="12.125" customWidth="1"/>
  </cols>
  <sheetData>
    <row r="1" spans="1:17" ht="42.75" x14ac:dyDescent="0.2">
      <c r="A1" s="8" t="s">
        <v>4</v>
      </c>
      <c r="B1" s="11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3" t="s">
        <v>13</v>
      </c>
      <c r="K1" s="13" t="s">
        <v>15</v>
      </c>
      <c r="L1" s="13" t="s">
        <v>14</v>
      </c>
      <c r="M1" s="12" t="s">
        <v>70</v>
      </c>
    </row>
    <row r="2" spans="1:17" x14ac:dyDescent="0.2">
      <c r="A2" s="2">
        <v>0</v>
      </c>
      <c r="B2" s="30">
        <v>0</v>
      </c>
      <c r="C2" s="30">
        <v>0</v>
      </c>
      <c r="D2" s="30">
        <v>0</v>
      </c>
      <c r="E2" s="30">
        <v>0</v>
      </c>
      <c r="F2" s="3">
        <v>0</v>
      </c>
      <c r="G2" s="3">
        <v>0</v>
      </c>
      <c r="H2" s="3">
        <v>0</v>
      </c>
      <c r="I2" s="3">
        <v>1</v>
      </c>
      <c r="J2" s="32">
        <v>0</v>
      </c>
      <c r="K2">
        <v>0.48271889400921703</v>
      </c>
      <c r="L2">
        <v>0.88483965014577304</v>
      </c>
      <c r="M2" s="30">
        <v>0</v>
      </c>
      <c r="O2" s="29"/>
      <c r="P2" s="29"/>
      <c r="Q2" s="29"/>
    </row>
    <row r="3" spans="1:17" x14ac:dyDescent="0.2">
      <c r="A3" s="2">
        <v>1</v>
      </c>
      <c r="B3" s="30">
        <v>1</v>
      </c>
      <c r="C3" s="30">
        <v>0</v>
      </c>
      <c r="D3" s="30">
        <v>2.5</v>
      </c>
      <c r="E3" s="30">
        <v>0</v>
      </c>
      <c r="F3" s="3">
        <v>86</v>
      </c>
      <c r="G3" s="3">
        <v>86</v>
      </c>
      <c r="H3" s="3">
        <v>0</v>
      </c>
      <c r="I3" s="3">
        <v>0</v>
      </c>
      <c r="J3" s="32">
        <v>0</v>
      </c>
      <c r="K3">
        <v>0.15783410138248899</v>
      </c>
      <c r="L3">
        <v>0.70408163265306101</v>
      </c>
      <c r="M3" s="30">
        <v>0</v>
      </c>
      <c r="N3" s="29"/>
      <c r="O3" s="29"/>
      <c r="P3" s="29"/>
      <c r="Q3" s="29"/>
    </row>
    <row r="4" spans="1:17" x14ac:dyDescent="0.2">
      <c r="A4" s="2">
        <v>2</v>
      </c>
      <c r="B4" s="30">
        <v>0</v>
      </c>
      <c r="C4" s="30">
        <v>1.25</v>
      </c>
      <c r="D4" s="30">
        <v>0</v>
      </c>
      <c r="E4" s="30">
        <v>2</v>
      </c>
      <c r="F4" s="3">
        <v>100</v>
      </c>
      <c r="G4" s="3">
        <v>0</v>
      </c>
      <c r="H4" s="3">
        <v>100</v>
      </c>
      <c r="I4" s="3">
        <v>0</v>
      </c>
      <c r="J4" s="32">
        <v>0</v>
      </c>
      <c r="K4">
        <v>0.81221198156681995</v>
      </c>
      <c r="L4">
        <v>0.71574344023323599</v>
      </c>
      <c r="M4" s="30">
        <v>0</v>
      </c>
      <c r="N4" s="29"/>
      <c r="O4" s="29"/>
      <c r="P4" s="29"/>
      <c r="Q4" s="29"/>
    </row>
    <row r="5" spans="1:17" x14ac:dyDescent="0.2">
      <c r="A5" s="2">
        <v>3</v>
      </c>
      <c r="B5" s="30">
        <v>0.5</v>
      </c>
      <c r="C5" s="30">
        <v>0.5</v>
      </c>
      <c r="D5" s="30">
        <v>0</v>
      </c>
      <c r="E5" s="30">
        <v>0</v>
      </c>
      <c r="F5" s="3">
        <v>98</v>
      </c>
      <c r="G5" s="3">
        <v>60</v>
      </c>
      <c r="H5" s="3">
        <v>38</v>
      </c>
      <c r="I5" s="3">
        <v>0</v>
      </c>
      <c r="J5" s="32">
        <v>1</v>
      </c>
      <c r="K5">
        <v>0.48271889400921703</v>
      </c>
      <c r="L5">
        <v>0.53877551020408199</v>
      </c>
      <c r="M5" s="30">
        <v>0</v>
      </c>
      <c r="N5" s="29"/>
      <c r="O5" s="29"/>
      <c r="P5" s="29"/>
      <c r="Q5" s="29"/>
    </row>
    <row r="6" spans="1:17" x14ac:dyDescent="0.2">
      <c r="A6" s="3">
        <v>4</v>
      </c>
      <c r="B6" s="30">
        <v>0.5</v>
      </c>
      <c r="C6" s="30">
        <v>0</v>
      </c>
      <c r="D6" s="30">
        <v>0</v>
      </c>
      <c r="E6" s="30">
        <v>0</v>
      </c>
      <c r="F6" s="3">
        <v>36</v>
      </c>
      <c r="G6" s="3">
        <v>36</v>
      </c>
      <c r="H6" s="3">
        <v>0</v>
      </c>
      <c r="I6" s="3">
        <v>0</v>
      </c>
      <c r="J6" s="32">
        <v>0</v>
      </c>
      <c r="K6">
        <v>0.15783410138248899</v>
      </c>
      <c r="L6">
        <v>0.23177842565597701</v>
      </c>
      <c r="M6" s="30">
        <v>0</v>
      </c>
      <c r="N6" s="29"/>
      <c r="O6" s="29"/>
      <c r="P6" s="29"/>
      <c r="Q6" s="29"/>
    </row>
    <row r="7" spans="1:17" x14ac:dyDescent="0.2">
      <c r="A7" s="3">
        <v>5</v>
      </c>
      <c r="B7" s="30">
        <v>0.5</v>
      </c>
      <c r="C7" s="30">
        <v>1.25</v>
      </c>
      <c r="D7" s="30">
        <v>0</v>
      </c>
      <c r="E7" s="30">
        <v>1.5</v>
      </c>
      <c r="F7" s="30">
        <v>156</v>
      </c>
      <c r="G7" s="3">
        <v>56</v>
      </c>
      <c r="H7" s="3">
        <v>100</v>
      </c>
      <c r="I7" s="3">
        <v>0</v>
      </c>
      <c r="J7" s="32">
        <v>1</v>
      </c>
      <c r="K7">
        <v>0.66935483870967705</v>
      </c>
      <c r="L7">
        <v>0.120991253644315</v>
      </c>
      <c r="M7" s="30">
        <v>0</v>
      </c>
      <c r="N7" s="29"/>
      <c r="O7" s="29"/>
      <c r="P7" s="29"/>
      <c r="Q7" s="29"/>
    </row>
    <row r="8" spans="1:17" x14ac:dyDescent="0.2">
      <c r="A8" s="3">
        <v>6</v>
      </c>
      <c r="B8" s="30">
        <v>0.75</v>
      </c>
      <c r="C8" s="30">
        <v>0.75</v>
      </c>
      <c r="D8" s="30">
        <v>0</v>
      </c>
      <c r="E8" s="30">
        <v>0</v>
      </c>
      <c r="F8" s="30">
        <v>68</v>
      </c>
      <c r="G8" s="3">
        <v>48</v>
      </c>
      <c r="H8" s="3">
        <v>20</v>
      </c>
      <c r="I8" s="3">
        <v>0</v>
      </c>
      <c r="J8" s="32">
        <v>1</v>
      </c>
      <c r="K8">
        <v>0.89976958525345596</v>
      </c>
      <c r="L8">
        <v>0.31341107871720097</v>
      </c>
      <c r="M8" s="30">
        <v>0</v>
      </c>
      <c r="N8" s="29"/>
      <c r="O8" s="29"/>
      <c r="P8" s="29"/>
      <c r="Q8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B6C9-6A7A-41CF-9A27-CC64D7C83CB7}">
  <dimension ref="A1:M30"/>
  <sheetViews>
    <sheetView zoomScale="115" zoomScaleNormal="115" workbookViewId="0">
      <selection activeCell="B21" sqref="B21"/>
    </sheetView>
  </sheetViews>
  <sheetFormatPr defaultRowHeight="14.25" x14ac:dyDescent="0.2"/>
  <cols>
    <col min="1" max="1" width="30.25" bestFit="1" customWidth="1"/>
    <col min="3" max="3" width="14.75" bestFit="1" customWidth="1"/>
    <col min="6" max="6" width="20.25" bestFit="1" customWidth="1"/>
    <col min="7" max="8" width="8.25" bestFit="1" customWidth="1"/>
    <col min="9" max="9" width="4.75" bestFit="1" customWidth="1"/>
    <col min="12" max="12" width="7.75" bestFit="1" customWidth="1"/>
    <col min="13" max="13" width="7.875" bestFit="1" customWidth="1"/>
    <col min="14" max="14" width="8.5" bestFit="1" customWidth="1"/>
    <col min="19" max="19" width="17.625" bestFit="1" customWidth="1"/>
    <col min="20" max="20" width="10.5" bestFit="1" customWidth="1"/>
  </cols>
  <sheetData>
    <row r="1" spans="1:13" x14ac:dyDescent="0.2">
      <c r="A1" s="7" t="s">
        <v>16</v>
      </c>
      <c r="F1" s="7" t="s">
        <v>22</v>
      </c>
    </row>
    <row r="2" spans="1:13" ht="28.5" x14ac:dyDescent="0.2">
      <c r="A2" s="15" t="s">
        <v>23</v>
      </c>
      <c r="B2" s="17" t="s">
        <v>24</v>
      </c>
      <c r="C2" s="18" t="s">
        <v>25</v>
      </c>
      <c r="F2" s="15"/>
      <c r="G2" s="16" t="s">
        <v>58</v>
      </c>
      <c r="H2" s="16" t="s">
        <v>59</v>
      </c>
      <c r="I2" s="17" t="s">
        <v>57</v>
      </c>
      <c r="J2" s="17" t="s">
        <v>45</v>
      </c>
      <c r="K2" s="18" t="s">
        <v>46</v>
      </c>
    </row>
    <row r="3" spans="1:13" ht="28.5" x14ac:dyDescent="0.2">
      <c r="A3" s="24" t="s">
        <v>18</v>
      </c>
      <c r="B3" s="14">
        <v>0.1</v>
      </c>
      <c r="C3" s="20" t="s">
        <v>48</v>
      </c>
      <c r="F3" s="19" t="s">
        <v>55</v>
      </c>
      <c r="G3" s="14">
        <v>0.156</v>
      </c>
      <c r="H3" s="14">
        <v>0.20599999999999999</v>
      </c>
      <c r="I3" s="14">
        <v>1.4</v>
      </c>
      <c r="J3" s="14">
        <v>0.66049999999999998</v>
      </c>
      <c r="K3" s="20">
        <v>2.5920000000000001</v>
      </c>
    </row>
    <row r="4" spans="1:13" ht="28.5" x14ac:dyDescent="0.2">
      <c r="A4" s="24" t="s">
        <v>17</v>
      </c>
      <c r="B4" s="14">
        <v>0.1</v>
      </c>
      <c r="C4" s="20" t="s">
        <v>48</v>
      </c>
      <c r="F4" s="21" t="s">
        <v>56</v>
      </c>
      <c r="G4" s="22">
        <v>4</v>
      </c>
      <c r="H4" s="22">
        <v>4</v>
      </c>
      <c r="I4" s="22">
        <v>4.0999999999999996</v>
      </c>
      <c r="J4" s="22">
        <v>5.3209999999999997</v>
      </c>
      <c r="K4" s="23">
        <v>3.4710000000000001</v>
      </c>
    </row>
    <row r="5" spans="1:13" x14ac:dyDescent="0.2">
      <c r="A5" s="24" t="s">
        <v>19</v>
      </c>
      <c r="B5" s="14">
        <v>0.08</v>
      </c>
      <c r="C5" s="20" t="s">
        <v>20</v>
      </c>
    </row>
    <row r="6" spans="1:13" x14ac:dyDescent="0.2">
      <c r="A6" s="24" t="s">
        <v>21</v>
      </c>
      <c r="B6" s="14">
        <v>0.4</v>
      </c>
      <c r="C6" s="20" t="s">
        <v>20</v>
      </c>
    </row>
    <row r="7" spans="1:13" x14ac:dyDescent="0.2">
      <c r="A7" s="24" t="s">
        <v>28</v>
      </c>
      <c r="B7" s="14">
        <v>7.1400000000000005E-2</v>
      </c>
      <c r="C7" s="20" t="s">
        <v>31</v>
      </c>
      <c r="F7" s="7" t="s">
        <v>26</v>
      </c>
    </row>
    <row r="8" spans="1:13" x14ac:dyDescent="0.2">
      <c r="A8" s="24" t="s">
        <v>27</v>
      </c>
      <c r="B8" s="14">
        <v>0.08</v>
      </c>
      <c r="C8" s="20" t="s">
        <v>31</v>
      </c>
      <c r="F8" s="15"/>
      <c r="G8" s="17" t="s">
        <v>38</v>
      </c>
      <c r="H8" s="17" t="s">
        <v>45</v>
      </c>
      <c r="I8" s="17" t="s">
        <v>46</v>
      </c>
      <c r="J8" s="17" t="s">
        <v>51</v>
      </c>
      <c r="K8" s="17" t="s">
        <v>52</v>
      </c>
      <c r="L8" s="17" t="s">
        <v>53</v>
      </c>
      <c r="M8" s="18" t="s">
        <v>54</v>
      </c>
    </row>
    <row r="9" spans="1:13" ht="28.5" x14ac:dyDescent="0.2">
      <c r="A9" s="24" t="s">
        <v>29</v>
      </c>
      <c r="B9" s="14">
        <v>5.7200000000000001E-2</v>
      </c>
      <c r="C9" s="20" t="s">
        <v>31</v>
      </c>
      <c r="F9" s="19" t="s">
        <v>61</v>
      </c>
      <c r="G9" s="14">
        <v>20</v>
      </c>
      <c r="H9" s="14">
        <v>20</v>
      </c>
      <c r="I9" s="14">
        <v>20</v>
      </c>
      <c r="J9" s="14">
        <v>30</v>
      </c>
      <c r="K9" s="14">
        <v>15</v>
      </c>
      <c r="L9" s="14">
        <v>30</v>
      </c>
      <c r="M9" s="20">
        <v>30</v>
      </c>
    </row>
    <row r="10" spans="1:13" ht="28.5" x14ac:dyDescent="0.2">
      <c r="A10" s="25" t="s">
        <v>30</v>
      </c>
      <c r="B10" s="22">
        <v>5.7200000000000001E-2</v>
      </c>
      <c r="C10" s="23" t="s">
        <v>31</v>
      </c>
      <c r="F10" s="19" t="s">
        <v>62</v>
      </c>
      <c r="G10" s="14">
        <v>0.17</v>
      </c>
      <c r="H10" s="14">
        <v>0.17</v>
      </c>
      <c r="I10" s="14">
        <v>0.17</v>
      </c>
      <c r="J10" s="14">
        <v>24</v>
      </c>
      <c r="K10" s="14">
        <v>26</v>
      </c>
      <c r="L10" s="14">
        <v>17.399999999999999</v>
      </c>
      <c r="M10" s="20">
        <v>11.6</v>
      </c>
    </row>
    <row r="11" spans="1:13" ht="28.5" x14ac:dyDescent="0.2">
      <c r="F11" s="19" t="s">
        <v>63</v>
      </c>
      <c r="G11" s="14">
        <v>8.5000000000000006E-2</v>
      </c>
      <c r="H11" s="14">
        <v>8.5000000000000006E-2</v>
      </c>
      <c r="I11" s="14">
        <v>8.5000000000000006E-2</v>
      </c>
      <c r="J11" s="14">
        <v>12</v>
      </c>
      <c r="K11" s="14">
        <v>13</v>
      </c>
      <c r="L11" s="14">
        <f>L10*0.5</f>
        <v>8.6999999999999993</v>
      </c>
      <c r="M11" s="20">
        <f>M10*0.5</f>
        <v>5.8</v>
      </c>
    </row>
    <row r="12" spans="1:13" x14ac:dyDescent="0.2">
      <c r="F12" s="24" t="s">
        <v>47</v>
      </c>
      <c r="G12" s="14">
        <v>0.98</v>
      </c>
      <c r="H12" s="14">
        <v>0.98</v>
      </c>
      <c r="I12" s="14">
        <v>0.98</v>
      </c>
      <c r="J12" s="14" t="s">
        <v>60</v>
      </c>
      <c r="K12" s="14" t="s">
        <v>60</v>
      </c>
      <c r="L12" s="14" t="s">
        <v>60</v>
      </c>
      <c r="M12" s="20" t="s">
        <v>60</v>
      </c>
    </row>
    <row r="13" spans="1:13" x14ac:dyDescent="0.2">
      <c r="A13" s="7" t="s">
        <v>65</v>
      </c>
      <c r="F13" s="24" t="s">
        <v>49</v>
      </c>
      <c r="G13" s="14">
        <v>0.61236999999999997</v>
      </c>
      <c r="H13" s="14">
        <v>0.61236999999999997</v>
      </c>
      <c r="I13" s="14">
        <v>0.61236999999999997</v>
      </c>
      <c r="J13" s="14" t="s">
        <v>60</v>
      </c>
      <c r="K13" s="14" t="s">
        <v>60</v>
      </c>
      <c r="L13" s="14" t="s">
        <v>60</v>
      </c>
      <c r="M13" s="20" t="s">
        <v>60</v>
      </c>
    </row>
    <row r="14" spans="1:13" x14ac:dyDescent="0.2">
      <c r="A14" s="15" t="s">
        <v>23</v>
      </c>
      <c r="B14" s="17" t="s">
        <v>24</v>
      </c>
      <c r="C14" s="18" t="s">
        <v>25</v>
      </c>
      <c r="F14" s="25" t="s">
        <v>50</v>
      </c>
      <c r="G14" s="22">
        <v>0.98</v>
      </c>
      <c r="H14" s="22">
        <v>0.98</v>
      </c>
      <c r="I14" s="22">
        <v>0.98</v>
      </c>
      <c r="J14" s="22" t="s">
        <v>60</v>
      </c>
      <c r="K14" s="22" t="s">
        <v>60</v>
      </c>
      <c r="L14" s="22" t="s">
        <v>60</v>
      </c>
      <c r="M14" s="23" t="s">
        <v>60</v>
      </c>
    </row>
    <row r="15" spans="1:13" x14ac:dyDescent="0.2">
      <c r="A15" s="24" t="s">
        <v>39</v>
      </c>
      <c r="B15" s="14">
        <v>4.16</v>
      </c>
      <c r="C15" s="20" t="s">
        <v>41</v>
      </c>
    </row>
    <row r="16" spans="1:13" x14ac:dyDescent="0.2">
      <c r="A16" s="24" t="s">
        <v>40</v>
      </c>
      <c r="B16" s="14">
        <v>6.8</v>
      </c>
      <c r="C16" s="20" t="s">
        <v>41</v>
      </c>
    </row>
    <row r="17" spans="1:3" x14ac:dyDescent="0.2">
      <c r="A17" s="24" t="s">
        <v>42</v>
      </c>
      <c r="B17" s="14">
        <v>6</v>
      </c>
      <c r="C17" s="20" t="s">
        <v>44</v>
      </c>
    </row>
    <row r="18" spans="1:3" x14ac:dyDescent="0.2">
      <c r="A18" s="25" t="s">
        <v>43</v>
      </c>
      <c r="B18" s="22">
        <v>6</v>
      </c>
      <c r="C18" s="23" t="s">
        <v>44</v>
      </c>
    </row>
    <row r="21" spans="1:3" x14ac:dyDescent="0.2">
      <c r="A21" s="26" t="s">
        <v>64</v>
      </c>
      <c r="B21" s="17"/>
      <c r="C21" s="18"/>
    </row>
    <row r="22" spans="1:3" x14ac:dyDescent="0.2">
      <c r="A22" s="15" t="s">
        <v>23</v>
      </c>
      <c r="B22" s="17" t="s">
        <v>24</v>
      </c>
      <c r="C22" s="18" t="s">
        <v>25</v>
      </c>
    </row>
    <row r="23" spans="1:3" x14ac:dyDescent="0.2">
      <c r="A23" s="24" t="s">
        <v>32</v>
      </c>
      <c r="B23" s="14">
        <v>8</v>
      </c>
      <c r="C23" s="20" t="s">
        <v>36</v>
      </c>
    </row>
    <row r="24" spans="1:3" x14ac:dyDescent="0.2">
      <c r="A24" s="24" t="s">
        <v>33</v>
      </c>
      <c r="B24" s="14">
        <v>0.8</v>
      </c>
      <c r="C24" s="20" t="s">
        <v>36</v>
      </c>
    </row>
    <row r="25" spans="1:3" x14ac:dyDescent="0.2">
      <c r="A25" s="27" t="s">
        <v>66</v>
      </c>
      <c r="B25" s="14">
        <v>1</v>
      </c>
      <c r="C25" s="20" t="s">
        <v>48</v>
      </c>
    </row>
    <row r="26" spans="1:3" x14ac:dyDescent="0.2">
      <c r="A26" s="27" t="s">
        <v>67</v>
      </c>
      <c r="B26" s="14">
        <v>0.9</v>
      </c>
      <c r="C26" s="20" t="s">
        <v>48</v>
      </c>
    </row>
    <row r="27" spans="1:3" x14ac:dyDescent="0.2">
      <c r="A27" s="24" t="s">
        <v>34</v>
      </c>
      <c r="B27" s="14">
        <v>3</v>
      </c>
      <c r="C27" s="20" t="s">
        <v>37</v>
      </c>
    </row>
    <row r="28" spans="1:3" x14ac:dyDescent="0.2">
      <c r="A28" s="14" t="s">
        <v>35</v>
      </c>
      <c r="B28" s="14">
        <v>0.5</v>
      </c>
      <c r="C28" s="20" t="s">
        <v>37</v>
      </c>
    </row>
    <row r="29" spans="1:3" x14ac:dyDescent="0.2">
      <c r="A29" s="27" t="s">
        <v>68</v>
      </c>
      <c r="B29" s="14">
        <v>1</v>
      </c>
      <c r="C29" s="20" t="s">
        <v>48</v>
      </c>
    </row>
    <row r="30" spans="1:3" x14ac:dyDescent="0.2">
      <c r="A30" s="28" t="s">
        <v>69</v>
      </c>
      <c r="B30" s="22">
        <v>0.9</v>
      </c>
      <c r="C30" s="23" t="s">
        <v>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LineData</vt:lpstr>
      <vt:lpstr>NodeData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zlp</dc:creator>
  <cp:lastModifiedBy>Lenovo</cp:lastModifiedBy>
  <dcterms:created xsi:type="dcterms:W3CDTF">2021-04-16T08:22:21Z</dcterms:created>
  <dcterms:modified xsi:type="dcterms:W3CDTF">2021-11-01T11:21:16Z</dcterms:modified>
</cp:coreProperties>
</file>