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ti\Documents\koulu\FTA\office\"/>
    </mc:Choice>
  </mc:AlternateContent>
  <xr:revisionPtr revIDLastSave="0" documentId="8_{F1EA7BDD-8139-452D-90ED-EC54E07B2FA5}" xr6:coauthVersionLast="40" xr6:coauthVersionMax="40" xr10:uidLastSave="{00000000-0000-0000-0000-000000000000}"/>
  <bookViews>
    <workbookView xWindow="0" yWindow="0" windowWidth="21570" windowHeight="7920"/>
  </bookViews>
  <sheets>
    <sheet name="Polarisaattori" sheetId="1" r:id="rId1"/>
  </sheets>
  <calcPr calcId="0"/>
</workbook>
</file>

<file path=xl/calcChain.xml><?xml version="1.0" encoding="utf-8"?>
<calcChain xmlns="http://schemas.openxmlformats.org/spreadsheetml/2006/main">
  <c r="O18" i="1" l="1"/>
  <c r="D26" i="1"/>
  <c r="D2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</calcChain>
</file>

<file path=xl/sharedStrings.xml><?xml version="1.0" encoding="utf-8"?>
<sst xmlns="http://schemas.openxmlformats.org/spreadsheetml/2006/main" count="7" uniqueCount="7">
  <si>
    <t>Intensiteetti (mV)</t>
  </si>
  <si>
    <t>Normeerattu</t>
  </si>
  <si>
    <r>
      <t>Cos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(kulma)</t>
    </r>
  </si>
  <si>
    <t>Keskiarvo</t>
  </si>
  <si>
    <t>intensiteetti</t>
  </si>
  <si>
    <t>Kulma (aste)</t>
  </si>
  <si>
    <t>Hajonta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</si>
</sst>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Malusin laki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Polarisaattori!$B$4:$B$22</c:f>
              <c:numCache>
                <c:formatCode>General</c:formatCode>
                <c:ptCount val="19"/>
                <c:pt idx="0">
                  <c:v>1</c:v>
                </c:pt>
                <c:pt idx="1">
                  <c:v>0.99240387650610407</c:v>
                </c:pt>
                <c:pt idx="2">
                  <c:v>0.9698463103929541</c:v>
                </c:pt>
                <c:pt idx="3">
                  <c:v>0.93301270189221941</c:v>
                </c:pt>
                <c:pt idx="4">
                  <c:v>0.88302222155948906</c:v>
                </c:pt>
                <c:pt idx="5">
                  <c:v>0.82139380484326963</c:v>
                </c:pt>
                <c:pt idx="6">
                  <c:v>0.75000000000000011</c:v>
                </c:pt>
                <c:pt idx="7">
                  <c:v>0.67101007166283433</c:v>
                </c:pt>
                <c:pt idx="8">
                  <c:v>0.58682408883346515</c:v>
                </c:pt>
                <c:pt idx="9">
                  <c:v>0.50000000000000011</c:v>
                </c:pt>
                <c:pt idx="10">
                  <c:v>0.41317591116653485</c:v>
                </c:pt>
                <c:pt idx="11">
                  <c:v>0.32898992833716573</c:v>
                </c:pt>
                <c:pt idx="12">
                  <c:v>0.25000000000000011</c:v>
                </c:pt>
                <c:pt idx="13">
                  <c:v>0.17860619515673035</c:v>
                </c:pt>
                <c:pt idx="14">
                  <c:v>0.11697777844051105</c:v>
                </c:pt>
                <c:pt idx="15">
                  <c:v>6.698729810778066E-2</c:v>
                </c:pt>
                <c:pt idx="16">
                  <c:v>3.0153689607045831E-2</c:v>
                </c:pt>
                <c:pt idx="17">
                  <c:v>7.5961234938960029E-3</c:v>
                </c:pt>
                <c:pt idx="18">
                  <c:v>3.7524718414124473E-33</c:v>
                </c:pt>
              </c:numCache>
            </c:numRef>
          </c:xVal>
          <c:yVal>
            <c:numRef>
              <c:f>Polarisaattori!$D$4:$D$22</c:f>
              <c:numCache>
                <c:formatCode>General</c:formatCode>
                <c:ptCount val="19"/>
                <c:pt idx="0">
                  <c:v>0.99005266237565825</c:v>
                </c:pt>
                <c:pt idx="1">
                  <c:v>1</c:v>
                </c:pt>
                <c:pt idx="2">
                  <c:v>0.99707431246342881</c:v>
                </c:pt>
                <c:pt idx="3">
                  <c:v>0.97659449970743117</c:v>
                </c:pt>
                <c:pt idx="4">
                  <c:v>0.94616734932709179</c:v>
                </c:pt>
                <c:pt idx="5">
                  <c:v>0.89643066120538328</c:v>
                </c:pt>
                <c:pt idx="6">
                  <c:v>0.84142773551784666</c:v>
                </c:pt>
                <c:pt idx="7">
                  <c:v>0.77823288472791108</c:v>
                </c:pt>
                <c:pt idx="8">
                  <c:v>0.7056758338209479</c:v>
                </c:pt>
                <c:pt idx="9">
                  <c:v>0.61790520772381508</c:v>
                </c:pt>
                <c:pt idx="10">
                  <c:v>0.53013458162668226</c:v>
                </c:pt>
                <c:pt idx="11">
                  <c:v>0.4388531304856641</c:v>
                </c:pt>
                <c:pt idx="12">
                  <c:v>0.35342305441778815</c:v>
                </c:pt>
                <c:pt idx="13">
                  <c:v>0.26331187829139846</c:v>
                </c:pt>
                <c:pt idx="14">
                  <c:v>0.18607372732592159</c:v>
                </c:pt>
                <c:pt idx="15">
                  <c:v>0.12521942656524282</c:v>
                </c:pt>
                <c:pt idx="16">
                  <c:v>6.3194850789935628E-2</c:v>
                </c:pt>
                <c:pt idx="17">
                  <c:v>2.1064950263311875E-2</c:v>
                </c:pt>
                <c:pt idx="18">
                  <c:v>2.3405500292568754E-3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B-46DC-B0EB-521A80462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105231"/>
        <c:axId val="1582148831"/>
      </c:scatterChart>
      <c:valAx>
        <c:axId val="1262105231"/>
        <c:scaling>
          <c:orientation val="minMax"/>
          <c:max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cos2(Kulma)</a:t>
                </a:r>
                <a:r>
                  <a:rPr lang="en-GB" b="1" baseline="0"/>
                  <a:t> [aste]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0.478774673713731"/>
              <c:y val="0.9226971350486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82148831"/>
        <c:crosses val="autoZero"/>
        <c:crossBetween val="midCat"/>
      </c:valAx>
      <c:valAx>
        <c:axId val="15821488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Normeerattu intensiteetti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3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6210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80961</xdr:rowOff>
    </xdr:from>
    <xdr:to>
      <xdr:col>11</xdr:col>
      <xdr:colOff>352424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678F1-8E64-42BD-B630-31C942567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8" sqref="O18"/>
    </sheetView>
  </sheetViews>
  <sheetFormatPr defaultRowHeight="15" x14ac:dyDescent="0.25"/>
  <cols>
    <col min="1" max="1" width="13.5703125" customWidth="1"/>
    <col min="2" max="2" width="17.7109375" customWidth="1"/>
    <col min="3" max="3" width="22.140625" customWidth="1"/>
    <col min="4" max="4" width="20.42578125" customWidth="1"/>
  </cols>
  <sheetData>
    <row r="1" spans="1:4" ht="17.25" x14ac:dyDescent="0.25">
      <c r="A1" t="s">
        <v>5</v>
      </c>
      <c r="B1" t="s">
        <v>2</v>
      </c>
      <c r="C1" t="s">
        <v>0</v>
      </c>
      <c r="D1" t="s">
        <v>1</v>
      </c>
    </row>
    <row r="2" spans="1:4" x14ac:dyDescent="0.25">
      <c r="D2" t="s">
        <v>4</v>
      </c>
    </row>
    <row r="4" spans="1:4" x14ac:dyDescent="0.25">
      <c r="A4">
        <v>0</v>
      </c>
      <c r="B4">
        <f>(COS(A4/360*2*PI()))^2</f>
        <v>1</v>
      </c>
      <c r="C4">
        <v>1.6919999999999999</v>
      </c>
      <c r="D4">
        <f>C4/MAX($C$4:$C$22)</f>
        <v>0.99005266237565825</v>
      </c>
    </row>
    <row r="5" spans="1:4" x14ac:dyDescent="0.25">
      <c r="A5">
        <v>5</v>
      </c>
      <c r="B5">
        <f t="shared" ref="B5:B22" si="0">(COS(A5/360*2*PI()))^2</f>
        <v>0.99240387650610407</v>
      </c>
      <c r="C5">
        <v>1.7090000000000001</v>
      </c>
      <c r="D5">
        <f t="shared" ref="D5:D22" si="1">C5/MAX($C$4:$C$22)</f>
        <v>1</v>
      </c>
    </row>
    <row r="6" spans="1:4" x14ac:dyDescent="0.25">
      <c r="A6">
        <v>10</v>
      </c>
      <c r="B6">
        <f t="shared" si="0"/>
        <v>0.9698463103929541</v>
      </c>
      <c r="C6">
        <v>1.704</v>
      </c>
      <c r="D6">
        <f t="shared" si="1"/>
        <v>0.99707431246342881</v>
      </c>
    </row>
    <row r="7" spans="1:4" x14ac:dyDescent="0.25">
      <c r="A7">
        <v>15</v>
      </c>
      <c r="B7">
        <f t="shared" si="0"/>
        <v>0.93301270189221941</v>
      </c>
      <c r="C7">
        <v>1.669</v>
      </c>
      <c r="D7">
        <f t="shared" si="1"/>
        <v>0.97659449970743117</v>
      </c>
    </row>
    <row r="8" spans="1:4" x14ac:dyDescent="0.25">
      <c r="A8">
        <v>20</v>
      </c>
      <c r="B8">
        <f t="shared" si="0"/>
        <v>0.88302222155948906</v>
      </c>
      <c r="C8">
        <v>1.617</v>
      </c>
      <c r="D8">
        <f t="shared" si="1"/>
        <v>0.94616734932709179</v>
      </c>
    </row>
    <row r="9" spans="1:4" x14ac:dyDescent="0.25">
      <c r="A9">
        <v>25</v>
      </c>
      <c r="B9">
        <f t="shared" si="0"/>
        <v>0.82139380484326963</v>
      </c>
      <c r="C9">
        <v>1.532</v>
      </c>
      <c r="D9">
        <f t="shared" si="1"/>
        <v>0.89643066120538328</v>
      </c>
    </row>
    <row r="10" spans="1:4" x14ac:dyDescent="0.25">
      <c r="A10">
        <v>30</v>
      </c>
      <c r="B10">
        <f t="shared" si="0"/>
        <v>0.75000000000000011</v>
      </c>
      <c r="C10">
        <v>1.4379999999999999</v>
      </c>
      <c r="D10">
        <f t="shared" si="1"/>
        <v>0.84142773551784666</v>
      </c>
    </row>
    <row r="11" spans="1:4" x14ac:dyDescent="0.25">
      <c r="A11">
        <v>35</v>
      </c>
      <c r="B11">
        <f t="shared" si="0"/>
        <v>0.67101007166283433</v>
      </c>
      <c r="C11">
        <v>1.33</v>
      </c>
      <c r="D11">
        <f t="shared" si="1"/>
        <v>0.77823288472791108</v>
      </c>
    </row>
    <row r="12" spans="1:4" x14ac:dyDescent="0.25">
      <c r="A12">
        <v>40</v>
      </c>
      <c r="B12">
        <f t="shared" si="0"/>
        <v>0.58682408883346515</v>
      </c>
      <c r="C12">
        <v>1.206</v>
      </c>
      <c r="D12">
        <f t="shared" si="1"/>
        <v>0.7056758338209479</v>
      </c>
    </row>
    <row r="13" spans="1:4" x14ac:dyDescent="0.25">
      <c r="A13">
        <v>45</v>
      </c>
      <c r="B13">
        <f t="shared" si="0"/>
        <v>0.50000000000000011</v>
      </c>
      <c r="C13">
        <v>1.056</v>
      </c>
      <c r="D13">
        <f t="shared" si="1"/>
        <v>0.61790520772381508</v>
      </c>
    </row>
    <row r="14" spans="1:4" x14ac:dyDescent="0.25">
      <c r="A14">
        <v>50</v>
      </c>
      <c r="B14">
        <f t="shared" si="0"/>
        <v>0.41317591116653485</v>
      </c>
      <c r="C14">
        <v>0.90600000000000003</v>
      </c>
      <c r="D14">
        <f t="shared" si="1"/>
        <v>0.53013458162668226</v>
      </c>
    </row>
    <row r="15" spans="1:4" x14ac:dyDescent="0.25">
      <c r="A15">
        <v>55</v>
      </c>
      <c r="B15">
        <f t="shared" si="0"/>
        <v>0.32898992833716573</v>
      </c>
      <c r="C15">
        <v>0.75</v>
      </c>
      <c r="D15">
        <f t="shared" si="1"/>
        <v>0.4388531304856641</v>
      </c>
    </row>
    <row r="16" spans="1:4" x14ac:dyDescent="0.25">
      <c r="A16">
        <v>60</v>
      </c>
      <c r="B16">
        <f t="shared" si="0"/>
        <v>0.25000000000000011</v>
      </c>
      <c r="C16">
        <v>0.60399999999999998</v>
      </c>
      <c r="D16">
        <f t="shared" si="1"/>
        <v>0.35342305441778815</v>
      </c>
    </row>
    <row r="17" spans="1:15" x14ac:dyDescent="0.25">
      <c r="A17">
        <v>65</v>
      </c>
      <c r="B17">
        <f t="shared" si="0"/>
        <v>0.17860619515673035</v>
      </c>
      <c r="C17">
        <v>0.45</v>
      </c>
      <c r="D17">
        <f t="shared" si="1"/>
        <v>0.26331187829139846</v>
      </c>
    </row>
    <row r="18" spans="1:15" x14ac:dyDescent="0.25">
      <c r="A18">
        <v>70</v>
      </c>
      <c r="B18">
        <f t="shared" si="0"/>
        <v>0.11697777844051105</v>
      </c>
      <c r="C18">
        <v>0.318</v>
      </c>
      <c r="D18">
        <f t="shared" si="1"/>
        <v>0.18607372732592159</v>
      </c>
      <c r="O18" t="e">
        <f>Polarisaattori</f>
        <v>#NAME?</v>
      </c>
    </row>
    <row r="19" spans="1:15" x14ac:dyDescent="0.25">
      <c r="A19">
        <v>75</v>
      </c>
      <c r="B19">
        <f t="shared" si="0"/>
        <v>6.698729810778066E-2</v>
      </c>
      <c r="C19">
        <v>0.214</v>
      </c>
      <c r="D19">
        <f t="shared" si="1"/>
        <v>0.12521942656524282</v>
      </c>
    </row>
    <row r="20" spans="1:15" x14ac:dyDescent="0.25">
      <c r="A20">
        <v>80</v>
      </c>
      <c r="B20">
        <f t="shared" si="0"/>
        <v>3.0153689607045831E-2</v>
      </c>
      <c r="C20">
        <v>0.108</v>
      </c>
      <c r="D20">
        <f t="shared" si="1"/>
        <v>6.3194850789935628E-2</v>
      </c>
    </row>
    <row r="21" spans="1:15" x14ac:dyDescent="0.25">
      <c r="A21">
        <v>85</v>
      </c>
      <c r="B21">
        <f t="shared" si="0"/>
        <v>7.5961234938960029E-3</v>
      </c>
      <c r="C21">
        <v>3.5999999999999997E-2</v>
      </c>
      <c r="D21">
        <f t="shared" si="1"/>
        <v>2.1064950263311875E-2</v>
      </c>
    </row>
    <row r="22" spans="1:15" x14ac:dyDescent="0.25">
      <c r="A22">
        <v>90</v>
      </c>
      <c r="B22">
        <f t="shared" si="0"/>
        <v>3.7524718414124473E-33</v>
      </c>
      <c r="C22">
        <v>4.0000000000000001E-3</v>
      </c>
      <c r="D22">
        <f t="shared" si="1"/>
        <v>2.3405500292568754E-3</v>
      </c>
    </row>
    <row r="25" spans="1:15" x14ac:dyDescent="0.25">
      <c r="C25" t="s">
        <v>3</v>
      </c>
      <c r="D25">
        <f>AVERAGE(D4:D22)</f>
        <v>0.56490406824551143</v>
      </c>
    </row>
    <row r="26" spans="1:15" x14ac:dyDescent="0.25">
      <c r="C26" t="s">
        <v>6</v>
      </c>
      <c r="D26">
        <f>_xlfn.STDEV.S(D4:D22)</f>
        <v>0.37116614322109359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Polarisaattori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Auranen</dc:creator>
  <cp:lastModifiedBy>Antti Auranen</cp:lastModifiedBy>
  <cp:lastPrinted>2019-02-01T07:42:26Z</cp:lastPrinted>
  <dcterms:created xsi:type="dcterms:W3CDTF">2019-02-01T11:11:22Z</dcterms:created>
  <dcterms:modified xsi:type="dcterms:W3CDTF">2019-02-01T11:11:22Z</dcterms:modified>
</cp:coreProperties>
</file>