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phat\OneDrive\Desktop\MIS\"/>
    </mc:Choice>
  </mc:AlternateContent>
  <xr:revisionPtr revIDLastSave="0" documentId="13_ncr:1_{71CEFD87-9080-4348-B5C9-F5582B6E5185}" xr6:coauthVersionLast="45" xr6:coauthVersionMax="45" xr10:uidLastSave="{00000000-0000-0000-0000-000000000000}"/>
  <bookViews>
    <workbookView xWindow="-120" yWindow="-120" windowWidth="29040" windowHeight="15840" xr2:uid="{B2D473BE-1B42-4ABE-8CC0-1B8D89D880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8" i="1" l="1"/>
  <c r="E39" i="1" s="1"/>
  <c r="F38" i="1" l="1"/>
  <c r="E37" i="1"/>
  <c r="E21" i="1"/>
  <c r="E20" i="1" s="1"/>
  <c r="G38" i="1" l="1"/>
  <c r="F39" i="1"/>
  <c r="F21" i="1"/>
  <c r="F22" i="1"/>
  <c r="G21" i="1"/>
  <c r="E22" i="1"/>
  <c r="E5" i="1"/>
  <c r="F5" i="1" s="1"/>
  <c r="G39" i="1" l="1"/>
  <c r="H38" i="1"/>
  <c r="G22" i="1"/>
  <c r="H21" i="1"/>
  <c r="G5" i="1"/>
  <c r="H5" i="1" s="1"/>
  <c r="H6" i="1" s="1"/>
  <c r="F6" i="1"/>
  <c r="E6" i="1"/>
  <c r="E4" i="1"/>
  <c r="I38" i="1" l="1"/>
  <c r="H39" i="1"/>
  <c r="H22" i="1"/>
  <c r="I21" i="1"/>
  <c r="I5" i="1"/>
  <c r="I6" i="1" s="1"/>
  <c r="G6" i="1"/>
  <c r="I39" i="1" l="1"/>
  <c r="J38" i="1"/>
  <c r="I22" i="1"/>
  <c r="J21" i="1"/>
  <c r="J5" i="1"/>
  <c r="J6" i="1" s="1"/>
  <c r="J39" i="1" l="1"/>
  <c r="K38" i="1"/>
  <c r="K21" i="1"/>
  <c r="J22" i="1"/>
  <c r="K5" i="1"/>
  <c r="K6" i="1" s="1"/>
  <c r="L38" i="1" l="1"/>
  <c r="K39" i="1"/>
  <c r="L21" i="1"/>
  <c r="K22" i="1"/>
  <c r="L5" i="1"/>
  <c r="M5" i="1"/>
  <c r="L4" i="1"/>
  <c r="L6" i="1"/>
  <c r="L37" i="1" l="1"/>
  <c r="L39" i="1"/>
  <c r="M38" i="1"/>
  <c r="M21" i="1"/>
  <c r="L20" i="1"/>
  <c r="L22" i="1"/>
  <c r="N5" i="1"/>
  <c r="M6" i="1"/>
  <c r="M39" i="1" l="1"/>
  <c r="N38" i="1"/>
  <c r="N21" i="1"/>
  <c r="M22" i="1"/>
  <c r="O5" i="1"/>
  <c r="N6" i="1"/>
  <c r="N39" i="1" l="1"/>
  <c r="O38" i="1"/>
  <c r="N22" i="1"/>
  <c r="O21" i="1"/>
  <c r="O6" i="1"/>
  <c r="P5" i="1"/>
  <c r="O39" i="1" l="1"/>
  <c r="P38" i="1"/>
  <c r="O22" i="1"/>
  <c r="P21" i="1"/>
  <c r="P6" i="1"/>
  <c r="Q5" i="1"/>
  <c r="Q38" i="1" l="1"/>
  <c r="P39" i="1"/>
  <c r="Q21" i="1"/>
  <c r="P22" i="1"/>
  <c r="R5" i="1"/>
  <c r="Q6" i="1"/>
  <c r="R38" i="1" l="1"/>
  <c r="Q39" i="1"/>
  <c r="Q22" i="1"/>
  <c r="R21" i="1"/>
  <c r="S5" i="1"/>
  <c r="R6" i="1"/>
  <c r="R39" i="1" l="1"/>
  <c r="S38" i="1"/>
  <c r="R22" i="1"/>
  <c r="S21" i="1"/>
  <c r="S4" i="1"/>
  <c r="S6" i="1"/>
  <c r="T5" i="1"/>
  <c r="T38" i="1" l="1"/>
  <c r="S37" i="1"/>
  <c r="S39" i="1"/>
  <c r="S20" i="1"/>
  <c r="S22" i="1"/>
  <c r="T21" i="1"/>
  <c r="T6" i="1"/>
  <c r="U5" i="1"/>
  <c r="T39" i="1" l="1"/>
  <c r="U38" i="1"/>
  <c r="U21" i="1"/>
  <c r="T22" i="1"/>
  <c r="V5" i="1"/>
  <c r="U6" i="1"/>
  <c r="V38" i="1" l="1"/>
  <c r="U39" i="1"/>
  <c r="U22" i="1"/>
  <c r="V21" i="1"/>
  <c r="W5" i="1"/>
  <c r="V6" i="1"/>
  <c r="V39" i="1" l="1"/>
  <c r="W38" i="1"/>
  <c r="W21" i="1"/>
  <c r="V22" i="1"/>
  <c r="W6" i="1"/>
  <c r="X5" i="1"/>
  <c r="W39" i="1" l="1"/>
  <c r="X38" i="1"/>
  <c r="W22" i="1"/>
  <c r="X21" i="1"/>
  <c r="X6" i="1"/>
  <c r="Y5" i="1"/>
  <c r="Y6" i="1" s="1"/>
  <c r="Y38" i="1" l="1"/>
  <c r="Y39" i="1" s="1"/>
  <c r="X39" i="1"/>
  <c r="X22" i="1"/>
  <c r="Y21" i="1"/>
  <c r="Y22" i="1" s="1"/>
</calcChain>
</file>

<file path=xl/sharedStrings.xml><?xml version="1.0" encoding="utf-8"?>
<sst xmlns="http://schemas.openxmlformats.org/spreadsheetml/2006/main" count="71" uniqueCount="38">
  <si>
    <t>TASK</t>
  </si>
  <si>
    <t>START</t>
  </si>
  <si>
    <t>END</t>
  </si>
  <si>
    <t>Table of Content</t>
  </si>
  <si>
    <t>BPMN Specification</t>
  </si>
  <si>
    <t>PROJECT START: Report 1 BPMN</t>
  </si>
  <si>
    <t>BPMN page 1-2, Top 10 used</t>
  </si>
  <si>
    <t>Signavio</t>
  </si>
  <si>
    <t>Bizagi</t>
  </si>
  <si>
    <t>Monday.com</t>
  </si>
  <si>
    <t>Responsible person</t>
  </si>
  <si>
    <t>Waris</t>
  </si>
  <si>
    <t>Pattanan</t>
  </si>
  <si>
    <t>Thanawath</t>
  </si>
  <si>
    <t>Naphat</t>
  </si>
  <si>
    <t>Conclusion</t>
  </si>
  <si>
    <t>References</t>
  </si>
  <si>
    <t>Comparision table</t>
  </si>
  <si>
    <t>Pattanan, Thanawath</t>
  </si>
  <si>
    <t>PROJECT START: Project2</t>
  </si>
  <si>
    <t>Table of Content, Report format</t>
  </si>
  <si>
    <t>Introduction on the company profile</t>
  </si>
  <si>
    <t>"Buy&amp;Sell" BPMN diagrams and business process description</t>
  </si>
  <si>
    <t>Creative modified "Buy&amp;Sell" BPMN diagram and business process description</t>
  </si>
  <si>
    <t>Odoo screen shots to demonstrate of Creative modifiled "Buy&amp;Sell" process flow</t>
  </si>
  <si>
    <t>useful reports for company and descriptions</t>
  </si>
  <si>
    <t>Discussion and Conclusion on the benefits of ERP system to the company</t>
  </si>
  <si>
    <t>Rechecking</t>
  </si>
  <si>
    <t>Demonstrtion VDO clip</t>
  </si>
  <si>
    <t>Pattanan, Naphat</t>
  </si>
  <si>
    <t>Waris, Naphat</t>
  </si>
  <si>
    <t>All team members</t>
  </si>
  <si>
    <t>PROJECT START: Report2</t>
  </si>
  <si>
    <t>Challenge and Concept of Enterprise Application and ERP</t>
  </si>
  <si>
    <t>SAP</t>
  </si>
  <si>
    <t>Odoo</t>
  </si>
  <si>
    <t>Student selected</t>
  </si>
  <si>
    <t>Discussion and Conclusion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</si>
</sst>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ddd\,\ d\-mmm\-yyyy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1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theme="0" tint="-0.24994659260841701"/>
      </bottom>
      <diagonal/>
    </border>
    <border>
      <left/>
      <right/>
      <top style="double">
        <color theme="0" tint="-0.24994659260841701"/>
      </top>
      <bottom style="double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/>
      <top/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/>
      <top style="double">
        <color theme="0" tint="-0.24994659260841701"/>
      </top>
      <bottom/>
      <diagonal/>
    </border>
    <border>
      <left/>
      <right/>
      <top/>
      <bottom style="double">
        <color theme="0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5" fillId="4" borderId="0" applyNumberFormat="0" applyBorder="0" applyAlignment="0" applyProtection="0"/>
    <xf numFmtId="0" fontId="6" fillId="5" borderId="15" applyNumberFormat="0" applyAlignment="0" applyProtection="0"/>
  </cellStyleXfs>
  <cellXfs count="29">
    <xf numFmtId="0" fontId="0" fillId="0" borderId="0" xfId="0"/>
    <xf numFmtId="0" fontId="0" fillId="0" borderId="0" xfId="0" applyAlignment="1">
      <alignment vertical="center"/>
    </xf>
    <xf numFmtId="0" fontId="1" fillId="2" borderId="1" xfId="1" applyAlignment="1">
      <alignment vertical="center"/>
    </xf>
    <xf numFmtId="0" fontId="3" fillId="2" borderId="1" xfId="1" applyFont="1" applyAlignment="1">
      <alignment horizontal="center" vertical="center" shrinkToFit="1"/>
    </xf>
    <xf numFmtId="0" fontId="1" fillId="2" borderId="1" xfId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15" fontId="0" fillId="0" borderId="2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left" vertical="center" indent="1"/>
    </xf>
    <xf numFmtId="15" fontId="0" fillId="0" borderId="3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164" fontId="2" fillId="3" borderId="9" xfId="0" applyNumberFormat="1" applyFont="1" applyFill="1" applyBorder="1" applyAlignment="1">
      <alignment horizontal="center" vertical="center" shrinkToFit="1"/>
    </xf>
    <xf numFmtId="164" fontId="2" fillId="3" borderId="10" xfId="0" applyNumberFormat="1" applyFont="1" applyFill="1" applyBorder="1" applyAlignment="1">
      <alignment horizontal="center" vertical="center" shrinkToFit="1"/>
    </xf>
    <xf numFmtId="164" fontId="2" fillId="3" borderId="12" xfId="0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4" borderId="1" xfId="2" applyBorder="1" applyAlignment="1">
      <alignment vertical="center"/>
    </xf>
    <xf numFmtId="0" fontId="5" fillId="4" borderId="3" xfId="2" applyBorder="1" applyAlignment="1">
      <alignment vertical="center"/>
    </xf>
    <xf numFmtId="15" fontId="0" fillId="3" borderId="11" xfId="0" applyNumberFormat="1" applyFill="1" applyBorder="1" applyAlignment="1">
      <alignment horizontal="center" vertical="center"/>
    </xf>
    <xf numFmtId="15" fontId="0" fillId="3" borderId="7" xfId="0" applyNumberFormat="1" applyFill="1" applyBorder="1" applyAlignment="1">
      <alignment horizontal="center" vertical="center"/>
    </xf>
    <xf numFmtId="15" fontId="0" fillId="3" borderId="8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0" fontId="6" fillId="5" borderId="15" xfId="3" applyAlignment="1">
      <alignment vertical="center"/>
    </xf>
    <xf numFmtId="0" fontId="6" fillId="5" borderId="15" xfId="3"/>
  </cellXfs>
  <cellStyles count="4">
    <cellStyle name="Check Cell" xfId="1" builtinId="23"/>
    <cellStyle name="Good" xfId="2" builtinId="26"/>
    <cellStyle name="Input" xfId="3" builtinId="20"/>
    <cellStyle name="Normal" xfId="0" builtinId="0"/>
  </cellStyles>
  <dxfs count="3"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8B6A3-F0EA-474A-B910-314CD2E0602D}">
  <dimension ref="A3:Y49"/>
  <sheetViews>
    <sheetView showGridLines="0" tabSelected="1" topLeftCell="A19" workbookViewId="0">
      <selection activeCell="AB43" sqref="AB43"/>
    </sheetView>
  </sheetViews>
  <sheetFormatPr defaultRowHeight="15" x14ac:dyDescent="0.25"/>
  <cols>
    <col min="1" max="1" width="79.140625" style="1" customWidth="1"/>
    <col min="2" max="3" width="14.85546875" style="1" customWidth="1"/>
    <col min="4" max="4" width="20.42578125" style="1" customWidth="1"/>
    <col min="5" max="25" width="4.140625" style="1" customWidth="1"/>
    <col min="26" max="16384" width="9.140625" style="1"/>
  </cols>
  <sheetData>
    <row r="3" spans="1:25" ht="15.75" thickBot="1" x14ac:dyDescent="0.3">
      <c r="A3" s="14" t="s">
        <v>5</v>
      </c>
      <c r="B3" s="25">
        <v>44803</v>
      </c>
      <c r="C3" s="26"/>
    </row>
    <row r="4" spans="1:25" ht="15.75" thickTop="1" x14ac:dyDescent="0.25">
      <c r="E4" s="19">
        <f>E5</f>
        <v>44803</v>
      </c>
      <c r="F4" s="20"/>
      <c r="G4" s="20"/>
      <c r="H4" s="20"/>
      <c r="I4" s="20"/>
      <c r="J4" s="20"/>
      <c r="K4" s="21"/>
      <c r="L4" s="19">
        <f t="shared" ref="L4" si="0">L5</f>
        <v>44810</v>
      </c>
      <c r="M4" s="20"/>
      <c r="N4" s="20"/>
      <c r="O4" s="20"/>
      <c r="P4" s="20"/>
      <c r="Q4" s="20"/>
      <c r="R4" s="21"/>
      <c r="S4" s="19">
        <f t="shared" ref="S4" si="1">S5</f>
        <v>44817</v>
      </c>
      <c r="T4" s="20"/>
      <c r="U4" s="20"/>
      <c r="V4" s="20"/>
      <c r="W4" s="20"/>
      <c r="X4" s="20"/>
      <c r="Y4" s="21"/>
    </row>
    <row r="5" spans="1:25" ht="15.75" thickBot="1" x14ac:dyDescent="0.3">
      <c r="E5" s="13">
        <f>$B$3</f>
        <v>44803</v>
      </c>
      <c r="F5" s="11">
        <f>E5+1</f>
        <v>44804</v>
      </c>
      <c r="G5" s="11">
        <f t="shared" ref="G5:Y5" si="2">F5+1</f>
        <v>44805</v>
      </c>
      <c r="H5" s="11">
        <f t="shared" si="2"/>
        <v>44806</v>
      </c>
      <c r="I5" s="11">
        <f t="shared" si="2"/>
        <v>44807</v>
      </c>
      <c r="J5" s="11">
        <f t="shared" si="2"/>
        <v>44808</v>
      </c>
      <c r="K5" s="12">
        <f t="shared" si="2"/>
        <v>44809</v>
      </c>
      <c r="L5" s="13">
        <f t="shared" si="2"/>
        <v>44810</v>
      </c>
      <c r="M5" s="11">
        <f t="shared" si="2"/>
        <v>44811</v>
      </c>
      <c r="N5" s="11">
        <f t="shared" si="2"/>
        <v>44812</v>
      </c>
      <c r="O5" s="11">
        <f t="shared" si="2"/>
        <v>44813</v>
      </c>
      <c r="P5" s="11">
        <f t="shared" si="2"/>
        <v>44814</v>
      </c>
      <c r="Q5" s="11">
        <f t="shared" si="2"/>
        <v>44815</v>
      </c>
      <c r="R5" s="12">
        <f t="shared" si="2"/>
        <v>44816</v>
      </c>
      <c r="S5" s="13">
        <f t="shared" si="2"/>
        <v>44817</v>
      </c>
      <c r="T5" s="11">
        <f t="shared" si="2"/>
        <v>44818</v>
      </c>
      <c r="U5" s="11">
        <f t="shared" si="2"/>
        <v>44819</v>
      </c>
      <c r="V5" s="11">
        <f t="shared" si="2"/>
        <v>44820</v>
      </c>
      <c r="W5" s="11">
        <f t="shared" si="2"/>
        <v>44821</v>
      </c>
      <c r="X5" s="11">
        <f t="shared" si="2"/>
        <v>44822</v>
      </c>
      <c r="Y5" s="12">
        <f t="shared" si="2"/>
        <v>44823</v>
      </c>
    </row>
    <row r="6" spans="1:25" ht="16.5" thickTop="1" thickBot="1" x14ac:dyDescent="0.3">
      <c r="A6" s="4" t="s">
        <v>0</v>
      </c>
      <c r="B6" s="4" t="s">
        <v>1</v>
      </c>
      <c r="C6" s="4" t="s">
        <v>2</v>
      </c>
      <c r="D6" s="2" t="s">
        <v>10</v>
      </c>
      <c r="E6" s="3" t="str">
        <f>LEFT(TEXT(E5,"ddd"),1)</f>
        <v>T</v>
      </c>
      <c r="F6" s="3" t="str">
        <f t="shared" ref="F6:L6" si="3">LEFT(TEXT(F5,"ddd"),1)</f>
        <v>W</v>
      </c>
      <c r="G6" s="3" t="str">
        <f t="shared" si="3"/>
        <v>T</v>
      </c>
      <c r="H6" s="3" t="str">
        <f t="shared" si="3"/>
        <v>F</v>
      </c>
      <c r="I6" s="3" t="str">
        <f t="shared" si="3"/>
        <v>S</v>
      </c>
      <c r="J6" s="3" t="str">
        <f t="shared" si="3"/>
        <v>S</v>
      </c>
      <c r="K6" s="3" t="str">
        <f t="shared" si="3"/>
        <v>M</v>
      </c>
      <c r="L6" s="3" t="str">
        <f t="shared" si="3"/>
        <v>T</v>
      </c>
      <c r="M6" s="3" t="str">
        <f t="shared" ref="M6" si="4">LEFT(TEXT(M5,"ddd"),1)</f>
        <v>W</v>
      </c>
      <c r="N6" s="3" t="str">
        <f t="shared" ref="N6" si="5">LEFT(TEXT(N5,"ddd"),1)</f>
        <v>T</v>
      </c>
      <c r="O6" s="3" t="str">
        <f t="shared" ref="O6" si="6">LEFT(TEXT(O5,"ddd"),1)</f>
        <v>F</v>
      </c>
      <c r="P6" s="3" t="str">
        <f t="shared" ref="P6" si="7">LEFT(TEXT(P5,"ddd"),1)</f>
        <v>S</v>
      </c>
      <c r="Q6" s="3" t="str">
        <f t="shared" ref="Q6" si="8">LEFT(TEXT(Q5,"ddd"),1)</f>
        <v>S</v>
      </c>
      <c r="R6" s="3" t="str">
        <f t="shared" ref="R6:S6" si="9">LEFT(TEXT(R5,"ddd"),1)</f>
        <v>M</v>
      </c>
      <c r="S6" s="3" t="str">
        <f t="shared" si="9"/>
        <v>T</v>
      </c>
      <c r="T6" s="3" t="str">
        <f t="shared" ref="T6" si="10">LEFT(TEXT(T5,"ddd"),1)</f>
        <v>W</v>
      </c>
      <c r="U6" s="3" t="str">
        <f t="shared" ref="U6" si="11">LEFT(TEXT(U5,"ddd"),1)</f>
        <v>T</v>
      </c>
      <c r="V6" s="3" t="str">
        <f t="shared" ref="V6" si="12">LEFT(TEXT(V5,"ddd"),1)</f>
        <v>F</v>
      </c>
      <c r="W6" s="3" t="str">
        <f t="shared" ref="W6" si="13">LEFT(TEXT(W5,"ddd"),1)</f>
        <v>S</v>
      </c>
      <c r="X6" s="3" t="str">
        <f t="shared" ref="X6" si="14">LEFT(TEXT(X5,"ddd"),1)</f>
        <v>S</v>
      </c>
      <c r="Y6" s="3" t="str">
        <f t="shared" ref="Y6" si="15">LEFT(TEXT(Y5,"ddd"),1)</f>
        <v>M</v>
      </c>
    </row>
    <row r="7" spans="1:25" ht="16.5" thickTop="1" thickBot="1" x14ac:dyDescent="0.3">
      <c r="A7" s="5" t="s">
        <v>3</v>
      </c>
      <c r="B7" s="6">
        <v>44803</v>
      </c>
      <c r="C7" s="6">
        <v>44803</v>
      </c>
      <c r="D7" s="15" t="s">
        <v>11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6.5" thickTop="1" thickBot="1" x14ac:dyDescent="0.3">
      <c r="A8" s="8" t="s">
        <v>4</v>
      </c>
      <c r="B8" s="9">
        <v>44804</v>
      </c>
      <c r="C8" s="9">
        <v>44804</v>
      </c>
      <c r="D8" s="16" t="s">
        <v>12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16.5" thickTop="1" thickBot="1" x14ac:dyDescent="0.3">
      <c r="A9" s="8" t="s">
        <v>6</v>
      </c>
      <c r="B9" s="9">
        <v>44805</v>
      </c>
      <c r="C9" s="9">
        <v>44806</v>
      </c>
      <c r="D9" s="16" t="s">
        <v>11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16.5" thickTop="1" thickBot="1" x14ac:dyDescent="0.3">
      <c r="A10" s="8" t="s">
        <v>7</v>
      </c>
      <c r="B10" s="9">
        <v>44806</v>
      </c>
      <c r="C10" s="9">
        <v>44807</v>
      </c>
      <c r="D10" s="16" t="s">
        <v>13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16.5" thickTop="1" thickBot="1" x14ac:dyDescent="0.3">
      <c r="A11" s="8" t="s">
        <v>8</v>
      </c>
      <c r="B11" s="9">
        <v>44807</v>
      </c>
      <c r="C11" s="9">
        <v>44808</v>
      </c>
      <c r="D11" s="16" t="s">
        <v>14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16.5" thickTop="1" thickBot="1" x14ac:dyDescent="0.3">
      <c r="A12" s="8" t="s">
        <v>9</v>
      </c>
      <c r="B12" s="9">
        <v>44808</v>
      </c>
      <c r="C12" s="9">
        <v>44809</v>
      </c>
      <c r="D12" s="16" t="s">
        <v>12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6.5" thickTop="1" thickBot="1" x14ac:dyDescent="0.3">
      <c r="A13" s="8" t="s">
        <v>17</v>
      </c>
      <c r="B13" s="9">
        <v>44808</v>
      </c>
      <c r="C13" s="9">
        <v>44809</v>
      </c>
      <c r="D13" s="16" t="s">
        <v>12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16.5" thickTop="1" thickBot="1" x14ac:dyDescent="0.3">
      <c r="A14" s="8" t="s">
        <v>15</v>
      </c>
      <c r="B14" s="9">
        <v>44808</v>
      </c>
      <c r="C14" s="9">
        <v>44809</v>
      </c>
      <c r="D14" s="16" t="s">
        <v>18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16.5" thickTop="1" thickBot="1" x14ac:dyDescent="0.3">
      <c r="A15" s="8" t="s">
        <v>16</v>
      </c>
      <c r="B15" s="9">
        <v>44805</v>
      </c>
      <c r="C15" s="9">
        <v>44809</v>
      </c>
      <c r="D15" s="16" t="s">
        <v>11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15.75" thickTop="1" x14ac:dyDescent="0.25"/>
    <row r="19" spans="1:25" ht="15.75" thickBot="1" x14ac:dyDescent="0.3">
      <c r="A19" s="14" t="s">
        <v>19</v>
      </c>
      <c r="B19" s="25">
        <v>44872</v>
      </c>
      <c r="C19" s="26"/>
    </row>
    <row r="20" spans="1:25" ht="15.75" thickTop="1" x14ac:dyDescent="0.25">
      <c r="E20" s="19">
        <f>E21</f>
        <v>44872</v>
      </c>
      <c r="F20" s="20"/>
      <c r="G20" s="20"/>
      <c r="H20" s="20"/>
      <c r="I20" s="20"/>
      <c r="J20" s="20"/>
      <c r="K20" s="21"/>
      <c r="L20" s="19">
        <f t="shared" ref="L20" si="16">L21</f>
        <v>44879</v>
      </c>
      <c r="M20" s="20"/>
      <c r="N20" s="20"/>
      <c r="O20" s="20"/>
      <c r="P20" s="20"/>
      <c r="Q20" s="20"/>
      <c r="R20" s="21"/>
      <c r="S20" s="19">
        <f t="shared" ref="S20" si="17">S21</f>
        <v>44886</v>
      </c>
      <c r="T20" s="20"/>
      <c r="U20" s="20"/>
      <c r="V20" s="20"/>
      <c r="W20" s="20"/>
      <c r="X20" s="20"/>
      <c r="Y20" s="21"/>
    </row>
    <row r="21" spans="1:25" ht="15.75" thickBot="1" x14ac:dyDescent="0.3">
      <c r="E21" s="13">
        <f>B19</f>
        <v>44872</v>
      </c>
      <c r="F21" s="11">
        <f>E21+1</f>
        <v>44873</v>
      </c>
      <c r="G21" s="11">
        <f t="shared" ref="G21" si="18">F21+1</f>
        <v>44874</v>
      </c>
      <c r="H21" s="11">
        <f t="shared" ref="H21" si="19">G21+1</f>
        <v>44875</v>
      </c>
      <c r="I21" s="11">
        <f t="shared" ref="I21" si="20">H21+1</f>
        <v>44876</v>
      </c>
      <c r="J21" s="11">
        <f t="shared" ref="J21" si="21">I21+1</f>
        <v>44877</v>
      </c>
      <c r="K21" s="12">
        <f t="shared" ref="K21" si="22">J21+1</f>
        <v>44878</v>
      </c>
      <c r="L21" s="13">
        <f t="shared" ref="L21" si="23">K21+1</f>
        <v>44879</v>
      </c>
      <c r="M21" s="11">
        <f t="shared" ref="M21" si="24">L21+1</f>
        <v>44880</v>
      </c>
      <c r="N21" s="11">
        <f t="shared" ref="N21" si="25">M21+1</f>
        <v>44881</v>
      </c>
      <c r="O21" s="11">
        <f t="shared" ref="O21" si="26">N21+1</f>
        <v>44882</v>
      </c>
      <c r="P21" s="11">
        <f t="shared" ref="P21" si="27">O21+1</f>
        <v>44883</v>
      </c>
      <c r="Q21" s="11">
        <f t="shared" ref="Q21" si="28">P21+1</f>
        <v>44884</v>
      </c>
      <c r="R21" s="12">
        <f t="shared" ref="R21" si="29">Q21+1</f>
        <v>44885</v>
      </c>
      <c r="S21" s="13">
        <f t="shared" ref="S21" si="30">R21+1</f>
        <v>44886</v>
      </c>
      <c r="T21" s="11">
        <f t="shared" ref="T21" si="31">S21+1</f>
        <v>44887</v>
      </c>
      <c r="U21" s="11">
        <f t="shared" ref="U21" si="32">T21+1</f>
        <v>44888</v>
      </c>
      <c r="V21" s="11">
        <f t="shared" ref="V21" si="33">U21+1</f>
        <v>44889</v>
      </c>
      <c r="W21" s="11">
        <f t="shared" ref="W21" si="34">V21+1</f>
        <v>44890</v>
      </c>
      <c r="X21" s="11">
        <f t="shared" ref="X21" si="35">W21+1</f>
        <v>44891</v>
      </c>
      <c r="Y21" s="12">
        <f t="shared" ref="Y21" si="36">X21+1</f>
        <v>44892</v>
      </c>
    </row>
    <row r="22" spans="1:25" ht="16.5" thickTop="1" thickBot="1" x14ac:dyDescent="0.3">
      <c r="A22" s="4" t="s">
        <v>0</v>
      </c>
      <c r="B22" s="4" t="s">
        <v>1</v>
      </c>
      <c r="C22" s="4" t="s">
        <v>2</v>
      </c>
      <c r="D22" s="2" t="s">
        <v>10</v>
      </c>
      <c r="E22" s="3" t="str">
        <f>LEFT(TEXT(E21,"ddd"),1)</f>
        <v>M</v>
      </c>
      <c r="F22" s="3" t="str">
        <f t="shared" ref="F22:Y22" si="37">LEFT(TEXT(F21,"ddd"),1)</f>
        <v>T</v>
      </c>
      <c r="G22" s="3" t="str">
        <f t="shared" si="37"/>
        <v>W</v>
      </c>
      <c r="H22" s="3" t="str">
        <f t="shared" si="37"/>
        <v>T</v>
      </c>
      <c r="I22" s="3" t="str">
        <f t="shared" si="37"/>
        <v>F</v>
      </c>
      <c r="J22" s="3" t="str">
        <f t="shared" si="37"/>
        <v>S</v>
      </c>
      <c r="K22" s="3" t="str">
        <f t="shared" si="37"/>
        <v>S</v>
      </c>
      <c r="L22" s="3" t="str">
        <f t="shared" si="37"/>
        <v>M</v>
      </c>
      <c r="M22" s="3" t="str">
        <f t="shared" si="37"/>
        <v>T</v>
      </c>
      <c r="N22" s="3" t="str">
        <f t="shared" si="37"/>
        <v>W</v>
      </c>
      <c r="O22" s="3" t="str">
        <f t="shared" si="37"/>
        <v>T</v>
      </c>
      <c r="P22" s="3" t="str">
        <f t="shared" si="37"/>
        <v>F</v>
      </c>
      <c r="Q22" s="3" t="str">
        <f t="shared" si="37"/>
        <v>S</v>
      </c>
      <c r="R22" s="3" t="str">
        <f t="shared" si="37"/>
        <v>S</v>
      </c>
      <c r="S22" s="3" t="str">
        <f t="shared" si="37"/>
        <v>M</v>
      </c>
      <c r="T22" s="3" t="str">
        <f t="shared" si="37"/>
        <v>T</v>
      </c>
      <c r="U22" s="3" t="str">
        <f t="shared" si="37"/>
        <v>W</v>
      </c>
      <c r="V22" s="3" t="str">
        <f t="shared" si="37"/>
        <v>T</v>
      </c>
      <c r="W22" s="3" t="str">
        <f t="shared" si="37"/>
        <v>F</v>
      </c>
      <c r="X22" s="3" t="str">
        <f t="shared" si="37"/>
        <v>S</v>
      </c>
      <c r="Y22" s="3" t="str">
        <f t="shared" si="37"/>
        <v>S</v>
      </c>
    </row>
    <row r="23" spans="1:25" ht="16.5" thickTop="1" thickBot="1" x14ac:dyDescent="0.3">
      <c r="A23" s="5" t="s">
        <v>20</v>
      </c>
      <c r="B23" s="6">
        <v>44872</v>
      </c>
      <c r="C23" s="6">
        <v>44872</v>
      </c>
      <c r="D23" s="15" t="s">
        <v>11</v>
      </c>
      <c r="E23" s="1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16.5" thickTop="1" thickBot="1" x14ac:dyDescent="0.3">
      <c r="A24" s="8" t="s">
        <v>21</v>
      </c>
      <c r="B24" s="9">
        <v>44873</v>
      </c>
      <c r="C24" s="9">
        <v>44874</v>
      </c>
      <c r="D24" s="16" t="s">
        <v>13</v>
      </c>
      <c r="E24" s="10"/>
      <c r="F24" s="18"/>
      <c r="G24" s="18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16.5" thickTop="1" thickBot="1" x14ac:dyDescent="0.3">
      <c r="A25" s="8" t="s">
        <v>22</v>
      </c>
      <c r="B25" s="9">
        <v>44875</v>
      </c>
      <c r="C25" s="9">
        <v>44877</v>
      </c>
      <c r="D25" s="16" t="s">
        <v>12</v>
      </c>
      <c r="E25" s="10"/>
      <c r="F25" s="10"/>
      <c r="G25" s="10"/>
      <c r="H25" s="18"/>
      <c r="I25" s="18"/>
      <c r="J25" s="18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16.5" thickTop="1" thickBot="1" x14ac:dyDescent="0.3">
      <c r="A26" s="8" t="s">
        <v>23</v>
      </c>
      <c r="B26" s="9">
        <v>44877</v>
      </c>
      <c r="C26" s="9">
        <v>44880</v>
      </c>
      <c r="D26" s="16" t="s">
        <v>29</v>
      </c>
      <c r="E26" s="10"/>
      <c r="F26" s="10"/>
      <c r="G26" s="10"/>
      <c r="H26" s="10"/>
      <c r="I26" s="10"/>
      <c r="J26" s="18"/>
      <c r="K26" s="18"/>
      <c r="L26" s="18"/>
      <c r="M26" s="18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16.5" thickTop="1" thickBot="1" x14ac:dyDescent="0.3">
      <c r="A27" s="8" t="s">
        <v>24</v>
      </c>
      <c r="B27" s="9">
        <v>44879</v>
      </c>
      <c r="C27" s="9">
        <v>44881</v>
      </c>
      <c r="D27" s="16" t="s">
        <v>30</v>
      </c>
      <c r="E27" s="10"/>
      <c r="F27" s="10"/>
      <c r="G27" s="10"/>
      <c r="H27" s="10"/>
      <c r="I27" s="10"/>
      <c r="J27" s="10"/>
      <c r="K27" s="10"/>
      <c r="L27" s="18"/>
      <c r="M27" s="18"/>
      <c r="N27" s="18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16.5" thickTop="1" thickBot="1" x14ac:dyDescent="0.3">
      <c r="A28" s="8" t="s">
        <v>25</v>
      </c>
      <c r="B28" s="9">
        <v>44880</v>
      </c>
      <c r="C28" s="9">
        <v>44883</v>
      </c>
      <c r="D28" s="16" t="s">
        <v>13</v>
      </c>
      <c r="E28" s="10"/>
      <c r="F28" s="10"/>
      <c r="G28" s="10"/>
      <c r="H28" s="10"/>
      <c r="I28" s="10"/>
      <c r="J28" s="10"/>
      <c r="K28" s="10"/>
      <c r="L28" s="10"/>
      <c r="M28" s="18"/>
      <c r="N28" s="18"/>
      <c r="O28" s="18"/>
      <c r="P28" s="18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16.5" thickTop="1" thickBot="1" x14ac:dyDescent="0.3">
      <c r="A29" s="8" t="s">
        <v>26</v>
      </c>
      <c r="B29" s="9">
        <v>44884</v>
      </c>
      <c r="C29" s="9">
        <v>44884</v>
      </c>
      <c r="D29" s="16" t="s">
        <v>29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8"/>
      <c r="R29" s="10"/>
      <c r="S29" s="10"/>
      <c r="T29" s="10"/>
      <c r="U29" s="10"/>
      <c r="V29" s="10"/>
      <c r="W29" s="10"/>
      <c r="X29" s="10"/>
      <c r="Y29" s="10"/>
    </row>
    <row r="30" spans="1:25" ht="16.5" thickTop="1" thickBot="1" x14ac:dyDescent="0.3">
      <c r="A30" s="8" t="s">
        <v>16</v>
      </c>
      <c r="B30" s="9">
        <v>44884</v>
      </c>
      <c r="C30" s="9">
        <v>44884</v>
      </c>
      <c r="D30" s="16" t="s">
        <v>11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8"/>
      <c r="R30" s="10"/>
      <c r="S30" s="10"/>
      <c r="T30" s="10"/>
      <c r="U30" s="10"/>
      <c r="V30" s="10"/>
      <c r="W30" s="10"/>
      <c r="X30" s="10"/>
      <c r="Y30" s="10"/>
    </row>
    <row r="31" spans="1:25" ht="16.5" thickTop="1" thickBot="1" x14ac:dyDescent="0.3">
      <c r="A31" s="8" t="s">
        <v>27</v>
      </c>
      <c r="B31" s="9">
        <v>44885</v>
      </c>
      <c r="C31" s="9">
        <v>44885</v>
      </c>
      <c r="D31" s="16" t="s">
        <v>31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8"/>
      <c r="S31" s="10"/>
      <c r="T31" s="10"/>
      <c r="U31" s="10"/>
      <c r="V31" s="10"/>
      <c r="W31" s="10"/>
      <c r="X31" s="10"/>
      <c r="Y31" s="10"/>
    </row>
    <row r="32" spans="1:25" ht="16.5" thickTop="1" thickBot="1" x14ac:dyDescent="0.3">
      <c r="A32" s="8" t="s">
        <v>28</v>
      </c>
      <c r="B32" s="9">
        <v>44885</v>
      </c>
      <c r="C32" s="9">
        <v>44885</v>
      </c>
      <c r="D32" s="16" t="s">
        <v>31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8"/>
      <c r="S32" s="10"/>
      <c r="T32" s="10"/>
      <c r="U32" s="10"/>
      <c r="V32" s="10"/>
      <c r="W32" s="10"/>
      <c r="X32" s="10"/>
      <c r="Y32" s="10"/>
    </row>
    <row r="33" spans="1:25" ht="15.75" thickTop="1" x14ac:dyDescent="0.2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 spans="1:25" x14ac:dyDescent="0.2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</row>
    <row r="35" spans="1:25" ht="15.75" thickBot="1" x14ac:dyDescent="0.3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</row>
    <row r="36" spans="1:25" ht="16.5" thickTop="1" thickBot="1" x14ac:dyDescent="0.3">
      <c r="A36" s="14" t="s">
        <v>32</v>
      </c>
      <c r="B36" s="25">
        <v>44849</v>
      </c>
      <c r="C36" s="26"/>
    </row>
    <row r="37" spans="1:25" ht="15.75" thickTop="1" x14ac:dyDescent="0.25">
      <c r="E37" s="19">
        <f>E38</f>
        <v>44849</v>
      </c>
      <c r="F37" s="20"/>
      <c r="G37" s="20"/>
      <c r="H37" s="20"/>
      <c r="I37" s="20"/>
      <c r="J37" s="20"/>
      <c r="K37" s="21"/>
      <c r="L37" s="19">
        <f t="shared" ref="L37" si="38">L38</f>
        <v>44856</v>
      </c>
      <c r="M37" s="20"/>
      <c r="N37" s="20"/>
      <c r="O37" s="20"/>
      <c r="P37" s="20"/>
      <c r="Q37" s="20"/>
      <c r="R37" s="21"/>
      <c r="S37" s="19">
        <f t="shared" ref="S37" si="39">S38</f>
        <v>44863</v>
      </c>
      <c r="T37" s="20"/>
      <c r="U37" s="20"/>
      <c r="V37" s="20"/>
      <c r="W37" s="20"/>
      <c r="X37" s="20"/>
      <c r="Y37" s="21"/>
    </row>
    <row r="38" spans="1:25" ht="15.75" thickBot="1" x14ac:dyDescent="0.3">
      <c r="E38" s="13">
        <f>B36</f>
        <v>44849</v>
      </c>
      <c r="F38" s="11">
        <f>E38+1</f>
        <v>44850</v>
      </c>
      <c r="G38" s="11">
        <f t="shared" ref="G38" si="40">F38+1</f>
        <v>44851</v>
      </c>
      <c r="H38" s="11">
        <f t="shared" ref="H38" si="41">G38+1</f>
        <v>44852</v>
      </c>
      <c r="I38" s="11">
        <f t="shared" ref="I38" si="42">H38+1</f>
        <v>44853</v>
      </c>
      <c r="J38" s="11">
        <f t="shared" ref="J38" si="43">I38+1</f>
        <v>44854</v>
      </c>
      <c r="K38" s="12">
        <f t="shared" ref="K38" si="44">J38+1</f>
        <v>44855</v>
      </c>
      <c r="L38" s="13">
        <f t="shared" ref="L38" si="45">K38+1</f>
        <v>44856</v>
      </c>
      <c r="M38" s="11">
        <f t="shared" ref="M38" si="46">L38+1</f>
        <v>44857</v>
      </c>
      <c r="N38" s="11">
        <f t="shared" ref="N38" si="47">M38+1</f>
        <v>44858</v>
      </c>
      <c r="O38" s="11">
        <f t="shared" ref="O38" si="48">N38+1</f>
        <v>44859</v>
      </c>
      <c r="P38" s="11">
        <f t="shared" ref="P38" si="49">O38+1</f>
        <v>44860</v>
      </c>
      <c r="Q38" s="11">
        <f t="shared" ref="Q38" si="50">P38+1</f>
        <v>44861</v>
      </c>
      <c r="R38" s="12">
        <f t="shared" ref="R38" si="51">Q38+1</f>
        <v>44862</v>
      </c>
      <c r="S38" s="13">
        <f t="shared" ref="S38" si="52">R38+1</f>
        <v>44863</v>
      </c>
      <c r="T38" s="11">
        <f t="shared" ref="T38" si="53">S38+1</f>
        <v>44864</v>
      </c>
      <c r="U38" s="11">
        <f t="shared" ref="U38" si="54">T38+1</f>
        <v>44865</v>
      </c>
      <c r="V38" s="11">
        <f t="shared" ref="V38" si="55">U38+1</f>
        <v>44866</v>
      </c>
      <c r="W38" s="11">
        <f t="shared" ref="W38" si="56">V38+1</f>
        <v>44867</v>
      </c>
      <c r="X38" s="11">
        <f t="shared" ref="X38" si="57">W38+1</f>
        <v>44868</v>
      </c>
      <c r="Y38" s="12">
        <f t="shared" ref="Y38" si="58">X38+1</f>
        <v>44869</v>
      </c>
    </row>
    <row r="39" spans="1:25" ht="16.5" thickTop="1" thickBot="1" x14ac:dyDescent="0.3">
      <c r="A39" s="4" t="s">
        <v>0</v>
      </c>
      <c r="B39" s="4" t="s">
        <v>1</v>
      </c>
      <c r="C39" s="4" t="s">
        <v>2</v>
      </c>
      <c r="D39" s="2" t="s">
        <v>10</v>
      </c>
      <c r="E39" s="3" t="str">
        <f>LEFT(TEXT(E38,"ddd"),1)</f>
        <v>S</v>
      </c>
      <c r="F39" s="3" t="str">
        <f t="shared" ref="F39:Y39" si="59">LEFT(TEXT(F38,"ddd"),1)</f>
        <v>S</v>
      </c>
      <c r="G39" s="3" t="str">
        <f t="shared" si="59"/>
        <v>M</v>
      </c>
      <c r="H39" s="3" t="str">
        <f t="shared" si="59"/>
        <v>T</v>
      </c>
      <c r="I39" s="3" t="str">
        <f t="shared" si="59"/>
        <v>W</v>
      </c>
      <c r="J39" s="3" t="str">
        <f t="shared" si="59"/>
        <v>T</v>
      </c>
      <c r="K39" s="3" t="str">
        <f t="shared" si="59"/>
        <v>F</v>
      </c>
      <c r="L39" s="3" t="str">
        <f t="shared" si="59"/>
        <v>S</v>
      </c>
      <c r="M39" s="3" t="str">
        <f t="shared" si="59"/>
        <v>S</v>
      </c>
      <c r="N39" s="3" t="str">
        <f t="shared" si="59"/>
        <v>M</v>
      </c>
      <c r="O39" s="3" t="str">
        <f t="shared" si="59"/>
        <v>T</v>
      </c>
      <c r="P39" s="3" t="str">
        <f t="shared" si="59"/>
        <v>W</v>
      </c>
      <c r="Q39" s="3" t="str">
        <f t="shared" si="59"/>
        <v>T</v>
      </c>
      <c r="R39" s="3" t="str">
        <f t="shared" si="59"/>
        <v>F</v>
      </c>
      <c r="S39" s="3" t="str">
        <f t="shared" si="59"/>
        <v>S</v>
      </c>
      <c r="T39" s="3" t="str">
        <f t="shared" si="59"/>
        <v>S</v>
      </c>
      <c r="U39" s="3" t="str">
        <f t="shared" si="59"/>
        <v>M</v>
      </c>
      <c r="V39" s="3" t="str">
        <f t="shared" si="59"/>
        <v>T</v>
      </c>
      <c r="W39" s="3" t="str">
        <f t="shared" si="59"/>
        <v>W</v>
      </c>
      <c r="X39" s="3" t="str">
        <f t="shared" si="59"/>
        <v>T</v>
      </c>
      <c r="Y39" s="3" t="str">
        <f t="shared" si="59"/>
        <v>F</v>
      </c>
    </row>
    <row r="40" spans="1:25" ht="16.5" thickTop="1" thickBot="1" x14ac:dyDescent="0.3">
      <c r="A40" s="5" t="s">
        <v>20</v>
      </c>
      <c r="B40" s="6">
        <v>44849</v>
      </c>
      <c r="C40" s="6">
        <v>44849</v>
      </c>
      <c r="D40" s="15" t="s">
        <v>11</v>
      </c>
      <c r="E40" s="2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6.5" thickTop="1" thickBot="1" x14ac:dyDescent="0.3">
      <c r="A41" s="8" t="s">
        <v>33</v>
      </c>
      <c r="B41" s="9">
        <v>44857</v>
      </c>
      <c r="C41" s="9">
        <v>44857</v>
      </c>
      <c r="D41" s="16" t="s">
        <v>13</v>
      </c>
      <c r="E41" s="10"/>
      <c r="F41"/>
      <c r="G41"/>
      <c r="H41" s="10"/>
      <c r="I41" s="10"/>
      <c r="J41" s="10"/>
      <c r="K41" s="10"/>
      <c r="L41" s="10"/>
      <c r="M41" s="27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ht="16.5" thickTop="1" thickBot="1" x14ac:dyDescent="0.3">
      <c r="A42" s="8" t="s">
        <v>34</v>
      </c>
      <c r="B42" s="9">
        <v>44857</v>
      </c>
      <c r="C42" s="9">
        <v>44860</v>
      </c>
      <c r="D42" s="16" t="s">
        <v>12</v>
      </c>
      <c r="E42" s="10"/>
      <c r="F42" s="10"/>
      <c r="G42" s="10"/>
      <c r="H42"/>
      <c r="I42"/>
      <c r="J42"/>
      <c r="K42" s="10"/>
      <c r="L42" s="10"/>
      <c r="M42" s="27"/>
      <c r="N42" s="27"/>
      <c r="O42" s="27"/>
      <c r="P42" s="27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16.5" thickTop="1" thickBot="1" x14ac:dyDescent="0.3">
      <c r="A43" s="8" t="s">
        <v>35</v>
      </c>
      <c r="B43" s="9">
        <v>44857</v>
      </c>
      <c r="C43" s="9">
        <v>44860</v>
      </c>
      <c r="D43" s="16" t="s">
        <v>11</v>
      </c>
      <c r="E43" s="10"/>
      <c r="F43" s="10"/>
      <c r="G43" s="10"/>
      <c r="H43" s="10"/>
      <c r="I43" s="10"/>
      <c r="J43"/>
      <c r="K43"/>
      <c r="L43"/>
      <c r="M43" s="28"/>
      <c r="N43" s="27"/>
      <c r="O43" s="27"/>
      <c r="P43" s="27"/>
      <c r="Q43" s="10"/>
      <c r="R43" s="10"/>
      <c r="S43" s="10"/>
      <c r="T43" s="10"/>
      <c r="U43" s="10"/>
      <c r="V43" s="10"/>
      <c r="W43" s="10"/>
      <c r="X43" s="10"/>
      <c r="Y43" s="10"/>
    </row>
    <row r="44" spans="1:25" ht="16.5" thickTop="1" thickBot="1" x14ac:dyDescent="0.3">
      <c r="A44" s="8" t="s">
        <v>36</v>
      </c>
      <c r="B44" s="9">
        <v>44857</v>
      </c>
      <c r="C44" s="9">
        <v>44860</v>
      </c>
      <c r="D44" s="16" t="s">
        <v>14</v>
      </c>
      <c r="E44" s="10"/>
      <c r="F44" s="10"/>
      <c r="G44" s="10"/>
      <c r="H44" s="10"/>
      <c r="I44" s="10"/>
      <c r="J44" s="10"/>
      <c r="K44" s="10"/>
      <c r="L44"/>
      <c r="M44" s="28"/>
      <c r="N44" s="28"/>
      <c r="O44" s="27"/>
      <c r="P44" s="27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16.5" thickTop="1" thickBot="1" x14ac:dyDescent="0.3">
      <c r="A45" s="8" t="s">
        <v>17</v>
      </c>
      <c r="B45" s="9">
        <v>44860</v>
      </c>
      <c r="C45" s="9">
        <v>44861</v>
      </c>
      <c r="D45" s="16" t="s">
        <v>13</v>
      </c>
      <c r="E45" s="10"/>
      <c r="F45" s="10"/>
      <c r="G45" s="10"/>
      <c r="H45" s="10"/>
      <c r="I45" s="10"/>
      <c r="J45" s="10"/>
      <c r="K45" s="10"/>
      <c r="L45" s="10"/>
      <c r="M45"/>
      <c r="N45"/>
      <c r="O45"/>
      <c r="P45" s="27"/>
      <c r="Q45" s="27"/>
      <c r="R45" s="10"/>
      <c r="S45" s="10"/>
      <c r="T45" s="10"/>
      <c r="U45" s="10"/>
      <c r="V45" s="10"/>
      <c r="W45" s="10"/>
      <c r="X45" s="10"/>
      <c r="Y45" s="10"/>
    </row>
    <row r="46" spans="1:25" ht="16.5" thickTop="1" thickBot="1" x14ac:dyDescent="0.3">
      <c r="A46" s="8" t="s">
        <v>37</v>
      </c>
      <c r="B46" s="9">
        <v>44862</v>
      </c>
      <c r="C46" s="9">
        <v>44863</v>
      </c>
      <c r="D46" s="16" t="s">
        <v>29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/>
      <c r="R46" s="27"/>
      <c r="S46" s="27"/>
      <c r="T46" s="10"/>
      <c r="U46" s="10"/>
      <c r="V46" s="10"/>
      <c r="W46" s="10"/>
      <c r="X46" s="10"/>
      <c r="Y46" s="10"/>
    </row>
    <row r="47" spans="1:25" ht="16.5" thickTop="1" thickBot="1" x14ac:dyDescent="0.3">
      <c r="A47" s="8" t="s">
        <v>16</v>
      </c>
      <c r="B47" s="9">
        <v>44863</v>
      </c>
      <c r="C47" s="9">
        <v>44863</v>
      </c>
      <c r="D47" s="16" t="s">
        <v>11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/>
      <c r="R47" s="10"/>
      <c r="S47" s="27"/>
      <c r="T47" s="10"/>
      <c r="U47" s="10"/>
      <c r="V47" s="10"/>
      <c r="W47" s="10"/>
      <c r="X47" s="10"/>
      <c r="Y47" s="10"/>
    </row>
    <row r="48" spans="1:25" ht="16.5" thickTop="1" thickBot="1" x14ac:dyDescent="0.3">
      <c r="A48" s="8" t="s">
        <v>27</v>
      </c>
      <c r="B48" s="9">
        <v>44864</v>
      </c>
      <c r="C48" s="9">
        <v>44864</v>
      </c>
      <c r="D48" s="16" t="s">
        <v>31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/>
      <c r="S48" s="10"/>
      <c r="T48" s="27"/>
      <c r="U48" s="10"/>
      <c r="V48" s="10"/>
      <c r="W48" s="10"/>
      <c r="X48" s="10"/>
      <c r="Y48" s="10"/>
    </row>
    <row r="49" spans="1:25" ht="15.75" thickTop="1" x14ac:dyDescent="0.2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</sheetData>
  <mergeCells count="14">
    <mergeCell ref="E37:K37"/>
    <mergeCell ref="L37:R37"/>
    <mergeCell ref="S37:Y37"/>
    <mergeCell ref="A49:Y49"/>
    <mergeCell ref="E4:K4"/>
    <mergeCell ref="L4:R4"/>
    <mergeCell ref="S4:Y4"/>
    <mergeCell ref="B3:C3"/>
    <mergeCell ref="B19:C19"/>
    <mergeCell ref="E20:K20"/>
    <mergeCell ref="L20:R20"/>
    <mergeCell ref="S20:Y20"/>
    <mergeCell ref="A33:Y35"/>
    <mergeCell ref="B36:C36"/>
  </mergeCells>
  <phoneticPr fontId="4" type="noConversion"/>
  <conditionalFormatting sqref="E7:Y15">
    <cfRule type="expression" dxfId="2" priority="3">
      <formula>AND(E$5&gt;=$B7,E$5&lt;=$C7)</formula>
    </cfRule>
  </conditionalFormatting>
  <conditionalFormatting sqref="E23:Y32">
    <cfRule type="expression" dxfId="1" priority="2">
      <formula>AND(E$5&gt;=$B23,E$5&lt;=$C23)</formula>
    </cfRule>
  </conditionalFormatting>
  <conditionalFormatting sqref="E40:Y48">
    <cfRule type="expression" dxfId="0" priority="1">
      <formula>AND(E$5&gt;=$B40,E$5&lt;=$C40)</formula>
    </cfRule>
  </conditionalFormatting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Naphat</dc:creator>
  <cp:lastModifiedBy>Naphat</cp:lastModifiedBy>
  <dcterms:created xsi:type="dcterms:W3CDTF">2022-09-04T14:06:20Z</dcterms:created>
  <dcterms:modified xsi:type="dcterms:W3CDTF">2022-10-16T16:44:03Z</dcterms:modified>
</cp:coreProperties>
</file>