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epos\Argous\data\human-data-acq-super-simple\"/>
    </mc:Choice>
  </mc:AlternateContent>
  <xr:revisionPtr revIDLastSave="0" documentId="8_{C6595AE2-7ABC-4552-93E8-17D9C38224C3}" xr6:coauthVersionLast="47" xr6:coauthVersionMax="47" xr10:uidLastSave="{00000000-0000-0000-0000-000000000000}"/>
  <bookViews>
    <workbookView xWindow="-120" yWindow="-120" windowWidth="29040" windowHeight="1644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M38" i="1" l="1"/>
  <c r="M11" i="1"/>
  <c r="M12" i="1"/>
  <c r="M13" i="1"/>
  <c r="M15" i="1"/>
  <c r="M16" i="1"/>
  <c r="M17" i="1"/>
  <c r="M19" i="1"/>
  <c r="M20" i="1"/>
  <c r="M21" i="1"/>
  <c r="M22" i="1"/>
  <c r="M25" i="1"/>
  <c r="M28" i="1"/>
  <c r="M31" i="1"/>
  <c r="M32" i="1"/>
  <c r="M34" i="1"/>
  <c r="M35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10" i="1"/>
  <c r="L38" i="1" s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8" i="1" l="1"/>
</calcChain>
</file>

<file path=xl/sharedStrings.xml><?xml version="1.0" encoding="utf-8"?>
<sst xmlns="http://schemas.openxmlformats.org/spreadsheetml/2006/main" count="79" uniqueCount="79">
  <si>
    <t>Test Version</t>
  </si>
  <si>
    <t xml:space="preserve"> drone_x</t>
  </si>
  <si>
    <t xml:space="preserve"> drone_y</t>
  </si>
  <si>
    <t xml:space="preserve"> drone_z</t>
  </si>
  <si>
    <t xml:space="preserve"> raw_accel_x</t>
  </si>
  <si>
    <t xml:space="preserve"> raw_accel_y</t>
  </si>
  <si>
    <t xml:space="preserve"> raw_accel_z</t>
  </si>
  <si>
    <t xml:space="preserve"> filt_accel_x</t>
  </si>
  <si>
    <t xml:space="preserve"> filt_accel_y</t>
  </si>
  <si>
    <t xml:space="preserve"> filt_accel_z</t>
  </si>
  <si>
    <t xml:space="preserve"> raw_vel_x</t>
  </si>
  <si>
    <t xml:space="preserve"> raw_vel_y</t>
  </si>
  <si>
    <t xml:space="preserve"> raw_vel_z</t>
  </si>
  <si>
    <t xml:space="preserve"> filt_vel_x</t>
  </si>
  <si>
    <t xml:space="preserve"> filt_vel_y</t>
  </si>
  <si>
    <t xml:space="preserve"> filt_vel_z</t>
  </si>
  <si>
    <t xml:space="preserve"> raw_pos_x</t>
  </si>
  <si>
    <t xml:space="preserve"> raw_pos_y</t>
  </si>
  <si>
    <t xml:space="preserve"> raw_pos_z</t>
  </si>
  <si>
    <t xml:space="preserve"> filt_pos_x</t>
  </si>
  <si>
    <t xml:space="preserve"> filt_pos_y</t>
  </si>
  <si>
    <t xml:space="preserve"> filt_pos_z</t>
  </si>
  <si>
    <t xml:space="preserve"> heading</t>
  </si>
  <si>
    <t xml:space="preserve"> compass_x</t>
  </si>
  <si>
    <t xml:space="preserve"> compass_y</t>
  </si>
  <si>
    <t xml:space="preserve"> compass_z</t>
  </si>
  <si>
    <t xml:space="preserve"> millis</t>
  </si>
  <si>
    <t xml:space="preserve"> recording_enabled0.000000</t>
  </si>
  <si>
    <t>1394.0000000.000000</t>
  </si>
  <si>
    <t>1961.0000000.000000</t>
  </si>
  <si>
    <t>3612.0000000.000000</t>
  </si>
  <si>
    <t>4180.0000000.000000</t>
  </si>
  <si>
    <t>4760.0000000.000000</t>
  </si>
  <si>
    <t>6339.0000000.000000</t>
  </si>
  <si>
    <t>6920.0000000.000000</t>
  </si>
  <si>
    <t>7484.0000000.000000</t>
  </si>
  <si>
    <t>8057.0000000.000000</t>
  </si>
  <si>
    <t>8636.0000000.000000</t>
  </si>
  <si>
    <t>9204.0000000.000000</t>
  </si>
  <si>
    <t>9770.0000000.000000</t>
  </si>
  <si>
    <t>10439.0000000.000000</t>
  </si>
  <si>
    <t>11005.0000000.000000</t>
  </si>
  <si>
    <t>11568.0000000.000000</t>
  </si>
  <si>
    <t>12131.0000000.000000</t>
  </si>
  <si>
    <t>12775.0000000.000000</t>
  </si>
  <si>
    <t>13340.0000000.000000</t>
  </si>
  <si>
    <t>13908.0000000.000000</t>
  </si>
  <si>
    <t>14486.0000000.000000</t>
  </si>
  <si>
    <t>15074.0000000.000000</t>
  </si>
  <si>
    <t>15751.0000000.000000</t>
  </si>
  <si>
    <t>16411.0000000.000000</t>
  </si>
  <si>
    <t>16978.0000000.000000</t>
  </si>
  <si>
    <t>17649.0000000.000000</t>
  </si>
  <si>
    <t>18374.0000000.000000</t>
  </si>
  <si>
    <t>18938.0000000.000000</t>
  </si>
  <si>
    <t>19600.0000000.000000</t>
  </si>
  <si>
    <t>20260.0000000.000000</t>
  </si>
  <si>
    <t>20842.0000000.000000</t>
  </si>
  <si>
    <t>21431.0000000.000000</t>
  </si>
  <si>
    <t>22096.0000000.000000</t>
  </si>
  <si>
    <t>23653.0000000.000000</t>
  </si>
  <si>
    <t>24240.0000000.000000</t>
  </si>
  <si>
    <t>24871.0000000.000000</t>
  </si>
  <si>
    <t>25443.0000000.000000</t>
  </si>
  <si>
    <t>26051.0000000.000000</t>
  </si>
  <si>
    <t>26641.0000000.000000</t>
  </si>
  <si>
    <t>27213.0000000.000000</t>
  </si>
  <si>
    <t>27774.0000000.000000</t>
  </si>
  <si>
    <t>28351.0000000.000000</t>
  </si>
  <si>
    <t>29913.0000000.000000</t>
  </si>
  <si>
    <t>30475.0000000.000000</t>
  </si>
  <si>
    <t>FRONT</t>
  </si>
  <si>
    <t>BACK</t>
  </si>
  <si>
    <t>RIGHT</t>
  </si>
  <si>
    <t>LEFT</t>
  </si>
  <si>
    <t>UP</t>
  </si>
  <si>
    <t>DOWN</t>
  </si>
  <si>
    <t>R+L</t>
  </si>
  <si>
    <t>U+D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</si>
</sst>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44"/>
  <sheetViews>
    <sheetView tabSelected="1" workbookViewId="0">
      <selection activeCell="S33" sqref="S33"/>
    </sheetView>
  </sheetViews>
  <sheetFormatPr defaultRowHeight="15" x14ac:dyDescent="0.25"/>
  <sheetData>
    <row r="2" spans="1:69" x14ac:dyDescent="0.25">
      <c r="A2" t="s">
        <v>0</v>
      </c>
      <c r="B2" t="s">
        <v>1</v>
      </c>
      <c r="C2" t="s">
        <v>2</v>
      </c>
      <c r="D2" t="s">
        <v>3</v>
      </c>
      <c r="E2" t="s">
        <v>71</v>
      </c>
      <c r="F2" t="s">
        <v>76</v>
      </c>
      <c r="G2" t="s">
        <v>73</v>
      </c>
      <c r="H2" t="s">
        <v>72</v>
      </c>
      <c r="I2" t="s">
        <v>75</v>
      </c>
      <c r="J2" t="s">
        <v>74</v>
      </c>
      <c r="K2" t="s">
        <v>77</v>
      </c>
      <c r="L2" t="s">
        <v>78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11</v>
      </c>
      <c r="V2" t="s">
        <v>12</v>
      </c>
      <c r="W2" t="s">
        <v>13</v>
      </c>
      <c r="X2" t="s">
        <v>14</v>
      </c>
      <c r="Y2" t="s">
        <v>15</v>
      </c>
      <c r="Z2" t="s">
        <v>16</v>
      </c>
      <c r="AA2" t="s">
        <v>17</v>
      </c>
      <c r="AB2" t="s">
        <v>18</v>
      </c>
      <c r="AC2" t="s">
        <v>19</v>
      </c>
      <c r="AD2" t="s">
        <v>20</v>
      </c>
      <c r="AE2" t="s">
        <v>21</v>
      </c>
      <c r="AF2" t="s">
        <v>22</v>
      </c>
      <c r="AG2" t="s">
        <v>23</v>
      </c>
      <c r="AH2" t="s">
        <v>24</v>
      </c>
      <c r="AI2" t="s">
        <v>25</v>
      </c>
      <c r="AJ2" t="s">
        <v>26</v>
      </c>
      <c r="AK2" t="s">
        <v>27</v>
      </c>
      <c r="AL2">
        <v>0</v>
      </c>
      <c r="AM2">
        <v>0</v>
      </c>
      <c r="AN2">
        <v>0</v>
      </c>
      <c r="AO2">
        <v>608</v>
      </c>
      <c r="AP2">
        <v>3</v>
      </c>
      <c r="AQ2">
        <v>180</v>
      </c>
      <c r="AR2">
        <v>100</v>
      </c>
      <c r="AS2">
        <v>243</v>
      </c>
      <c r="AT2">
        <v>246</v>
      </c>
      <c r="AU2">
        <v>-61.287497999999999</v>
      </c>
      <c r="AV2">
        <v>-183.862503</v>
      </c>
      <c r="AW2">
        <v>306.4375</v>
      </c>
      <c r="AX2">
        <v>-12.2575</v>
      </c>
      <c r="AY2">
        <v>-36.772499000000003</v>
      </c>
      <c r="AZ2">
        <v>61.287497999999999</v>
      </c>
      <c r="BA2">
        <v>-36.527351000000003</v>
      </c>
      <c r="BB2">
        <v>13.176812</v>
      </c>
      <c r="BC2">
        <v>254.281845</v>
      </c>
      <c r="BD2">
        <v>-7.305472</v>
      </c>
      <c r="BE2">
        <v>2.6353629999999999</v>
      </c>
      <c r="BF2">
        <v>50.856372999999998</v>
      </c>
      <c r="BG2">
        <v>-48.693226000000003</v>
      </c>
      <c r="BH2">
        <v>2.573585</v>
      </c>
      <c r="BI2">
        <v>261.19164999999998</v>
      </c>
      <c r="BJ2">
        <v>-9.7386470000000003</v>
      </c>
      <c r="BK2">
        <v>0.51471699999999998</v>
      </c>
      <c r="BL2">
        <v>52.238334999999999</v>
      </c>
      <c r="BM2">
        <v>64.860619</v>
      </c>
      <c r="BN2">
        <v>0.95</v>
      </c>
      <c r="BO2">
        <v>3.7749999999999999</v>
      </c>
      <c r="BP2">
        <v>-0.35</v>
      </c>
      <c r="BQ2" t="s">
        <v>28</v>
      </c>
    </row>
    <row r="3" spans="1:69" x14ac:dyDescent="0.25">
      <c r="A3">
        <v>0</v>
      </c>
      <c r="B3">
        <v>0</v>
      </c>
      <c r="C3">
        <v>0</v>
      </c>
      <c r="D3">
        <v>0</v>
      </c>
      <c r="E3">
        <v>463</v>
      </c>
      <c r="F3">
        <v>3</v>
      </c>
      <c r="G3">
        <v>182</v>
      </c>
      <c r="H3">
        <v>187</v>
      </c>
      <c r="I3">
        <v>246</v>
      </c>
      <c r="J3">
        <v>165</v>
      </c>
      <c r="N3">
        <v>-1.9999999999999999E-6</v>
      </c>
      <c r="O3">
        <v>245.15000900000001</v>
      </c>
      <c r="P3">
        <v>-61.287497999999999</v>
      </c>
      <c r="Q3">
        <v>0</v>
      </c>
      <c r="R3">
        <v>49.030003000000001</v>
      </c>
      <c r="S3">
        <v>-12.2575</v>
      </c>
      <c r="T3">
        <v>-35.608040000000003</v>
      </c>
      <c r="U3">
        <v>19.428137</v>
      </c>
      <c r="V3">
        <v>294.241241</v>
      </c>
      <c r="W3">
        <v>-7.1216100000000004</v>
      </c>
      <c r="X3">
        <v>3.8856280000000001</v>
      </c>
      <c r="Y3">
        <v>58.848267</v>
      </c>
      <c r="Z3">
        <v>-61.980251000000003</v>
      </c>
      <c r="AA3">
        <v>8.8205570000000009</v>
      </c>
      <c r="AB3">
        <v>363.94042999999999</v>
      </c>
      <c r="AC3">
        <v>-12.396049</v>
      </c>
      <c r="AD3">
        <v>1.7641119999999999</v>
      </c>
      <c r="AE3">
        <v>72.788094000000001</v>
      </c>
      <c r="AF3">
        <v>65.936081000000001</v>
      </c>
      <c r="AG3">
        <v>0.875</v>
      </c>
      <c r="AH3">
        <v>3.7749999999999999</v>
      </c>
      <c r="AI3">
        <v>-0.47499999999999998</v>
      </c>
      <c r="AJ3" t="s">
        <v>29</v>
      </c>
    </row>
    <row r="4" spans="1:69" x14ac:dyDescent="0.25">
      <c r="A4">
        <v>0</v>
      </c>
      <c r="B4">
        <v>0</v>
      </c>
      <c r="C4">
        <v>0</v>
      </c>
      <c r="D4">
        <v>0</v>
      </c>
      <c r="E4">
        <v>2027</v>
      </c>
      <c r="F4">
        <v>3</v>
      </c>
      <c r="G4">
        <v>0</v>
      </c>
      <c r="H4">
        <v>54</v>
      </c>
      <c r="I4">
        <v>245</v>
      </c>
      <c r="J4">
        <v>165</v>
      </c>
      <c r="N4">
        <v>-1.9999999999999999E-6</v>
      </c>
      <c r="O4">
        <v>429.01251200000002</v>
      </c>
      <c r="P4">
        <v>-61.287497999999999</v>
      </c>
      <c r="Q4">
        <v>0</v>
      </c>
      <c r="R4">
        <v>85.802504999999996</v>
      </c>
      <c r="S4">
        <v>-12.2575</v>
      </c>
      <c r="T4">
        <v>-35.608040000000003</v>
      </c>
      <c r="U4">
        <v>7.906085</v>
      </c>
      <c r="V4">
        <v>441.33120700000001</v>
      </c>
      <c r="W4">
        <v>-7.1216100000000004</v>
      </c>
      <c r="X4">
        <v>1.581218</v>
      </c>
      <c r="Y4">
        <v>88.266272999999998</v>
      </c>
      <c r="Z4">
        <v>-100.86425</v>
      </c>
      <c r="AA4">
        <v>0.60147099999999998</v>
      </c>
      <c r="AB4">
        <v>780.73913600000003</v>
      </c>
      <c r="AC4">
        <v>-20.17285</v>
      </c>
      <c r="AD4">
        <v>0.120296</v>
      </c>
      <c r="AE4">
        <v>156.14788799999999</v>
      </c>
      <c r="AF4">
        <v>65.576508000000004</v>
      </c>
      <c r="AG4">
        <v>0.9</v>
      </c>
      <c r="AH4">
        <v>3.7749999999999999</v>
      </c>
      <c r="AI4">
        <v>-0.55000000000000004</v>
      </c>
      <c r="AJ4" t="s">
        <v>30</v>
      </c>
    </row>
    <row r="5" spans="1:69" x14ac:dyDescent="0.25">
      <c r="A5">
        <v>0</v>
      </c>
      <c r="B5">
        <v>0</v>
      </c>
      <c r="C5">
        <v>0</v>
      </c>
      <c r="D5">
        <v>0</v>
      </c>
      <c r="E5">
        <v>443</v>
      </c>
      <c r="F5">
        <v>3</v>
      </c>
      <c r="G5">
        <v>235</v>
      </c>
      <c r="H5">
        <v>211</v>
      </c>
      <c r="I5">
        <v>391</v>
      </c>
      <c r="J5">
        <v>172</v>
      </c>
      <c r="N5">
        <v>1.9999999999999999E-6</v>
      </c>
      <c r="O5">
        <v>-429.01251200000002</v>
      </c>
      <c r="P5">
        <v>306.4375</v>
      </c>
      <c r="Q5">
        <v>0</v>
      </c>
      <c r="R5">
        <v>-85.802504999999996</v>
      </c>
      <c r="S5">
        <v>61.287497999999999</v>
      </c>
      <c r="T5">
        <v>-35.608040000000003</v>
      </c>
      <c r="U5">
        <v>17.773372999999999</v>
      </c>
      <c r="V5">
        <v>481.35189800000001</v>
      </c>
      <c r="W5">
        <v>-7.1216100000000004</v>
      </c>
      <c r="X5">
        <v>3.5546760000000002</v>
      </c>
      <c r="Y5">
        <v>96.270401000000007</v>
      </c>
      <c r="Z5">
        <v>-113.718727</v>
      </c>
      <c r="AA5">
        <v>6.1514829999999998</v>
      </c>
      <c r="AB5">
        <v>947.54278599999998</v>
      </c>
      <c r="AC5">
        <v>-22.743755</v>
      </c>
      <c r="AD5">
        <v>1.2302979999999999</v>
      </c>
      <c r="AE5">
        <v>189.50862100000001</v>
      </c>
      <c r="AF5">
        <v>64.770256000000003</v>
      </c>
      <c r="AG5">
        <v>0.95</v>
      </c>
      <c r="AH5">
        <v>3.75</v>
      </c>
      <c r="AI5">
        <v>-0.42499999999999999</v>
      </c>
      <c r="AJ5" t="s">
        <v>31</v>
      </c>
    </row>
    <row r="6" spans="1:69" x14ac:dyDescent="0.25">
      <c r="A6">
        <v>0</v>
      </c>
      <c r="B6">
        <v>0</v>
      </c>
      <c r="C6">
        <v>0</v>
      </c>
      <c r="D6">
        <v>0</v>
      </c>
      <c r="E6">
        <v>464</v>
      </c>
      <c r="F6">
        <v>3</v>
      </c>
      <c r="G6">
        <v>244</v>
      </c>
      <c r="H6">
        <v>201</v>
      </c>
      <c r="I6">
        <v>246</v>
      </c>
      <c r="J6">
        <v>246</v>
      </c>
      <c r="N6">
        <v>1.9999999999999999E-6</v>
      </c>
      <c r="O6">
        <v>-429.01251200000002</v>
      </c>
      <c r="P6">
        <v>306.4375</v>
      </c>
      <c r="Q6">
        <v>0</v>
      </c>
      <c r="R6">
        <v>-85.802504999999996</v>
      </c>
      <c r="S6">
        <v>61.287497999999999</v>
      </c>
      <c r="T6">
        <v>-35.117741000000002</v>
      </c>
      <c r="U6">
        <v>16.057321999999999</v>
      </c>
      <c r="V6">
        <v>525.72399900000005</v>
      </c>
      <c r="W6">
        <v>-7.0235500000000002</v>
      </c>
      <c r="X6">
        <v>3.2114660000000002</v>
      </c>
      <c r="Y6">
        <v>105.144814</v>
      </c>
      <c r="Z6">
        <v>-126.312393</v>
      </c>
      <c r="AA6">
        <v>14.805766999999999</v>
      </c>
      <c r="AB6">
        <v>1126.026245</v>
      </c>
      <c r="AC6">
        <v>-25.262495000000001</v>
      </c>
      <c r="AD6">
        <v>2.9611559999999999</v>
      </c>
      <c r="AE6">
        <v>225.205353</v>
      </c>
      <c r="AF6">
        <v>65.305183</v>
      </c>
      <c r="AG6">
        <v>0.92500000000000004</v>
      </c>
      <c r="AH6">
        <v>3.8</v>
      </c>
      <c r="AI6">
        <v>-0.47499999999999998</v>
      </c>
      <c r="AJ6" t="s">
        <v>32</v>
      </c>
    </row>
    <row r="7" spans="1:69" x14ac:dyDescent="0.25">
      <c r="A7">
        <v>0</v>
      </c>
      <c r="B7">
        <v>0</v>
      </c>
      <c r="C7">
        <v>0</v>
      </c>
      <c r="D7">
        <v>0</v>
      </c>
      <c r="E7">
        <v>555</v>
      </c>
      <c r="F7">
        <v>3</v>
      </c>
      <c r="G7">
        <v>181</v>
      </c>
      <c r="H7">
        <v>250</v>
      </c>
      <c r="I7">
        <v>245</v>
      </c>
      <c r="J7">
        <v>0</v>
      </c>
      <c r="N7">
        <v>1.9999999999999999E-6</v>
      </c>
      <c r="O7">
        <v>-490.30001800000002</v>
      </c>
      <c r="P7">
        <v>306.4375</v>
      </c>
      <c r="Q7">
        <v>0</v>
      </c>
      <c r="R7">
        <v>-98.060005000000004</v>
      </c>
      <c r="S7">
        <v>61.287497999999999</v>
      </c>
      <c r="T7">
        <v>-35.117741000000002</v>
      </c>
      <c r="U7">
        <v>82.676818999999995</v>
      </c>
      <c r="V7">
        <v>628.56426999999996</v>
      </c>
      <c r="W7">
        <v>-7.0235500000000002</v>
      </c>
      <c r="X7">
        <v>16.535371999999999</v>
      </c>
      <c r="Y7">
        <v>125.712898</v>
      </c>
      <c r="Z7">
        <v>-163.25621000000001</v>
      </c>
      <c r="AA7">
        <v>90.496787999999995</v>
      </c>
      <c r="AB7">
        <v>1725.4750979999999</v>
      </c>
      <c r="AC7">
        <v>-32.651260000000001</v>
      </c>
      <c r="AD7">
        <v>18.099373</v>
      </c>
      <c r="AE7">
        <v>345.095215</v>
      </c>
      <c r="AF7">
        <v>64.334746999999993</v>
      </c>
      <c r="AG7">
        <v>1</v>
      </c>
      <c r="AH7">
        <v>3.8250000000000002</v>
      </c>
      <c r="AI7">
        <v>-0.67500000000000004</v>
      </c>
      <c r="AJ7" t="s">
        <v>33</v>
      </c>
    </row>
    <row r="8" spans="1:69" x14ac:dyDescent="0.25">
      <c r="A8">
        <v>0</v>
      </c>
      <c r="B8">
        <v>0</v>
      </c>
      <c r="C8">
        <v>0</v>
      </c>
      <c r="D8">
        <v>0</v>
      </c>
      <c r="E8">
        <v>462</v>
      </c>
      <c r="F8">
        <v>3</v>
      </c>
      <c r="G8">
        <v>181</v>
      </c>
      <c r="H8">
        <v>118</v>
      </c>
      <c r="I8">
        <v>243</v>
      </c>
      <c r="J8">
        <v>247</v>
      </c>
      <c r="N8">
        <v>61.287497999999999</v>
      </c>
      <c r="O8">
        <v>490.30001800000002</v>
      </c>
      <c r="P8">
        <v>-61.287497999999999</v>
      </c>
      <c r="Q8">
        <v>12.2575</v>
      </c>
      <c r="R8">
        <v>98.060005000000004</v>
      </c>
      <c r="S8">
        <v>-12.2575</v>
      </c>
      <c r="T8">
        <v>-38.488543999999997</v>
      </c>
      <c r="U8">
        <v>70.419326999999996</v>
      </c>
      <c r="V8">
        <v>677.90069600000004</v>
      </c>
      <c r="W8">
        <v>-7.6977120000000001</v>
      </c>
      <c r="X8">
        <v>14.083868000000001</v>
      </c>
      <c r="Y8">
        <v>135.580185</v>
      </c>
      <c r="Z8">
        <v>-176.49191300000001</v>
      </c>
      <c r="AA8">
        <v>122.60511</v>
      </c>
      <c r="AB8">
        <v>1962.976807</v>
      </c>
      <c r="AC8">
        <v>-35.298408999999999</v>
      </c>
      <c r="AD8">
        <v>24.521039999999999</v>
      </c>
      <c r="AE8">
        <v>392.59558099999998</v>
      </c>
      <c r="AF8">
        <v>65.218010000000007</v>
      </c>
      <c r="AG8">
        <v>0.92500000000000004</v>
      </c>
      <c r="AH8">
        <v>3.7749999999999999</v>
      </c>
      <c r="AI8">
        <v>-0.5</v>
      </c>
      <c r="AJ8" t="s">
        <v>34</v>
      </c>
    </row>
    <row r="9" spans="1:69" x14ac:dyDescent="0.25">
      <c r="A9">
        <v>0</v>
      </c>
      <c r="B9">
        <v>0</v>
      </c>
      <c r="C9">
        <v>0</v>
      </c>
      <c r="D9">
        <v>0</v>
      </c>
      <c r="E9">
        <v>475</v>
      </c>
      <c r="F9">
        <v>3</v>
      </c>
      <c r="G9">
        <v>246</v>
      </c>
      <c r="H9">
        <v>187</v>
      </c>
      <c r="I9">
        <v>245</v>
      </c>
      <c r="J9">
        <v>171</v>
      </c>
      <c r="N9">
        <v>-61.287497999999999</v>
      </c>
      <c r="O9">
        <v>-551.58752400000003</v>
      </c>
      <c r="P9">
        <v>306.4375</v>
      </c>
      <c r="Q9">
        <v>-12.2575</v>
      </c>
      <c r="R9">
        <v>-110.317505</v>
      </c>
      <c r="S9">
        <v>61.287497999999999</v>
      </c>
      <c r="T9">
        <v>-39.162711999999999</v>
      </c>
      <c r="U9">
        <v>65.638901000000004</v>
      </c>
      <c r="V9">
        <v>717.79864499999996</v>
      </c>
      <c r="W9">
        <v>-7.8325440000000004</v>
      </c>
      <c r="X9">
        <v>13.127783000000001</v>
      </c>
      <c r="Y9">
        <v>143.55976899999999</v>
      </c>
      <c r="Z9">
        <v>-188.50166300000001</v>
      </c>
      <c r="AA9">
        <v>143.58471700000001</v>
      </c>
      <c r="AB9">
        <v>2178.919922</v>
      </c>
      <c r="AC9">
        <v>-37.700347999999998</v>
      </c>
      <c r="AD9">
        <v>28.716967</v>
      </c>
      <c r="AE9">
        <v>435.784088</v>
      </c>
      <c r="AF9">
        <v>65.490371999999994</v>
      </c>
      <c r="AG9">
        <v>0.9</v>
      </c>
      <c r="AH9">
        <v>3.75</v>
      </c>
      <c r="AI9">
        <v>-0.375</v>
      </c>
      <c r="AJ9" t="s">
        <v>35</v>
      </c>
    </row>
    <row r="10" spans="1:69" x14ac:dyDescent="0.25">
      <c r="A10">
        <v>0</v>
      </c>
      <c r="B10">
        <v>0</v>
      </c>
      <c r="C10">
        <v>0</v>
      </c>
      <c r="D10">
        <v>0</v>
      </c>
      <c r="E10">
        <v>463</v>
      </c>
      <c r="F10">
        <v>3</v>
      </c>
      <c r="G10">
        <v>181</v>
      </c>
      <c r="H10">
        <v>246</v>
      </c>
      <c r="I10">
        <v>244</v>
      </c>
      <c r="J10">
        <v>245</v>
      </c>
      <c r="K10">
        <f t="shared" ref="K10:K36" si="0">G10+J10</f>
        <v>426</v>
      </c>
      <c r="L10">
        <f>I10+F10</f>
        <v>247</v>
      </c>
      <c r="M10">
        <f>E10+H10</f>
        <v>709</v>
      </c>
      <c r="N10">
        <v>-61.287497999999999</v>
      </c>
      <c r="O10">
        <v>-551.58752400000003</v>
      </c>
      <c r="P10">
        <v>306.4375</v>
      </c>
      <c r="Q10">
        <v>-12.2575</v>
      </c>
      <c r="R10">
        <v>-110.317505</v>
      </c>
      <c r="S10">
        <v>61.287497999999999</v>
      </c>
      <c r="T10">
        <v>-37.875675000000001</v>
      </c>
      <c r="U10">
        <v>77.222244000000003</v>
      </c>
      <c r="V10">
        <v>756.71618699999999</v>
      </c>
      <c r="W10">
        <v>-7.5751379999999999</v>
      </c>
      <c r="X10">
        <v>15.444452</v>
      </c>
      <c r="Y10">
        <v>151.343277</v>
      </c>
      <c r="Z10">
        <v>-201.94607500000001</v>
      </c>
      <c r="AA10">
        <v>168.50320400000001</v>
      </c>
      <c r="AB10">
        <v>2436.7617190000001</v>
      </c>
      <c r="AC10">
        <v>-40.389225000000003</v>
      </c>
      <c r="AD10">
        <v>33.700668</v>
      </c>
      <c r="AE10">
        <v>487.352509</v>
      </c>
      <c r="AF10">
        <v>64.149199999999993</v>
      </c>
      <c r="AG10">
        <v>1</v>
      </c>
      <c r="AH10">
        <v>3.7749999999999999</v>
      </c>
      <c r="AI10">
        <v>-0.25</v>
      </c>
      <c r="AJ10" t="s">
        <v>36</v>
      </c>
    </row>
    <row r="11" spans="1:69" x14ac:dyDescent="0.25">
      <c r="A11">
        <v>0</v>
      </c>
      <c r="B11">
        <v>0</v>
      </c>
      <c r="C11">
        <v>0</v>
      </c>
      <c r="D11">
        <v>0</v>
      </c>
      <c r="E11">
        <v>462</v>
      </c>
      <c r="F11">
        <v>3</v>
      </c>
      <c r="G11">
        <v>201</v>
      </c>
      <c r="H11">
        <v>187</v>
      </c>
      <c r="I11">
        <v>244</v>
      </c>
      <c r="J11">
        <v>244</v>
      </c>
      <c r="K11">
        <f t="shared" si="0"/>
        <v>445</v>
      </c>
      <c r="L11">
        <f t="shared" ref="L11:L36" si="1">I11+F11</f>
        <v>247</v>
      </c>
      <c r="M11">
        <f t="shared" ref="M11:M36" si="2">E11+H11</f>
        <v>649</v>
      </c>
      <c r="N11">
        <v>-122.574997</v>
      </c>
      <c r="O11">
        <v>-429.01251200000002</v>
      </c>
      <c r="P11">
        <v>306.4375</v>
      </c>
      <c r="Q11">
        <v>-24.514999</v>
      </c>
      <c r="R11">
        <v>-85.802504999999996</v>
      </c>
      <c r="S11">
        <v>61.287497999999999</v>
      </c>
      <c r="T11">
        <v>-34.321007000000002</v>
      </c>
      <c r="U11">
        <v>102.166245</v>
      </c>
      <c r="V11">
        <v>794.59179700000004</v>
      </c>
      <c r="W11">
        <v>-6.8642019999999997</v>
      </c>
      <c r="X11">
        <v>20.433257999999999</v>
      </c>
      <c r="Y11">
        <v>158.91838100000001</v>
      </c>
      <c r="Z11">
        <v>-215.45938100000001</v>
      </c>
      <c r="AA11">
        <v>204.21534700000001</v>
      </c>
      <c r="AB11">
        <v>2729.7751459999999</v>
      </c>
      <c r="AC11">
        <v>-43.091884999999998</v>
      </c>
      <c r="AD11">
        <v>40.843102000000002</v>
      </c>
      <c r="AE11">
        <v>545.95532200000002</v>
      </c>
      <c r="AF11">
        <v>64.318291000000002</v>
      </c>
      <c r="AG11">
        <v>0.97499999999999998</v>
      </c>
      <c r="AH11">
        <v>3.7250000000000001</v>
      </c>
      <c r="AI11">
        <v>-0.42499999999999999</v>
      </c>
      <c r="AJ11" t="s">
        <v>37</v>
      </c>
    </row>
    <row r="12" spans="1:69" x14ac:dyDescent="0.25">
      <c r="A12">
        <v>0</v>
      </c>
      <c r="B12">
        <v>0</v>
      </c>
      <c r="C12">
        <v>0</v>
      </c>
      <c r="D12">
        <v>0</v>
      </c>
      <c r="E12">
        <v>463</v>
      </c>
      <c r="F12">
        <v>3</v>
      </c>
      <c r="G12">
        <v>245</v>
      </c>
      <c r="H12">
        <v>186</v>
      </c>
      <c r="I12">
        <v>410</v>
      </c>
      <c r="J12">
        <v>165</v>
      </c>
      <c r="K12">
        <f t="shared" si="0"/>
        <v>410</v>
      </c>
      <c r="L12">
        <f t="shared" si="1"/>
        <v>413</v>
      </c>
      <c r="M12">
        <f t="shared" si="2"/>
        <v>649</v>
      </c>
      <c r="N12">
        <v>-183.862503</v>
      </c>
      <c r="O12">
        <v>-367.72500600000001</v>
      </c>
      <c r="P12">
        <v>306.4375</v>
      </c>
      <c r="Q12">
        <v>-36.772499000000003</v>
      </c>
      <c r="R12">
        <v>-73.544998000000007</v>
      </c>
      <c r="S12">
        <v>61.287497999999999</v>
      </c>
      <c r="T12">
        <v>-44.433449000000003</v>
      </c>
      <c r="U12">
        <v>73.912711999999999</v>
      </c>
      <c r="V12">
        <v>857.96313499999997</v>
      </c>
      <c r="W12">
        <v>-8.8866910000000008</v>
      </c>
      <c r="X12">
        <v>14.782545000000001</v>
      </c>
      <c r="Y12">
        <v>171.59262100000001</v>
      </c>
      <c r="Z12">
        <v>-231.311249</v>
      </c>
      <c r="AA12">
        <v>239.15846300000001</v>
      </c>
      <c r="AB12">
        <v>3061.1567380000001</v>
      </c>
      <c r="AC12">
        <v>-46.262264000000002</v>
      </c>
      <c r="AD12">
        <v>47.831721999999999</v>
      </c>
      <c r="AE12">
        <v>612.23150599999997</v>
      </c>
      <c r="AF12">
        <v>64.770256000000003</v>
      </c>
      <c r="AG12">
        <v>0.95</v>
      </c>
      <c r="AH12">
        <v>3.75</v>
      </c>
      <c r="AI12">
        <v>-0.625</v>
      </c>
      <c r="AJ12" t="s">
        <v>38</v>
      </c>
    </row>
    <row r="13" spans="1:69" x14ac:dyDescent="0.25">
      <c r="A13">
        <v>0</v>
      </c>
      <c r="B13">
        <v>0</v>
      </c>
      <c r="C13">
        <v>0</v>
      </c>
      <c r="D13">
        <v>0</v>
      </c>
      <c r="E13">
        <v>463</v>
      </c>
      <c r="F13">
        <v>3</v>
      </c>
      <c r="G13">
        <v>203</v>
      </c>
      <c r="H13">
        <v>186</v>
      </c>
      <c r="I13">
        <v>243</v>
      </c>
      <c r="J13">
        <v>244</v>
      </c>
      <c r="K13">
        <f t="shared" si="0"/>
        <v>447</v>
      </c>
      <c r="L13">
        <f t="shared" si="1"/>
        <v>246</v>
      </c>
      <c r="M13">
        <f t="shared" si="2"/>
        <v>649</v>
      </c>
      <c r="N13">
        <v>-183.862503</v>
      </c>
      <c r="O13">
        <v>-367.72500600000001</v>
      </c>
      <c r="P13">
        <v>306.4375</v>
      </c>
      <c r="Q13">
        <v>-36.772499000000003</v>
      </c>
      <c r="R13">
        <v>-73.544998000000007</v>
      </c>
      <c r="S13">
        <v>61.287497999999999</v>
      </c>
      <c r="T13">
        <v>-45.904350000000001</v>
      </c>
      <c r="U13">
        <v>70.970917</v>
      </c>
      <c r="V13">
        <v>906.99322500000005</v>
      </c>
      <c r="W13">
        <v>-9.1808700000000005</v>
      </c>
      <c r="X13">
        <v>14.194183000000001</v>
      </c>
      <c r="Y13">
        <v>181.398605</v>
      </c>
      <c r="Z13">
        <v>-249.086792</v>
      </c>
      <c r="AA13">
        <v>266.76577800000001</v>
      </c>
      <c r="AB13">
        <v>3404.236328</v>
      </c>
      <c r="AC13">
        <v>-49.817394</v>
      </c>
      <c r="AD13">
        <v>53.353188000000003</v>
      </c>
      <c r="AE13">
        <v>680.847351</v>
      </c>
      <c r="AF13">
        <v>65.490371999999994</v>
      </c>
      <c r="AG13">
        <v>0.9</v>
      </c>
      <c r="AH13">
        <v>3.75</v>
      </c>
      <c r="AI13">
        <v>-0.42499999999999999</v>
      </c>
      <c r="AJ13" t="s">
        <v>39</v>
      </c>
    </row>
    <row r="14" spans="1:69" x14ac:dyDescent="0.25">
      <c r="A14">
        <v>0</v>
      </c>
      <c r="B14">
        <v>0</v>
      </c>
      <c r="C14">
        <v>0</v>
      </c>
      <c r="D14">
        <v>0</v>
      </c>
      <c r="E14">
        <v>2029</v>
      </c>
      <c r="F14">
        <v>3</v>
      </c>
      <c r="G14">
        <v>396</v>
      </c>
      <c r="H14">
        <v>186</v>
      </c>
      <c r="I14">
        <v>244</v>
      </c>
      <c r="J14">
        <v>236</v>
      </c>
      <c r="K14">
        <f t="shared" si="0"/>
        <v>632</v>
      </c>
      <c r="L14">
        <f t="shared" si="1"/>
        <v>247</v>
      </c>
      <c r="N14">
        <v>-245.15000900000001</v>
      </c>
      <c r="O14">
        <v>-306.4375</v>
      </c>
      <c r="P14">
        <v>306.4375</v>
      </c>
      <c r="Q14">
        <v>-49.030003000000001</v>
      </c>
      <c r="R14">
        <v>-61.287497999999999</v>
      </c>
      <c r="S14">
        <v>61.287497999999999</v>
      </c>
      <c r="T14">
        <v>-25.495605000000001</v>
      </c>
      <c r="U14">
        <v>106.088684</v>
      </c>
      <c r="V14">
        <v>938.37219200000004</v>
      </c>
      <c r="W14">
        <v>-5.0991229999999996</v>
      </c>
      <c r="X14">
        <v>21.217732999999999</v>
      </c>
      <c r="Y14">
        <v>187.67442299999999</v>
      </c>
      <c r="Z14">
        <v>-262.24243200000001</v>
      </c>
      <c r="AA14">
        <v>305.95288099999999</v>
      </c>
      <c r="AB14">
        <v>3777.98999</v>
      </c>
      <c r="AC14">
        <v>-52.448523999999999</v>
      </c>
      <c r="AD14">
        <v>61.190624</v>
      </c>
      <c r="AE14">
        <v>755.59832800000004</v>
      </c>
      <c r="AF14">
        <v>65.490371999999994</v>
      </c>
      <c r="AG14">
        <v>0.9</v>
      </c>
      <c r="AH14">
        <v>3.75</v>
      </c>
      <c r="AI14">
        <v>-0.4</v>
      </c>
      <c r="AJ14" t="s">
        <v>40</v>
      </c>
    </row>
    <row r="15" spans="1:69" x14ac:dyDescent="0.25">
      <c r="A15">
        <v>0</v>
      </c>
      <c r="B15">
        <v>0</v>
      </c>
      <c r="C15">
        <v>0</v>
      </c>
      <c r="D15">
        <v>0</v>
      </c>
      <c r="E15">
        <v>462</v>
      </c>
      <c r="F15">
        <v>3</v>
      </c>
      <c r="G15">
        <v>245</v>
      </c>
      <c r="H15">
        <v>187</v>
      </c>
      <c r="I15">
        <v>244</v>
      </c>
      <c r="J15">
        <v>164</v>
      </c>
      <c r="K15">
        <f t="shared" si="0"/>
        <v>409</v>
      </c>
      <c r="L15">
        <f t="shared" si="1"/>
        <v>247</v>
      </c>
      <c r="M15">
        <f t="shared" si="2"/>
        <v>649</v>
      </c>
      <c r="N15">
        <v>-245.15000900000001</v>
      </c>
      <c r="O15">
        <v>-367.72500600000001</v>
      </c>
      <c r="P15">
        <v>306.4375</v>
      </c>
      <c r="Q15">
        <v>-49.030003000000001</v>
      </c>
      <c r="R15">
        <v>-73.544998000000007</v>
      </c>
      <c r="S15">
        <v>61.287497999999999</v>
      </c>
      <c r="T15">
        <v>-27.211656999999999</v>
      </c>
      <c r="U15">
        <v>103.024315</v>
      </c>
      <c r="V15">
        <v>982.928223</v>
      </c>
      <c r="W15">
        <v>-5.4423329999999996</v>
      </c>
      <c r="X15">
        <v>20.604862000000001</v>
      </c>
      <c r="Y15">
        <v>196.585587</v>
      </c>
      <c r="Z15">
        <v>-271.34851099999997</v>
      </c>
      <c r="AA15">
        <v>343.01196299999998</v>
      </c>
      <c r="AB15">
        <v>4117.3237300000001</v>
      </c>
      <c r="AC15">
        <v>-54.269736999999999</v>
      </c>
      <c r="AD15">
        <v>68.602447999999995</v>
      </c>
      <c r="AE15">
        <v>823.46502699999996</v>
      </c>
      <c r="AF15">
        <v>65.745590000000007</v>
      </c>
      <c r="AG15">
        <v>0.9</v>
      </c>
      <c r="AH15">
        <v>3.8250000000000002</v>
      </c>
      <c r="AI15">
        <v>-0.375</v>
      </c>
      <c r="AJ15" t="s">
        <v>41</v>
      </c>
    </row>
    <row r="16" spans="1:69" x14ac:dyDescent="0.25">
      <c r="A16">
        <v>0</v>
      </c>
      <c r="B16">
        <v>0</v>
      </c>
      <c r="C16">
        <v>0</v>
      </c>
      <c r="D16">
        <v>0</v>
      </c>
      <c r="E16">
        <v>463</v>
      </c>
      <c r="F16">
        <v>3</v>
      </c>
      <c r="G16">
        <v>246</v>
      </c>
      <c r="H16">
        <v>186</v>
      </c>
      <c r="I16">
        <v>243</v>
      </c>
      <c r="J16">
        <v>165</v>
      </c>
      <c r="K16">
        <f t="shared" si="0"/>
        <v>411</v>
      </c>
      <c r="L16">
        <f t="shared" si="1"/>
        <v>246</v>
      </c>
      <c r="M16">
        <f t="shared" si="2"/>
        <v>649</v>
      </c>
      <c r="N16">
        <v>183.862503</v>
      </c>
      <c r="O16">
        <v>306.4375</v>
      </c>
      <c r="P16">
        <v>-61.287497999999999</v>
      </c>
      <c r="Q16">
        <v>36.772499000000003</v>
      </c>
      <c r="R16">
        <v>61.287497999999999</v>
      </c>
      <c r="S16">
        <v>-12.2575</v>
      </c>
      <c r="T16">
        <v>-33.401702999999998</v>
      </c>
      <c r="U16">
        <v>92.973167000000004</v>
      </c>
      <c r="V16">
        <v>1039.557861</v>
      </c>
      <c r="W16">
        <v>-6.6803410000000003</v>
      </c>
      <c r="X16">
        <v>18.594639000000001</v>
      </c>
      <c r="Y16">
        <v>207.91153</v>
      </c>
      <c r="Z16">
        <v>-285.30380200000002</v>
      </c>
      <c r="AA16">
        <v>382.23907500000001</v>
      </c>
      <c r="AB16">
        <v>4543.732422</v>
      </c>
      <c r="AC16">
        <v>-57.060786999999998</v>
      </c>
      <c r="AD16">
        <v>76.447861000000003</v>
      </c>
      <c r="AE16">
        <v>908.74688700000002</v>
      </c>
      <c r="AF16">
        <v>64.765334999999993</v>
      </c>
      <c r="AG16">
        <v>0.92500000000000004</v>
      </c>
      <c r="AH16">
        <v>3.65</v>
      </c>
      <c r="AI16">
        <v>-0.375</v>
      </c>
      <c r="AJ16" t="s">
        <v>42</v>
      </c>
    </row>
    <row r="17" spans="1:36" x14ac:dyDescent="0.25">
      <c r="A17">
        <v>0</v>
      </c>
      <c r="B17">
        <v>0</v>
      </c>
      <c r="C17">
        <v>0</v>
      </c>
      <c r="D17">
        <v>0</v>
      </c>
      <c r="E17">
        <v>442</v>
      </c>
      <c r="F17">
        <v>3</v>
      </c>
      <c r="G17">
        <v>246</v>
      </c>
      <c r="H17">
        <v>186</v>
      </c>
      <c r="I17">
        <v>244</v>
      </c>
      <c r="J17">
        <v>246</v>
      </c>
      <c r="K17">
        <f t="shared" si="0"/>
        <v>492</v>
      </c>
      <c r="L17">
        <f t="shared" si="1"/>
        <v>247</v>
      </c>
      <c r="M17">
        <f t="shared" si="2"/>
        <v>628</v>
      </c>
      <c r="N17">
        <v>-183.862503</v>
      </c>
      <c r="O17">
        <v>-367.72500600000001</v>
      </c>
      <c r="P17">
        <v>306.4375</v>
      </c>
      <c r="Q17">
        <v>-36.772499000000003</v>
      </c>
      <c r="R17">
        <v>-73.544998000000007</v>
      </c>
      <c r="S17">
        <v>61.287497999999999</v>
      </c>
      <c r="T17">
        <v>-44.617305999999999</v>
      </c>
      <c r="U17">
        <v>75.690094000000002</v>
      </c>
      <c r="V17">
        <v>1089.4460449999999</v>
      </c>
      <c r="W17">
        <v>-8.9234620000000007</v>
      </c>
      <c r="X17">
        <v>15.138023</v>
      </c>
      <c r="Y17">
        <v>217.88912999999999</v>
      </c>
      <c r="Z17">
        <v>-298.66653400000001</v>
      </c>
      <c r="AA17">
        <v>408.81664999999998</v>
      </c>
      <c r="AB17">
        <v>4891.6816410000001</v>
      </c>
      <c r="AC17">
        <v>-59.733336999999999</v>
      </c>
      <c r="AD17">
        <v>81.763373999999999</v>
      </c>
      <c r="AE17">
        <v>978.33660899999995</v>
      </c>
      <c r="AF17">
        <v>64.054687999999999</v>
      </c>
      <c r="AG17">
        <v>1</v>
      </c>
      <c r="AH17">
        <v>3.75</v>
      </c>
      <c r="AI17">
        <v>-0.47499999999999998</v>
      </c>
      <c r="AJ17" t="s">
        <v>43</v>
      </c>
    </row>
    <row r="18" spans="1:36" x14ac:dyDescent="0.25">
      <c r="A18">
        <v>0</v>
      </c>
      <c r="B18">
        <v>0</v>
      </c>
      <c r="C18">
        <v>0</v>
      </c>
      <c r="D18">
        <v>0</v>
      </c>
      <c r="E18">
        <v>1518</v>
      </c>
      <c r="F18">
        <v>3</v>
      </c>
      <c r="G18">
        <v>201</v>
      </c>
      <c r="H18">
        <v>187</v>
      </c>
      <c r="I18">
        <v>244</v>
      </c>
      <c r="J18">
        <v>245</v>
      </c>
      <c r="K18">
        <f t="shared" si="0"/>
        <v>446</v>
      </c>
      <c r="L18">
        <f t="shared" si="1"/>
        <v>247</v>
      </c>
      <c r="N18">
        <v>122.574989</v>
      </c>
      <c r="O18">
        <v>674.16253700000004</v>
      </c>
      <c r="P18">
        <v>-61.287497999999999</v>
      </c>
      <c r="Q18">
        <v>24.514997000000001</v>
      </c>
      <c r="R18">
        <v>134.832504</v>
      </c>
      <c r="S18">
        <v>-12.2575</v>
      </c>
      <c r="T18">
        <v>-22.492521</v>
      </c>
      <c r="U18">
        <v>118.530075</v>
      </c>
      <c r="V18">
        <v>1122.8481449999999</v>
      </c>
      <c r="W18">
        <v>-4.4985049999999998</v>
      </c>
      <c r="X18">
        <v>23.706015000000001</v>
      </c>
      <c r="Y18">
        <v>224.56947299999999</v>
      </c>
      <c r="Z18">
        <v>-309.36193800000001</v>
      </c>
      <c r="AA18">
        <v>456.59939600000001</v>
      </c>
      <c r="AB18">
        <v>5354.6274409999996</v>
      </c>
      <c r="AC18">
        <v>-61.872421000000003</v>
      </c>
      <c r="AD18">
        <v>91.319930999999997</v>
      </c>
      <c r="AE18">
        <v>1070.9257809999999</v>
      </c>
      <c r="AF18">
        <v>64.504340999999997</v>
      </c>
      <c r="AG18">
        <v>0.97499999999999998</v>
      </c>
      <c r="AH18">
        <v>3.7749999999999999</v>
      </c>
      <c r="AI18">
        <v>-0.5</v>
      </c>
      <c r="AJ18" t="s">
        <v>44</v>
      </c>
    </row>
    <row r="19" spans="1:36" x14ac:dyDescent="0.25">
      <c r="A19">
        <v>0</v>
      </c>
      <c r="B19">
        <v>0</v>
      </c>
      <c r="C19">
        <v>0</v>
      </c>
      <c r="D19">
        <v>0</v>
      </c>
      <c r="E19">
        <v>464</v>
      </c>
      <c r="F19">
        <v>3</v>
      </c>
      <c r="G19">
        <v>219</v>
      </c>
      <c r="H19">
        <v>187</v>
      </c>
      <c r="I19">
        <v>391</v>
      </c>
      <c r="J19">
        <v>165</v>
      </c>
      <c r="K19">
        <f t="shared" si="0"/>
        <v>384</v>
      </c>
      <c r="L19">
        <f t="shared" si="1"/>
        <v>394</v>
      </c>
      <c r="M19">
        <f t="shared" si="2"/>
        <v>651</v>
      </c>
      <c r="N19">
        <v>-367.72500600000001</v>
      </c>
      <c r="O19">
        <v>-796.73742700000003</v>
      </c>
      <c r="P19">
        <v>306.4375</v>
      </c>
      <c r="Q19">
        <v>-73.544998000000007</v>
      </c>
      <c r="R19">
        <v>-159.347488</v>
      </c>
      <c r="S19">
        <v>61.287497999999999</v>
      </c>
      <c r="T19">
        <v>-42.962542999999997</v>
      </c>
      <c r="U19">
        <v>70.909706</v>
      </c>
      <c r="V19">
        <v>1183.2777100000001</v>
      </c>
      <c r="W19">
        <v>-8.5925100000000008</v>
      </c>
      <c r="X19">
        <v>14.181936</v>
      </c>
      <c r="Y19">
        <v>236.65533400000001</v>
      </c>
      <c r="Z19">
        <v>-320.27346799999998</v>
      </c>
      <c r="AA19">
        <v>498.04608200000001</v>
      </c>
      <c r="AB19">
        <v>5815.9184569999998</v>
      </c>
      <c r="AC19">
        <v>-64.054732999999999</v>
      </c>
      <c r="AD19">
        <v>99.609268</v>
      </c>
      <c r="AE19">
        <v>1163.1839600000001</v>
      </c>
      <c r="AF19">
        <v>65.476303000000001</v>
      </c>
      <c r="AG19">
        <v>0.92500000000000004</v>
      </c>
      <c r="AH19">
        <v>3.85</v>
      </c>
      <c r="AI19">
        <v>-0.375</v>
      </c>
      <c r="AJ19" t="s">
        <v>45</v>
      </c>
    </row>
    <row r="20" spans="1:36" x14ac:dyDescent="0.25">
      <c r="A20">
        <v>0</v>
      </c>
      <c r="B20">
        <v>0</v>
      </c>
      <c r="C20">
        <v>0</v>
      </c>
      <c r="D20">
        <v>0</v>
      </c>
      <c r="E20">
        <v>480</v>
      </c>
      <c r="F20">
        <v>3</v>
      </c>
      <c r="G20">
        <v>245</v>
      </c>
      <c r="H20">
        <v>186</v>
      </c>
      <c r="I20">
        <v>244</v>
      </c>
      <c r="J20">
        <v>245</v>
      </c>
      <c r="K20">
        <f t="shared" si="0"/>
        <v>490</v>
      </c>
      <c r="L20">
        <f t="shared" si="1"/>
        <v>247</v>
      </c>
      <c r="M20">
        <f t="shared" si="2"/>
        <v>666</v>
      </c>
      <c r="N20">
        <v>1041.887573</v>
      </c>
      <c r="O20">
        <v>1041.8874510000001</v>
      </c>
      <c r="P20">
        <v>6.0000000000000002E-6</v>
      </c>
      <c r="Q20">
        <v>208.37751800000001</v>
      </c>
      <c r="R20">
        <v>208.377487</v>
      </c>
      <c r="S20">
        <v>9.9999999999999995E-7</v>
      </c>
      <c r="T20">
        <v>-44.55603</v>
      </c>
      <c r="U20">
        <v>65.945403999999996</v>
      </c>
      <c r="V20">
        <v>1229.917725</v>
      </c>
      <c r="W20">
        <v>-8.911206</v>
      </c>
      <c r="X20">
        <v>13.189079</v>
      </c>
      <c r="Y20">
        <v>245.98329200000001</v>
      </c>
      <c r="Z20">
        <v>-333.97579999999999</v>
      </c>
      <c r="AA20">
        <v>528.49688700000002</v>
      </c>
      <c r="AB20">
        <v>6272.6679690000001</v>
      </c>
      <c r="AC20">
        <v>-66.795203999999998</v>
      </c>
      <c r="AD20">
        <v>105.69942500000001</v>
      </c>
      <c r="AE20">
        <v>1254.5333250000001</v>
      </c>
      <c r="AF20">
        <v>65.576508000000004</v>
      </c>
      <c r="AG20">
        <v>0.9</v>
      </c>
      <c r="AH20">
        <v>3.7749999999999999</v>
      </c>
      <c r="AI20">
        <v>-0.3</v>
      </c>
      <c r="AJ20" t="s">
        <v>46</v>
      </c>
    </row>
    <row r="21" spans="1:36" x14ac:dyDescent="0.25">
      <c r="A21">
        <v>0</v>
      </c>
      <c r="B21">
        <v>0</v>
      </c>
      <c r="C21">
        <v>0</v>
      </c>
      <c r="D21">
        <v>0</v>
      </c>
      <c r="E21">
        <v>461</v>
      </c>
      <c r="F21">
        <v>3</v>
      </c>
      <c r="G21">
        <v>173</v>
      </c>
      <c r="H21">
        <v>245</v>
      </c>
      <c r="I21">
        <v>244</v>
      </c>
      <c r="J21">
        <v>246</v>
      </c>
      <c r="K21">
        <f t="shared" si="0"/>
        <v>419</v>
      </c>
      <c r="L21">
        <f t="shared" si="1"/>
        <v>247</v>
      </c>
      <c r="M21">
        <f t="shared" si="2"/>
        <v>706</v>
      </c>
      <c r="N21">
        <v>-1225.7501219999999</v>
      </c>
      <c r="O21">
        <v>-919.3125</v>
      </c>
      <c r="P21">
        <v>245.14999399999999</v>
      </c>
      <c r="Q21">
        <v>-245.150024</v>
      </c>
      <c r="R21">
        <v>-183.862503</v>
      </c>
      <c r="S21">
        <v>49.029998999999997</v>
      </c>
      <c r="T21">
        <v>-48.846156999999998</v>
      </c>
      <c r="U21">
        <v>53.504032000000002</v>
      </c>
      <c r="V21">
        <v>1272.08374</v>
      </c>
      <c r="W21">
        <v>-9.7692320000000006</v>
      </c>
      <c r="X21">
        <v>10.700805000000001</v>
      </c>
      <c r="Y21">
        <v>254.41644299999999</v>
      </c>
      <c r="Z21">
        <v>-355.757721</v>
      </c>
      <c r="AA21">
        <v>543.11712599999998</v>
      </c>
      <c r="AB21">
        <v>6690.2280270000001</v>
      </c>
      <c r="AC21">
        <v>-71.151604000000006</v>
      </c>
      <c r="AD21">
        <v>108.62346599999999</v>
      </c>
      <c r="AE21">
        <v>1338.0458980000001</v>
      </c>
      <c r="AF21">
        <v>65.03801</v>
      </c>
      <c r="AG21">
        <v>0.95</v>
      </c>
      <c r="AH21">
        <v>3.8250000000000002</v>
      </c>
      <c r="AI21">
        <v>-0.42499999999999999</v>
      </c>
      <c r="AJ21" t="s">
        <v>47</v>
      </c>
    </row>
    <row r="22" spans="1:36" x14ac:dyDescent="0.25">
      <c r="A22">
        <v>0</v>
      </c>
      <c r="B22">
        <v>0</v>
      </c>
      <c r="C22">
        <v>0</v>
      </c>
      <c r="D22">
        <v>0</v>
      </c>
      <c r="E22">
        <v>688</v>
      </c>
      <c r="F22">
        <v>3</v>
      </c>
      <c r="G22">
        <v>246</v>
      </c>
      <c r="H22">
        <v>186</v>
      </c>
      <c r="I22">
        <v>243</v>
      </c>
      <c r="J22">
        <v>245</v>
      </c>
      <c r="K22">
        <f t="shared" si="0"/>
        <v>491</v>
      </c>
      <c r="L22">
        <f t="shared" si="1"/>
        <v>246</v>
      </c>
      <c r="M22">
        <f t="shared" si="2"/>
        <v>874</v>
      </c>
      <c r="N22">
        <v>-1225.7501219999999</v>
      </c>
      <c r="O22">
        <v>-980.59997599999997</v>
      </c>
      <c r="P22">
        <v>245.14999399999999</v>
      </c>
      <c r="Q22">
        <v>-245.150024</v>
      </c>
      <c r="R22">
        <v>-196.11999499999999</v>
      </c>
      <c r="S22">
        <v>49.029998999999997</v>
      </c>
      <c r="T22">
        <v>68.825851</v>
      </c>
      <c r="U22">
        <v>144.515961</v>
      </c>
      <c r="V22">
        <v>1308.611328</v>
      </c>
      <c r="W22">
        <v>13.765172</v>
      </c>
      <c r="X22">
        <v>28.903193000000002</v>
      </c>
      <c r="Y22">
        <v>261.72198500000002</v>
      </c>
      <c r="Z22">
        <v>-340.80957000000001</v>
      </c>
      <c r="AA22">
        <v>590.33294699999999</v>
      </c>
      <c r="AB22">
        <v>7197.9814450000003</v>
      </c>
      <c r="AC22">
        <v>-68.16198</v>
      </c>
      <c r="AD22">
        <v>118.066597</v>
      </c>
      <c r="AE22">
        <v>1439.596313</v>
      </c>
      <c r="AF22">
        <v>64.770256000000003</v>
      </c>
      <c r="AG22">
        <v>0.95</v>
      </c>
      <c r="AH22">
        <v>3.75</v>
      </c>
      <c r="AI22">
        <v>-0.4</v>
      </c>
      <c r="AJ22" t="s">
        <v>48</v>
      </c>
    </row>
    <row r="23" spans="1:36" x14ac:dyDescent="0.25">
      <c r="A23">
        <v>0</v>
      </c>
      <c r="B23">
        <v>0</v>
      </c>
      <c r="C23">
        <v>0</v>
      </c>
      <c r="D23">
        <v>0</v>
      </c>
      <c r="E23">
        <v>2078</v>
      </c>
      <c r="F23">
        <v>3</v>
      </c>
      <c r="G23">
        <v>236</v>
      </c>
      <c r="H23">
        <v>186</v>
      </c>
      <c r="I23">
        <v>245</v>
      </c>
      <c r="J23">
        <v>246</v>
      </c>
      <c r="K23">
        <f t="shared" si="0"/>
        <v>482</v>
      </c>
      <c r="L23">
        <f t="shared" si="1"/>
        <v>248</v>
      </c>
      <c r="N23">
        <v>-1164.4626459999999</v>
      </c>
      <c r="O23">
        <v>-858.02502400000003</v>
      </c>
      <c r="P23">
        <v>245.14999399999999</v>
      </c>
      <c r="Q23">
        <v>-232.89253199999999</v>
      </c>
      <c r="R23">
        <v>-171.60501099999999</v>
      </c>
      <c r="S23">
        <v>49.029998999999997</v>
      </c>
      <c r="T23">
        <v>-11.093070000000001</v>
      </c>
      <c r="U23">
        <v>79.122208000000001</v>
      </c>
      <c r="V23">
        <v>1368.6732179999999</v>
      </c>
      <c r="W23">
        <v>-2.2186149999999998</v>
      </c>
      <c r="X23">
        <v>15.824434999999999</v>
      </c>
      <c r="Y23">
        <v>273.734375</v>
      </c>
      <c r="Z23">
        <v>-319.141144</v>
      </c>
      <c r="AA23">
        <v>644.85601799999995</v>
      </c>
      <c r="AB23">
        <v>7761.2299800000001</v>
      </c>
      <c r="AC23">
        <v>-63.828311999999997</v>
      </c>
      <c r="AD23">
        <v>128.97122200000001</v>
      </c>
      <c r="AE23">
        <v>1552.2460940000001</v>
      </c>
      <c r="AF23">
        <v>64.770256000000003</v>
      </c>
      <c r="AG23">
        <v>0.95</v>
      </c>
      <c r="AH23">
        <v>3.75</v>
      </c>
      <c r="AI23">
        <v>-0.35</v>
      </c>
      <c r="AJ23" t="s">
        <v>49</v>
      </c>
    </row>
    <row r="24" spans="1:36" x14ac:dyDescent="0.25">
      <c r="A24">
        <v>0</v>
      </c>
      <c r="B24">
        <v>0</v>
      </c>
      <c r="C24">
        <v>0</v>
      </c>
      <c r="D24">
        <v>0</v>
      </c>
      <c r="E24">
        <v>1267</v>
      </c>
      <c r="F24">
        <v>3</v>
      </c>
      <c r="G24">
        <v>246</v>
      </c>
      <c r="H24">
        <v>186</v>
      </c>
      <c r="I24">
        <v>244</v>
      </c>
      <c r="J24">
        <v>245</v>
      </c>
      <c r="K24">
        <f t="shared" si="0"/>
        <v>491</v>
      </c>
      <c r="L24">
        <f t="shared" si="1"/>
        <v>247</v>
      </c>
      <c r="N24">
        <v>1287.0375979999999</v>
      </c>
      <c r="O24">
        <v>796.73754899999994</v>
      </c>
      <c r="P24">
        <v>6.0000000000000002E-6</v>
      </c>
      <c r="Q24">
        <v>257.407532</v>
      </c>
      <c r="R24">
        <v>159.34750399999999</v>
      </c>
      <c r="S24">
        <v>9.9999999999999995E-7</v>
      </c>
      <c r="T24">
        <v>13.360635</v>
      </c>
      <c r="U24">
        <v>99.653542000000002</v>
      </c>
      <c r="V24">
        <v>1418.193726</v>
      </c>
      <c r="W24">
        <v>2.672129</v>
      </c>
      <c r="X24">
        <v>19.930698</v>
      </c>
      <c r="Y24">
        <v>283.63845800000001</v>
      </c>
      <c r="Z24">
        <v>-302.30490099999997</v>
      </c>
      <c r="AA24">
        <v>694.72869900000001</v>
      </c>
      <c r="AB24">
        <v>8355.1533199999994</v>
      </c>
      <c r="AC24">
        <v>-60.461070999999997</v>
      </c>
      <c r="AD24">
        <v>138.94574</v>
      </c>
      <c r="AE24">
        <v>1671.030518</v>
      </c>
      <c r="AF24">
        <v>65.040381999999994</v>
      </c>
      <c r="AG24">
        <v>0.92500000000000004</v>
      </c>
      <c r="AH24">
        <v>3.7250000000000001</v>
      </c>
      <c r="AI24">
        <v>-0.4</v>
      </c>
      <c r="AJ24" t="s">
        <v>50</v>
      </c>
    </row>
    <row r="25" spans="1:36" x14ac:dyDescent="0.25">
      <c r="A25">
        <v>0</v>
      </c>
      <c r="B25">
        <v>0</v>
      </c>
      <c r="C25">
        <v>0</v>
      </c>
      <c r="D25">
        <v>0</v>
      </c>
      <c r="E25">
        <v>464</v>
      </c>
      <c r="F25">
        <v>3</v>
      </c>
      <c r="G25">
        <v>181</v>
      </c>
      <c r="H25">
        <v>186</v>
      </c>
      <c r="I25">
        <v>243</v>
      </c>
      <c r="J25">
        <v>246</v>
      </c>
      <c r="K25">
        <f t="shared" si="0"/>
        <v>427</v>
      </c>
      <c r="L25">
        <f t="shared" si="1"/>
        <v>246</v>
      </c>
      <c r="M25">
        <f t="shared" si="2"/>
        <v>650</v>
      </c>
      <c r="N25">
        <v>1348.325073</v>
      </c>
      <c r="O25">
        <v>735.45007299999997</v>
      </c>
      <c r="P25">
        <v>6.0000000000000002E-6</v>
      </c>
      <c r="Q25">
        <v>269.665009</v>
      </c>
      <c r="R25">
        <v>147.090012</v>
      </c>
      <c r="S25">
        <v>9.9999999999999995E-7</v>
      </c>
      <c r="T25">
        <v>-53.442748999999999</v>
      </c>
      <c r="U25">
        <v>60.613396000000002</v>
      </c>
      <c r="V25">
        <v>1465.998047</v>
      </c>
      <c r="W25">
        <v>-10.688549</v>
      </c>
      <c r="X25">
        <v>12.122672</v>
      </c>
      <c r="Y25">
        <v>293.199341</v>
      </c>
      <c r="Z25">
        <v>-313.58331299999998</v>
      </c>
      <c r="AA25">
        <v>719.04070999999999</v>
      </c>
      <c r="AB25">
        <v>8843.3642579999996</v>
      </c>
      <c r="AC25">
        <v>-62.716766</v>
      </c>
      <c r="AD25">
        <v>143.80810500000001</v>
      </c>
      <c r="AE25">
        <v>1768.6728519999999</v>
      </c>
      <c r="AF25">
        <v>64.504340999999997</v>
      </c>
      <c r="AG25">
        <v>0.97499999999999998</v>
      </c>
      <c r="AH25">
        <v>3.7749999999999999</v>
      </c>
      <c r="AI25">
        <v>-0.35</v>
      </c>
      <c r="AJ25" t="s">
        <v>51</v>
      </c>
    </row>
    <row r="26" spans="1:36" x14ac:dyDescent="0.25">
      <c r="A26">
        <v>0</v>
      </c>
      <c r="B26">
        <v>0</v>
      </c>
      <c r="C26">
        <v>0</v>
      </c>
      <c r="D26">
        <v>0</v>
      </c>
      <c r="E26">
        <v>2025</v>
      </c>
      <c r="F26">
        <v>4</v>
      </c>
      <c r="G26">
        <v>407</v>
      </c>
      <c r="H26">
        <v>186</v>
      </c>
      <c r="I26">
        <v>244</v>
      </c>
      <c r="J26">
        <v>246</v>
      </c>
      <c r="K26">
        <f t="shared" si="0"/>
        <v>653</v>
      </c>
      <c r="L26">
        <f t="shared" si="1"/>
        <v>248</v>
      </c>
      <c r="N26">
        <v>-1470.900024</v>
      </c>
      <c r="O26">
        <v>-735.45007299999997</v>
      </c>
      <c r="P26">
        <v>245.14999399999999</v>
      </c>
      <c r="Q26">
        <v>-294.17999300000002</v>
      </c>
      <c r="R26">
        <v>-147.090012</v>
      </c>
      <c r="S26">
        <v>49.029998999999997</v>
      </c>
      <c r="T26">
        <v>2.5740379999999998</v>
      </c>
      <c r="U26">
        <v>87.089591999999996</v>
      </c>
      <c r="V26">
        <v>1514.2928469999999</v>
      </c>
      <c r="W26">
        <v>0.51480400000000004</v>
      </c>
      <c r="X26">
        <v>17.417912000000001</v>
      </c>
      <c r="Y26">
        <v>302.85833700000001</v>
      </c>
      <c r="Z26">
        <v>-328.84509300000002</v>
      </c>
      <c r="AA26">
        <v>748.30364999999995</v>
      </c>
      <c r="AB26">
        <v>9485.0195309999999</v>
      </c>
      <c r="AC26">
        <v>-65.769142000000002</v>
      </c>
      <c r="AD26">
        <v>149.660721</v>
      </c>
      <c r="AE26">
        <v>1897.0039059999999</v>
      </c>
      <c r="AF26">
        <v>64.770256000000003</v>
      </c>
      <c r="AG26">
        <v>0.95</v>
      </c>
      <c r="AH26">
        <v>3.75</v>
      </c>
      <c r="AI26">
        <v>-0.375</v>
      </c>
      <c r="AJ26" t="s">
        <v>52</v>
      </c>
    </row>
    <row r="27" spans="1:36" x14ac:dyDescent="0.25">
      <c r="A27">
        <v>0</v>
      </c>
      <c r="B27">
        <v>0</v>
      </c>
      <c r="C27">
        <v>0</v>
      </c>
      <c r="D27">
        <v>0</v>
      </c>
      <c r="E27">
        <v>2934</v>
      </c>
      <c r="F27">
        <v>3</v>
      </c>
      <c r="G27">
        <v>246</v>
      </c>
      <c r="H27">
        <v>247</v>
      </c>
      <c r="I27">
        <v>244</v>
      </c>
      <c r="J27">
        <v>244</v>
      </c>
      <c r="K27">
        <f t="shared" si="0"/>
        <v>490</v>
      </c>
      <c r="L27">
        <f t="shared" si="1"/>
        <v>247</v>
      </c>
      <c r="N27">
        <v>-1532.1875</v>
      </c>
      <c r="O27">
        <v>-796.73754899999994</v>
      </c>
      <c r="P27">
        <v>245.14999399999999</v>
      </c>
      <c r="Q27">
        <v>-306.4375</v>
      </c>
      <c r="R27">
        <v>-159.34750399999999</v>
      </c>
      <c r="S27">
        <v>49.029998999999997</v>
      </c>
      <c r="T27">
        <v>179.57234199999999</v>
      </c>
      <c r="U27">
        <v>176.38549800000001</v>
      </c>
      <c r="V27">
        <v>1553.2719729999999</v>
      </c>
      <c r="W27">
        <v>35.914462999999998</v>
      </c>
      <c r="X27">
        <v>35.277087999999999</v>
      </c>
      <c r="Y27">
        <v>310.65417500000001</v>
      </c>
      <c r="Z27">
        <v>-268.90957600000002</v>
      </c>
      <c r="AA27">
        <v>815.85717799999998</v>
      </c>
      <c r="AB27">
        <v>10154.352539</v>
      </c>
      <c r="AC27">
        <v>-53.782024</v>
      </c>
      <c r="AD27">
        <v>163.17141699999999</v>
      </c>
      <c r="AE27">
        <v>2030.8709719999999</v>
      </c>
      <c r="AF27">
        <v>64.586082000000005</v>
      </c>
      <c r="AG27">
        <v>0.95</v>
      </c>
      <c r="AH27">
        <v>3.7</v>
      </c>
      <c r="AI27">
        <v>-0.42499999999999999</v>
      </c>
      <c r="AJ27" t="s">
        <v>53</v>
      </c>
    </row>
    <row r="28" spans="1:36" x14ac:dyDescent="0.25">
      <c r="A28">
        <v>0</v>
      </c>
      <c r="B28">
        <v>0</v>
      </c>
      <c r="C28">
        <v>0</v>
      </c>
      <c r="D28">
        <v>0</v>
      </c>
      <c r="E28">
        <v>461</v>
      </c>
      <c r="F28">
        <v>3</v>
      </c>
      <c r="G28">
        <v>244</v>
      </c>
      <c r="H28">
        <v>186</v>
      </c>
      <c r="I28">
        <v>243</v>
      </c>
      <c r="J28">
        <v>201</v>
      </c>
      <c r="K28">
        <f t="shared" si="0"/>
        <v>445</v>
      </c>
      <c r="L28">
        <f t="shared" si="1"/>
        <v>246</v>
      </c>
      <c r="M28">
        <f t="shared" si="2"/>
        <v>647</v>
      </c>
      <c r="N28">
        <v>-1532.1875</v>
      </c>
      <c r="O28">
        <v>-796.73754899999994</v>
      </c>
      <c r="P28">
        <v>245.14999399999999</v>
      </c>
      <c r="Q28">
        <v>-306.4375</v>
      </c>
      <c r="R28">
        <v>-159.34750399999999</v>
      </c>
      <c r="S28">
        <v>49.029998999999997</v>
      </c>
      <c r="T28">
        <v>164.25045800000001</v>
      </c>
      <c r="U28">
        <v>168.41812100000001</v>
      </c>
      <c r="V28">
        <v>1595.928467</v>
      </c>
      <c r="W28">
        <v>32.850079000000001</v>
      </c>
      <c r="X28">
        <v>33.683613000000001</v>
      </c>
      <c r="Y28">
        <v>319.18545499999999</v>
      </c>
      <c r="Z28">
        <v>-208.51750200000001</v>
      </c>
      <c r="AA28">
        <v>875.31781000000001</v>
      </c>
      <c r="AB28">
        <v>10686.698242</v>
      </c>
      <c r="AC28">
        <v>-41.703609</v>
      </c>
      <c r="AD28">
        <v>175.06352200000001</v>
      </c>
      <c r="AE28">
        <v>2137.3403320000002</v>
      </c>
      <c r="AF28">
        <v>65.661582999999993</v>
      </c>
      <c r="AG28">
        <v>0.9</v>
      </c>
      <c r="AH28">
        <v>3.8</v>
      </c>
      <c r="AI28">
        <v>-0.45</v>
      </c>
      <c r="AJ28" t="s">
        <v>54</v>
      </c>
    </row>
    <row r="29" spans="1:36" x14ac:dyDescent="0.25">
      <c r="A29">
        <v>0</v>
      </c>
      <c r="B29">
        <v>0</v>
      </c>
      <c r="C29">
        <v>0</v>
      </c>
      <c r="D29">
        <v>0</v>
      </c>
      <c r="E29">
        <v>2033</v>
      </c>
      <c r="F29">
        <v>3</v>
      </c>
      <c r="G29">
        <v>246</v>
      </c>
      <c r="H29">
        <v>187</v>
      </c>
      <c r="I29">
        <v>245</v>
      </c>
      <c r="J29">
        <v>235</v>
      </c>
      <c r="K29">
        <f t="shared" si="0"/>
        <v>481</v>
      </c>
      <c r="L29">
        <f t="shared" si="1"/>
        <v>248</v>
      </c>
      <c r="N29">
        <v>1532.1875</v>
      </c>
      <c r="O29">
        <v>858.02502400000003</v>
      </c>
      <c r="P29">
        <v>6.0000000000000002E-6</v>
      </c>
      <c r="Q29">
        <v>306.4375</v>
      </c>
      <c r="R29">
        <v>171.60501099999999</v>
      </c>
      <c r="S29">
        <v>9.9999999999999995E-7</v>
      </c>
      <c r="T29">
        <v>364.96704099999999</v>
      </c>
      <c r="U29">
        <v>274.99707000000001</v>
      </c>
      <c r="V29">
        <v>1631.720581</v>
      </c>
      <c r="W29">
        <v>72.993378000000007</v>
      </c>
      <c r="X29">
        <v>54.999409</v>
      </c>
      <c r="Y29">
        <v>326.34393299999999</v>
      </c>
      <c r="Z29">
        <v>-59.021056999999999</v>
      </c>
      <c r="AA29">
        <v>988.84869400000002</v>
      </c>
      <c r="AB29">
        <v>11367.303711</v>
      </c>
      <c r="AC29">
        <v>-11.804323999999999</v>
      </c>
      <c r="AD29">
        <v>197.76973000000001</v>
      </c>
      <c r="AE29">
        <v>2273.4621579999998</v>
      </c>
      <c r="AF29">
        <v>65.129752999999994</v>
      </c>
      <c r="AG29">
        <v>0.92500000000000004</v>
      </c>
      <c r="AH29">
        <v>3.75</v>
      </c>
      <c r="AI29">
        <v>-0.3</v>
      </c>
      <c r="AJ29" t="s">
        <v>55</v>
      </c>
    </row>
    <row r="30" spans="1:36" x14ac:dyDescent="0.25">
      <c r="A30">
        <v>0</v>
      </c>
      <c r="B30">
        <v>0</v>
      </c>
      <c r="C30">
        <v>0</v>
      </c>
      <c r="D30">
        <v>0</v>
      </c>
      <c r="E30">
        <v>2080</v>
      </c>
      <c r="F30">
        <v>3</v>
      </c>
      <c r="G30">
        <v>235</v>
      </c>
      <c r="H30">
        <v>186</v>
      </c>
      <c r="I30">
        <v>244</v>
      </c>
      <c r="J30">
        <v>245</v>
      </c>
      <c r="K30">
        <f t="shared" si="0"/>
        <v>480</v>
      </c>
      <c r="L30">
        <f t="shared" si="1"/>
        <v>247</v>
      </c>
      <c r="N30">
        <v>1532.1875</v>
      </c>
      <c r="O30">
        <v>858.02502400000003</v>
      </c>
      <c r="P30">
        <v>6.0000000000000002E-6</v>
      </c>
      <c r="Q30">
        <v>306.4375</v>
      </c>
      <c r="R30">
        <v>171.60501099999999</v>
      </c>
      <c r="S30">
        <v>9.9999999999999995E-7</v>
      </c>
      <c r="T30">
        <v>426.25442500000003</v>
      </c>
      <c r="U30">
        <v>309.31814600000001</v>
      </c>
      <c r="V30">
        <v>1678.054077</v>
      </c>
      <c r="W30">
        <v>85.250870000000006</v>
      </c>
      <c r="X30">
        <v>61.863598000000003</v>
      </c>
      <c r="Y30">
        <v>335.610657</v>
      </c>
      <c r="Z30">
        <v>87.424781999999993</v>
      </c>
      <c r="AA30">
        <v>1100.375366</v>
      </c>
      <c r="AB30">
        <v>12061.249023</v>
      </c>
      <c r="AC30">
        <v>17.484832999999998</v>
      </c>
      <c r="AD30">
        <v>220.07510400000001</v>
      </c>
      <c r="AE30">
        <v>2412.2514649999998</v>
      </c>
      <c r="AF30">
        <v>65.680869999999999</v>
      </c>
      <c r="AG30">
        <v>0.875</v>
      </c>
      <c r="AH30">
        <v>3.7</v>
      </c>
      <c r="AI30">
        <v>-0.375</v>
      </c>
      <c r="AJ30" t="s">
        <v>56</v>
      </c>
    </row>
    <row r="31" spans="1:36" x14ac:dyDescent="0.25">
      <c r="A31">
        <v>0</v>
      </c>
      <c r="B31">
        <v>0</v>
      </c>
      <c r="C31">
        <v>0</v>
      </c>
      <c r="D31">
        <v>0</v>
      </c>
      <c r="E31">
        <v>462</v>
      </c>
      <c r="F31">
        <v>3</v>
      </c>
      <c r="G31">
        <v>182</v>
      </c>
      <c r="H31">
        <v>236</v>
      </c>
      <c r="I31">
        <v>244</v>
      </c>
      <c r="J31">
        <v>246</v>
      </c>
      <c r="K31">
        <f t="shared" si="0"/>
        <v>428</v>
      </c>
      <c r="L31">
        <f t="shared" si="1"/>
        <v>247</v>
      </c>
      <c r="M31">
        <f t="shared" si="2"/>
        <v>698</v>
      </c>
      <c r="N31">
        <v>-1532.1875</v>
      </c>
      <c r="O31">
        <v>-735.45007299999997</v>
      </c>
      <c r="P31">
        <v>245.14999399999999</v>
      </c>
      <c r="Q31">
        <v>-306.4375</v>
      </c>
      <c r="R31">
        <v>-147.090012</v>
      </c>
      <c r="S31">
        <v>49.029998999999997</v>
      </c>
      <c r="T31">
        <v>429.31878699999999</v>
      </c>
      <c r="U31">
        <v>309.07290599999999</v>
      </c>
      <c r="V31">
        <v>1722.1813959999999</v>
      </c>
      <c r="W31">
        <v>85.863738999999995</v>
      </c>
      <c r="X31">
        <v>61.814579000000002</v>
      </c>
      <c r="Y31">
        <v>344.43609600000002</v>
      </c>
      <c r="Z31">
        <v>235.65527299999999</v>
      </c>
      <c r="AA31">
        <v>1208.700562</v>
      </c>
      <c r="AB31">
        <v>12677.569336</v>
      </c>
      <c r="AC31">
        <v>47.130932000000001</v>
      </c>
      <c r="AD31">
        <v>241.74032600000001</v>
      </c>
      <c r="AE31">
        <v>2535.5158689999998</v>
      </c>
      <c r="AF31">
        <v>65.767028999999994</v>
      </c>
      <c r="AG31">
        <v>0.875</v>
      </c>
      <c r="AH31">
        <v>3.7250000000000001</v>
      </c>
      <c r="AI31">
        <v>-0.375</v>
      </c>
      <c r="AJ31" t="s">
        <v>57</v>
      </c>
    </row>
    <row r="32" spans="1:36" x14ac:dyDescent="0.25">
      <c r="A32">
        <v>0</v>
      </c>
      <c r="B32">
        <v>0</v>
      </c>
      <c r="C32">
        <v>0</v>
      </c>
      <c r="D32">
        <v>0</v>
      </c>
      <c r="E32">
        <v>557</v>
      </c>
      <c r="F32">
        <v>3</v>
      </c>
      <c r="G32">
        <v>239</v>
      </c>
      <c r="H32">
        <v>151</v>
      </c>
      <c r="I32">
        <v>244</v>
      </c>
      <c r="J32">
        <v>241</v>
      </c>
      <c r="K32">
        <f t="shared" si="0"/>
        <v>480</v>
      </c>
      <c r="L32">
        <f t="shared" si="1"/>
        <v>247</v>
      </c>
      <c r="M32">
        <f t="shared" si="2"/>
        <v>708</v>
      </c>
      <c r="N32">
        <v>-1532.1875</v>
      </c>
      <c r="O32">
        <v>-735.45007299999997</v>
      </c>
      <c r="P32">
        <v>245.14999399999999</v>
      </c>
      <c r="Q32">
        <v>-306.4375</v>
      </c>
      <c r="R32">
        <v>-147.090012</v>
      </c>
      <c r="S32">
        <v>49.029998999999997</v>
      </c>
      <c r="T32">
        <v>522.78222700000003</v>
      </c>
      <c r="U32">
        <v>353.93545499999999</v>
      </c>
      <c r="V32">
        <v>1765.5732419999999</v>
      </c>
      <c r="W32">
        <v>104.556427</v>
      </c>
      <c r="X32">
        <v>70.787064000000001</v>
      </c>
      <c r="Y32">
        <v>353.114441</v>
      </c>
      <c r="Z32">
        <v>424.61233499999997</v>
      </c>
      <c r="AA32">
        <v>1342.1448969999999</v>
      </c>
      <c r="AB32">
        <v>13402.681640999999</v>
      </c>
      <c r="AC32">
        <v>84.922318000000004</v>
      </c>
      <c r="AD32">
        <v>268.429169</v>
      </c>
      <c r="AE32">
        <v>2680.538086</v>
      </c>
      <c r="AF32">
        <v>65.129752999999994</v>
      </c>
      <c r="AG32">
        <v>0.92500000000000004</v>
      </c>
      <c r="AH32">
        <v>3.75</v>
      </c>
      <c r="AI32">
        <v>-0.32500000000000001</v>
      </c>
      <c r="AJ32" t="s">
        <v>58</v>
      </c>
    </row>
    <row r="33" spans="1:36" x14ac:dyDescent="0.25">
      <c r="A33">
        <v>0</v>
      </c>
      <c r="B33">
        <v>0</v>
      </c>
      <c r="C33">
        <v>0</v>
      </c>
      <c r="D33">
        <v>0</v>
      </c>
      <c r="E33">
        <v>2043</v>
      </c>
      <c r="F33">
        <v>3</v>
      </c>
      <c r="G33">
        <v>245</v>
      </c>
      <c r="H33">
        <v>186</v>
      </c>
      <c r="I33">
        <v>244</v>
      </c>
      <c r="J33">
        <v>245</v>
      </c>
      <c r="K33">
        <f t="shared" si="0"/>
        <v>490</v>
      </c>
      <c r="L33">
        <f t="shared" si="1"/>
        <v>247</v>
      </c>
      <c r="N33">
        <v>-1532.1875</v>
      </c>
      <c r="O33">
        <v>-796.73754899999994</v>
      </c>
      <c r="P33">
        <v>245.14999399999999</v>
      </c>
      <c r="Q33">
        <v>-306.4375</v>
      </c>
      <c r="R33">
        <v>-159.34750399999999</v>
      </c>
      <c r="S33">
        <v>49.029998999999997</v>
      </c>
      <c r="T33">
        <v>590.19860800000004</v>
      </c>
      <c r="U33">
        <v>387.27587899999997</v>
      </c>
      <c r="V33">
        <v>1814.848755</v>
      </c>
      <c r="W33">
        <v>118.03968</v>
      </c>
      <c r="X33">
        <v>77.455146999999997</v>
      </c>
      <c r="Y33">
        <v>362.96954299999999</v>
      </c>
      <c r="Z33">
        <v>688.87200900000005</v>
      </c>
      <c r="AA33">
        <v>1515.3603519999999</v>
      </c>
      <c r="AB33">
        <v>14200.354492</v>
      </c>
      <c r="AC33">
        <v>137.77423099999999</v>
      </c>
      <c r="AD33">
        <v>303.07235700000001</v>
      </c>
      <c r="AE33">
        <v>2840.07251</v>
      </c>
      <c r="AF33">
        <v>64.949866999999998</v>
      </c>
      <c r="AG33">
        <v>0.95</v>
      </c>
      <c r="AH33">
        <v>3.8</v>
      </c>
      <c r="AI33">
        <v>-0.5</v>
      </c>
      <c r="AJ33" t="s">
        <v>59</v>
      </c>
    </row>
    <row r="34" spans="1:36" x14ac:dyDescent="0.25">
      <c r="A34">
        <v>0</v>
      </c>
      <c r="B34">
        <v>0</v>
      </c>
      <c r="C34">
        <v>0</v>
      </c>
      <c r="D34">
        <v>0</v>
      </c>
      <c r="E34">
        <v>443</v>
      </c>
      <c r="F34">
        <v>3</v>
      </c>
      <c r="G34">
        <v>0</v>
      </c>
      <c r="H34">
        <v>186</v>
      </c>
      <c r="I34">
        <v>244</v>
      </c>
      <c r="J34">
        <v>245</v>
      </c>
      <c r="K34">
        <f t="shared" si="0"/>
        <v>245</v>
      </c>
      <c r="L34">
        <f t="shared" si="1"/>
        <v>247</v>
      </c>
      <c r="M34">
        <f t="shared" si="2"/>
        <v>629</v>
      </c>
      <c r="N34">
        <v>-1532.1875</v>
      </c>
      <c r="O34">
        <v>-796.73754899999994</v>
      </c>
      <c r="P34">
        <v>245.14999399999999</v>
      </c>
      <c r="Q34">
        <v>-306.4375</v>
      </c>
      <c r="R34">
        <v>-159.34750399999999</v>
      </c>
      <c r="S34">
        <v>49.029998999999997</v>
      </c>
      <c r="T34">
        <v>400.20739700000001</v>
      </c>
      <c r="U34">
        <v>288.48031600000002</v>
      </c>
      <c r="V34">
        <v>1955.565186</v>
      </c>
      <c r="W34">
        <v>80.041443000000001</v>
      </c>
      <c r="X34">
        <v>57.696055999999999</v>
      </c>
      <c r="Y34">
        <v>391.11279300000001</v>
      </c>
      <c r="Z34">
        <v>1201.1923830000001</v>
      </c>
      <c r="AA34">
        <v>1864.068481</v>
      </c>
      <c r="AB34">
        <v>16132.114258</v>
      </c>
      <c r="AC34">
        <v>240.238327</v>
      </c>
      <c r="AD34">
        <v>372.81393400000002</v>
      </c>
      <c r="AE34">
        <v>3226.4250489999999</v>
      </c>
      <c r="AF34">
        <v>65.490371999999994</v>
      </c>
      <c r="AG34">
        <v>0.9</v>
      </c>
      <c r="AH34">
        <v>3.75</v>
      </c>
      <c r="AI34">
        <v>-0.4</v>
      </c>
      <c r="AJ34" t="s">
        <v>60</v>
      </c>
    </row>
    <row r="35" spans="1:36" x14ac:dyDescent="0.25">
      <c r="A35">
        <v>0</v>
      </c>
      <c r="B35">
        <v>0</v>
      </c>
      <c r="C35">
        <v>0</v>
      </c>
      <c r="D35">
        <v>0</v>
      </c>
      <c r="E35">
        <v>462</v>
      </c>
      <c r="F35">
        <v>3</v>
      </c>
      <c r="G35">
        <v>245</v>
      </c>
      <c r="H35">
        <v>186</v>
      </c>
      <c r="I35">
        <v>512</v>
      </c>
      <c r="J35">
        <v>178</v>
      </c>
      <c r="K35">
        <f t="shared" si="0"/>
        <v>423</v>
      </c>
      <c r="L35">
        <f t="shared" si="1"/>
        <v>515</v>
      </c>
      <c r="M35">
        <f t="shared" si="2"/>
        <v>648</v>
      </c>
      <c r="N35">
        <v>1470.900024</v>
      </c>
      <c r="O35">
        <v>858.02502400000003</v>
      </c>
      <c r="P35">
        <v>6.0000000000000002E-6</v>
      </c>
      <c r="Q35">
        <v>294.17999300000002</v>
      </c>
      <c r="R35">
        <v>171.60501099999999</v>
      </c>
      <c r="S35">
        <v>9.9999999999999995E-7</v>
      </c>
      <c r="T35">
        <v>415.28411899999998</v>
      </c>
      <c r="U35">
        <v>297.42819200000002</v>
      </c>
      <c r="V35">
        <v>2004.3504640000001</v>
      </c>
      <c r="W35">
        <v>83.056754999999995</v>
      </c>
      <c r="X35">
        <v>59.485652999999999</v>
      </c>
      <c r="Y35">
        <v>400.86978099999999</v>
      </c>
      <c r="Z35">
        <v>1364.1412350000001</v>
      </c>
      <c r="AA35">
        <v>1981.451538</v>
      </c>
      <c r="AB35">
        <v>16942.738281000002</v>
      </c>
      <c r="AC35">
        <v>272.82815599999998</v>
      </c>
      <c r="AD35">
        <v>396.29049700000002</v>
      </c>
      <c r="AE35">
        <v>3388.5493160000001</v>
      </c>
      <c r="AF35">
        <v>64.860619</v>
      </c>
      <c r="AG35">
        <v>0.95</v>
      </c>
      <c r="AH35">
        <v>3.7749999999999999</v>
      </c>
      <c r="AI35">
        <v>-0.375</v>
      </c>
      <c r="AJ35" t="s">
        <v>61</v>
      </c>
    </row>
    <row r="36" spans="1:36" x14ac:dyDescent="0.25">
      <c r="A36">
        <v>0</v>
      </c>
      <c r="B36">
        <v>0</v>
      </c>
      <c r="C36">
        <v>0</v>
      </c>
      <c r="D36">
        <v>0</v>
      </c>
      <c r="E36">
        <v>1317</v>
      </c>
      <c r="F36">
        <v>3</v>
      </c>
      <c r="G36">
        <v>181</v>
      </c>
      <c r="H36">
        <v>246</v>
      </c>
      <c r="I36">
        <v>244</v>
      </c>
      <c r="J36">
        <v>246</v>
      </c>
      <c r="K36">
        <f t="shared" si="0"/>
        <v>427</v>
      </c>
      <c r="L36">
        <f t="shared" si="1"/>
        <v>247</v>
      </c>
      <c r="N36">
        <v>-1409.6125489999999</v>
      </c>
      <c r="O36">
        <v>-919.3125</v>
      </c>
      <c r="P36">
        <v>245.14999399999999</v>
      </c>
      <c r="Q36">
        <v>-281.92251599999997</v>
      </c>
      <c r="R36">
        <v>-183.862503</v>
      </c>
      <c r="S36">
        <v>49.029998999999997</v>
      </c>
      <c r="T36">
        <v>317.53057899999999</v>
      </c>
      <c r="U36">
        <v>240.43081699999999</v>
      </c>
      <c r="V36">
        <v>2059.5097660000001</v>
      </c>
      <c r="W36">
        <v>63.506034999999997</v>
      </c>
      <c r="X36">
        <v>48.086174</v>
      </c>
      <c r="Y36">
        <v>411.90164199999998</v>
      </c>
      <c r="Z36">
        <v>1486.3005370000001</v>
      </c>
      <c r="AA36">
        <v>2073.7927249999998</v>
      </c>
      <c r="AB36">
        <v>17723.087890999999</v>
      </c>
      <c r="AC36">
        <v>297.25994900000001</v>
      </c>
      <c r="AD36">
        <v>414.75882000000001</v>
      </c>
      <c r="AE36">
        <v>3544.6191410000001</v>
      </c>
      <c r="AF36">
        <v>65.852089000000007</v>
      </c>
      <c r="AG36">
        <v>0.875</v>
      </c>
      <c r="AH36">
        <v>3.75</v>
      </c>
      <c r="AI36">
        <v>-0.375</v>
      </c>
      <c r="AJ36" t="s">
        <v>62</v>
      </c>
    </row>
    <row r="37" spans="1:36" x14ac:dyDescent="0.25">
      <c r="N37">
        <v>1532.1875</v>
      </c>
      <c r="O37">
        <v>980.59997599999997</v>
      </c>
      <c r="P37">
        <v>6.0000000000000002E-6</v>
      </c>
      <c r="Q37">
        <v>306.4375</v>
      </c>
      <c r="R37">
        <v>196.11999499999999</v>
      </c>
      <c r="S37">
        <v>9.9999999999999995E-7</v>
      </c>
      <c r="T37">
        <v>243.49525499999999</v>
      </c>
      <c r="U37">
        <v>189.378342</v>
      </c>
      <c r="V37">
        <v>2111.2360840000001</v>
      </c>
      <c r="W37">
        <v>48.698977999999997</v>
      </c>
      <c r="X37">
        <v>37.875675000000001</v>
      </c>
      <c r="Y37">
        <v>422.24691799999999</v>
      </c>
      <c r="Z37">
        <v>1594.1450199999999</v>
      </c>
      <c r="AA37">
        <v>2156.1713869999999</v>
      </c>
      <c r="AB37">
        <v>18492.605468999998</v>
      </c>
      <c r="AC37">
        <v>318.82876599999997</v>
      </c>
      <c r="AD37">
        <v>431.234467</v>
      </c>
      <c r="AE37">
        <v>3698.5227049999999</v>
      </c>
      <c r="AF37">
        <v>64.685828999999998</v>
      </c>
      <c r="AG37">
        <v>0.97499999999999998</v>
      </c>
      <c r="AH37">
        <v>3.8250000000000002</v>
      </c>
      <c r="AI37">
        <v>-0.35</v>
      </c>
      <c r="AJ37" t="s">
        <v>63</v>
      </c>
    </row>
    <row r="38" spans="1:36" x14ac:dyDescent="0.25">
      <c r="K38">
        <f>AVERAGE(K10:K36)</f>
        <v>457.18518518518516</v>
      </c>
      <c r="L38">
        <f>AVERAGE(L10:L36)</f>
        <v>268.44444444444446</v>
      </c>
      <c r="M38">
        <f>AVERAGE(M10:M36)</f>
        <v>674.05882352941171</v>
      </c>
      <c r="N38">
        <v>-1532.1875</v>
      </c>
      <c r="O38">
        <v>-980.59997599999997</v>
      </c>
      <c r="P38">
        <v>245.14999399999999</v>
      </c>
      <c r="Q38">
        <v>-306.4375</v>
      </c>
      <c r="R38">
        <v>-196.11999499999999</v>
      </c>
      <c r="S38">
        <v>49.029998999999997</v>
      </c>
      <c r="T38">
        <v>139.306488</v>
      </c>
      <c r="U38">
        <v>122.697563</v>
      </c>
      <c r="V38">
        <v>2170.8076169999999</v>
      </c>
      <c r="W38">
        <v>27.861229000000002</v>
      </c>
      <c r="X38">
        <v>24.539515000000002</v>
      </c>
      <c r="Y38">
        <v>434.16128500000002</v>
      </c>
      <c r="Z38">
        <v>1651.97522</v>
      </c>
      <c r="AA38">
        <v>2207.2036130000001</v>
      </c>
      <c r="AB38">
        <v>19389.984375</v>
      </c>
      <c r="AC38">
        <v>330.39477499999998</v>
      </c>
      <c r="AD38">
        <v>441.44088699999998</v>
      </c>
      <c r="AE38">
        <v>3877.9975589999999</v>
      </c>
      <c r="AF38">
        <v>64.149199999999993</v>
      </c>
      <c r="AG38">
        <v>1</v>
      </c>
      <c r="AH38">
        <v>3.7749999999999999</v>
      </c>
      <c r="AI38">
        <v>-0.32500000000000001</v>
      </c>
      <c r="AJ38" t="s">
        <v>64</v>
      </c>
    </row>
    <row r="39" spans="1:36" x14ac:dyDescent="0.25">
      <c r="N39">
        <v>-1470.900024</v>
      </c>
      <c r="O39">
        <v>-980.59997599999997</v>
      </c>
      <c r="P39">
        <v>245.14999399999999</v>
      </c>
      <c r="Q39">
        <v>-294.17999300000002</v>
      </c>
      <c r="R39">
        <v>-196.11999499999999</v>
      </c>
      <c r="S39">
        <v>49.029998999999997</v>
      </c>
      <c r="T39">
        <v>97.324539000000001</v>
      </c>
      <c r="U39">
        <v>95.240775999999997</v>
      </c>
      <c r="V39">
        <v>2208.5603030000002</v>
      </c>
      <c r="W39">
        <v>19.464848</v>
      </c>
      <c r="X39">
        <v>19.048155000000001</v>
      </c>
      <c r="Y39">
        <v>441.711975</v>
      </c>
      <c r="Z39">
        <v>1684.0976559999999</v>
      </c>
      <c r="AA39">
        <v>2237.1267090000001</v>
      </c>
      <c r="AB39">
        <v>20003.404297000001</v>
      </c>
      <c r="AC39">
        <v>336.81933600000002</v>
      </c>
      <c r="AD39">
        <v>447.42553700000002</v>
      </c>
      <c r="AE39">
        <v>4000.681885</v>
      </c>
      <c r="AF39">
        <v>64.770256000000003</v>
      </c>
      <c r="AG39">
        <v>0.95</v>
      </c>
      <c r="AH39">
        <v>3.75</v>
      </c>
      <c r="AI39">
        <v>-0.42499999999999999</v>
      </c>
      <c r="AJ39" t="s">
        <v>65</v>
      </c>
    </row>
    <row r="40" spans="1:36" x14ac:dyDescent="0.25">
      <c r="N40">
        <v>1470.900024</v>
      </c>
      <c r="O40">
        <v>980.59997599999997</v>
      </c>
      <c r="P40">
        <v>6.0000000000000002E-6</v>
      </c>
      <c r="Q40">
        <v>294.17999300000002</v>
      </c>
      <c r="R40">
        <v>196.11999499999999</v>
      </c>
      <c r="S40">
        <v>9.9999999999999995E-7</v>
      </c>
      <c r="T40">
        <v>189.991241</v>
      </c>
      <c r="U40">
        <v>157.01857000000001</v>
      </c>
      <c r="V40">
        <v>2255.1389159999999</v>
      </c>
      <c r="W40">
        <v>37.998187999999999</v>
      </c>
      <c r="X40">
        <v>31.403713</v>
      </c>
      <c r="Y40">
        <v>451.02773999999999</v>
      </c>
      <c r="Z40">
        <v>1783.586182</v>
      </c>
      <c r="AA40">
        <v>2316.9008789999998</v>
      </c>
      <c r="AB40">
        <v>20990.042968999998</v>
      </c>
      <c r="AC40">
        <v>356.71697999999998</v>
      </c>
      <c r="AD40">
        <v>463.380402</v>
      </c>
      <c r="AE40">
        <v>4198.0102539999998</v>
      </c>
      <c r="AF40">
        <v>65.576508000000004</v>
      </c>
      <c r="AG40">
        <v>0.9</v>
      </c>
      <c r="AH40">
        <v>3.7749999999999999</v>
      </c>
      <c r="AI40">
        <v>-0.4</v>
      </c>
      <c r="AJ40" t="s">
        <v>66</v>
      </c>
    </row>
    <row r="41" spans="1:36" x14ac:dyDescent="0.25">
      <c r="N41">
        <v>1470.900024</v>
      </c>
      <c r="O41">
        <v>980.59997599999997</v>
      </c>
      <c r="P41">
        <v>61.287514000000002</v>
      </c>
      <c r="Q41">
        <v>294.17999300000002</v>
      </c>
      <c r="R41">
        <v>196.11999499999999</v>
      </c>
      <c r="S41">
        <v>12.257503</v>
      </c>
      <c r="T41">
        <v>14.954131</v>
      </c>
      <c r="U41">
        <v>40.327187000000002</v>
      </c>
      <c r="V41">
        <v>2315.506836</v>
      </c>
      <c r="W41">
        <v>2.9907659999999998</v>
      </c>
      <c r="X41">
        <v>8.0654319999999995</v>
      </c>
      <c r="Y41">
        <v>463.10140999999999</v>
      </c>
      <c r="Z41">
        <v>1820.4197999999999</v>
      </c>
      <c r="AA41">
        <v>2352.6589359999998</v>
      </c>
      <c r="AB41">
        <v>21834.113281000002</v>
      </c>
      <c r="AC41">
        <v>364.08364899999998</v>
      </c>
      <c r="AD41">
        <v>470.53201300000001</v>
      </c>
      <c r="AE41">
        <v>4366.8242190000001</v>
      </c>
      <c r="AF41">
        <v>64.504340999999997</v>
      </c>
      <c r="AG41">
        <v>0.97499999999999998</v>
      </c>
      <c r="AH41">
        <v>3.7749999999999999</v>
      </c>
      <c r="AI41">
        <v>-0.4</v>
      </c>
      <c r="AJ41" t="s">
        <v>67</v>
      </c>
    </row>
    <row r="42" spans="1:36" x14ac:dyDescent="0.25">
      <c r="N42">
        <v>1470.900024</v>
      </c>
      <c r="O42">
        <v>1103.174927</v>
      </c>
      <c r="P42">
        <v>122.57501999999999</v>
      </c>
      <c r="Q42">
        <v>294.17999300000002</v>
      </c>
      <c r="R42">
        <v>220.63497899999999</v>
      </c>
      <c r="S42">
        <v>24.515003</v>
      </c>
      <c r="T42">
        <v>-66.435660999999996</v>
      </c>
      <c r="U42">
        <v>-16.976628999999999</v>
      </c>
      <c r="V42">
        <v>2360.0009770000001</v>
      </c>
      <c r="W42">
        <v>-13.287195000000001</v>
      </c>
      <c r="X42">
        <v>-3.3953310000000001</v>
      </c>
      <c r="Y42">
        <v>472.00039700000002</v>
      </c>
      <c r="Z42">
        <v>1809.0850829999999</v>
      </c>
      <c r="AA42">
        <v>2355.7829590000001</v>
      </c>
      <c r="AB42">
        <v>22659.871093999998</v>
      </c>
      <c r="AC42">
        <v>361.81658900000002</v>
      </c>
      <c r="AD42">
        <v>471.15683000000001</v>
      </c>
      <c r="AE42">
        <v>4531.9750979999999</v>
      </c>
      <c r="AF42">
        <v>65.745590000000007</v>
      </c>
      <c r="AG42">
        <v>0.9</v>
      </c>
      <c r="AH42">
        <v>3.8250000000000002</v>
      </c>
      <c r="AI42">
        <v>-0.32500000000000001</v>
      </c>
      <c r="AJ42" t="s">
        <v>68</v>
      </c>
    </row>
    <row r="43" spans="1:36" x14ac:dyDescent="0.25">
      <c r="N43">
        <v>1593.474976</v>
      </c>
      <c r="O43">
        <v>1041.8874510000001</v>
      </c>
      <c r="P43">
        <v>-61.287497999999999</v>
      </c>
      <c r="Q43">
        <v>318.69500699999998</v>
      </c>
      <c r="R43">
        <v>208.377487</v>
      </c>
      <c r="S43">
        <v>-12.2575</v>
      </c>
      <c r="T43">
        <v>-109.704651</v>
      </c>
      <c r="U43">
        <v>-51.236339999999998</v>
      </c>
      <c r="V43">
        <v>2487.7248540000001</v>
      </c>
      <c r="W43">
        <v>-21.940988999999998</v>
      </c>
      <c r="X43">
        <v>-10.247273</v>
      </c>
      <c r="Y43">
        <v>497.54513500000002</v>
      </c>
      <c r="Z43">
        <v>1736.7933350000001</v>
      </c>
      <c r="AA43">
        <v>2332.749268</v>
      </c>
      <c r="AB43">
        <v>25093.539062</v>
      </c>
      <c r="AC43">
        <v>347.35797100000002</v>
      </c>
      <c r="AD43">
        <v>466.54995700000001</v>
      </c>
      <c r="AE43">
        <v>5018.7089839999999</v>
      </c>
      <c r="AF43">
        <v>64.860619</v>
      </c>
      <c r="AG43">
        <v>0.95</v>
      </c>
      <c r="AH43">
        <v>3.7749999999999999</v>
      </c>
      <c r="AI43">
        <v>-0.47499999999999998</v>
      </c>
      <c r="AJ43" t="s">
        <v>69</v>
      </c>
    </row>
    <row r="44" spans="1:36" x14ac:dyDescent="0.25">
      <c r="N44">
        <v>-1532.1875</v>
      </c>
      <c r="O44">
        <v>-1041.8874510000001</v>
      </c>
      <c r="P44">
        <v>245.14999399999999</v>
      </c>
      <c r="Q44">
        <v>-306.4375</v>
      </c>
      <c r="R44">
        <v>-208.377487</v>
      </c>
      <c r="S44">
        <v>49.029998999999997</v>
      </c>
      <c r="T44">
        <v>-169.09227000000001</v>
      </c>
      <c r="U44">
        <v>-91.624786</v>
      </c>
      <c r="V44">
        <v>2537.429443</v>
      </c>
      <c r="W44">
        <v>-33.818503999999997</v>
      </c>
      <c r="X44">
        <v>-18.324963</v>
      </c>
      <c r="Y44">
        <v>507.48608400000001</v>
      </c>
      <c r="Z44">
        <v>1688.9011230000001</v>
      </c>
      <c r="AA44">
        <v>2308.9560550000001</v>
      </c>
      <c r="AB44">
        <v>25988.292968999998</v>
      </c>
      <c r="AC44">
        <v>337.779449</v>
      </c>
      <c r="AD44">
        <v>461.79132099999998</v>
      </c>
      <c r="AE44">
        <v>5197.6601559999999</v>
      </c>
      <c r="AF44">
        <v>65.745590000000007</v>
      </c>
      <c r="AG44">
        <v>0.9</v>
      </c>
      <c r="AH44">
        <v>3.8250000000000002</v>
      </c>
      <c r="AI44">
        <v>-0.42499999999999999</v>
      </c>
      <c r="AJ44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Mikan Kikuchi</dc:creator>
  <cp:lastModifiedBy>Mikan Kikuchi</cp:lastModifiedBy>
  <dcterms:created xsi:type="dcterms:W3CDTF">2022-09-22T06:48:09Z</dcterms:created>
  <dcterms:modified xsi:type="dcterms:W3CDTF">2022-09-22T06:48:09Z</dcterms:modified>
</cp:coreProperties>
</file>