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cur\Desktop\IIW\"/>
    </mc:Choice>
  </mc:AlternateContent>
  <bookViews>
    <workbookView xWindow="0" yWindow="0" windowWidth="30720" windowHeight="12792"/>
  </bookViews>
  <sheets>
    <sheet name="TOB BC Reg" sheetId="1" r:id="rId1"/>
    <sheet name="Names" sheetId="2" r:id="rId2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2" i="1"/>
</calcChain>
</file>

<file path=xl/sharedStrings.xml><?xml version="1.0" encoding="utf-8"?>
<sst xmlns="http://schemas.openxmlformats.org/spreadsheetml/2006/main" count="4219" uniqueCount="2400">
  <si>
    <t>CORP_NUM</t>
  </si>
  <si>
    <t>DBA NAME</t>
  </si>
  <si>
    <t>FIRM_NUM</t>
  </si>
  <si>
    <t>CORP_NAME_TYP_CD</t>
  </si>
  <si>
    <t>CORP_NME</t>
  </si>
  <si>
    <t>TRACKINGNUMBER</t>
  </si>
  <si>
    <t>addressString</t>
  </si>
  <si>
    <t>PHYSICALCITY</t>
  </si>
  <si>
    <t>FACTYPE</t>
  </si>
  <si>
    <t>LONGITUDE</t>
  </si>
  <si>
    <t>LATITUDE</t>
  </si>
  <si>
    <t>CO</t>
  </si>
  <si>
    <t>Surrey</t>
  </si>
  <si>
    <t>Restaurant</t>
  </si>
  <si>
    <t>NB</t>
  </si>
  <si>
    <t>Number</t>
  </si>
  <si>
    <t>Gender</t>
  </si>
  <si>
    <t>Title</t>
  </si>
  <si>
    <t>GivenName</t>
  </si>
  <si>
    <t>MiddleInitial</t>
  </si>
  <si>
    <t>Surname</t>
  </si>
  <si>
    <t>StreetAddress</t>
  </si>
  <si>
    <t>City</t>
  </si>
  <si>
    <t>State</t>
  </si>
  <si>
    <t>ZipCode</t>
  </si>
  <si>
    <t>Country</t>
  </si>
  <si>
    <t>CountryFull</t>
  </si>
  <si>
    <t>EmailAddress</t>
  </si>
  <si>
    <t>Username</t>
  </si>
  <si>
    <t>Password</t>
  </si>
  <si>
    <t>TelephoneNumber</t>
  </si>
  <si>
    <t>MothersMaiden</t>
  </si>
  <si>
    <t>Birthday</t>
  </si>
  <si>
    <t>CCType</t>
  </si>
  <si>
    <t>CCNumber</t>
  </si>
  <si>
    <t>CVV2</t>
  </si>
  <si>
    <t>CCExpires</t>
  </si>
  <si>
    <t>NationalID</t>
  </si>
  <si>
    <t>UPS</t>
  </si>
  <si>
    <t>Color</t>
  </si>
  <si>
    <t>Occupation</t>
  </si>
  <si>
    <t>Company</t>
  </si>
  <si>
    <t>Vehicle</t>
  </si>
  <si>
    <t>Domain</t>
  </si>
  <si>
    <t>BloodType</t>
  </si>
  <si>
    <t>Pounds</t>
  </si>
  <si>
    <t>Kilograms</t>
  </si>
  <si>
    <t>FeetInches</t>
  </si>
  <si>
    <t>Centimeters</t>
  </si>
  <si>
    <t>GUID</t>
  </si>
  <si>
    <t>Latitude</t>
  </si>
  <si>
    <t>Longitude</t>
  </si>
  <si>
    <t>male</t>
  </si>
  <si>
    <t>Mr.</t>
  </si>
  <si>
    <t>Brad</t>
  </si>
  <si>
    <t>J</t>
  </si>
  <si>
    <t>Smith</t>
  </si>
  <si>
    <t>2262 Burdett Avenue</t>
  </si>
  <si>
    <t>Victoria</t>
  </si>
  <si>
    <t>BC</t>
  </si>
  <si>
    <t>V8Z 2J8</t>
  </si>
  <si>
    <t>CA</t>
  </si>
  <si>
    <t>Canada</t>
  </si>
  <si>
    <t>BradJSmith@cuvox.de</t>
  </si>
  <si>
    <t>Trang1949</t>
  </si>
  <si>
    <t>ieM8Ahg8ohth</t>
  </si>
  <si>
    <t>250-479-5055</t>
  </si>
  <si>
    <t>Kennedy</t>
  </si>
  <si>
    <t>Visa</t>
  </si>
  <si>
    <t>454 413 022</t>
  </si>
  <si>
    <t>1Z 5F1 8W2 60 5285 288 8</t>
  </si>
  <si>
    <t>Blue</t>
  </si>
  <si>
    <t>Dental technician</t>
  </si>
  <si>
    <t>The Original House of Pies</t>
  </si>
  <si>
    <t>2005 Avanti Sport Convertible</t>
  </si>
  <si>
    <t>LandscapeSky.ca</t>
  </si>
  <si>
    <t>O-</t>
  </si>
  <si>
    <t>6' 1"</t>
  </si>
  <si>
    <t>7211c768-11df-42be-a183-89f71592bf7d</t>
  </si>
  <si>
    <t>female</t>
  </si>
  <si>
    <t>Ms.</t>
  </si>
  <si>
    <t>Judy</t>
  </si>
  <si>
    <t>H</t>
  </si>
  <si>
    <t>Holbert</t>
  </si>
  <si>
    <t>223 Brew Creek Rd</t>
  </si>
  <si>
    <t>Whistler</t>
  </si>
  <si>
    <t>V0N 1B0</t>
  </si>
  <si>
    <t>JudyHHolbert@gustr.com</t>
  </si>
  <si>
    <t>Volly1960</t>
  </si>
  <si>
    <t>izieph1aeP</t>
  </si>
  <si>
    <t>604-902-3027</t>
  </si>
  <si>
    <t>Stephens</t>
  </si>
  <si>
    <t>MasterCard</t>
  </si>
  <si>
    <t>125 795 054</t>
  </si>
  <si>
    <t>1Z 5A5 114 59 9910 325 6</t>
  </si>
  <si>
    <t>Orange</t>
  </si>
  <si>
    <t>Network architect</t>
  </si>
  <si>
    <t>Asian Junction</t>
  </si>
  <si>
    <t>2011 Opel Corsa</t>
  </si>
  <si>
    <t>FindParkingPlaces.ca</t>
  </si>
  <si>
    <t>A-</t>
  </si>
  <si>
    <t>5' 1"</t>
  </si>
  <si>
    <t>61eda569-9780-4e11-810e-d6b026b4332a</t>
  </si>
  <si>
    <t>Clayton</t>
  </si>
  <si>
    <t>S</t>
  </si>
  <si>
    <t>McCullough</t>
  </si>
  <si>
    <t>2310 Mesa Vista Drive</t>
  </si>
  <si>
    <t>Boston Bar</t>
  </si>
  <si>
    <t>V0K 1C0</t>
  </si>
  <si>
    <t>ClaytonSMcCullough@fleckens.hu</t>
  </si>
  <si>
    <t>Haments</t>
  </si>
  <si>
    <t>EunaiPuqu3Ee</t>
  </si>
  <si>
    <t>604-867-8081</t>
  </si>
  <si>
    <t>Delahoussaye</t>
  </si>
  <si>
    <t>256 155 896</t>
  </si>
  <si>
    <t>1Z V74 211 53 3404 672 7</t>
  </si>
  <si>
    <t>Cleaning supervisor</t>
  </si>
  <si>
    <t>Price Savers</t>
  </si>
  <si>
    <t>2001 BMW Z9</t>
  </si>
  <si>
    <t>TwoPizzas.ca</t>
  </si>
  <si>
    <t>A+</t>
  </si>
  <si>
    <t>5' 9"</t>
  </si>
  <si>
    <t>8e4334b6-bf1c-40f2-8942-47d678f11060</t>
  </si>
  <si>
    <t>Mrs.</t>
  </si>
  <si>
    <t>Betty</t>
  </si>
  <si>
    <t>Tacker</t>
  </si>
  <si>
    <t>3795 Burdett Avenue</t>
  </si>
  <si>
    <t>V8Y 1Y7</t>
  </si>
  <si>
    <t>BettyJTacker@gustr.com</t>
  </si>
  <si>
    <t>Fortiquen</t>
  </si>
  <si>
    <t>cae0oTh2yo</t>
  </si>
  <si>
    <t>250-658-6228</t>
  </si>
  <si>
    <t>Brown</t>
  </si>
  <si>
    <t>414 321 604</t>
  </si>
  <si>
    <t>1Z 021 415 72 5497 771 9</t>
  </si>
  <si>
    <t>Purple</t>
  </si>
  <si>
    <t>Demographer</t>
  </si>
  <si>
    <t>Best Products</t>
  </si>
  <si>
    <t>2003 Audi A4</t>
  </si>
  <si>
    <t>PunkExpo.ca</t>
  </si>
  <si>
    <t>5' 2"</t>
  </si>
  <si>
    <t>d4e53d2b-ad25-482a-8264-f9ab565eada2</t>
  </si>
  <si>
    <t>Gayle</t>
  </si>
  <si>
    <t>C</t>
  </si>
  <si>
    <t>York</t>
  </si>
  <si>
    <t>3746 Noble Rd</t>
  </si>
  <si>
    <t>Cortes Island</t>
  </si>
  <si>
    <t>V0P 1T0</t>
  </si>
  <si>
    <t>GayleCYork@dayrep.com</t>
  </si>
  <si>
    <t>Aree1951</t>
  </si>
  <si>
    <t>aep9Phiuc7A</t>
  </si>
  <si>
    <t>250-935-6749</t>
  </si>
  <si>
    <t>Hinkley</t>
  </si>
  <si>
    <t>609 370 242</t>
  </si>
  <si>
    <t>1Z 373 4E2 28 8876 242 7</t>
  </si>
  <si>
    <t>Engineering technician</t>
  </si>
  <si>
    <t>McDuff</t>
  </si>
  <si>
    <t>2001 Seat Alhambra</t>
  </si>
  <si>
    <t>WorkBash.ca</t>
  </si>
  <si>
    <t>O+</t>
  </si>
  <si>
    <t>5' 6"</t>
  </si>
  <si>
    <t>82aa7e60-7e3c-4b72-aca6-96a5b95f437f</t>
  </si>
  <si>
    <t>Brian</t>
  </si>
  <si>
    <t>B</t>
  </si>
  <si>
    <t>Healey</t>
  </si>
  <si>
    <t>3617 Essendene Avenue</t>
  </si>
  <si>
    <t>Abbotsford</t>
  </si>
  <si>
    <t>V2S 2H7</t>
  </si>
  <si>
    <t>BrianBHealey@jourrapide.com</t>
  </si>
  <si>
    <t>Plaustand</t>
  </si>
  <si>
    <t>aeToo7ue7f</t>
  </si>
  <si>
    <t>604-850-1074</t>
  </si>
  <si>
    <t>Benson</t>
  </si>
  <si>
    <t>352 916 860</t>
  </si>
  <si>
    <t>1Z 250 Y76 69 8931 388 6</t>
  </si>
  <si>
    <t>Sales worker driver</t>
  </si>
  <si>
    <t>Muirhead's</t>
  </si>
  <si>
    <t>1993 Peugeot 106</t>
  </si>
  <si>
    <t>CheapStates.ca</t>
  </si>
  <si>
    <t>929b184d-b8f9-4a0b-841e-e2fda9666651</t>
  </si>
  <si>
    <t>Rosa</t>
  </si>
  <si>
    <t>D</t>
  </si>
  <si>
    <t>Mayer</t>
  </si>
  <si>
    <t>2426 Cordova Street</t>
  </si>
  <si>
    <t>Vancouver</t>
  </si>
  <si>
    <t>V6B 1E1</t>
  </si>
  <si>
    <t>RosaDMayer@cuvox.de</t>
  </si>
  <si>
    <t>Nookin</t>
  </si>
  <si>
    <t>rieF3yooQu</t>
  </si>
  <si>
    <t>778-239-8094</t>
  </si>
  <si>
    <t>Hinds</t>
  </si>
  <si>
    <t>549 518 868</t>
  </si>
  <si>
    <t>1Z 264 017 33 0000 765 1</t>
  </si>
  <si>
    <t>Otorhinolaryngology nurse</t>
  </si>
  <si>
    <t>Jeans Unlimited</t>
  </si>
  <si>
    <t>2004 Renault Twingo</t>
  </si>
  <si>
    <t>MLSReview.ca</t>
  </si>
  <si>
    <t>AB+</t>
  </si>
  <si>
    <t>5' 5"</t>
  </si>
  <si>
    <t>97fac1c2-f8b2-44f3-ab08-fe98d046ce1e</t>
  </si>
  <si>
    <t>Albert</t>
  </si>
  <si>
    <t>A</t>
  </si>
  <si>
    <t>Mills</t>
  </si>
  <si>
    <t>1019 Hardy Street</t>
  </si>
  <si>
    <t>Kelowna</t>
  </si>
  <si>
    <t>V1Y 8H2</t>
  </si>
  <si>
    <t>AlbertAMills@superrito.com</t>
  </si>
  <si>
    <t>Bellon</t>
  </si>
  <si>
    <t>ziSi9aey4ie</t>
  </si>
  <si>
    <t>250-762-1075</t>
  </si>
  <si>
    <t>Redus</t>
  </si>
  <si>
    <t>552 483 851</t>
  </si>
  <si>
    <t>1Z 2Y6 786 75 7330 549 6</t>
  </si>
  <si>
    <t>Bridge and lock tender</t>
  </si>
  <si>
    <t>Museum Company</t>
  </si>
  <si>
    <t>1997 Pontiac Bonneville</t>
  </si>
  <si>
    <t>LocalCarpets.ca</t>
  </si>
  <si>
    <t>B+</t>
  </si>
  <si>
    <t>ec91533d-8ee9-46ee-8b82-ad768ca0c3eb</t>
  </si>
  <si>
    <t>Cynthia</t>
  </si>
  <si>
    <t>K</t>
  </si>
  <si>
    <t>Whipple</t>
  </si>
  <si>
    <t>1004 Robson St</t>
  </si>
  <si>
    <t>V6B 3K9</t>
  </si>
  <si>
    <t>CynthiaKWhipple@einrot.com</t>
  </si>
  <si>
    <t>Vord1973</t>
  </si>
  <si>
    <t>ohr3ceez8To</t>
  </si>
  <si>
    <t>604-608-7622</t>
  </si>
  <si>
    <t>Melendez</t>
  </si>
  <si>
    <t>414 679 258</t>
  </si>
  <si>
    <t>1Z 977 603 11 6883 106 5</t>
  </si>
  <si>
    <t>Red</t>
  </si>
  <si>
    <t>Shaper</t>
  </si>
  <si>
    <t>Henry's Hamburgers</t>
  </si>
  <si>
    <t>2005 BMW 630</t>
  </si>
  <si>
    <t>ApprovedLawyers.ca</t>
  </si>
  <si>
    <t>5' 8"</t>
  </si>
  <si>
    <t>e1cb1eb9-785a-47d2-b32b-dcd5b5f3c09e</t>
  </si>
  <si>
    <t>Michael</t>
  </si>
  <si>
    <t>Washington</t>
  </si>
  <si>
    <t>3561 Wellington Ave</t>
  </si>
  <si>
    <t>Chilliwack</t>
  </si>
  <si>
    <t>V2P 2M1</t>
  </si>
  <si>
    <t>MichaelDWashington@dayrep.com</t>
  </si>
  <si>
    <t>Paring</t>
  </si>
  <si>
    <t>eiv7hi3Lie</t>
  </si>
  <si>
    <t>604-702-5984</t>
  </si>
  <si>
    <t>Lord</t>
  </si>
  <si>
    <t>134 559 103</t>
  </si>
  <si>
    <t>1Z 242 910 91 7747 078 3</t>
  </si>
  <si>
    <t>Medical translator</t>
  </si>
  <si>
    <t>Body Toning</t>
  </si>
  <si>
    <t>2004 Volvo V50</t>
  </si>
  <si>
    <t>TrendSwap.ca</t>
  </si>
  <si>
    <t>6' 0"</t>
  </si>
  <si>
    <t>cbc32633-68bd-4010-abd2-237b86b8d674</t>
  </si>
  <si>
    <t>Sarah</t>
  </si>
  <si>
    <t>Ward</t>
  </si>
  <si>
    <t>365 Old Spallumcheen Rd</t>
  </si>
  <si>
    <t>Hope</t>
  </si>
  <si>
    <t>V0X 1L0</t>
  </si>
  <si>
    <t>SarahKWard@teleworm.us</t>
  </si>
  <si>
    <t>Disce1939</t>
  </si>
  <si>
    <t>imo2eekoY</t>
  </si>
  <si>
    <t>604-869-9584</t>
  </si>
  <si>
    <t>Williams</t>
  </si>
  <si>
    <t>163 688 146</t>
  </si>
  <si>
    <t>1Z A37 W89 57 4094 445 4</t>
  </si>
  <si>
    <t>Brace maker</t>
  </si>
  <si>
    <t>Wells &amp; Wade</t>
  </si>
  <si>
    <t>1997 Mazda MX-5 Miata</t>
  </si>
  <si>
    <t>SpecQuote.ca</t>
  </si>
  <si>
    <t>5' 7"</t>
  </si>
  <si>
    <t>fe84dad9-c4d2-4552-afa0-d24f8b334bca</t>
  </si>
  <si>
    <t>Harry</t>
  </si>
  <si>
    <t>Solomon</t>
  </si>
  <si>
    <t>47 Noble Rd</t>
  </si>
  <si>
    <t>Sayward</t>
  </si>
  <si>
    <t>V0P 1R0</t>
  </si>
  <si>
    <t>HarryDSolomon@armyspy.com</t>
  </si>
  <si>
    <t>Woreirsis</t>
  </si>
  <si>
    <t>GuThasoh8x</t>
  </si>
  <si>
    <t>250-282-6217</t>
  </si>
  <si>
    <t>Johnson</t>
  </si>
  <si>
    <t>549 864 437</t>
  </si>
  <si>
    <t>1Z 650 101 04 3282 678 8</t>
  </si>
  <si>
    <t>Green</t>
  </si>
  <si>
    <t>Bus mechanic</t>
  </si>
  <si>
    <t>Brendle's</t>
  </si>
  <si>
    <t>1995 Bentley Turbo</t>
  </si>
  <si>
    <t>FreelanceAgreement.ca</t>
  </si>
  <si>
    <t>44c5f2e7-b84f-46bb-b71f-7984ebd27ab5</t>
  </si>
  <si>
    <t>Cheryl</t>
  </si>
  <si>
    <t>G</t>
  </si>
  <si>
    <t>4764 Jade St</t>
  </si>
  <si>
    <t>Richmond</t>
  </si>
  <si>
    <t>V7E 2E4</t>
  </si>
  <si>
    <t>CherylGMills@armyspy.com</t>
  </si>
  <si>
    <t>Thicithe</t>
  </si>
  <si>
    <t>lahy9IaGh</t>
  </si>
  <si>
    <t>604-277-2069</t>
  </si>
  <si>
    <t>Guerrero</t>
  </si>
  <si>
    <t>357 612 712</t>
  </si>
  <si>
    <t>1Z 164 146 05 8976 360 0</t>
  </si>
  <si>
    <t>Strength trainer</t>
  </si>
  <si>
    <t>Britling Cafeterias</t>
  </si>
  <si>
    <t>2003 Chevrolet Silverado</t>
  </si>
  <si>
    <t>CampusNightlife.ca</t>
  </si>
  <si>
    <t>f80d5967-1e51-4118-8118-07c28ecc8dd7</t>
  </si>
  <si>
    <t>Wilkerson</t>
  </si>
  <si>
    <t>3356 Wallace Street</t>
  </si>
  <si>
    <t>Nanaimo</t>
  </si>
  <si>
    <t>V9R 3A8</t>
  </si>
  <si>
    <t>MichaelGWilkerson@gustr.com</t>
  </si>
  <si>
    <t>Shadvall</t>
  </si>
  <si>
    <t>Ahpairei5</t>
  </si>
  <si>
    <t>250-668-9856</t>
  </si>
  <si>
    <t>Hogan</t>
  </si>
  <si>
    <t>677 142 812</t>
  </si>
  <si>
    <t>1Z Y91 072 63 0043 079 5</t>
  </si>
  <si>
    <t>Job service specialist</t>
  </si>
  <si>
    <t>Harold's</t>
  </si>
  <si>
    <t>2008 Peugeot 107</t>
  </si>
  <si>
    <t>ScottsdaleGas.ca</t>
  </si>
  <si>
    <t>5' 10"</t>
  </si>
  <si>
    <t>b1a587d4-9a3c-4c46-8b90-ad8769f9494f</t>
  </si>
  <si>
    <t>Celia</t>
  </si>
  <si>
    <t>W</t>
  </si>
  <si>
    <t>Schreier</t>
  </si>
  <si>
    <t>4173 James Street</t>
  </si>
  <si>
    <t>Burnaby</t>
  </si>
  <si>
    <t>V5G 4W7</t>
  </si>
  <si>
    <t>CeliaWSchreier@jourrapide.com</t>
  </si>
  <si>
    <t>Plaing</t>
  </si>
  <si>
    <t>aipaiwij2E</t>
  </si>
  <si>
    <t>604-830-6654</t>
  </si>
  <si>
    <t>Waterman</t>
  </si>
  <si>
    <t>019 327 600</t>
  </si>
  <si>
    <t>1Z 438 230 30 0717 159 9</t>
  </si>
  <si>
    <t>Urban and transportation geographer</t>
  </si>
  <si>
    <t>Record World</t>
  </si>
  <si>
    <t>1992 Westfield ZEI</t>
  </si>
  <si>
    <t>BarRank.ca</t>
  </si>
  <si>
    <t>b6cbdc43-650b-489f-b411-10eb13ad0b7f</t>
  </si>
  <si>
    <t>Lillian</t>
  </si>
  <si>
    <t>Warner</t>
  </si>
  <si>
    <t>2553 Holdom Avenue</t>
  </si>
  <si>
    <t>V3T 4Y5</t>
  </si>
  <si>
    <t>LillianJWarner@teleworm.us</t>
  </si>
  <si>
    <t>Copria</t>
  </si>
  <si>
    <t>UGhoh9oo</t>
  </si>
  <si>
    <t>604-585-0804</t>
  </si>
  <si>
    <t>Nagel</t>
  </si>
  <si>
    <t>273 525 972</t>
  </si>
  <si>
    <t>1Z 864 V99 45 3881 662 3</t>
  </si>
  <si>
    <t>Silver</t>
  </si>
  <si>
    <t>Caster</t>
  </si>
  <si>
    <t xml:space="preserve">The Fox and Hound </t>
  </si>
  <si>
    <t>2004 Renault Scenic II</t>
  </si>
  <si>
    <t>MobileAnchor.ca</t>
  </si>
  <si>
    <t>c2f5304d-a06f-407c-b7e9-14a9b78cee4b</t>
  </si>
  <si>
    <t>Marilyn</t>
  </si>
  <si>
    <t>Novak</t>
  </si>
  <si>
    <t>3924 Roger Street</t>
  </si>
  <si>
    <t>Duncan</t>
  </si>
  <si>
    <t>V9L 1P1</t>
  </si>
  <si>
    <t>MarilynBNovak@jourrapide.com</t>
  </si>
  <si>
    <t>Nordiris</t>
  </si>
  <si>
    <t>eik4Ma2zoh</t>
  </si>
  <si>
    <t>250-715-8418</t>
  </si>
  <si>
    <t>Hampton</t>
  </si>
  <si>
    <t>012 557 567</t>
  </si>
  <si>
    <t>1Z 609 V36 01 1122 724 4</t>
  </si>
  <si>
    <t>Optical goods worker</t>
  </si>
  <si>
    <t>Edwards</t>
  </si>
  <si>
    <t>2001 Alfa Romeo 145</t>
  </si>
  <si>
    <t>TheFormer.ca</t>
  </si>
  <si>
    <t>5a159321-c0ef-45d9-9748-bcb1286dc24e</t>
  </si>
  <si>
    <t>Joshua</t>
  </si>
  <si>
    <t>Bjork</t>
  </si>
  <si>
    <t>616 Scotts Lane</t>
  </si>
  <si>
    <t>Okanagan Mission</t>
  </si>
  <si>
    <t>V0R 1S0</t>
  </si>
  <si>
    <t>JoshuaKBjork@jourrapide.com</t>
  </si>
  <si>
    <t>Hisho1937</t>
  </si>
  <si>
    <t>eish9Eeb</t>
  </si>
  <si>
    <t>250-764-6277</t>
  </si>
  <si>
    <t>Jones</t>
  </si>
  <si>
    <t>007 559 446</t>
  </si>
  <si>
    <t>1Z 79W 192 99 5108 519 5</t>
  </si>
  <si>
    <t>Black</t>
  </si>
  <si>
    <t>Loan interviewer</t>
  </si>
  <si>
    <t>Grass Roots Yard Services</t>
  </si>
  <si>
    <t>1997 Toyota MR2</t>
  </si>
  <si>
    <t>SplendidBeing.ca</t>
  </si>
  <si>
    <t>c2dc2ebf-86aa-473d-9ea4-3489f60e62a9</t>
  </si>
  <si>
    <t>Patricia</t>
  </si>
  <si>
    <t>Riley</t>
  </si>
  <si>
    <t>3690 Findlay Creek Road</t>
  </si>
  <si>
    <t>Fairmont Hot Springs</t>
  </si>
  <si>
    <t>V0B 1L0</t>
  </si>
  <si>
    <t>PatriciaJRiley@dayrep.com</t>
  </si>
  <si>
    <t>Sover1979</t>
  </si>
  <si>
    <t>aPafohj9xo</t>
  </si>
  <si>
    <t>250-345-1717</t>
  </si>
  <si>
    <t>McCrary</t>
  </si>
  <si>
    <t>763 324 662</t>
  </si>
  <si>
    <t>1Z 695 340 11 3886 717 8</t>
  </si>
  <si>
    <t>Budget analyst</t>
  </si>
  <si>
    <t>Pantry Food Stores</t>
  </si>
  <si>
    <t>1999 TVR Chimaera</t>
  </si>
  <si>
    <t>SearchEngineCritic.ca</t>
  </si>
  <si>
    <t>a366e4bc-0690-471a-92e2-85455d9090d8</t>
  </si>
  <si>
    <t>Beverly</t>
  </si>
  <si>
    <t>Clyde</t>
  </si>
  <si>
    <t>1065 Sixth Street</t>
  </si>
  <si>
    <t>New Westminster</t>
  </si>
  <si>
    <t>V3L 3C1</t>
  </si>
  <si>
    <t>BeverlyWClyde@rhyta.com</t>
  </si>
  <si>
    <t>Tharguien</t>
  </si>
  <si>
    <t>AHo8uhu3kie</t>
  </si>
  <si>
    <t>604-516-1604</t>
  </si>
  <si>
    <t>McCarty</t>
  </si>
  <si>
    <t>583 022 819</t>
  </si>
  <si>
    <t>1Z 0F5 7V7 42 9435 202 1</t>
  </si>
  <si>
    <t>Carpenter</t>
  </si>
  <si>
    <t>Magik Grey</t>
  </si>
  <si>
    <t>2006 Chevrolet Equinox</t>
  </si>
  <si>
    <t>BlindWorkshop.ca</t>
  </si>
  <si>
    <t>679bda46-50f8-40bf-9da8-c3684b737ae6</t>
  </si>
  <si>
    <t>Bill</t>
  </si>
  <si>
    <t>M</t>
  </si>
  <si>
    <t>Finley</t>
  </si>
  <si>
    <t>2261 Blanshard</t>
  </si>
  <si>
    <t>V8W 2H9</t>
  </si>
  <si>
    <t>BillMFinley@gustr.com</t>
  </si>
  <si>
    <t>Arou1976</t>
  </si>
  <si>
    <t>urae6quuV</t>
  </si>
  <si>
    <t>250-858-1942</t>
  </si>
  <si>
    <t>Henry</t>
  </si>
  <si>
    <t>553 804 964</t>
  </si>
  <si>
    <t>1Z 876 616 93 7664 007 9</t>
  </si>
  <si>
    <t>Marble setter</t>
  </si>
  <si>
    <t>Pantry Pride</t>
  </si>
  <si>
    <t>2006 Acura RSX</t>
  </si>
  <si>
    <t>OptimizationAnalytics.ca</t>
  </si>
  <si>
    <t>4235e240-7001-4966-bda9-a8a861999c6f</t>
  </si>
  <si>
    <t>Charles</t>
  </si>
  <si>
    <t>Seng</t>
  </si>
  <si>
    <t>4761 King George Hwy</t>
  </si>
  <si>
    <t>V3W 4E3</t>
  </si>
  <si>
    <t>CharlesJSeng@armyspy.com</t>
  </si>
  <si>
    <t>Crand1969</t>
  </si>
  <si>
    <t>Aa7ju9Egh</t>
  </si>
  <si>
    <t>604-572-8640</t>
  </si>
  <si>
    <t>Gilles</t>
  </si>
  <si>
    <t>654 216 258</t>
  </si>
  <si>
    <t>1Z 221 577 23 3476 788 3</t>
  </si>
  <si>
    <t>Masseuse</t>
  </si>
  <si>
    <t>Sandy's</t>
  </si>
  <si>
    <t>2005 Daihatsu Terios</t>
  </si>
  <si>
    <t>CardPulse.ca</t>
  </si>
  <si>
    <t>aac566d5-3654-49cf-a5c2-c1163df6ba01</t>
  </si>
  <si>
    <t>Robert</t>
  </si>
  <si>
    <t>Miller</t>
  </si>
  <si>
    <t>4136 Glover Road</t>
  </si>
  <si>
    <t>Langley</t>
  </si>
  <si>
    <t>V3A 4P6</t>
  </si>
  <si>
    <t>RobertGMiller@teleworm.us</t>
  </si>
  <si>
    <t>Divening</t>
  </si>
  <si>
    <t>Ohyahsh3ova</t>
  </si>
  <si>
    <t>778-240-3830</t>
  </si>
  <si>
    <t>Capps</t>
  </si>
  <si>
    <t>072 359 409</t>
  </si>
  <si>
    <t>1Z 434 1F8 11 6608 167 3</t>
  </si>
  <si>
    <t>Airline copilots</t>
  </si>
  <si>
    <t>Earthworks Garden Kare</t>
  </si>
  <si>
    <t>2002 Renault Kangoo</t>
  </si>
  <si>
    <t>EmploymentCar.ca</t>
  </si>
  <si>
    <t>1821a82b-c26d-406b-a684-d56ac9692f3e</t>
  </si>
  <si>
    <t>David</t>
  </si>
  <si>
    <t>Kelly</t>
  </si>
  <si>
    <t>735 Wallace Street</t>
  </si>
  <si>
    <t>DavidBKelly@gustr.com</t>
  </si>
  <si>
    <t>Infe1951</t>
  </si>
  <si>
    <t>poh7fooBah</t>
  </si>
  <si>
    <t>250-754-4189</t>
  </si>
  <si>
    <t>Real</t>
  </si>
  <si>
    <t>578 751 901</t>
  </si>
  <si>
    <t>1Z 8F1 331 90 1747 790 4</t>
  </si>
  <si>
    <t>Professional sports scout</t>
  </si>
  <si>
    <t>Gamma Gas</t>
  </si>
  <si>
    <t>1996 Isuzu Amigo</t>
  </si>
  <si>
    <t>RecruitingLocal.ca</t>
  </si>
  <si>
    <t>afbac0c4-3edc-4c6a-b8c8-51f1235fa23f</t>
  </si>
  <si>
    <t>Emory</t>
  </si>
  <si>
    <t>Hanson</t>
  </si>
  <si>
    <t>4359 Yoho Valley Road</t>
  </si>
  <si>
    <t>Spillimacheen</t>
  </si>
  <si>
    <t>V0A 1P0</t>
  </si>
  <si>
    <t>EmoryCHanson@armyspy.com</t>
  </si>
  <si>
    <t>Intentookey</t>
  </si>
  <si>
    <t>zo4Theing</t>
  </si>
  <si>
    <t>250-346-8870</t>
  </si>
  <si>
    <t>304 347 388</t>
  </si>
  <si>
    <t>1Z 55A 3F8 25 3367 849 4</t>
  </si>
  <si>
    <t>Pesticide sprayer</t>
  </si>
  <si>
    <t>Universo Realtors</t>
  </si>
  <si>
    <t>1997 Mercedes-Benz T V-12</t>
  </si>
  <si>
    <t>VolleyballExhibition.ca</t>
  </si>
  <si>
    <t>5' 11"</t>
  </si>
  <si>
    <t>48e3e39f-7f72-4b44-a928-c42c68cfdb9b</t>
  </si>
  <si>
    <t>Richard</t>
  </si>
  <si>
    <t>E</t>
  </si>
  <si>
    <t>Turner</t>
  </si>
  <si>
    <t>2890 Burdett Avenue</t>
  </si>
  <si>
    <t>RichardETurner@jourrapide.com</t>
  </si>
  <si>
    <t>Marmuccuself64</t>
  </si>
  <si>
    <t>Sahxaj8r</t>
  </si>
  <si>
    <t>250-658-1819</t>
  </si>
  <si>
    <t>Resler</t>
  </si>
  <si>
    <t>382 136 604</t>
  </si>
  <si>
    <t>1Z 059 874 40 8908 626 0</t>
  </si>
  <si>
    <t>Television camera operator</t>
  </si>
  <si>
    <t>Gas Depot</t>
  </si>
  <si>
    <t>2003 Nissan Primera</t>
  </si>
  <si>
    <t>DirectoryRates.ca</t>
  </si>
  <si>
    <t>38097b48-7618-4383-8423-c11ac4ee20de</t>
  </si>
  <si>
    <t>Cletus</t>
  </si>
  <si>
    <t>Hill</t>
  </si>
  <si>
    <t>1323 Cordova Street</t>
  </si>
  <si>
    <t>CletusDHill@gustr.com</t>
  </si>
  <si>
    <t>Broateretted</t>
  </si>
  <si>
    <t>Lie2ahFu1ee</t>
  </si>
  <si>
    <t>778-288-6748</t>
  </si>
  <si>
    <t>Griffith</t>
  </si>
  <si>
    <t>304 307 838</t>
  </si>
  <si>
    <t>1Z V89 665 84 9633 446 0</t>
  </si>
  <si>
    <t>Nuclear power reactor operator</t>
  </si>
  <si>
    <t>Service Merchandise</t>
  </si>
  <si>
    <t>2010 Alpina B3</t>
  </si>
  <si>
    <t>FinderVille.ca</t>
  </si>
  <si>
    <t>6' 2"</t>
  </si>
  <si>
    <t>7e190a88-606e-416d-abe4-b8ec6c3fe854</t>
  </si>
  <si>
    <t>Nancy</t>
  </si>
  <si>
    <t>F</t>
  </si>
  <si>
    <t>Foley</t>
  </si>
  <si>
    <t>727 Glover Road</t>
  </si>
  <si>
    <t>NancyFFoley@cuvox.de</t>
  </si>
  <si>
    <t>Ovessever</t>
  </si>
  <si>
    <t>Iechahd9t</t>
  </si>
  <si>
    <t>604-614-7032</t>
  </si>
  <si>
    <t>Tran</t>
  </si>
  <si>
    <t>195 820 022</t>
  </si>
  <si>
    <t>1Z 434 516 89 5722 936 2</t>
  </si>
  <si>
    <t>Geoscientist</t>
  </si>
  <si>
    <t>Lionel Playworld</t>
  </si>
  <si>
    <t>1993 Chrysler Town &amp; Country</t>
  </si>
  <si>
    <t>MobileProspect.ca</t>
  </si>
  <si>
    <t>47646ec4-3e78-4ed9-bcf2-440374995d29</t>
  </si>
  <si>
    <t>Nichole</t>
  </si>
  <si>
    <t>Mitchell</t>
  </si>
  <si>
    <t>2814 Scotts Lane</t>
  </si>
  <si>
    <t>Youbou</t>
  </si>
  <si>
    <t>V0R 3E0</t>
  </si>
  <si>
    <t>NicholeDMitchell@fleckens.hu</t>
  </si>
  <si>
    <t>Abrount</t>
  </si>
  <si>
    <t>yohaeh4Oogah</t>
  </si>
  <si>
    <t>250-745-8192</t>
  </si>
  <si>
    <t>Dowdell</t>
  </si>
  <si>
    <t>238 520 639</t>
  </si>
  <si>
    <t>1Z 108 080 24 7049 478 0</t>
  </si>
  <si>
    <t>Sailor</t>
  </si>
  <si>
    <t>Success Is Yours</t>
  </si>
  <si>
    <t>2000 Chrysler LHS</t>
  </si>
  <si>
    <t>OpeningTalent.ca</t>
  </si>
  <si>
    <t>5' 3"</t>
  </si>
  <si>
    <t>f2a7fea1-1ea3-4c17-ab30-d1b6b56e893c</t>
  </si>
  <si>
    <t>Ricky</t>
  </si>
  <si>
    <t>Nestor</t>
  </si>
  <si>
    <t>907 Nootka Street</t>
  </si>
  <si>
    <t>V5M 3M5</t>
  </si>
  <si>
    <t>RickyFNestor@rhyta.com</t>
  </si>
  <si>
    <t>Thel1960</t>
  </si>
  <si>
    <t>aethiezeL7</t>
  </si>
  <si>
    <t>778-228-2363</t>
  </si>
  <si>
    <t>Rodriguez</t>
  </si>
  <si>
    <t>612 861 369</t>
  </si>
  <si>
    <t>1Z E51 890 08 8564 960 8</t>
  </si>
  <si>
    <t>Reactor operator</t>
  </si>
  <si>
    <t>Stratacard</t>
  </si>
  <si>
    <t>2007 Kia Sedona</t>
  </si>
  <si>
    <t>NoteBack.ca</t>
  </si>
  <si>
    <t>3b174bf6-c3c1-4385-84e9-ad87877a6080</t>
  </si>
  <si>
    <t>Dorothy</t>
  </si>
  <si>
    <t>Fisher</t>
  </si>
  <si>
    <t>4528 Nootka Street</t>
  </si>
  <si>
    <t>DorothyJFisher@dayrep.com</t>
  </si>
  <si>
    <t>Wiliturkered</t>
  </si>
  <si>
    <t>vohd7yeiMee</t>
  </si>
  <si>
    <t>778-839-6472</t>
  </si>
  <si>
    <t>Gonzalez</t>
  </si>
  <si>
    <t>633 019 740</t>
  </si>
  <si>
    <t>1Z Y92 482 79 6027 666 6</t>
  </si>
  <si>
    <t>Sales worker supervisor</t>
  </si>
  <si>
    <t>J. Brannam</t>
  </si>
  <si>
    <t>2009 Volvo XC70</t>
  </si>
  <si>
    <t>ElderWebsite.ca</t>
  </si>
  <si>
    <t>34e24045-6df0-4acf-a192-01a8e22605b6</t>
  </si>
  <si>
    <t>Bruce</t>
  </si>
  <si>
    <t>I</t>
  </si>
  <si>
    <t>Welsh</t>
  </si>
  <si>
    <t>2183 Kinchant St</t>
  </si>
  <si>
    <t>Prince George</t>
  </si>
  <si>
    <t>V2N 2S6</t>
  </si>
  <si>
    <t>BruceIWelsh@teleworm.us</t>
  </si>
  <si>
    <t>Fection</t>
  </si>
  <si>
    <t>vu5feiGhoeM</t>
  </si>
  <si>
    <t>250-962-7752</t>
  </si>
  <si>
    <t>Lindsey</t>
  </si>
  <si>
    <t>004 021 002</t>
  </si>
  <si>
    <t>1Z F05 9F2 03 4470 951 7</t>
  </si>
  <si>
    <t>Local account executive</t>
  </si>
  <si>
    <t>Happy Family</t>
  </si>
  <si>
    <t>2006 Hyundai Tucson</t>
  </si>
  <si>
    <t>DadExchange.ca</t>
  </si>
  <si>
    <t>fe35501c-3e73-4465-8312-18d1928468f3</t>
  </si>
  <si>
    <t>Alma</t>
  </si>
  <si>
    <t>T</t>
  </si>
  <si>
    <t>Sterling</t>
  </si>
  <si>
    <t>4297 Queens Bay</t>
  </si>
  <si>
    <t>Nakusp</t>
  </si>
  <si>
    <t>V0G 1R0</t>
  </si>
  <si>
    <t>AlmaTSterling@gustr.com</t>
  </si>
  <si>
    <t>Upostily</t>
  </si>
  <si>
    <t>ooSh1ierah</t>
  </si>
  <si>
    <t>250-265-8522</t>
  </si>
  <si>
    <t>Moore</t>
  </si>
  <si>
    <t>055 478 614</t>
  </si>
  <si>
    <t>1Z 824 315 32 1066 380 3</t>
  </si>
  <si>
    <t>Residence leasing agent</t>
  </si>
  <si>
    <t>Reliable Guidance</t>
  </si>
  <si>
    <t>2006 Chevrolet Optra</t>
  </si>
  <si>
    <t>CellphoneBands.ca</t>
  </si>
  <si>
    <t>c24db7ab-8a64-44ec-875c-2976b8a9b1bc</t>
  </si>
  <si>
    <t>L</t>
  </si>
  <si>
    <t>Hunt</t>
  </si>
  <si>
    <t>2644 102nd Avenue</t>
  </si>
  <si>
    <t>Cranbrook</t>
  </si>
  <si>
    <t>V1C 2R9</t>
  </si>
  <si>
    <t>RobertLHunt@teleworm.us</t>
  </si>
  <si>
    <t>Theressuard</t>
  </si>
  <si>
    <t>ohju0Rae7a</t>
  </si>
  <si>
    <t>250-423-0364</t>
  </si>
  <si>
    <t>Connolly</t>
  </si>
  <si>
    <t>272 267 170</t>
  </si>
  <si>
    <t>1Z 8E1 916 56 1867 172 9</t>
  </si>
  <si>
    <t>Order filler</t>
  </si>
  <si>
    <t>Witmark</t>
  </si>
  <si>
    <t>1998 Mitsubishi Valley</t>
  </si>
  <si>
    <t>ParkingShuttle.ca</t>
  </si>
  <si>
    <t>a2586c6d-7b59-4063-a941-6c3e078c3b01</t>
  </si>
  <si>
    <t>Stephanie</t>
  </si>
  <si>
    <t>Young</t>
  </si>
  <si>
    <t>3273 Kinchant St</t>
  </si>
  <si>
    <t>Sardis</t>
  </si>
  <si>
    <t>V2R 1C8</t>
  </si>
  <si>
    <t>StephanieJYoung@jourrapide.com</t>
  </si>
  <si>
    <t>Andishmes</t>
  </si>
  <si>
    <t>lah8Vahngee</t>
  </si>
  <si>
    <t>604-824-5554</t>
  </si>
  <si>
    <t>Thompson</t>
  </si>
  <si>
    <t>582 656 013</t>
  </si>
  <si>
    <t>1Z W73 115 41 4732 768 4</t>
  </si>
  <si>
    <t>Tumor registrar</t>
  </si>
  <si>
    <t>Warehouse Club Inc.</t>
  </si>
  <si>
    <t>2000 ZAZ Wagon</t>
  </si>
  <si>
    <t>ComputerReps.ca</t>
  </si>
  <si>
    <t>37971ed4-4efe-4eb7-8479-42bb9625051f</t>
  </si>
  <si>
    <t>Wilma</t>
  </si>
  <si>
    <t>Urbanski</t>
  </si>
  <si>
    <t>735 Blanshard</t>
  </si>
  <si>
    <t>WilmaCUrbanski@teleworm.us</t>
  </si>
  <si>
    <t>Pely1983</t>
  </si>
  <si>
    <t>oR1oojei5</t>
  </si>
  <si>
    <t>250-360-5236</t>
  </si>
  <si>
    <t>McDonald</t>
  </si>
  <si>
    <t>167 895 796</t>
  </si>
  <si>
    <t>1Z A60 004 54 6460 129 9</t>
  </si>
  <si>
    <t>Grill cook</t>
  </si>
  <si>
    <t>Indiewealth</t>
  </si>
  <si>
    <t>2010 Mazda Tribute</t>
  </si>
  <si>
    <t>EverydayFaq.ca</t>
  </si>
  <si>
    <t>126878eb-0abb-493f-b695-ce1975598a88</t>
  </si>
  <si>
    <t>Keli</t>
  </si>
  <si>
    <t>Warren</t>
  </si>
  <si>
    <t>4216 Robson St</t>
  </si>
  <si>
    <t>KeliHWarren@rhyta.com</t>
  </si>
  <si>
    <t>Forry1983</t>
  </si>
  <si>
    <t>Yuethuz4Li</t>
  </si>
  <si>
    <t>604-646-2730</t>
  </si>
  <si>
    <t>Evans</t>
  </si>
  <si>
    <t>134 377 613</t>
  </si>
  <si>
    <t>1Z 5E1 92A 14 6052 549 7</t>
  </si>
  <si>
    <t>Essayist</t>
  </si>
  <si>
    <t>2003 Lada Calina 1118</t>
  </si>
  <si>
    <t>FantasticGrass.ca</t>
  </si>
  <si>
    <t>73930205-a092-4e58-a9c3-f4d80b3df788</t>
  </si>
  <si>
    <t>Ralph</t>
  </si>
  <si>
    <t>Graham</t>
  </si>
  <si>
    <t>3162 Findlay Creek Road</t>
  </si>
  <si>
    <t>Elko</t>
  </si>
  <si>
    <t>V0B 1J0</t>
  </si>
  <si>
    <t>RalphKGraham@rhyta.com</t>
  </si>
  <si>
    <t>Comences</t>
  </si>
  <si>
    <t>YahF7fux</t>
  </si>
  <si>
    <t>250-529-8172</t>
  </si>
  <si>
    <t>Forest</t>
  </si>
  <si>
    <t>587 630 211</t>
  </si>
  <si>
    <t>1Z 932 W35 26 4144 536 6</t>
  </si>
  <si>
    <t>Library aide</t>
  </si>
  <si>
    <t>Destiny Realty</t>
  </si>
  <si>
    <t>2006 Volkswagen Touran</t>
  </si>
  <si>
    <t>RooferNews.ca</t>
  </si>
  <si>
    <t>009c0b89-44be-488b-b128-5e07bad9aa2d</t>
  </si>
  <si>
    <t>Margaret</t>
  </si>
  <si>
    <t>R</t>
  </si>
  <si>
    <t>Greene</t>
  </si>
  <si>
    <t>3832 Roger Street</t>
  </si>
  <si>
    <t>V9B 1X2</t>
  </si>
  <si>
    <t>MargaretRGreene@armyspy.com</t>
  </si>
  <si>
    <t>Fixer1966</t>
  </si>
  <si>
    <t>Eepai8ohth</t>
  </si>
  <si>
    <t>250-478-0854</t>
  </si>
  <si>
    <t>Leonard</t>
  </si>
  <si>
    <t>783 404 783</t>
  </si>
  <si>
    <t>1Z 433 841 66 5478 488 4</t>
  </si>
  <si>
    <t>Tile installer</t>
  </si>
  <si>
    <t>Casual Corner</t>
  </si>
  <si>
    <t>2003 Chevrolet Prizm</t>
  </si>
  <si>
    <t>DrivePages.ca</t>
  </si>
  <si>
    <t>75836233-6a99-4bbc-8650-c6571a6b2036</t>
  </si>
  <si>
    <t>William</t>
  </si>
  <si>
    <t>Perreault</t>
  </si>
  <si>
    <t>3239 Cardero St</t>
  </si>
  <si>
    <t>S4P 3Y2</t>
  </si>
  <si>
    <t>WilliamJPerreault@einrot.com</t>
  </si>
  <si>
    <t>Himusince</t>
  </si>
  <si>
    <t>Iecha2eigh0oo</t>
  </si>
  <si>
    <t>604-280-1127</t>
  </si>
  <si>
    <t>Thomas</t>
  </si>
  <si>
    <t>147 258 719</t>
  </si>
  <si>
    <t>1Z 835 307 62 2552 294 2</t>
  </si>
  <si>
    <t>Millwright</t>
  </si>
  <si>
    <t>Parts America</t>
  </si>
  <si>
    <t>1996 Ginetta G34</t>
  </si>
  <si>
    <t>InvestmentRankings.ca</t>
  </si>
  <si>
    <t>35b995e0-e626-4fa7-a163-1c4755f554d9</t>
  </si>
  <si>
    <t>Torrence</t>
  </si>
  <si>
    <t>2191 Blind Bay Road</t>
  </si>
  <si>
    <t>Clearwater</t>
  </si>
  <si>
    <t>V0E 1N0</t>
  </si>
  <si>
    <t>KellyRTorrence@teleworm.us</t>
  </si>
  <si>
    <t>Hastoom</t>
  </si>
  <si>
    <t>Shaing0Fie</t>
  </si>
  <si>
    <t>250-674-1387</t>
  </si>
  <si>
    <t>Harvey</t>
  </si>
  <si>
    <t>171 510 092</t>
  </si>
  <si>
    <t>1Z 276 46E 19 5002 345 4</t>
  </si>
  <si>
    <t>General clerk</t>
  </si>
  <si>
    <t>Best Biz Survis</t>
  </si>
  <si>
    <t>2007 Hyundai XG 350</t>
  </si>
  <si>
    <t>BasketballVoice.ca</t>
  </si>
  <si>
    <t>6f7e80ea-76a4-44e4-8c3e-7c7d5fec5ec4</t>
  </si>
  <si>
    <t>Antonio</t>
  </si>
  <si>
    <t>2919 Old Spallumcheen Rd</t>
  </si>
  <si>
    <t>Atlin</t>
  </si>
  <si>
    <t>V0W 1A0</t>
  </si>
  <si>
    <t>AntonioEMitchell@fleckens.hu</t>
  </si>
  <si>
    <t>Whoas1964</t>
  </si>
  <si>
    <t>Aici7Jie0e</t>
  </si>
  <si>
    <t>250-651-0742</t>
  </si>
  <si>
    <t>Harp</t>
  </si>
  <si>
    <t>644 638 397</t>
  </si>
  <si>
    <t>1Z 899 99F 56 9765 366 5</t>
  </si>
  <si>
    <t>Smoke jumper</t>
  </si>
  <si>
    <t>Universal Design Partners</t>
  </si>
  <si>
    <t>2001 Pontiac Bonneville</t>
  </si>
  <si>
    <t>Matchville.ca</t>
  </si>
  <si>
    <t>dd5a33db-6a15-443d-af80-6171e8e1a1cd</t>
  </si>
  <si>
    <t>Todd</t>
  </si>
  <si>
    <t>Daniels</t>
  </si>
  <si>
    <t>1547 Roger Street</t>
  </si>
  <si>
    <t>Port Alberni</t>
  </si>
  <si>
    <t>V9Y 4M8</t>
  </si>
  <si>
    <t>ToddSDaniels@einrot.com</t>
  </si>
  <si>
    <t>Allatish</t>
  </si>
  <si>
    <t>aichoo8Roh2</t>
  </si>
  <si>
    <t>250-731-5024</t>
  </si>
  <si>
    <t>074 115 908</t>
  </si>
  <si>
    <t>1Z 073 756 77 6183 135 3</t>
  </si>
  <si>
    <t>Executive secretary</t>
  </si>
  <si>
    <t>ManCharm</t>
  </si>
  <si>
    <t>1997 Alfa Romeo 146</t>
  </si>
  <si>
    <t>AvailableVids.ca</t>
  </si>
  <si>
    <t>67e07714-b45f-4948-82e6-452363ddc32c</t>
  </si>
  <si>
    <t>Maggie</t>
  </si>
  <si>
    <t>Massey</t>
  </si>
  <si>
    <t>4228 Keith Road</t>
  </si>
  <si>
    <t>North Vancouver</t>
  </si>
  <si>
    <t>V5T 2C1</t>
  </si>
  <si>
    <t>MaggieRMassey@jourrapide.com</t>
  </si>
  <si>
    <t>Adioncy</t>
  </si>
  <si>
    <t>ahsheeG6m</t>
  </si>
  <si>
    <t>604-903-9393</t>
  </si>
  <si>
    <t>Hasse</t>
  </si>
  <si>
    <t>677 049 538</t>
  </si>
  <si>
    <t>1Z 474 497 47 7484 812 7</t>
  </si>
  <si>
    <t>Mason</t>
  </si>
  <si>
    <t>Monk House Sales</t>
  </si>
  <si>
    <t>1997 Citroen Xsara</t>
  </si>
  <si>
    <t>PregnancyPants.ca</t>
  </si>
  <si>
    <t>28bcb0d5-8fbb-4cdb-b668-08c43a1ee41e</t>
  </si>
  <si>
    <t>Esteban</t>
  </si>
  <si>
    <t>Zavala</t>
  </si>
  <si>
    <t>3420 Burdett Avenue</t>
  </si>
  <si>
    <t>V8W IE9</t>
  </si>
  <si>
    <t>EstebanRZavala@superrito.com</t>
  </si>
  <si>
    <t>Clictithe</t>
  </si>
  <si>
    <t>ahf2cohN3C</t>
  </si>
  <si>
    <t>250-412-4504</t>
  </si>
  <si>
    <t>Hathaway</t>
  </si>
  <si>
    <t>328 249 743</t>
  </si>
  <si>
    <t>1Z 311 943 45 9815 963 5</t>
  </si>
  <si>
    <t>Technical support specialist</t>
  </si>
  <si>
    <t>2003 Jaguar R Coupe</t>
  </si>
  <si>
    <t>ParadiseDomains.ca</t>
  </si>
  <si>
    <t>2c5b33a6-ba70-4eeb-a0e7-bb1df8ea16bd</t>
  </si>
  <si>
    <t>Knuth</t>
  </si>
  <si>
    <t>4536 Brew Creek Rd</t>
  </si>
  <si>
    <t>Port Hardy</t>
  </si>
  <si>
    <t>V0N 2P0</t>
  </si>
  <si>
    <t>BruceCKnuth@einrot.com</t>
  </si>
  <si>
    <t>Heacqualom</t>
  </si>
  <si>
    <t>Aide3Eeghee</t>
  </si>
  <si>
    <t>250-949-8320</t>
  </si>
  <si>
    <t>Suarez</t>
  </si>
  <si>
    <t>326 229 101</t>
  </si>
  <si>
    <t>1Z E09 884 25 7718 246 0</t>
  </si>
  <si>
    <t>Product designer</t>
  </si>
  <si>
    <t>Rossi Auto Parts</t>
  </si>
  <si>
    <t>2007 Ford Mustang</t>
  </si>
  <si>
    <t>TurkeyPot.ca</t>
  </si>
  <si>
    <t>f7e65df3-77b2-481a-8b5f-ba1f01e93cf4</t>
  </si>
  <si>
    <t>Norman</t>
  </si>
  <si>
    <t>Owens</t>
  </si>
  <si>
    <t>127 Coldstream Avenue</t>
  </si>
  <si>
    <t>Vernon</t>
  </si>
  <si>
    <t>V1T 6N1</t>
  </si>
  <si>
    <t>NormanLOwens@fleckens.hu</t>
  </si>
  <si>
    <t>Binted</t>
  </si>
  <si>
    <t>Wae6magohme</t>
  </si>
  <si>
    <t>250-306-2422</t>
  </si>
  <si>
    <t>McDowell</t>
  </si>
  <si>
    <t>698 748 100</t>
  </si>
  <si>
    <t>1Z 588 430 26 9137 667 5</t>
  </si>
  <si>
    <t>Tire repairer</t>
  </si>
  <si>
    <t>Oranges Records &amp; Tapes</t>
  </si>
  <si>
    <t>2002 Honda CR-V</t>
  </si>
  <si>
    <t>StrictlyChat.ca</t>
  </si>
  <si>
    <t>00ea36ca-24d6-4c89-84e7-17dd3f45aab3</t>
  </si>
  <si>
    <t>Hilary</t>
  </si>
  <si>
    <t>896 Roger Street</t>
  </si>
  <si>
    <t>V9R 5H9</t>
  </si>
  <si>
    <t>HilaryJWilliams@fleckens.hu</t>
  </si>
  <si>
    <t>Tookins1993</t>
  </si>
  <si>
    <t>chee8EiveZ7</t>
  </si>
  <si>
    <t>250-760-4303</t>
  </si>
  <si>
    <t>691 872 824</t>
  </si>
  <si>
    <t>1Z 426 942 76 1403 743 2</t>
  </si>
  <si>
    <t>Loan processing clerk</t>
  </si>
  <si>
    <t>Strongbod</t>
  </si>
  <si>
    <t>1993 Dodge Caravan</t>
  </si>
  <si>
    <t>CashAssurance.ca</t>
  </si>
  <si>
    <t>d5fdb7cc-7568-4327-a7fe-730972157638</t>
  </si>
  <si>
    <t>Laree</t>
  </si>
  <si>
    <t>Knoll</t>
  </si>
  <si>
    <t>2657 Wellington Ave</t>
  </si>
  <si>
    <t>LareeMKnoll@superrito.com</t>
  </si>
  <si>
    <t>Kinesen</t>
  </si>
  <si>
    <t>aa3paeh3Z</t>
  </si>
  <si>
    <t>604-798-1909</t>
  </si>
  <si>
    <t>Shipley</t>
  </si>
  <si>
    <t>685 657 629</t>
  </si>
  <si>
    <t>1Z 80Y 31E 06 9477 818 5</t>
  </si>
  <si>
    <t>Heating air-conditioning and refrigeration installer</t>
  </si>
  <si>
    <t>The Goose and Duck</t>
  </si>
  <si>
    <t>1995 Citroen XM</t>
  </si>
  <si>
    <t>JournalLending.ca</t>
  </si>
  <si>
    <t>10300f7a-8408-4088-a355-f88ebff67237</t>
  </si>
  <si>
    <t>Timothy</t>
  </si>
  <si>
    <t>830 Hardy Street</t>
  </si>
  <si>
    <t>TimothyMMcCullough@gustr.com</t>
  </si>
  <si>
    <t>Lawl1954</t>
  </si>
  <si>
    <t>bi6Aiyai8m</t>
  </si>
  <si>
    <t>250-826-0194</t>
  </si>
  <si>
    <t>Pulido</t>
  </si>
  <si>
    <t>294 679 204</t>
  </si>
  <si>
    <t>1Z 5E2 301 07 7147 216 9</t>
  </si>
  <si>
    <t>Logging equipment operator</t>
  </si>
  <si>
    <t>Mervyn's</t>
  </si>
  <si>
    <t>2011 Cadillac DTS</t>
  </si>
  <si>
    <t>CouponChronicle.ca</t>
  </si>
  <si>
    <t>b8036413-8591-44b7-897f-baa943f8973b</t>
  </si>
  <si>
    <t>Deborah</t>
  </si>
  <si>
    <t>McMillian</t>
  </si>
  <si>
    <t>4580 Hastings Street</t>
  </si>
  <si>
    <t>V6C 1B4</t>
  </si>
  <si>
    <t>DeborahAMcMillian@jourrapide.com</t>
  </si>
  <si>
    <t>Tors1959</t>
  </si>
  <si>
    <t>zu8Ushipae</t>
  </si>
  <si>
    <t>604-720-7885</t>
  </si>
  <si>
    <t>Kiel</t>
  </si>
  <si>
    <t>520 578 949</t>
  </si>
  <si>
    <t>1Z 558 182 73 2955 486 7</t>
  </si>
  <si>
    <t>Employer relations representative</t>
  </si>
  <si>
    <t>Foot Quarters</t>
  </si>
  <si>
    <t>2008 Chrysler Pacifica</t>
  </si>
  <si>
    <t>LenderPromos.ca</t>
  </si>
  <si>
    <t>841d3339-936e-4c11-a053-6e40af1e6701</t>
  </si>
  <si>
    <t>Pauline</t>
  </si>
  <si>
    <t>Benfield</t>
  </si>
  <si>
    <t>3967 Queens Bay</t>
  </si>
  <si>
    <t>Fauquier</t>
  </si>
  <si>
    <t>V0G 1K0</t>
  </si>
  <si>
    <t>PaulineDBenfield@gustr.com</t>
  </si>
  <si>
    <t>Sessly</t>
  </si>
  <si>
    <t>AiShohtae3ie</t>
  </si>
  <si>
    <t>250-269-2963</t>
  </si>
  <si>
    <t>Fortner</t>
  </si>
  <si>
    <t>786 949 859</t>
  </si>
  <si>
    <t>1Z 894 663 42 2106 693 0</t>
  </si>
  <si>
    <t>Coil winder</t>
  </si>
  <si>
    <t>Cardinal Stores</t>
  </si>
  <si>
    <t>2012 Honda Legend</t>
  </si>
  <si>
    <t>SteelFirm.ca</t>
  </si>
  <si>
    <t>0a824a67-040c-41c2-89bc-7526361bebaa</t>
  </si>
  <si>
    <t>Cortney</t>
  </si>
  <si>
    <t>4357 Hastings Street</t>
  </si>
  <si>
    <t>CortneyBSmith@dayrep.com</t>
  </si>
  <si>
    <t>Brold1975</t>
  </si>
  <si>
    <t>phi0Pi0eiM</t>
  </si>
  <si>
    <t>604-722-4537</t>
  </si>
  <si>
    <t>221 171 614</t>
  </si>
  <si>
    <t>1Z 804 666 94 4924 802 3</t>
  </si>
  <si>
    <t>Mechanical inspector</t>
  </si>
  <si>
    <t>Coconut's</t>
  </si>
  <si>
    <t>1997 Westfield ZEI</t>
  </si>
  <si>
    <t>ResidentialRoom.ca</t>
  </si>
  <si>
    <t>aedb8681-94b2-4954-8b85-f3df7de1710a</t>
  </si>
  <si>
    <t>John</t>
  </si>
  <si>
    <t>Key</t>
  </si>
  <si>
    <t>1967 Findlay Creek Road</t>
  </si>
  <si>
    <t>Fernie</t>
  </si>
  <si>
    <t>V0B 1M1</t>
  </si>
  <si>
    <t>JohnLKey@armyspy.com</t>
  </si>
  <si>
    <t>Vispeord</t>
  </si>
  <si>
    <t>xitofaexeeG2</t>
  </si>
  <si>
    <t>250-531-4874</t>
  </si>
  <si>
    <t>Perkins</t>
  </si>
  <si>
    <t>039 141 874</t>
  </si>
  <si>
    <t>1Z 992 109 14 2447 599 7</t>
  </si>
  <si>
    <t>Rigging slinger</t>
  </si>
  <si>
    <t>Specialty Restaurant Group</t>
  </si>
  <si>
    <t>1995 Donkervoort D8</t>
  </si>
  <si>
    <t>InnovationLocator.ca</t>
  </si>
  <si>
    <t>eae20b11-cfdc-4336-9c7c-4bab703d1c19</t>
  </si>
  <si>
    <t>Edna</t>
  </si>
  <si>
    <t>Fitz</t>
  </si>
  <si>
    <t>3815 Burdett Avenue</t>
  </si>
  <si>
    <t>V8W 1B2</t>
  </si>
  <si>
    <t>EdnaRFitz@teleworm.us</t>
  </si>
  <si>
    <t>Woultand</t>
  </si>
  <si>
    <t>Aijeing4Sah</t>
  </si>
  <si>
    <t>250-415-1488</t>
  </si>
  <si>
    <t>Saxon</t>
  </si>
  <si>
    <t>371 157 694</t>
  </si>
  <si>
    <t>1Z 980 6Y4 98 0626 493 0</t>
  </si>
  <si>
    <t>Arborist</t>
  </si>
  <si>
    <t>Family Toy</t>
  </si>
  <si>
    <t>1999 Lada Niva</t>
  </si>
  <si>
    <t>LacrosseHelp.ca</t>
  </si>
  <si>
    <t>1a26beb3-21de-4d5f-895b-41e10cb33470</t>
  </si>
  <si>
    <t>Petit</t>
  </si>
  <si>
    <t>3246 Alaska Hwy</t>
  </si>
  <si>
    <t>Fort Nelson</t>
  </si>
  <si>
    <t>V0C 1C0</t>
  </si>
  <si>
    <t>DorothyJPetit@teleworm.us</t>
  </si>
  <si>
    <t>Thedidismind</t>
  </si>
  <si>
    <t>naeRaeN5</t>
  </si>
  <si>
    <t>867-333-4517</t>
  </si>
  <si>
    <t>Mendoza</t>
  </si>
  <si>
    <t>197 655 582</t>
  </si>
  <si>
    <t>1Z 8Y6 909 22 5496 457 7</t>
  </si>
  <si>
    <t>Manufactured building and mobile home installer</t>
  </si>
  <si>
    <t>National Shirt Shop</t>
  </si>
  <si>
    <t>2010 Mazda RX-8</t>
  </si>
  <si>
    <t>MyDisguise.ca</t>
  </si>
  <si>
    <t>2091f835-30fc-42a2-805e-53b4fe719bc4</t>
  </si>
  <si>
    <t>Ben</t>
  </si>
  <si>
    <t>Spear</t>
  </si>
  <si>
    <t>4283 Burdett Avenue</t>
  </si>
  <si>
    <t>V8W 1L6</t>
  </si>
  <si>
    <t>BenRSpear@gustr.com</t>
  </si>
  <si>
    <t>Lumn1937</t>
  </si>
  <si>
    <t>aineY8phoM</t>
  </si>
  <si>
    <t>250-885-8043</t>
  </si>
  <si>
    <t>Duplessis</t>
  </si>
  <si>
    <t>741 652 721</t>
  </si>
  <si>
    <t>1Z 493 994 25 8979 935 5</t>
  </si>
  <si>
    <t>Library clerk</t>
  </si>
  <si>
    <t>Lindsley's Lumber</t>
  </si>
  <si>
    <t>2001 Land Rover Discovery</t>
  </si>
  <si>
    <t>GigaRacks.ca</t>
  </si>
  <si>
    <t>7ab317b7-1c84-4d70-bbe1-4f0312ee4b95</t>
  </si>
  <si>
    <t>Alice</t>
  </si>
  <si>
    <t>2549 James Street</t>
  </si>
  <si>
    <t>AliceFBill@teleworm.us</t>
  </si>
  <si>
    <t>Hoatherand</t>
  </si>
  <si>
    <t>suo9ohGhoo</t>
  </si>
  <si>
    <t>604-830-6510</t>
  </si>
  <si>
    <t>Stafford</t>
  </si>
  <si>
    <t>783 862 923</t>
  </si>
  <si>
    <t>1Z 169 626 19 5906 572 3</t>
  </si>
  <si>
    <t>Instrumentation technician</t>
  </si>
  <si>
    <t>Record Bar</t>
  </si>
  <si>
    <t>2002 TVR Speed 12</t>
  </si>
  <si>
    <t>ModemSales.ca</t>
  </si>
  <si>
    <t>987b9454-ffb6-44fd-86cc-d5f2bdfa3771</t>
  </si>
  <si>
    <t>Martin</t>
  </si>
  <si>
    <t>N</t>
  </si>
  <si>
    <t>Fields</t>
  </si>
  <si>
    <t>1234 Tolmie St</t>
  </si>
  <si>
    <t>V6M 1Y8</t>
  </si>
  <si>
    <t>MartinNFields@teleworm.us</t>
  </si>
  <si>
    <t>Shmervis</t>
  </si>
  <si>
    <t>PoNgoo9quah</t>
  </si>
  <si>
    <t>604-267-2720</t>
  </si>
  <si>
    <t>Nichols</t>
  </si>
  <si>
    <t>092 904 150</t>
  </si>
  <si>
    <t>1Z 133 316 74 9057 401 0</t>
  </si>
  <si>
    <t>Exterminator</t>
  </si>
  <si>
    <t>Circuit Design</t>
  </si>
  <si>
    <t>1998 Mitsubishi L 200</t>
  </si>
  <si>
    <t>MetropolitanBlog.ca</t>
  </si>
  <si>
    <t>4706f1eb-e54a-41d3-8db8-6866a6b17f11</t>
  </si>
  <si>
    <t>Keith</t>
  </si>
  <si>
    <t>Shepherd</t>
  </si>
  <si>
    <t>3056 Quayside Dr</t>
  </si>
  <si>
    <t>V3M 6A1</t>
  </si>
  <si>
    <t>KeithDShepherd@dayrep.com</t>
  </si>
  <si>
    <t>Theem1993</t>
  </si>
  <si>
    <t>Ahsh6HuW</t>
  </si>
  <si>
    <t>778-688-2229</t>
  </si>
  <si>
    <t>Landreneau</t>
  </si>
  <si>
    <t>248 624 371</t>
  </si>
  <si>
    <t>1Z W68 766 01 0536 667 1</t>
  </si>
  <si>
    <t>Conference service coordinator</t>
  </si>
  <si>
    <t>The Wiz</t>
  </si>
  <si>
    <t>2007 Mazda Tribute</t>
  </si>
  <si>
    <t>EducationExpense.ca</t>
  </si>
  <si>
    <t>eb7b0109-7ef1-4946-aaa6-6d414c51cf2b</t>
  </si>
  <si>
    <t>Roberts</t>
  </si>
  <si>
    <t>608 Jade St</t>
  </si>
  <si>
    <t>MargaretCRoberts@dayrep.com</t>
  </si>
  <si>
    <t>Inare1952</t>
  </si>
  <si>
    <t>Uk3gaey3ee</t>
  </si>
  <si>
    <t>604-204-5042</t>
  </si>
  <si>
    <t>Lamb</t>
  </si>
  <si>
    <t>276 928 959</t>
  </si>
  <si>
    <t>1Z 901 946 03 6121 985 3</t>
  </si>
  <si>
    <t>Timekeeper</t>
  </si>
  <si>
    <t>Geri's Hamburgers</t>
  </si>
  <si>
    <t>2012 BMW 650</t>
  </si>
  <si>
    <t>ReligiousCounselor.ca</t>
  </si>
  <si>
    <t>2e566ef2-8ebd-407c-9c1a-2d5d8ab01d39</t>
  </si>
  <si>
    <t>Muriel</t>
  </si>
  <si>
    <t>1696 Alaska Hwy</t>
  </si>
  <si>
    <t>MurielCJohnson@einrot.com</t>
  </si>
  <si>
    <t>Diferathe</t>
  </si>
  <si>
    <t>eiSh2cai</t>
  </si>
  <si>
    <t>250-233-3780</t>
  </si>
  <si>
    <t>Emerson</t>
  </si>
  <si>
    <t>796 487 346</t>
  </si>
  <si>
    <t>1Z 592 059 88 3040 931 1</t>
  </si>
  <si>
    <t>Structural metal fabricator</t>
  </si>
  <si>
    <t>National Record Mart</t>
  </si>
  <si>
    <t>1999 Fiat Brava</t>
  </si>
  <si>
    <t>MobileKicks.ca</t>
  </si>
  <si>
    <t>08e89113-250d-4b0b-8c4a-8ee5f24537a9</t>
  </si>
  <si>
    <t>Morgan</t>
  </si>
  <si>
    <t>Snider</t>
  </si>
  <si>
    <t>1140 Sixth Street</t>
  </si>
  <si>
    <t>New Westminister</t>
  </si>
  <si>
    <t>MorganTSnider@superrito.com</t>
  </si>
  <si>
    <t>Arestand</t>
  </si>
  <si>
    <t>Rii7EqueiS</t>
  </si>
  <si>
    <t>604-862-3218</t>
  </si>
  <si>
    <t>Bolden</t>
  </si>
  <si>
    <t>283 567 006</t>
  </si>
  <si>
    <t>1Z Y35 057 21 8259 040 6</t>
  </si>
  <si>
    <t>Cable splicer</t>
  </si>
  <si>
    <t>Auto Palace</t>
  </si>
  <si>
    <t>1992 Ford Tempo</t>
  </si>
  <si>
    <t>DoggieParks.ca</t>
  </si>
  <si>
    <t>b4fe71d9-c7f4-4836-9548-e4c12e53a730</t>
  </si>
  <si>
    <t>Dr.</t>
  </si>
  <si>
    <t>Ronda</t>
  </si>
  <si>
    <t>Carter</t>
  </si>
  <si>
    <t>1979 King George Hwy</t>
  </si>
  <si>
    <t>RondaCCarter@cuvox.de</t>
  </si>
  <si>
    <t>Ã†ner</t>
  </si>
  <si>
    <t>Eiyaeghequ8</t>
  </si>
  <si>
    <t>604-507-0528</t>
  </si>
  <si>
    <t>193 342 250</t>
  </si>
  <si>
    <t>1Z 277 631 42 4000 258 3</t>
  </si>
  <si>
    <t>Aquaculture farmer</t>
  </si>
  <si>
    <t>Builders Square</t>
  </si>
  <si>
    <t>2006 Honda Ridgeline</t>
  </si>
  <si>
    <t>AdvisorRank.ca</t>
  </si>
  <si>
    <t>5' 4"</t>
  </si>
  <si>
    <t>632546e4-7e00-43cd-80d6-28715e3a72bf</t>
  </si>
  <si>
    <t>Joseph</t>
  </si>
  <si>
    <t>Womack</t>
  </si>
  <si>
    <t>510 Burdett Avenue</t>
  </si>
  <si>
    <t>JosephKWomack@armyspy.com</t>
  </si>
  <si>
    <t>Strel1964</t>
  </si>
  <si>
    <t>ahharoo9H</t>
  </si>
  <si>
    <t>250-216-0951</t>
  </si>
  <si>
    <t>793 690 058</t>
  </si>
  <si>
    <t>1Z 7A6 9E2 64 9721 073 7</t>
  </si>
  <si>
    <t>University professor</t>
  </si>
  <si>
    <t>Great American Music</t>
  </si>
  <si>
    <t>1998 Mahindra Armada</t>
  </si>
  <si>
    <t>MallPass.ca</t>
  </si>
  <si>
    <t>a58a4b83-20fc-41b9-a3f3-1df07e98abff</t>
  </si>
  <si>
    <t>Pack</t>
  </si>
  <si>
    <t>4923 Stum Lake Road</t>
  </si>
  <si>
    <t>Tatla Lake</t>
  </si>
  <si>
    <t>V0L 1V0</t>
  </si>
  <si>
    <t>MichaelMPack@cuvox.de</t>
  </si>
  <si>
    <t>Aboody</t>
  </si>
  <si>
    <t>ieChus0fah</t>
  </si>
  <si>
    <t>250-476-9160</t>
  </si>
  <si>
    <t>Lee</t>
  </si>
  <si>
    <t>437 783 822</t>
  </si>
  <si>
    <t>1Z 727 92Y 21 9717 862 6</t>
  </si>
  <si>
    <t>Kindergarten teacher</t>
  </si>
  <si>
    <t>Waccamaw's Homeplace</t>
  </si>
  <si>
    <t>1994 Mercedes-Benz G</t>
  </si>
  <si>
    <t>TampaForecast.ca</t>
  </si>
  <si>
    <t>ffc129f3-e3b8-4ec6-bc7a-575f140cc023</t>
  </si>
  <si>
    <t>Arrington</t>
  </si>
  <si>
    <t>2277 James Street</t>
  </si>
  <si>
    <t>Aldergrove</t>
  </si>
  <si>
    <t>V5G 4S4</t>
  </si>
  <si>
    <t>LeeJArrington@armyspy.com</t>
  </si>
  <si>
    <t>Tins1992</t>
  </si>
  <si>
    <t>osahXai3</t>
  </si>
  <si>
    <t>604-996-9971</t>
  </si>
  <si>
    <t>Lieber</t>
  </si>
  <si>
    <t>106 204 589</t>
  </si>
  <si>
    <t>1Z 553 54A 10 0205 631 9</t>
  </si>
  <si>
    <t>Dental surgeon</t>
  </si>
  <si>
    <t>Kids Mart</t>
  </si>
  <si>
    <t>2003 Chevrolet Malibu</t>
  </si>
  <si>
    <t>MediaOfficial.ca</t>
  </si>
  <si>
    <t>dd3b7a88-0edf-4022-8950-dfec52ce9e8f</t>
  </si>
  <si>
    <t>Darlene</t>
  </si>
  <si>
    <t>Garcia</t>
  </si>
  <si>
    <t>1369 Tolmie St</t>
  </si>
  <si>
    <t>DarleneSGarcia@einrot.com</t>
  </si>
  <si>
    <t>Holed1942</t>
  </si>
  <si>
    <t>zohMe1eeHah</t>
  </si>
  <si>
    <t>604-266-2345</t>
  </si>
  <si>
    <t>417 239 746</t>
  </si>
  <si>
    <t>1Z 544 0F6 75 4680 815 5</t>
  </si>
  <si>
    <t>Material moving occupation</t>
  </si>
  <si>
    <t>Red Fox Tavern</t>
  </si>
  <si>
    <t>2008 BMW 120</t>
  </si>
  <si>
    <t>HockeyMother.ca</t>
  </si>
  <si>
    <t>d9c99d76-aa0a-4f81-be2c-acb88062baf1</t>
  </si>
  <si>
    <t>Mattie</t>
  </si>
  <si>
    <t>1166 Blanshard</t>
  </si>
  <si>
    <t>MattieRBrown@teleworm.us</t>
  </si>
  <si>
    <t>Quil1950</t>
  </si>
  <si>
    <t>cieCohsh3Ph</t>
  </si>
  <si>
    <t>250-858-4353</t>
  </si>
  <si>
    <t>087 912 507</t>
  </si>
  <si>
    <t>1Z 617 74E 57 2359 615 6</t>
  </si>
  <si>
    <t>Precision instrument and equipment repairer</t>
  </si>
  <si>
    <t>Red Owl</t>
  </si>
  <si>
    <t>2009 Kia Carnival</t>
  </si>
  <si>
    <t>PortalAlert.ca</t>
  </si>
  <si>
    <t>5da58135-952a-449a-954a-fa21860c9443</t>
  </si>
  <si>
    <t>Aron</t>
  </si>
  <si>
    <t>4526 Glover Road</t>
  </si>
  <si>
    <t>Coquitlam</t>
  </si>
  <si>
    <t>V3J 4S1</t>
  </si>
  <si>
    <t>AronJMcDonald@dayrep.com</t>
  </si>
  <si>
    <t>Deery1958</t>
  </si>
  <si>
    <t>Pohphiez4</t>
  </si>
  <si>
    <t>604-939-4719</t>
  </si>
  <si>
    <t>Chapman</t>
  </si>
  <si>
    <t>688 682 848</t>
  </si>
  <si>
    <t>1Z 078 559 57 6888 924 0</t>
  </si>
  <si>
    <t>Welding machine operator</t>
  </si>
  <si>
    <t>The Wall</t>
  </si>
  <si>
    <t>2012 Fiat Croma</t>
  </si>
  <si>
    <t>PlumberMagazine.ca</t>
  </si>
  <si>
    <t>f81de949-3246-4545-9d45-466271760d77</t>
  </si>
  <si>
    <t>Dianna</t>
  </si>
  <si>
    <t>Cook</t>
  </si>
  <si>
    <t>936 Coldstream Avenue</t>
  </si>
  <si>
    <t>DiannaJCook@gustr.com</t>
  </si>
  <si>
    <t>Afteliencen1944</t>
  </si>
  <si>
    <t>ohwee8Mee</t>
  </si>
  <si>
    <t>250-260-5412</t>
  </si>
  <si>
    <t>669 756 033</t>
  </si>
  <si>
    <t>1Z 86F 3E8 25 1996 117 0</t>
  </si>
  <si>
    <t>Nurse educator</t>
  </si>
  <si>
    <t>Chase Pitkin</t>
  </si>
  <si>
    <t>1995 Peugeot 504</t>
  </si>
  <si>
    <t>PartyDetail.ca</t>
  </si>
  <si>
    <t>a5eb10bb-d6c9-4749-ae2d-3f1d4eca0974</t>
  </si>
  <si>
    <t>Tommy</t>
  </si>
  <si>
    <t>Laboy</t>
  </si>
  <si>
    <t>3694 Lake City Way</t>
  </si>
  <si>
    <t>V5A 2Z6</t>
  </si>
  <si>
    <t>TommyKLaboy@superrito.com</t>
  </si>
  <si>
    <t>Twouch</t>
  </si>
  <si>
    <t>Vath1Cahch</t>
  </si>
  <si>
    <t>778-867-2691</t>
  </si>
  <si>
    <t>458 437 472</t>
  </si>
  <si>
    <t>1Z 221 E47 37 1269 452 4</t>
  </si>
  <si>
    <t>Hearing therapist</t>
  </si>
  <si>
    <t>MegaSolutions</t>
  </si>
  <si>
    <t>2007 Citroen C5</t>
  </si>
  <si>
    <t>DebtSimplified.ca</t>
  </si>
  <si>
    <t>4e1bd232-836f-4daf-ad36-908ff63256ae</t>
  </si>
  <si>
    <t>Clarence</t>
  </si>
  <si>
    <t>P</t>
  </si>
  <si>
    <t>McKenzie</t>
  </si>
  <si>
    <t>3644 Roger Street</t>
  </si>
  <si>
    <t>ClarencePMcKenzie@teleworm.us</t>
  </si>
  <si>
    <t>Warailut1993</t>
  </si>
  <si>
    <t>ahsho3uuWeL</t>
  </si>
  <si>
    <t>250-756-7281</t>
  </si>
  <si>
    <t>750 629 065</t>
  </si>
  <si>
    <t>1Z 340 980 90 0362 672 9</t>
  </si>
  <si>
    <t>Government accountant</t>
  </si>
  <si>
    <t>2000 Mazda MX-5 Miata</t>
  </si>
  <si>
    <t>ResumeSoup.ca</t>
  </si>
  <si>
    <t>34e41d5a-d009-4c15-b90f-fac00051e388</t>
  </si>
  <si>
    <t>Reynolds</t>
  </si>
  <si>
    <t>4305 Essendene Avenue</t>
  </si>
  <si>
    <t>MargaretJReynolds@rhyta.com</t>
  </si>
  <si>
    <t>Onve1955</t>
  </si>
  <si>
    <t>hiel1ahhahX</t>
  </si>
  <si>
    <t>604-556-6977</t>
  </si>
  <si>
    <t>Davis</t>
  </si>
  <si>
    <t>068 896 687</t>
  </si>
  <si>
    <t>1Z 657 2Y2 55 4649 738 8</t>
  </si>
  <si>
    <t>Postmaster</t>
  </si>
  <si>
    <t>The Flying Bear</t>
  </si>
  <si>
    <t>2007 Porsche Cayenne</t>
  </si>
  <si>
    <t>DomainRetrieve.ca</t>
  </si>
  <si>
    <t>167fae2c-b3fc-405e-859a-9d9e1738f969</t>
  </si>
  <si>
    <t>Wright</t>
  </si>
  <si>
    <t>4347 Blanshard</t>
  </si>
  <si>
    <t>MarilynHWright@einrot.com</t>
  </si>
  <si>
    <t>Grou1957</t>
  </si>
  <si>
    <t>zoe8Ahkei</t>
  </si>
  <si>
    <t>250-383-7975</t>
  </si>
  <si>
    <t>486 163 306</t>
  </si>
  <si>
    <t>1Z 536 948 90 2404 350 1</t>
  </si>
  <si>
    <t>Teller supervisor</t>
  </si>
  <si>
    <t>Hugh M. Woods</t>
  </si>
  <si>
    <t>2006 Suzuki Sea Forenza Wagon</t>
  </si>
  <si>
    <t>CreamCheeseCakes.ca</t>
  </si>
  <si>
    <t>5' 0"</t>
  </si>
  <si>
    <t>e0e24a9b-ee70-4220-a934-2e7b6032bc08</t>
  </si>
  <si>
    <t>Renee</t>
  </si>
  <si>
    <t>4819 Wallace Street</t>
  </si>
  <si>
    <t>ReneeMSmith@jourrapide.com</t>
  </si>
  <si>
    <t>Theiropeop</t>
  </si>
  <si>
    <t>oogh7Poh1g</t>
  </si>
  <si>
    <t>250-716-1092</t>
  </si>
  <si>
    <t>Wilson</t>
  </si>
  <si>
    <t>589 746 064</t>
  </si>
  <si>
    <t>1Z 8F4 806 95 0772 560 4</t>
  </si>
  <si>
    <t>Human resources trainer</t>
  </si>
  <si>
    <t>Showbiz Pizza Place</t>
  </si>
  <si>
    <t>2010 Lamborghini Gallardo</t>
  </si>
  <si>
    <t>CondominiumDirect.ca</t>
  </si>
  <si>
    <t>52c6fd25-1072-4986-8d26-6b035f02a9b0</t>
  </si>
  <si>
    <t>Carlton</t>
  </si>
  <si>
    <t>Perez</t>
  </si>
  <si>
    <t>2578 Glover Road</t>
  </si>
  <si>
    <t>Fort Langley</t>
  </si>
  <si>
    <t>V3A 6X5</t>
  </si>
  <si>
    <t>CarltonKPerez@einrot.com</t>
  </si>
  <si>
    <t>Kinatim</t>
  </si>
  <si>
    <t>vu9Vai2osh</t>
  </si>
  <si>
    <t>604-455-2092</t>
  </si>
  <si>
    <t>Harshaw</t>
  </si>
  <si>
    <t>341 698 090</t>
  </si>
  <si>
    <t>1Z V24 968 96 5124 331 6</t>
  </si>
  <si>
    <t>Engine and other machine assembler</t>
  </si>
  <si>
    <t>Allied Radio</t>
  </si>
  <si>
    <t>2003 Mitsubishi eK</t>
  </si>
  <si>
    <t>TermAnalyzer.ca</t>
  </si>
  <si>
    <t>24744f8d-47b6-44d9-955d-66ae85da1c6c</t>
  </si>
  <si>
    <t>V</t>
  </si>
  <si>
    <t>4397 Burdett Avenue</t>
  </si>
  <si>
    <t>Terrace</t>
  </si>
  <si>
    <t>V8G 1S2</t>
  </si>
  <si>
    <t>JosephVJones@cuvox.de</t>
  </si>
  <si>
    <t>Donest</t>
  </si>
  <si>
    <t>Ciejoo7ei</t>
  </si>
  <si>
    <t>250-631-4643</t>
  </si>
  <si>
    <t>Newell</t>
  </si>
  <si>
    <t>359 119 617</t>
  </si>
  <si>
    <t>1Z 4W7 003 94 0818 464 6</t>
  </si>
  <si>
    <t>Real estate assessor</t>
  </si>
  <si>
    <t>Road Runner Lawn Services</t>
  </si>
  <si>
    <t>2011 Fisker Karma</t>
  </si>
  <si>
    <t>EclipseTool.ca</t>
  </si>
  <si>
    <t>071a2b1d-b6fe-40ba-993e-25f955e27fbf</t>
  </si>
  <si>
    <t>Baker</t>
  </si>
  <si>
    <t>4112 Burdett Avenue</t>
  </si>
  <si>
    <t>PatriciaJBaker@armyspy.com</t>
  </si>
  <si>
    <t>Examated</t>
  </si>
  <si>
    <t>wiechah2Ee</t>
  </si>
  <si>
    <t>250-514-1183</t>
  </si>
  <si>
    <t>Day</t>
  </si>
  <si>
    <t>649 139 748</t>
  </si>
  <si>
    <t>1Z 975 714 21 6399 037 0</t>
  </si>
  <si>
    <t>Orderlie</t>
  </si>
  <si>
    <t>Mr. AG's</t>
  </si>
  <si>
    <t>1992 BMW 540</t>
  </si>
  <si>
    <t>GreenJoke.ca</t>
  </si>
  <si>
    <t>f7de285b-7e33-4503-8877-2917a25dc456</t>
  </si>
  <si>
    <t>Darryl</t>
  </si>
  <si>
    <t>Delaney</t>
  </si>
  <si>
    <t>2956 Shaughnessy St</t>
  </si>
  <si>
    <t>Port Coquitlam</t>
  </si>
  <si>
    <t>V3C 4S7</t>
  </si>
  <si>
    <t>DarrylDDelaney@rhyta.com</t>
  </si>
  <si>
    <t>Thentorcip42</t>
  </si>
  <si>
    <t>PhaSiej1</t>
  </si>
  <si>
    <t>604-942-1232</t>
  </si>
  <si>
    <t>Diaz</t>
  </si>
  <si>
    <t>443 341 805</t>
  </si>
  <si>
    <t>1Z 560 V44 69 6521 380 8</t>
  </si>
  <si>
    <t>Community supervision officer</t>
  </si>
  <si>
    <t>Garden Guru</t>
  </si>
  <si>
    <t>2007 Peugeot 207</t>
  </si>
  <si>
    <t>SupplyToy.ca</t>
  </si>
  <si>
    <t>24e059ce-4331-468b-9dc1-e4506155be4a</t>
  </si>
  <si>
    <t>Louie</t>
  </si>
  <si>
    <t>Gust</t>
  </si>
  <si>
    <t>2565 Tchesinkut Lake Rd</t>
  </si>
  <si>
    <t>Mcbride</t>
  </si>
  <si>
    <t>V0J 2E0</t>
  </si>
  <si>
    <t>LouieJGust@jourrapide.com</t>
  </si>
  <si>
    <t>Nothey</t>
  </si>
  <si>
    <t>riekoeZ4Ah</t>
  </si>
  <si>
    <t>250-968-6960</t>
  </si>
  <si>
    <t>Regan</t>
  </si>
  <si>
    <t>111 592 945</t>
  </si>
  <si>
    <t>1Z V58 623 16 4360 107 6</t>
  </si>
  <si>
    <t>Environmental engineer</t>
  </si>
  <si>
    <t>Knox Lumber</t>
  </si>
  <si>
    <t>1996 Honda Legend</t>
  </si>
  <si>
    <t>IDepreciate.ca</t>
  </si>
  <si>
    <t>21d96db6-6fdb-4a5c-bd96-a3f3b6b0dcb3</t>
  </si>
  <si>
    <t>Tabitha</t>
  </si>
  <si>
    <t>Simpson</t>
  </si>
  <si>
    <t>2913 Blind Bay Road</t>
  </si>
  <si>
    <t>Blue River</t>
  </si>
  <si>
    <t>V0E 1J0</t>
  </si>
  <si>
    <t>TabithaVSimpson@fleckens.hu</t>
  </si>
  <si>
    <t>Barde1953</t>
  </si>
  <si>
    <t>Hom7thoo</t>
  </si>
  <si>
    <t>250-673-4340</t>
  </si>
  <si>
    <t>Stephenson</t>
  </si>
  <si>
    <t>184 036 838</t>
  </si>
  <si>
    <t>1Z 470 50V 62 2166 705 7</t>
  </si>
  <si>
    <t>Volcanologist</t>
  </si>
  <si>
    <t>Piccolo Mondo</t>
  </si>
  <si>
    <t>2010 Audi R8</t>
  </si>
  <si>
    <t>HydraulicCompany.ca</t>
  </si>
  <si>
    <t>e0a7756d-c5be-424c-8923-d09da899d987</t>
  </si>
  <si>
    <t>Dobbins</t>
  </si>
  <si>
    <t>2031 Blind Bay Road</t>
  </si>
  <si>
    <t>Sicamous</t>
  </si>
  <si>
    <t>V0E 2V0</t>
  </si>
  <si>
    <t>RichardMDobbins@rhyta.com</t>
  </si>
  <si>
    <t>Boseem</t>
  </si>
  <si>
    <t>Doh3huom5Xoo</t>
  </si>
  <si>
    <t>250-836-0067</t>
  </si>
  <si>
    <t>Faulkner</t>
  </si>
  <si>
    <t>229 069 026</t>
  </si>
  <si>
    <t>1Z 71W 711 48 5753 706 5</t>
  </si>
  <si>
    <t>Neonatal nurse</t>
  </si>
  <si>
    <t>First Choice Yard Help</t>
  </si>
  <si>
    <t>1999 Audi RS4</t>
  </si>
  <si>
    <t>OEMDistributor.ca</t>
  </si>
  <si>
    <t>f9f54c94-b52b-4d0f-ae48-8b1c12c301f8</t>
  </si>
  <si>
    <t>Jessica</t>
  </si>
  <si>
    <t>Taylor</t>
  </si>
  <si>
    <t>2076 James Street</t>
  </si>
  <si>
    <t>JessicaJTaylor@teleworm.us</t>
  </si>
  <si>
    <t>Andided1974</t>
  </si>
  <si>
    <t>AeR3thoh6oh</t>
  </si>
  <si>
    <t>604-309-1080</t>
  </si>
  <si>
    <t>Rios</t>
  </si>
  <si>
    <t>104 090 220</t>
  </si>
  <si>
    <t>1Z 997 865 38 1783 755 6</t>
  </si>
  <si>
    <t>Agricultural manager</t>
  </si>
  <si>
    <t>Red Food</t>
  </si>
  <si>
    <t>2005 Citroen C6</t>
  </si>
  <si>
    <t>BankruptcyConference.ca</t>
  </si>
  <si>
    <t>67b08e97-09a6-4761-8232-b2a57052e5da</t>
  </si>
  <si>
    <t>England</t>
  </si>
  <si>
    <t>1028 Glover Road</t>
  </si>
  <si>
    <t>V3A 1Z3</t>
  </si>
  <si>
    <t>ThomasFEngland@jourrapide.com</t>
  </si>
  <si>
    <t>Lateny</t>
  </si>
  <si>
    <t>ahmahF7rae</t>
  </si>
  <si>
    <t>604-530-5394</t>
  </si>
  <si>
    <t>301 631 750</t>
  </si>
  <si>
    <t>1Z 01Y 070 38 4222 554 8</t>
  </si>
  <si>
    <t>Insurance investigator</t>
  </si>
  <si>
    <t>Lawnscape Garden Maintenance</t>
  </si>
  <si>
    <t>1996 Mitsubishi Space Wagon</t>
  </si>
  <si>
    <t>LateDecision.ca</t>
  </si>
  <si>
    <t>fec0a627-3210-4f9a-bf33-378ae86463a1</t>
  </si>
  <si>
    <t>Lashawn</t>
  </si>
  <si>
    <t>Matthew</t>
  </si>
  <si>
    <t>3109 Wellington Ave</t>
  </si>
  <si>
    <t>LashawnBMatthew@einrot.com</t>
  </si>
  <si>
    <t>Hicestowill</t>
  </si>
  <si>
    <t>ibiel1Eikuu</t>
  </si>
  <si>
    <t>604-845-4055</t>
  </si>
  <si>
    <t>773 425 426</t>
  </si>
  <si>
    <t>1Z 202 74F 36 5553 112 8</t>
  </si>
  <si>
    <t>Automotive mechanic</t>
  </si>
  <si>
    <t>Little Tavern</t>
  </si>
  <si>
    <t>2008 Buick Park Avenue</t>
  </si>
  <si>
    <t>MainEscrow.ca</t>
  </si>
  <si>
    <t>c5a7283b-debb-4197-8a79-eb3467440c56</t>
  </si>
  <si>
    <t>Tangela</t>
  </si>
  <si>
    <t>Townsend</t>
  </si>
  <si>
    <t>2420 Roger Street</t>
  </si>
  <si>
    <t>V9L 1E5</t>
  </si>
  <si>
    <t>TangelaPTownsend@armyspy.com</t>
  </si>
  <si>
    <t>Youghted63</t>
  </si>
  <si>
    <t>avohDei2a</t>
  </si>
  <si>
    <t>250-732-0946</t>
  </si>
  <si>
    <t>Livingston</t>
  </si>
  <si>
    <t>127 724 912</t>
  </si>
  <si>
    <t>1Z 195 154 89 3397 076 2</t>
  </si>
  <si>
    <t>Dean</t>
  </si>
  <si>
    <t>Desmonds Formal Wear</t>
  </si>
  <si>
    <t>1995 Pontiac Trans Sport</t>
  </si>
  <si>
    <t>MesotheliomaCounseling.ca</t>
  </si>
  <si>
    <t>1417c172-ad19-4fed-b271-16bd0110c9de</t>
  </si>
  <si>
    <t>Amanda</t>
  </si>
  <si>
    <t>1477 Hastings Street</t>
  </si>
  <si>
    <t>AmandaDPerkins@dayrep.com</t>
  </si>
  <si>
    <t>Mortang</t>
  </si>
  <si>
    <t>Oleiz8ohT4</t>
  </si>
  <si>
    <t>778-881-0796</t>
  </si>
  <si>
    <t>Hayman</t>
  </si>
  <si>
    <t>281 429 357</t>
  </si>
  <si>
    <t>1Z 168 056 53 5672 509 6</t>
  </si>
  <si>
    <t>Banker investigator</t>
  </si>
  <si>
    <t>P. Samuels Men's Clothiers</t>
  </si>
  <si>
    <t>2002 Dodge Caravan</t>
  </si>
  <si>
    <t>NJBoard.ca</t>
  </si>
  <si>
    <t>9cf08290-939f-4d1e-a39c-27c014c6cbcc</t>
  </si>
  <si>
    <t>Helen</t>
  </si>
  <si>
    <t>Machado</t>
  </si>
  <si>
    <t>2038 Tchesinkut Lake Rd</t>
  </si>
  <si>
    <t>Houston</t>
  </si>
  <si>
    <t>V0J 1Z0</t>
  </si>
  <si>
    <t>HelenBMachado@fleckens.hu</t>
  </si>
  <si>
    <t>Joyessed</t>
  </si>
  <si>
    <t>UweiBen3hu</t>
  </si>
  <si>
    <t>250-845-6937</t>
  </si>
  <si>
    <t>Hamblin</t>
  </si>
  <si>
    <t>757 236 831</t>
  </si>
  <si>
    <t>1Z 939 868 56 5397 106 9</t>
  </si>
  <si>
    <t>Insurance sales agent</t>
  </si>
  <si>
    <t>Castle Realty</t>
  </si>
  <si>
    <t>2004 Opel Astra</t>
  </si>
  <si>
    <t>NewYearSMS.ca</t>
  </si>
  <si>
    <t>01cef44a-732a-4c60-b01e-c3a5bcd318a4</t>
  </si>
  <si>
    <t>Doris</t>
  </si>
  <si>
    <t>Nickens</t>
  </si>
  <si>
    <t>2867 Blanshard</t>
  </si>
  <si>
    <t>DorisDNickens@dayrep.com</t>
  </si>
  <si>
    <t>Wittappona</t>
  </si>
  <si>
    <t>ohNu2zoa2f</t>
  </si>
  <si>
    <t>250-380-2994</t>
  </si>
  <si>
    <t>Giles</t>
  </si>
  <si>
    <t>232 159 608</t>
  </si>
  <si>
    <t>1Z 711 5V5 08 4858 647 5</t>
  </si>
  <si>
    <t>Woodworking machine operator</t>
  </si>
  <si>
    <t>Newmark &amp; Lewis</t>
  </si>
  <si>
    <t>1996 Acura TL</t>
  </si>
  <si>
    <t>GamePlayoff.ca</t>
  </si>
  <si>
    <t>32765296-be1d-4f3f-aa4e-6b3b4c7b9731</t>
  </si>
  <si>
    <t>Pearl</t>
  </si>
  <si>
    <t>Rice</t>
  </si>
  <si>
    <t>4537 St George Street</t>
  </si>
  <si>
    <t>V5T 1Z7</t>
  </si>
  <si>
    <t>PearlRRice@cuvox.de</t>
  </si>
  <si>
    <t>Spermild</t>
  </si>
  <si>
    <t>fae8uKae1Ee</t>
  </si>
  <si>
    <t>604-871-8799</t>
  </si>
  <si>
    <t>Hoggard</t>
  </si>
  <si>
    <t>283 070 118</t>
  </si>
  <si>
    <t>1Z 048 0V9 20 1982 997 7</t>
  </si>
  <si>
    <t>Position classifier</t>
  </si>
  <si>
    <t>Morrie Mages</t>
  </si>
  <si>
    <t>2011 Mercedes-Benz GLK</t>
  </si>
  <si>
    <t>PlumberBiz.ca</t>
  </si>
  <si>
    <t>9dd68d96-50d1-4c5a-b0e5-8a9307b471ff</t>
  </si>
  <si>
    <t>Eleanor</t>
  </si>
  <si>
    <t>Ballesteros</t>
  </si>
  <si>
    <t>3711 Stum Lake Road</t>
  </si>
  <si>
    <t>Riske Creek</t>
  </si>
  <si>
    <t>V0L 1T0</t>
  </si>
  <si>
    <t>EleanorMBallesteros@jourrapide.com</t>
  </si>
  <si>
    <t>Fieve1979</t>
  </si>
  <si>
    <t>Ho3iwohki</t>
  </si>
  <si>
    <t>250-659-5830</t>
  </si>
  <si>
    <t>Cox</t>
  </si>
  <si>
    <t>017 008 418</t>
  </si>
  <si>
    <t>1Z 252 V11 52 5461 180 3</t>
  </si>
  <si>
    <t>Landscape contractor</t>
  </si>
  <si>
    <t>Fisher Foods</t>
  </si>
  <si>
    <t>2006 Fiat Ulysse</t>
  </si>
  <si>
    <t>FluFood.ca</t>
  </si>
  <si>
    <t>7b7d5f4f-10a5-40b7-932a-82c60b7fc973</t>
  </si>
  <si>
    <t>Jessie</t>
  </si>
  <si>
    <t>914 Yoho Valley Road</t>
  </si>
  <si>
    <t>Invermere</t>
  </si>
  <si>
    <t>V0A 1K0</t>
  </si>
  <si>
    <t>JessieEGreen@superrito.com</t>
  </si>
  <si>
    <t>Weng1960</t>
  </si>
  <si>
    <t>geiX0koh2ee</t>
  </si>
  <si>
    <t>250-688-2790</t>
  </si>
  <si>
    <t>Jolley</t>
  </si>
  <si>
    <t>788 743 516</t>
  </si>
  <si>
    <t>1Z 914 915 08 0272 789 6</t>
  </si>
  <si>
    <t>Tree trimmer</t>
  </si>
  <si>
    <t>2003 Toyota Mark II</t>
  </si>
  <si>
    <t>LiveUnder.ca</t>
  </si>
  <si>
    <t>89eb7276-8435-4877-a677-7e6112aa7765</t>
  </si>
  <si>
    <t>Ty</t>
  </si>
  <si>
    <t>Coats</t>
  </si>
  <si>
    <t>3760 Keith Road</t>
  </si>
  <si>
    <t>TyMCoats@einrot.com</t>
  </si>
  <si>
    <t>Nifumn</t>
  </si>
  <si>
    <t>eiNgie9foo</t>
  </si>
  <si>
    <t>604-988-5640</t>
  </si>
  <si>
    <t>McNamara</t>
  </si>
  <si>
    <t>544 039 894</t>
  </si>
  <si>
    <t>1Z 64V W94 72 1906 360 1</t>
  </si>
  <si>
    <t>Environmental hydrologist</t>
  </si>
  <si>
    <t>American Wholesale Club</t>
  </si>
  <si>
    <t>2005 Toyota Mega Cruiser</t>
  </si>
  <si>
    <t>FontRate.ca</t>
  </si>
  <si>
    <t>769c25da-4f3d-4424-8425-57c7d7f250a5</t>
  </si>
  <si>
    <t>Claudine</t>
  </si>
  <si>
    <t>2120 Burdett Avenue</t>
  </si>
  <si>
    <t>ClaudineRHenry@superrito.com</t>
  </si>
  <si>
    <t>Dore1988</t>
  </si>
  <si>
    <t>caij1akoh1A</t>
  </si>
  <si>
    <t>250-885-6704</t>
  </si>
  <si>
    <t>Shackelford</t>
  </si>
  <si>
    <t>510 606 189</t>
  </si>
  <si>
    <t>1Z 5E4 6Y8 48 7223 831 7</t>
  </si>
  <si>
    <t>Boiler mechanic</t>
  </si>
  <si>
    <t>1992 Mercedes-Benz G</t>
  </si>
  <si>
    <t>IncredibleBikinis.ca</t>
  </si>
  <si>
    <t>0f9cb68d-25a2-4743-9fb5-397739d2ccfb</t>
  </si>
  <si>
    <t>Mary</t>
  </si>
  <si>
    <t>Saephan</t>
  </si>
  <si>
    <t>729 Blanshard</t>
  </si>
  <si>
    <t>MaryTSaephan@jourrapide.com</t>
  </si>
  <si>
    <t>Proothe60</t>
  </si>
  <si>
    <t>niG9he3woo</t>
  </si>
  <si>
    <t>250-882-6070</t>
  </si>
  <si>
    <t>Burns</t>
  </si>
  <si>
    <t>125 545 889</t>
  </si>
  <si>
    <t>1Z 08F 8Y4 16 0119 471 9</t>
  </si>
  <si>
    <t>Poultry farmer</t>
  </si>
  <si>
    <t>Dave Cooks</t>
  </si>
  <si>
    <t>1998 Chrysler PT Cruiser</t>
  </si>
  <si>
    <t>NotSimilar.ca</t>
  </si>
  <si>
    <t>ecf27cb9-ee7c-4b3f-8b14-f007d1fc6712</t>
  </si>
  <si>
    <t>Mildred</t>
  </si>
  <si>
    <t>Trevino</t>
  </si>
  <si>
    <t>396 Quayside Dr</t>
  </si>
  <si>
    <t>MildredJTrevino@superrito.com</t>
  </si>
  <si>
    <t>Donen1951</t>
  </si>
  <si>
    <t>Ooc3ieroZ</t>
  </si>
  <si>
    <t>778-688-4239</t>
  </si>
  <si>
    <t>352 075 832</t>
  </si>
  <si>
    <t>1Z 526 253 94 2207 737 5</t>
  </si>
  <si>
    <t>Pile driver operator</t>
  </si>
  <si>
    <t>Highland Appliance</t>
  </si>
  <si>
    <t>2007 Dacia Sandero</t>
  </si>
  <si>
    <t>GeneralTones.ca</t>
  </si>
  <si>
    <t>9f22d9a9-accd-4758-870a-d7d843bb97ad</t>
  </si>
  <si>
    <t>Peter</t>
  </si>
  <si>
    <t>Murray</t>
  </si>
  <si>
    <t>1730 Jade St</t>
  </si>
  <si>
    <t>West Vancouver</t>
  </si>
  <si>
    <t>V7T 2W4</t>
  </si>
  <si>
    <t>PeterNMurray@superrito.com</t>
  </si>
  <si>
    <t>Sumessneve92</t>
  </si>
  <si>
    <t>oXaiGa5oor</t>
  </si>
  <si>
    <t>604-213-0728</t>
  </si>
  <si>
    <t>Booher</t>
  </si>
  <si>
    <t>013 054 002</t>
  </si>
  <si>
    <t>1Z 710 5V3 81 5915 085 2</t>
  </si>
  <si>
    <t>Range scientist</t>
  </si>
  <si>
    <t>Old America Stores</t>
  </si>
  <si>
    <t>1992 Mazda 626</t>
  </si>
  <si>
    <t>WarningSounds.ca</t>
  </si>
  <si>
    <t>58182efe-dbf3-4b5f-b9aa-dfbffafdd6ff</t>
  </si>
  <si>
    <t>Evelyn</t>
  </si>
  <si>
    <t>4638 Robson St</t>
  </si>
  <si>
    <t>EvelynJTaylor@teleworm.us</t>
  </si>
  <si>
    <t>Frincong</t>
  </si>
  <si>
    <t>voi0beL6ona</t>
  </si>
  <si>
    <t>604-632-0078</t>
  </si>
  <si>
    <t>Mullenax</t>
  </si>
  <si>
    <t>357 946 268</t>
  </si>
  <si>
    <t>1Z 829 882 76 5588 856 5</t>
  </si>
  <si>
    <t>Radio mechanic</t>
  </si>
  <si>
    <t>Monsource</t>
  </si>
  <si>
    <t>1996 Proton Saloon</t>
  </si>
  <si>
    <t>RelicTreasures.ca</t>
  </si>
  <si>
    <t>cecda8ed-67fc-4d64-a047-5242a9ab1797</t>
  </si>
  <si>
    <t>Francesco</t>
  </si>
  <si>
    <t>Mullins</t>
  </si>
  <si>
    <t>3643 Robson St</t>
  </si>
  <si>
    <t>FrancescoJMullins@gustr.com</t>
  </si>
  <si>
    <t>Shoreal46</t>
  </si>
  <si>
    <t>Cax8eiyee</t>
  </si>
  <si>
    <t>604-974-7099</t>
  </si>
  <si>
    <t>Jeffries</t>
  </si>
  <si>
    <t>776 928 079</t>
  </si>
  <si>
    <t>1Z 140 472 88 3579 391 3</t>
  </si>
  <si>
    <t>Railroad engineer</t>
  </si>
  <si>
    <t>1994 Lancia Thema</t>
  </si>
  <si>
    <t>ClubServe.ca</t>
  </si>
  <si>
    <t>eeda4319-1f2f-451b-9c75-d7b830789427</t>
  </si>
  <si>
    <t>4963 Kinchant St</t>
  </si>
  <si>
    <t>Kamloops</t>
  </si>
  <si>
    <t>V2C 1Y1</t>
  </si>
  <si>
    <t>ThomasAMills@rhyta.com</t>
  </si>
  <si>
    <t>Wornibrink</t>
  </si>
  <si>
    <t>eeSh3un1kei</t>
  </si>
  <si>
    <t>250-572-2948</t>
  </si>
  <si>
    <t>Jackson</t>
  </si>
  <si>
    <t>452 931 850</t>
  </si>
  <si>
    <t>1Z 223 03E 60 1828 344 1</t>
  </si>
  <si>
    <t>Certified nurse-midwife</t>
  </si>
  <si>
    <t>Music Plus</t>
  </si>
  <si>
    <t>2001 Ascari Ecosse</t>
  </si>
  <si>
    <t>NameAndLikeness.ca</t>
  </si>
  <si>
    <t>4ced95a7-2488-4cdf-911a-3ae325736558</t>
  </si>
  <si>
    <t>Marla</t>
  </si>
  <si>
    <t>Schreffler</t>
  </si>
  <si>
    <t>2881 Alaska Hwy</t>
  </si>
  <si>
    <t>MarlaJSchreffler@gustr.com</t>
  </si>
  <si>
    <t>Ofirther1955</t>
  </si>
  <si>
    <t>XaeSeife4ong</t>
  </si>
  <si>
    <t>867-444-0382</t>
  </si>
  <si>
    <t>Crain</t>
  </si>
  <si>
    <t>024 309 221</t>
  </si>
  <si>
    <t>1Z 091 108 38 1955 384 2</t>
  </si>
  <si>
    <t>Insurance adjuster</t>
  </si>
  <si>
    <t>Kinney Shoes</t>
  </si>
  <si>
    <t>2001 Toyota Pod</t>
  </si>
  <si>
    <t>CardPalooza.ca</t>
  </si>
  <si>
    <t>8452fcab-70d1-4926-8654-015c5406db79</t>
  </si>
  <si>
    <t>Mark</t>
  </si>
  <si>
    <t>2882 Carlson Road</t>
  </si>
  <si>
    <t>V2L 5E5</t>
  </si>
  <si>
    <t>MarkLLindsey@superrito.com</t>
  </si>
  <si>
    <t>Adysed</t>
  </si>
  <si>
    <t>lai1eeQuoez</t>
  </si>
  <si>
    <t>250-617-8892</t>
  </si>
  <si>
    <t>Chambliss</t>
  </si>
  <si>
    <t>120 223 433</t>
  </si>
  <si>
    <t>1Z A60 664 57 3293 778 3</t>
  </si>
  <si>
    <t>Payroll assistant</t>
  </si>
  <si>
    <t>Western Auto</t>
  </si>
  <si>
    <t>1998 Fiat Bravo</t>
  </si>
  <si>
    <t>DotComBoard.ca</t>
  </si>
  <si>
    <t>93154726-e9fd-4d8a-8546-15fb61f69bdb</t>
  </si>
  <si>
    <t>Anita</t>
  </si>
  <si>
    <t>Fernandez</t>
  </si>
  <si>
    <t>1593 102nd Avenue</t>
  </si>
  <si>
    <t>Fort St John</t>
  </si>
  <si>
    <t>V1J 3Y7</t>
  </si>
  <si>
    <t>AnitaDFernandez@cuvox.de</t>
  </si>
  <si>
    <t>Reepead</t>
  </si>
  <si>
    <t>guZae0uo</t>
  </si>
  <si>
    <t>250-783-6772</t>
  </si>
  <si>
    <t>034 987 115</t>
  </si>
  <si>
    <t>1Z 559 513 39 0352 765 3</t>
  </si>
  <si>
    <t>Skills training coordinator</t>
  </si>
  <si>
    <t>2002 Toyota Caldina</t>
  </si>
  <si>
    <t>TunesLounge.ca</t>
  </si>
  <si>
    <t>0aaa1928-4f6a-472f-a00e-f79bef850ec9</t>
  </si>
  <si>
    <t>Cory</t>
  </si>
  <si>
    <t>Streeter</t>
  </si>
  <si>
    <t>4879 Roger Street</t>
  </si>
  <si>
    <t>V9R 5H4</t>
  </si>
  <si>
    <t>CoryAStreeter@teleworm.us</t>
  </si>
  <si>
    <t>Lised1949</t>
  </si>
  <si>
    <t>ohFeil1ohr</t>
  </si>
  <si>
    <t>250-797-4938</t>
  </si>
  <si>
    <t>Kirkwood</t>
  </si>
  <si>
    <t>575 069 034</t>
  </si>
  <si>
    <t>1Z 72A Y05 45 4914 648 6</t>
  </si>
  <si>
    <t>Ophthalmologist</t>
  </si>
  <si>
    <t>2005 Cadillac DeVille</t>
  </si>
  <si>
    <t>SundayRush.ca</t>
  </si>
  <si>
    <t>48b3296f-a486-4f81-8963-8bca50705188</t>
  </si>
  <si>
    <t>Jeanne</t>
  </si>
  <si>
    <t>Huskins</t>
  </si>
  <si>
    <t>998 McGill Road</t>
  </si>
  <si>
    <t>V2C 5R8</t>
  </si>
  <si>
    <t>JeanneJHuskins@teleworm.us</t>
  </si>
  <si>
    <t>Fectindides</t>
  </si>
  <si>
    <t>Oph5ofaeJai</t>
  </si>
  <si>
    <t>250-314-8445</t>
  </si>
  <si>
    <t>Simpkins</t>
  </si>
  <si>
    <t>717 066 799</t>
  </si>
  <si>
    <t>1Z Y82 E90 53 6714 627 1</t>
  </si>
  <si>
    <t>Property custodian</t>
  </si>
  <si>
    <t>Pro Yard Services</t>
  </si>
  <si>
    <t>2001 Ford F-250</t>
  </si>
  <si>
    <t>LiquidEthanol.ca</t>
  </si>
  <si>
    <t>fab0a0c8-415a-4c85-a89c-5383f4248800</t>
  </si>
  <si>
    <t>Bendel</t>
  </si>
  <si>
    <t>2714 Russell Avenue</t>
  </si>
  <si>
    <t>V4X 1J7</t>
  </si>
  <si>
    <t>MarilynJBendel@dayrep.com</t>
  </si>
  <si>
    <t>Spental</t>
  </si>
  <si>
    <t>ashuqu5Ei</t>
  </si>
  <si>
    <t>604-825-8433</t>
  </si>
  <si>
    <t>Apple</t>
  </si>
  <si>
    <t>777 458 860</t>
  </si>
  <si>
    <t>1Z 874 E53 43 4343 074 7</t>
  </si>
  <si>
    <t>Gas compressor operator</t>
  </si>
  <si>
    <t>Enviro Architectural Designs</t>
  </si>
  <si>
    <t>2002 Jeep Liberty</t>
  </si>
  <si>
    <t>ShockJockeys.ca</t>
  </si>
  <si>
    <t>c7d0dc61-ee2a-4a25-ae8f-d8c061daed73</t>
  </si>
  <si>
    <t>Rita</t>
  </si>
  <si>
    <t>Ison</t>
  </si>
  <si>
    <t>1198 Cardero St</t>
  </si>
  <si>
    <t>RitaDIson@jourrapide.com</t>
  </si>
  <si>
    <t>Juticappithe</t>
  </si>
  <si>
    <t>Na7shooj</t>
  </si>
  <si>
    <t>604-688-0056</t>
  </si>
  <si>
    <t>Marrero</t>
  </si>
  <si>
    <t>177 967 452</t>
  </si>
  <si>
    <t>1Z F99 204 43 9834 724 8</t>
  </si>
  <si>
    <t>Power plant operator</t>
  </si>
  <si>
    <t>Strong Life</t>
  </si>
  <si>
    <t>2003 Pontiac Grand Prix</t>
  </si>
  <si>
    <t>CouchLocator.ca</t>
  </si>
  <si>
    <t>28936d7d-9c5b-4ac4-aed5-411ad5d96a65</t>
  </si>
  <si>
    <t>Jennifer</t>
  </si>
  <si>
    <t>Schiro</t>
  </si>
  <si>
    <t>1888 Findlay Creek Road</t>
  </si>
  <si>
    <t>Grasmere</t>
  </si>
  <si>
    <t>V0B 1R0</t>
  </si>
  <si>
    <t>JenniferLSchiro@teleworm.us</t>
  </si>
  <si>
    <t>Prearknot</t>
  </si>
  <si>
    <t>Ohthee7ai</t>
  </si>
  <si>
    <t>250-887-4277</t>
  </si>
  <si>
    <t>Wilhelm</t>
  </si>
  <si>
    <t>146 469 531</t>
  </si>
  <si>
    <t>1Z A69 577 81 3562 521 8</t>
  </si>
  <si>
    <t>Environmental scientist</t>
  </si>
  <si>
    <t>Childrens Bargain Town</t>
  </si>
  <si>
    <t>2007 Jeep Cherokee</t>
  </si>
  <si>
    <t>HoneymoonSavers.ca</t>
  </si>
  <si>
    <t>5fe6ad83-2f3a-45c8-b606-6d4e6e6483e7</t>
  </si>
  <si>
    <t>Juan</t>
  </si>
  <si>
    <t>Clifton</t>
  </si>
  <si>
    <t>270 Queens Bay</t>
  </si>
  <si>
    <t>JuanEClifton@dayrep.com</t>
  </si>
  <si>
    <t>Theause</t>
  </si>
  <si>
    <t>Shivep3noo</t>
  </si>
  <si>
    <t>250-369-7389</t>
  </si>
  <si>
    <t>Reyes</t>
  </si>
  <si>
    <t>508 042 876</t>
  </si>
  <si>
    <t>1Z 3V0 48E 92 3948 078 5</t>
  </si>
  <si>
    <t>Park naturalist</t>
  </si>
  <si>
    <t>2004 Nissan Murano</t>
  </si>
  <si>
    <t>CDistrict.ca</t>
  </si>
  <si>
    <t>71da7445-b117-4edd-b65f-75570caa1cf0</t>
  </si>
  <si>
    <t>Lupe</t>
  </si>
  <si>
    <t>Agosto</t>
  </si>
  <si>
    <t>2383 Brew Creek Rd</t>
  </si>
  <si>
    <t>LupeAAgosto@cuvox.de</t>
  </si>
  <si>
    <t>Whatitat</t>
  </si>
  <si>
    <t>iesh6aaS</t>
  </si>
  <si>
    <t>604-932-7183</t>
  </si>
  <si>
    <t>Reid</t>
  </si>
  <si>
    <t>629 990 144</t>
  </si>
  <si>
    <t>1Z 3F0 547 30 6379 301 0</t>
  </si>
  <si>
    <t>Library media assistant</t>
  </si>
  <si>
    <t>Waccamaw Pottery</t>
  </si>
  <si>
    <t>2004 Volvo V70</t>
  </si>
  <si>
    <t>StreamingBingo.ca</t>
  </si>
  <si>
    <t>52d38b61-8132-4191-bb2d-3de457a349d1</t>
  </si>
  <si>
    <t>Nicholas</t>
  </si>
  <si>
    <t>4904 Robson St</t>
  </si>
  <si>
    <t>NicholasMSmith@cuvox.de</t>
  </si>
  <si>
    <t>Theremake</t>
  </si>
  <si>
    <t>Thoo8chaif</t>
  </si>
  <si>
    <t>604-660-3393</t>
  </si>
  <si>
    <t>Rogers</t>
  </si>
  <si>
    <t>506 569 318</t>
  </si>
  <si>
    <t>1Z 76F 7A4 94 8536 169 7</t>
  </si>
  <si>
    <t>Floor broker</t>
  </si>
  <si>
    <t>Weathervane</t>
  </si>
  <si>
    <t>2006 Daihatsu Charade</t>
  </si>
  <si>
    <t>ChildLounge.ca</t>
  </si>
  <si>
    <t>8b6c33bb-91e0-4792-a445-01dd7e9b2a17</t>
  </si>
  <si>
    <t>Henthorn</t>
  </si>
  <si>
    <t>1654 Roger Street</t>
  </si>
  <si>
    <t>Courtenay</t>
  </si>
  <si>
    <t>V9N 2J6</t>
  </si>
  <si>
    <t>WilliamJHenthorn@jourrapide.com</t>
  </si>
  <si>
    <t>Sheyes</t>
  </si>
  <si>
    <t>ies9azohNah</t>
  </si>
  <si>
    <t>250-898-1318</t>
  </si>
  <si>
    <t>Lomax</t>
  </si>
  <si>
    <t>209 015 254</t>
  </si>
  <si>
    <t>1Z 318 151 23 7255 373 0</t>
  </si>
  <si>
    <t>Furnace installer</t>
  </si>
  <si>
    <t>Price's Electronics</t>
  </si>
  <si>
    <t>2004 Skoda Octavia</t>
  </si>
  <si>
    <t>BlackjackCoupons.ca</t>
  </si>
  <si>
    <t>B-</t>
  </si>
  <si>
    <t>16b0cff6-7638-48b1-ad7d-b860e4dcd5db</t>
  </si>
  <si>
    <t>Kline</t>
  </si>
  <si>
    <t>3618 Queens Bay</t>
  </si>
  <si>
    <t>Salmo</t>
  </si>
  <si>
    <t>V0G 1Z0</t>
  </si>
  <si>
    <t>RichardLKline@fleckens.hu</t>
  </si>
  <si>
    <t>Soccut</t>
  </si>
  <si>
    <t>due6Ei4e</t>
  </si>
  <si>
    <t>250-357-1332</t>
  </si>
  <si>
    <t>556 772 994</t>
  </si>
  <si>
    <t>1Z 485 056 95 2715 458 8</t>
  </si>
  <si>
    <t>Process metallurgical engineer</t>
  </si>
  <si>
    <t>Alert Alarm Company</t>
  </si>
  <si>
    <t>1999 Peugeot 605</t>
  </si>
  <si>
    <t>VisaProtection.ca</t>
  </si>
  <si>
    <t>dde60e4f-c208-460b-b6d3-6a387569f00e</t>
  </si>
  <si>
    <t>Emma</t>
  </si>
  <si>
    <t>Baylor</t>
  </si>
  <si>
    <t>4201 Jade St</t>
  </si>
  <si>
    <t>V7V 1Y8</t>
  </si>
  <si>
    <t>EmmaFBaylor@rhyta.com</t>
  </si>
  <si>
    <t>Hilows</t>
  </si>
  <si>
    <t>thaoL2wiex</t>
  </si>
  <si>
    <t>604-925-0310</t>
  </si>
  <si>
    <t>008 456 162</t>
  </si>
  <si>
    <t>1Z 6E0 91Y 97 8458 285 0</t>
  </si>
  <si>
    <t>Strategy Consulting</t>
  </si>
  <si>
    <t>1995 Mitsubishi Space Wagon</t>
  </si>
  <si>
    <t>BlingBusiness.ca</t>
  </si>
  <si>
    <t>a771c3f7-e836-4b8e-9beb-9cc88436e0fe</t>
  </si>
  <si>
    <t>Pointer</t>
  </si>
  <si>
    <t>3418 Brew Creek Rd</t>
  </si>
  <si>
    <t>MaryJPointer@cuvox.de</t>
  </si>
  <si>
    <t>Yestan</t>
  </si>
  <si>
    <t>sheeth5Sh</t>
  </si>
  <si>
    <t>250-969-0438</t>
  </si>
  <si>
    <t>Callahan</t>
  </si>
  <si>
    <t>692 029 051</t>
  </si>
  <si>
    <t>1Z 927 858 87 1075 947 3</t>
  </si>
  <si>
    <t>Prosecutor</t>
  </si>
  <si>
    <t>Accord Investments</t>
  </si>
  <si>
    <t>1997 BMW Mini ACV 30</t>
  </si>
  <si>
    <t>GothMarket.ca</t>
  </si>
  <si>
    <t>30ce3b0b-4dc1-46aa-88a3-744779402c37</t>
  </si>
  <si>
    <t>Anderson</t>
  </si>
  <si>
    <t>104 Roger Street</t>
  </si>
  <si>
    <t>Comox</t>
  </si>
  <si>
    <t>V9N 6A1</t>
  </si>
  <si>
    <t>RobertPAnderson@jourrapide.com</t>
  </si>
  <si>
    <t>Youre1938</t>
  </si>
  <si>
    <t>goi7Vaina</t>
  </si>
  <si>
    <t>250-792-3179</t>
  </si>
  <si>
    <t>Olson</t>
  </si>
  <si>
    <t>696 161 553</t>
  </si>
  <si>
    <t>1Z 720 089 10 1209 984 7</t>
  </si>
  <si>
    <t>Dispatcher</t>
  </si>
  <si>
    <t>Suadela Investment</t>
  </si>
  <si>
    <t>1993 Seat Marbella</t>
  </si>
  <si>
    <t>BeverageShow.ca</t>
  </si>
  <si>
    <t>b697ac51-f333-460f-841c-dd96cc04713a</t>
  </si>
  <si>
    <t>4436 Quayside Dr</t>
  </si>
  <si>
    <t>RalphJSmith@rhyta.com</t>
  </si>
  <si>
    <t>Unwid1992</t>
  </si>
  <si>
    <t>Mahrohfee9C</t>
  </si>
  <si>
    <t>604-617-9493</t>
  </si>
  <si>
    <t>479 522 724</t>
  </si>
  <si>
    <t>1Z A25 0E1 15 0246 124 4</t>
  </si>
  <si>
    <t>Technical writer</t>
  </si>
  <si>
    <t>Hughes Markets</t>
  </si>
  <si>
    <t>2011 BMW 530</t>
  </si>
  <si>
    <t>FullVolumeMousse.ca</t>
  </si>
  <si>
    <t>6' 3"</t>
  </si>
  <si>
    <t>01bc787d-5a78-4a46-9141-2b141a0585ba</t>
  </si>
  <si>
    <t>Renaldo</t>
  </si>
  <si>
    <t>Gerber</t>
  </si>
  <si>
    <t>959 Haaglund Rd</t>
  </si>
  <si>
    <t>Lower Post</t>
  </si>
  <si>
    <t>V0H 0H0</t>
  </si>
  <si>
    <t>RenaldoAGerber@superrito.com</t>
  </si>
  <si>
    <t>Thimirse</t>
  </si>
  <si>
    <t>us4Ja0ka</t>
  </si>
  <si>
    <t>250-779-3169</t>
  </si>
  <si>
    <t>089 966 865</t>
  </si>
  <si>
    <t>1Z 580 5F9 52 7807 671 2</t>
  </si>
  <si>
    <t>Child World</t>
  </si>
  <si>
    <t>2009 Fiat Ulysse</t>
  </si>
  <si>
    <t>FlightCalls.ca</t>
  </si>
  <si>
    <t>7677d9d9-1a77-47c2-9633-ab51a2a3e8d5</t>
  </si>
  <si>
    <t>Billy</t>
  </si>
  <si>
    <t>900 Tchesinkut Lake Rd</t>
  </si>
  <si>
    <t>Burns Lake</t>
  </si>
  <si>
    <t>V0J 1E0</t>
  </si>
  <si>
    <t>BillyKJones@rhyta.com</t>
  </si>
  <si>
    <t>Sauty1969</t>
  </si>
  <si>
    <t>bahghae1Umoh</t>
  </si>
  <si>
    <t>250-691-3814</t>
  </si>
  <si>
    <t>Champion</t>
  </si>
  <si>
    <t>557 738 135</t>
  </si>
  <si>
    <t>1Z 695 95A 08 8042 068 5</t>
  </si>
  <si>
    <t>Advisor investigator</t>
  </si>
  <si>
    <t>KB Toys</t>
  </si>
  <si>
    <t>1992 Dodge Monaco</t>
  </si>
  <si>
    <t>EliteSeating.ca</t>
  </si>
  <si>
    <t>53a04993-a771-4aa3-8e1a-b7f2144c633b</t>
  </si>
  <si>
    <t>684 Roger Street</t>
  </si>
  <si>
    <t>CharlesNGarcia@fleckens.hu</t>
  </si>
  <si>
    <t>Romay1948</t>
  </si>
  <si>
    <t>ohtueT7a</t>
  </si>
  <si>
    <t>250-746-0545</t>
  </si>
  <si>
    <t>Schmucker</t>
  </si>
  <si>
    <t>712 692 615</t>
  </si>
  <si>
    <t>1Z 869 61W 81 8898 850 7</t>
  </si>
  <si>
    <t>Machine operator</t>
  </si>
  <si>
    <t>Integra Design</t>
  </si>
  <si>
    <t>2011 Audi RS3</t>
  </si>
  <si>
    <t>NameQuestions.ca</t>
  </si>
  <si>
    <t>5cd19df8-a182-4fff-a898-544ca604dba4</t>
  </si>
  <si>
    <t>Wayne</t>
  </si>
  <si>
    <t>2558 Glover Road</t>
  </si>
  <si>
    <t>WayneKAnderson@rhyta.com</t>
  </si>
  <si>
    <t>Pund1974</t>
  </si>
  <si>
    <t>Xu3veaSoo</t>
  </si>
  <si>
    <t>604-939-0629</t>
  </si>
  <si>
    <t>Rathbun</t>
  </si>
  <si>
    <t>768 482 317</t>
  </si>
  <si>
    <t>1Z 355 9Y6 30 8419 246 3</t>
  </si>
  <si>
    <t>Songwriter</t>
  </si>
  <si>
    <t>Kenny Rogers Roasters</t>
  </si>
  <si>
    <t>2005 Bentley Arnage</t>
  </si>
  <si>
    <t>StrangeForums.ca</t>
  </si>
  <si>
    <t>cc5f6b16-6d96-4710-8482-91bee73f66c1</t>
  </si>
  <si>
    <t>U</t>
  </si>
  <si>
    <t>Miner</t>
  </si>
  <si>
    <t>1231 Stum Lake Road</t>
  </si>
  <si>
    <t>Horsefly</t>
  </si>
  <si>
    <t>V0L 1L0</t>
  </si>
  <si>
    <t>PeterUMiner@dayrep.com</t>
  </si>
  <si>
    <t>Hichatentir</t>
  </si>
  <si>
    <t>Oong2ohj4ep</t>
  </si>
  <si>
    <t>250-620-1802</t>
  </si>
  <si>
    <t>068 208 388</t>
  </si>
  <si>
    <t>1Z 86Y 35V 35 9458 197 5</t>
  </si>
  <si>
    <t>Phlebotomist</t>
  </si>
  <si>
    <t>2000 BMW Z3</t>
  </si>
  <si>
    <t>RacingMobile.ca</t>
  </si>
  <si>
    <t>38cfe04c-9ec4-44c3-93dc-e4fcb4e8c340</t>
  </si>
  <si>
    <t>Frances</t>
  </si>
  <si>
    <t>4834 Queens Bay</t>
  </si>
  <si>
    <t>Castlegar</t>
  </si>
  <si>
    <t>V0G 2G0</t>
  </si>
  <si>
    <t>FrancesMWilliams@teleworm.us</t>
  </si>
  <si>
    <t>Alaust</t>
  </si>
  <si>
    <t>Mohng0voov</t>
  </si>
  <si>
    <t>250-365-2113</t>
  </si>
  <si>
    <t>398 202 671</t>
  </si>
  <si>
    <t>1Z 218 277 35 6004 176 0</t>
  </si>
  <si>
    <t>Postsecondary career-technical teacher</t>
  </si>
  <si>
    <t>Thorofare</t>
  </si>
  <si>
    <t>1999 Renault Zo</t>
  </si>
  <si>
    <t>BohemianToo.ca</t>
  </si>
  <si>
    <t>ae79cdef-6398-4051-9261-851c35b23287</t>
  </si>
  <si>
    <t>Steve</t>
  </si>
  <si>
    <t>Brantley</t>
  </si>
  <si>
    <t>101 Shaughnessy St</t>
  </si>
  <si>
    <t>SteveLBrantley@gustr.com</t>
  </si>
  <si>
    <t>Ardiattle56</t>
  </si>
  <si>
    <t>IeGh8thah</t>
  </si>
  <si>
    <t>604-949-6562</t>
  </si>
  <si>
    <t>Carey</t>
  </si>
  <si>
    <t>460 525 132</t>
  </si>
  <si>
    <t>1Z 600 802 19 9212 962 6</t>
  </si>
  <si>
    <t>Reporter</t>
  </si>
  <si>
    <t>2000 BMW 323</t>
  </si>
  <si>
    <t>DVDAssistance.ca</t>
  </si>
  <si>
    <t>444647c2-080f-42ec-bd66-d128816e78fc</t>
  </si>
  <si>
    <t>Jimmy</t>
  </si>
  <si>
    <t>Innocent</t>
  </si>
  <si>
    <t>332 Burdett Avenue</t>
  </si>
  <si>
    <t>JimmyJInnocent@rhyta.com</t>
  </si>
  <si>
    <t>Aften1969</t>
  </si>
  <si>
    <t>ieK2tau0Vai</t>
  </si>
  <si>
    <t>250-588-8563</t>
  </si>
  <si>
    <t>704 584 036</t>
  </si>
  <si>
    <t>1Z 927 739 60 2243 506 3</t>
  </si>
  <si>
    <t>Game warden</t>
  </si>
  <si>
    <t>Modern Architecture Design</t>
  </si>
  <si>
    <t>1994 Mercedes-Benz MCC</t>
  </si>
  <si>
    <t>SoapSuperstore.ca</t>
  </si>
  <si>
    <t>884fced0-4144-46ed-b0ca-253657fdd6b8</t>
  </si>
  <si>
    <t>Travis</t>
  </si>
  <si>
    <t>1115 Shaughnessy St</t>
  </si>
  <si>
    <t>TravisSJackson@rhyta.com</t>
  </si>
  <si>
    <t>Nineirackly</t>
  </si>
  <si>
    <t>Thoo2aw4sh</t>
  </si>
  <si>
    <t>604-472-0286</t>
  </si>
  <si>
    <t>Gordon</t>
  </si>
  <si>
    <t>100 544 766</t>
  </si>
  <si>
    <t>1Z 644 V35 27 5814 054 2</t>
  </si>
  <si>
    <t>Ticket agent</t>
  </si>
  <si>
    <t>Mr. Clark's Appliances</t>
  </si>
  <si>
    <t>1998 TVR Cerbera</t>
  </si>
  <si>
    <t>PaymentSearch.ca</t>
  </si>
  <si>
    <t>e35b1ec3-5069-43f7-bf91-2fa32709b51e</t>
  </si>
  <si>
    <t>Sue</t>
  </si>
  <si>
    <t>Shores</t>
  </si>
  <si>
    <t>3600 Cordova Street</t>
  </si>
  <si>
    <t>SueDShores@teleworm.us</t>
  </si>
  <si>
    <t>Enone1969</t>
  </si>
  <si>
    <t>gohDain7</t>
  </si>
  <si>
    <t>604-961-2980</t>
  </si>
  <si>
    <t>Workman</t>
  </si>
  <si>
    <t>669 642 738</t>
  </si>
  <si>
    <t>1Z 5E5 348 75 7991 560 5</t>
  </si>
  <si>
    <t>Electronics repairer</t>
  </si>
  <si>
    <t>World of Fun</t>
  </si>
  <si>
    <t>2006 Alfa Romeo 166</t>
  </si>
  <si>
    <t>TrafficHounds.ca</t>
  </si>
  <si>
    <t>b527da64-2a26-4d8a-9e7d-d20611d4e2bd</t>
  </si>
  <si>
    <t>Goodson</t>
  </si>
  <si>
    <t>3758 Mesa Vista Drive</t>
  </si>
  <si>
    <t>Spences Bridge</t>
  </si>
  <si>
    <t>V0K 2L0</t>
  </si>
  <si>
    <t>RobertDGoodson@superrito.com</t>
  </si>
  <si>
    <t>Wasuch</t>
  </si>
  <si>
    <t>uam0eeVoo4k</t>
  </si>
  <si>
    <t>250-458-2169</t>
  </si>
  <si>
    <t>198 633 612</t>
  </si>
  <si>
    <t>1Z 459 455 01 7829 610 6</t>
  </si>
  <si>
    <t>Wire installer</t>
  </si>
  <si>
    <t>Franklin Simon</t>
  </si>
  <si>
    <t>2010 Fiat Stilo</t>
  </si>
  <si>
    <t>DanceDirectories.ca</t>
  </si>
  <si>
    <t>63b8f533-6fd1-4c1e-bef5-75aa323c39bd</t>
  </si>
  <si>
    <t>Elaine</t>
  </si>
  <si>
    <t>Stewart</t>
  </si>
  <si>
    <t>1059 Blanshard</t>
  </si>
  <si>
    <t>ElaineLStewart@einrot.com</t>
  </si>
  <si>
    <t>Bagall</t>
  </si>
  <si>
    <t>Nee0phangie</t>
  </si>
  <si>
    <t>250-385-2736</t>
  </si>
  <si>
    <t>Shelton</t>
  </si>
  <si>
    <t>143 692 309</t>
  </si>
  <si>
    <t>1Z 053 175 59 4577 378 0</t>
  </si>
  <si>
    <t>Organizational economist</t>
  </si>
  <si>
    <t>Parade of Shoes</t>
  </si>
  <si>
    <t>2005 MG XPower</t>
  </si>
  <si>
    <t>CreditLoyalty.ca</t>
  </si>
  <si>
    <t>5f3a8936-6129-4f03-8e03-6f93e1d14d21</t>
  </si>
  <si>
    <t>Forrester</t>
  </si>
  <si>
    <t>4600 Roger Street</t>
  </si>
  <si>
    <t>RichardLForrester@jourrapide.com</t>
  </si>
  <si>
    <t>Mardelis</t>
  </si>
  <si>
    <t>Thoujei5</t>
  </si>
  <si>
    <t>250-751-4611</t>
  </si>
  <si>
    <t>Steely</t>
  </si>
  <si>
    <t>372 142 042</t>
  </si>
  <si>
    <t>1Z 141 124 56 9473 985 3</t>
  </si>
  <si>
    <t>Cutting and slicing machine setter</t>
  </si>
  <si>
    <t>Balanced Fortune</t>
  </si>
  <si>
    <t>1999 Noble M10</t>
  </si>
  <si>
    <t>PodcastTrainers.ca</t>
  </si>
  <si>
    <t>eb20ed44-7397-46cf-93f5-4f379303f749</t>
  </si>
  <si>
    <t>White</t>
  </si>
  <si>
    <t>232 Cordova Street</t>
  </si>
  <si>
    <t>MichaelSWhite@fleckens.hu</t>
  </si>
  <si>
    <t>Andeard</t>
  </si>
  <si>
    <t>Neeb0fac1oo</t>
  </si>
  <si>
    <t>604-417-6963</t>
  </si>
  <si>
    <t>576 520 415</t>
  </si>
  <si>
    <t>1Z 230 802 86 7639 128 8</t>
  </si>
  <si>
    <t>Industrial truck and tractor operator</t>
  </si>
  <si>
    <t>Omni Source</t>
  </si>
  <si>
    <t>2006 Citroen C6</t>
  </si>
  <si>
    <t>GetWorldly.ca</t>
  </si>
  <si>
    <t>b3f2ca79-24d8-473d-a86b-c82e89d0b65b</t>
  </si>
  <si>
    <t>Millard</t>
  </si>
  <si>
    <t>2487 Kinchant St</t>
  </si>
  <si>
    <t>V2S 5R8</t>
  </si>
  <si>
    <t>RobertVMillard@fleckens.hu</t>
  </si>
  <si>
    <t>Nersese</t>
  </si>
  <si>
    <t>ahPac3xah</t>
  </si>
  <si>
    <t>250-434-0217</t>
  </si>
  <si>
    <t>Vazquez</t>
  </si>
  <si>
    <t>289 291 304</t>
  </si>
  <si>
    <t>1Z A07 63A 42 1086 444 2</t>
  </si>
  <si>
    <t>Training and development specialist</t>
  </si>
  <si>
    <t>E.J. Korvette</t>
  </si>
  <si>
    <t>2011 Maybach 62</t>
  </si>
  <si>
    <t>LockAnalyst.ca</t>
  </si>
  <si>
    <t>07fbcc92-f899-48ed-93c0-89fcfac74262</t>
  </si>
  <si>
    <t>Brandon</t>
  </si>
  <si>
    <t>3121 Blanshard</t>
  </si>
  <si>
    <t>BrandonDSmith@einrot.com</t>
  </si>
  <si>
    <t>Truck1992</t>
  </si>
  <si>
    <t>Wohthosu5ah</t>
  </si>
  <si>
    <t>250-356-1413</t>
  </si>
  <si>
    <t>McLemore</t>
  </si>
  <si>
    <t>128 374 246</t>
  </si>
  <si>
    <t>1Z 367 70W 24 6643 576 5</t>
  </si>
  <si>
    <t>Voice writer</t>
  </si>
  <si>
    <t>Sam Goody</t>
  </si>
  <si>
    <t>2011 Suzuki Jimny</t>
  </si>
  <si>
    <t>ReportCredits.ca</t>
  </si>
  <si>
    <t>53003cd4-19db-411c-a768-378fd4b8cb9a</t>
  </si>
  <si>
    <t>Stacy</t>
  </si>
  <si>
    <t>Peavy</t>
  </si>
  <si>
    <t>2519 St George Street</t>
  </si>
  <si>
    <t>StacyPPeavy@cuvox.de</t>
  </si>
  <si>
    <t>Prich1963</t>
  </si>
  <si>
    <t>ra1ot3ohNg</t>
  </si>
  <si>
    <t>604-875-9413</t>
  </si>
  <si>
    <t>Ramsey</t>
  </si>
  <si>
    <t>147 819 486</t>
  </si>
  <si>
    <t>1Z 781 720 04 3505 522 7</t>
  </si>
  <si>
    <t>Network and computer systems administrator</t>
  </si>
  <si>
    <t>Square Circle</t>
  </si>
  <si>
    <t>2000 Hyundai Santa Fe</t>
  </si>
  <si>
    <t>SupplySigns.ca</t>
  </si>
  <si>
    <t>ddb679bb-c298-4f34-a453-c967ebd82814</t>
  </si>
  <si>
    <t>Kevin</t>
  </si>
  <si>
    <t>3053 Brew Creek Rd</t>
  </si>
  <si>
    <t>D'arcy</t>
  </si>
  <si>
    <t>V0N 1L0</t>
  </si>
  <si>
    <t>KevinDSmith@dayrep.com</t>
  </si>
  <si>
    <t>Winstral</t>
  </si>
  <si>
    <t>Chah9Sie</t>
  </si>
  <si>
    <t>604-452-2413</t>
  </si>
  <si>
    <t>188 350 607</t>
  </si>
  <si>
    <t>1Z E93 591 26 4083 853 8</t>
  </si>
  <si>
    <t>Marine oiler</t>
  </si>
  <si>
    <t>Builderama</t>
  </si>
  <si>
    <t>2005 MCC Smart</t>
  </si>
  <si>
    <t>CellReader.ca</t>
  </si>
  <si>
    <t>0c596b61-9bc8-4311-a57c-8aac9492cb0a</t>
  </si>
  <si>
    <t>Buckley</t>
  </si>
  <si>
    <t>34 Alaska Hwy</t>
  </si>
  <si>
    <t>Chetwynd</t>
  </si>
  <si>
    <t>V0C 1J0</t>
  </si>
  <si>
    <t>CynthiaJBuckley@teleworm.us</t>
  </si>
  <si>
    <t>Maske1962</t>
  </si>
  <si>
    <t>aecoo9Ce</t>
  </si>
  <si>
    <t>250-788-9041</t>
  </si>
  <si>
    <t>Lewis</t>
  </si>
  <si>
    <t>395 382 153</t>
  </si>
  <si>
    <t>1Z 598 066 14 7310 184 7</t>
  </si>
  <si>
    <t>Cementing and gluing machine tender</t>
  </si>
  <si>
    <t>2008 Seat Toledo</t>
  </si>
  <si>
    <t>BakeryBiz.ca</t>
  </si>
  <si>
    <t>f03611aa-dcd3-4dc0-adff-8f10d922344a</t>
  </si>
  <si>
    <t>599 Stum Lake Road</t>
  </si>
  <si>
    <t>Beaver Valley</t>
  </si>
  <si>
    <t>V0L 1G0</t>
  </si>
  <si>
    <t>CynthiaESmith@dayrep.com</t>
  </si>
  <si>
    <t>Venting</t>
  </si>
  <si>
    <t>voo5Zaet2</t>
  </si>
  <si>
    <t>250-243-0497</t>
  </si>
  <si>
    <t>Snyder</t>
  </si>
  <si>
    <t>679 082 842</t>
  </si>
  <si>
    <t>1Z 2V5 F51 40 2299 430 5</t>
  </si>
  <si>
    <t>Treasurer</t>
  </si>
  <si>
    <t>Plan Smart</t>
  </si>
  <si>
    <t>2012 Citroen C4</t>
  </si>
  <si>
    <t>MicroRatings.ca</t>
  </si>
  <si>
    <t>696d714f-42b7-420b-a830-8fd133ebe1ac</t>
  </si>
  <si>
    <t>Edward</t>
  </si>
  <si>
    <t>1719 Blind Bay Road</t>
  </si>
  <si>
    <t>Vavenby</t>
  </si>
  <si>
    <t>V0E 3A0</t>
  </si>
  <si>
    <t>EdwardEMcDonald@jourrapide.com</t>
  </si>
  <si>
    <t>Wiltow1978</t>
  </si>
  <si>
    <t>Aveebei4e</t>
  </si>
  <si>
    <t>250-676-7685</t>
  </si>
  <si>
    <t>Hartley</t>
  </si>
  <si>
    <t>024 565 798</t>
  </si>
  <si>
    <t>1Z A92 644 98 2870 877 7</t>
  </si>
  <si>
    <t>Housekeeper</t>
  </si>
  <si>
    <t>Tradewell</t>
  </si>
  <si>
    <t>2005 Holden Frontera</t>
  </si>
  <si>
    <t>ConsolidateCredits.ca</t>
  </si>
  <si>
    <t>b9ec5037-50f2-46a4-aa01-8ff30334c331</t>
  </si>
  <si>
    <t>Derrick</t>
  </si>
  <si>
    <t>3100 Shaughnessy St</t>
  </si>
  <si>
    <t>DerrickBKey@rhyta.com</t>
  </si>
  <si>
    <t>Ables1995</t>
  </si>
  <si>
    <t>queMai9Oh</t>
  </si>
  <si>
    <t>604-472-8005</t>
  </si>
  <si>
    <t>275 020 113</t>
  </si>
  <si>
    <t>1Z 300 123 51 4324 535 0</t>
  </si>
  <si>
    <t>Magik Lamp</t>
  </si>
  <si>
    <t>1997 Land Rover Discovery</t>
  </si>
  <si>
    <t>WeightRating.ca</t>
  </si>
  <si>
    <t>ed9aea91-8b2f-4097-a521-d91c2d13dc34</t>
  </si>
  <si>
    <t>Huerta</t>
  </si>
  <si>
    <t>2162 King George Hwy</t>
  </si>
  <si>
    <t>AlmaDHuerta@armyspy.com</t>
  </si>
  <si>
    <t>Oust1953</t>
  </si>
  <si>
    <t>GaeMah3s</t>
  </si>
  <si>
    <t>604-598-4904</t>
  </si>
  <si>
    <t>Crawford</t>
  </si>
  <si>
    <t>339 840 043</t>
  </si>
  <si>
    <t>1Z 200 666 78 8675 724 1</t>
  </si>
  <si>
    <t>Mortician</t>
  </si>
  <si>
    <t>1993 Mercedes-Benz 190</t>
  </si>
  <si>
    <t>PreviewDomains.ca</t>
  </si>
  <si>
    <t>133bbfdc-4c0c-4f2a-998d-42b7bebbdd0d</t>
  </si>
  <si>
    <t>Shaffer</t>
  </si>
  <si>
    <t>4403 Brew Creek Rd</t>
  </si>
  <si>
    <t>JohnAShaffer@fleckens.hu</t>
  </si>
  <si>
    <t>Anyther</t>
  </si>
  <si>
    <t>exu0oZ3Iel</t>
  </si>
  <si>
    <t>604-932-1761</t>
  </si>
  <si>
    <t>Stevenson</t>
  </si>
  <si>
    <t>224 283 887</t>
  </si>
  <si>
    <t>1Z 365 7A9 87 3789 041 2</t>
  </si>
  <si>
    <t>Medical scientist</t>
  </si>
  <si>
    <t>Future Bright</t>
  </si>
  <si>
    <t>2006 Audi A3</t>
  </si>
  <si>
    <t>SeekSpecials.ca</t>
  </si>
  <si>
    <t>e230a67a-0f06-49de-a06d-192cd57bfeed</t>
  </si>
  <si>
    <t>Lucille</t>
  </si>
  <si>
    <t>Robbins</t>
  </si>
  <si>
    <t>2805 Burdett Avenue</t>
  </si>
  <si>
    <t>LucilleSRobbins@jourrapide.com</t>
  </si>
  <si>
    <t>Decat1971</t>
  </si>
  <si>
    <t>iebaki1uT6ae</t>
  </si>
  <si>
    <t>250-217-6715</t>
  </si>
  <si>
    <t>Mercado</t>
  </si>
  <si>
    <t>756 648 937</t>
  </si>
  <si>
    <t>1Z 649 F81 56 1232 087 5</t>
  </si>
  <si>
    <t>Nail care technician</t>
  </si>
  <si>
    <t>Ardan's</t>
  </si>
  <si>
    <t>1993 Aston Martin Virage</t>
  </si>
  <si>
    <t>GiantGym.ca</t>
  </si>
  <si>
    <t>2b846e0d-8b8e-4e6a-8358-6ebe3eaaba74</t>
  </si>
  <si>
    <t>Lozano</t>
  </si>
  <si>
    <t>1710 Yoho Valley Road</t>
  </si>
  <si>
    <t>Golden</t>
  </si>
  <si>
    <t>V0A 1H0</t>
  </si>
  <si>
    <t>AnitaJLozano@fleckens.hu</t>
  </si>
  <si>
    <t>Losoutypery</t>
  </si>
  <si>
    <t>aeB3Iwu9ee</t>
  </si>
  <si>
    <t>250-344-7155</t>
  </si>
  <si>
    <t>Brooks</t>
  </si>
  <si>
    <t>177 863 255</t>
  </si>
  <si>
    <t>1Z 543 467 02 5136 532 0</t>
  </si>
  <si>
    <t>Nannie</t>
  </si>
  <si>
    <t>Robinson Furniture</t>
  </si>
  <si>
    <t>2008 Lada 21</t>
  </si>
  <si>
    <t>CyberCreeps.ca</t>
  </si>
  <si>
    <t>c8f2eba5-01bc-4099-ae14-0b9437eb1087</t>
  </si>
  <si>
    <t>Vincent</t>
  </si>
  <si>
    <t>Brokaw</t>
  </si>
  <si>
    <t>2824 Hastings Street</t>
  </si>
  <si>
    <t>VincentLBrokaw@teleworm.us</t>
  </si>
  <si>
    <t>Andscalopen</t>
  </si>
  <si>
    <t>oxesh8bui5I</t>
  </si>
  <si>
    <t>604-725-4554</t>
  </si>
  <si>
    <t>Vargas</t>
  </si>
  <si>
    <t>674 566 229</t>
  </si>
  <si>
    <t>1Z 149 909 58 4874 010 4</t>
  </si>
  <si>
    <t>Scaler</t>
  </si>
  <si>
    <t>Sunflower Market</t>
  </si>
  <si>
    <t>2000 Mitsubishi Eclipse</t>
  </si>
  <si>
    <t>DevManagers.ca</t>
  </si>
  <si>
    <t>02d22acc-5bda-42dc-bf3d-c2e160ec9a22</t>
  </si>
  <si>
    <t>Diane</t>
  </si>
  <si>
    <t>Milton</t>
  </si>
  <si>
    <t>1356 Old Spallumcheen Rd</t>
  </si>
  <si>
    <t>Yarrow</t>
  </si>
  <si>
    <t>V0X 2A0</t>
  </si>
  <si>
    <t>DianeLMilton@dayrep.com</t>
  </si>
  <si>
    <t>Fery1960</t>
  </si>
  <si>
    <t>lein1Wo5ei</t>
  </si>
  <si>
    <t>604-823-0325</t>
  </si>
  <si>
    <t>605 098 342</t>
  </si>
  <si>
    <t>1Z 0E6 067 62 8997 211 8</t>
  </si>
  <si>
    <t>Stereotyper</t>
  </si>
  <si>
    <t>Asian Plan</t>
  </si>
  <si>
    <t>2002 Alfa Romeo GTV</t>
  </si>
  <si>
    <t>CourseInsider.ca</t>
  </si>
  <si>
    <t>f81e52c8-306c-46e0-a556-ea4931ead843</t>
  </si>
  <si>
    <t>Norma</t>
  </si>
  <si>
    <t>Robinson</t>
  </si>
  <si>
    <t>3854 Glover Road</t>
  </si>
  <si>
    <t>NormaRRobinson@jourrapide.com</t>
  </si>
  <si>
    <t>Allit1953</t>
  </si>
  <si>
    <t>naigo9Ietee</t>
  </si>
  <si>
    <t>604-807-5428</t>
  </si>
  <si>
    <t>Haffner</t>
  </si>
  <si>
    <t>439 353 574</t>
  </si>
  <si>
    <t>1Z 067 726 72 7927 658 4</t>
  </si>
  <si>
    <t>Industrial accountant</t>
  </si>
  <si>
    <t>Galaxy Man</t>
  </si>
  <si>
    <t>1993 Pontiac Trans Sport</t>
  </si>
  <si>
    <t>KnittingDiscount.ca</t>
  </si>
  <si>
    <t>d27eb506-75c1-4a9f-adce-3be65d4ccc5a</t>
  </si>
  <si>
    <t>Kenneth</t>
  </si>
  <si>
    <t>Powell</t>
  </si>
  <si>
    <t>806 Coldstream Avenue</t>
  </si>
  <si>
    <t>KennethJPowell@armyspy.com</t>
  </si>
  <si>
    <t>Tithe1937</t>
  </si>
  <si>
    <t>chur2Ush1</t>
  </si>
  <si>
    <t>250-558-9656</t>
  </si>
  <si>
    <t>Mueller</t>
  </si>
  <si>
    <t>251 837 233</t>
  </si>
  <si>
    <t>1Z 347 65V 43 5317 176 1</t>
  </si>
  <si>
    <t>Security guard</t>
  </si>
  <si>
    <t>The Lawn Guru</t>
  </si>
  <si>
    <t>2012 Kia Rio</t>
  </si>
  <si>
    <t>PCReplacement.ca</t>
  </si>
  <si>
    <t>a8de6549-cafc-48df-9977-4f2c79c03e9c</t>
  </si>
  <si>
    <t>Carroll</t>
  </si>
  <si>
    <t>Core</t>
  </si>
  <si>
    <t>4256 Kinchant St</t>
  </si>
  <si>
    <t>Williams Lake</t>
  </si>
  <si>
    <t>V2G 1C4</t>
  </si>
  <si>
    <t>CarrollWCore@jourrapide.com</t>
  </si>
  <si>
    <t>Sistind</t>
  </si>
  <si>
    <t>uo1xeiSae</t>
  </si>
  <si>
    <t>250-303-5812</t>
  </si>
  <si>
    <t>Howell</t>
  </si>
  <si>
    <t>749 593 943</t>
  </si>
  <si>
    <t>1Z 890 671 07 3023 294 4</t>
  </si>
  <si>
    <t>EMT</t>
  </si>
  <si>
    <t>Egghead Software</t>
  </si>
  <si>
    <t>2003 Audi A8</t>
  </si>
  <si>
    <t>SnowboardingExperts.ca</t>
  </si>
  <si>
    <t>34159bca-cbd8-4744-a6c1-2b15161f0db9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</si>
</sst>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K2" sqref="K2:K75"/>
    </sheetView>
  </sheetViews>
  <sheetFormatPr defaultRowHeight="14.4" x14ac:dyDescent="0.3"/>
  <cols>
    <col min="1" max="1" width="10.88671875" bestFit="1" customWidth="1"/>
    <col min="2" max="2" width="31.5546875" bestFit="1" customWidth="1"/>
    <col min="3" max="3" width="10.5546875" bestFit="1" customWidth="1"/>
    <col min="4" max="4" width="19.21875" bestFit="1" customWidth="1"/>
    <col min="5" max="5" width="43.109375" bestFit="1" customWidth="1"/>
    <col min="6" max="6" width="22" bestFit="1" customWidth="1"/>
    <col min="7" max="7" width="19.21875" bestFit="1" customWidth="1"/>
    <col min="8" max="8" width="12.44140625" bestFit="1" customWidth="1"/>
    <col min="9" max="9" width="9.88671875" bestFit="1" customWidth="1"/>
    <col min="10" max="10" width="12.6640625" bestFit="1" customWidth="1"/>
    <col min="11" max="11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f ca="1">RANDBETWEEN(100000,199999)</f>
        <v>149039</v>
      </c>
      <c r="B2" t="str">
        <f>Names!AA77</f>
        <v>Showbiz Pizza Place</v>
      </c>
      <c r="C2" t="str">
        <f ca="1">"FM0"&amp;TEXT(RANDBETWEEN(100000,499999),"000000")</f>
        <v>FM0185049</v>
      </c>
      <c r="D2" t="s">
        <v>11</v>
      </c>
      <c r="E2" t="str">
        <f>UPPER(Names!AA2)</f>
        <v>THE ORIGINAL HOUSE OF PIES</v>
      </c>
      <c r="F2" t="str">
        <f>LEFT(SUBSTITUTE(Names!X2," ","-"),10)</f>
        <v>1Z-5F1-8W2</v>
      </c>
      <c r="G2" t="str">
        <f>Names!G2</f>
        <v>2262 Burdett Avenue</v>
      </c>
      <c r="H2" t="str">
        <f>Names!H2</f>
        <v>Victoria</v>
      </c>
      <c r="I2" t="s">
        <v>13</v>
      </c>
      <c r="J2">
        <f>Names!AK2</f>
        <v>-123.398304</v>
      </c>
      <c r="K2">
        <f>Names!AJ2</f>
        <v>48.343285000000002</v>
      </c>
    </row>
    <row r="3" spans="1:11" x14ac:dyDescent="0.3">
      <c r="A3">
        <f t="shared" ref="A3:A66" ca="1" si="0">RANDBETWEEN(100000,199999)</f>
        <v>143668</v>
      </c>
      <c r="B3" t="str">
        <f>Names!AA78</f>
        <v>Allied Radio</v>
      </c>
      <c r="C3" t="str">
        <f t="shared" ref="C3:C66" ca="1" si="1">"FM0"&amp;TEXT(RANDBETWEEN(100000,499999),"000000")</f>
        <v>FM0119275</v>
      </c>
      <c r="D3" t="s">
        <v>11</v>
      </c>
      <c r="E3" t="str">
        <f>UPPER(Names!AA3)</f>
        <v>ASIAN JUNCTION</v>
      </c>
      <c r="F3" t="str">
        <f>LEFT(SUBSTITUTE(Names!X3," ","-"),10)</f>
        <v>1Z-5A5-114</v>
      </c>
      <c r="G3" t="str">
        <f>Names!G3</f>
        <v>223 Brew Creek Rd</v>
      </c>
      <c r="H3" t="str">
        <f>Names!H3</f>
        <v>Whistler</v>
      </c>
      <c r="I3" t="s">
        <v>13</v>
      </c>
      <c r="J3">
        <f>Names!AK3</f>
        <v>-122.90684400000001</v>
      </c>
      <c r="K3">
        <f>Names!AJ3</f>
        <v>50.186095999999999</v>
      </c>
    </row>
    <row r="4" spans="1:11" x14ac:dyDescent="0.3">
      <c r="A4">
        <f t="shared" ca="1" si="0"/>
        <v>103889</v>
      </c>
      <c r="B4" t="str">
        <f>Names!AA79</f>
        <v>Road Runner Lawn Services</v>
      </c>
      <c r="C4" t="str">
        <f t="shared" ca="1" si="1"/>
        <v>FM0373074</v>
      </c>
      <c r="D4" t="s">
        <v>11</v>
      </c>
      <c r="E4" t="str">
        <f>UPPER(Names!AA4)</f>
        <v>PRICE SAVERS</v>
      </c>
      <c r="F4" t="str">
        <f>LEFT(SUBSTITUTE(Names!X4," ","-"),10)</f>
        <v>1Z-V74-211</v>
      </c>
      <c r="G4" t="str">
        <f>Names!G4</f>
        <v>2310 Mesa Vista Drive</v>
      </c>
      <c r="H4" t="str">
        <f>Names!H4</f>
        <v>Boston Bar</v>
      </c>
      <c r="I4" t="s">
        <v>13</v>
      </c>
      <c r="J4">
        <f>Names!AK4</f>
        <v>-121.430223</v>
      </c>
      <c r="K4">
        <f>Names!AJ4</f>
        <v>49.832746999999998</v>
      </c>
    </row>
    <row r="5" spans="1:11" x14ac:dyDescent="0.3">
      <c r="A5">
        <f t="shared" ca="1" si="0"/>
        <v>173665</v>
      </c>
      <c r="B5" t="str">
        <f>Names!AA80</f>
        <v>Mr. AG's</v>
      </c>
      <c r="C5" t="str">
        <f t="shared" ca="1" si="1"/>
        <v>FM0496095</v>
      </c>
      <c r="D5" t="s">
        <v>14</v>
      </c>
      <c r="E5" t="str">
        <f>UPPER(Names!AA5)</f>
        <v>BEST PRODUCTS</v>
      </c>
      <c r="F5" t="str">
        <f>LEFT(SUBSTITUTE(Names!X5," ","-"),10)</f>
        <v>1Z-021-415</v>
      </c>
      <c r="G5" t="str">
        <f>Names!G5</f>
        <v>3795 Burdett Avenue</v>
      </c>
      <c r="H5" t="str">
        <f>Names!H5</f>
        <v>Victoria</v>
      </c>
      <c r="I5" t="s">
        <v>13</v>
      </c>
      <c r="J5">
        <f>Names!AK5</f>
        <v>-123.43913999999999</v>
      </c>
      <c r="K5">
        <f>Names!AJ5</f>
        <v>48.349907999999999</v>
      </c>
    </row>
    <row r="6" spans="1:11" x14ac:dyDescent="0.3">
      <c r="A6">
        <f t="shared" ca="1" si="0"/>
        <v>189148</v>
      </c>
      <c r="B6" t="str">
        <f>Names!AA81</f>
        <v>Garden Guru</v>
      </c>
      <c r="C6" t="str">
        <f t="shared" ca="1" si="1"/>
        <v>FM0494440</v>
      </c>
      <c r="D6" t="s">
        <v>11</v>
      </c>
      <c r="E6" t="str">
        <f>UPPER(Names!AA6)</f>
        <v>MCDUFF</v>
      </c>
      <c r="F6" t="str">
        <f>LEFT(SUBSTITUTE(Names!X6," ","-"),10)</f>
        <v>1Z-373-4E2</v>
      </c>
      <c r="G6" t="str">
        <f>Names!G6</f>
        <v>3746 Noble Rd</v>
      </c>
      <c r="H6" t="str">
        <f>Names!H6</f>
        <v>Cortes Island</v>
      </c>
      <c r="I6" t="s">
        <v>13</v>
      </c>
      <c r="J6">
        <f>Names!AK6</f>
        <v>-124.861885</v>
      </c>
      <c r="K6">
        <f>Names!AJ6</f>
        <v>50.158667999999999</v>
      </c>
    </row>
    <row r="7" spans="1:11" x14ac:dyDescent="0.3">
      <c r="A7">
        <f t="shared" ca="1" si="0"/>
        <v>172124</v>
      </c>
      <c r="B7" t="str">
        <f>Names!AA82</f>
        <v>Knox Lumber</v>
      </c>
      <c r="C7" t="str">
        <f t="shared" ca="1" si="1"/>
        <v>FM0188026</v>
      </c>
      <c r="D7" t="s">
        <v>14</v>
      </c>
      <c r="E7" t="str">
        <f>UPPER(Names!AA7)</f>
        <v>MUIRHEAD'S</v>
      </c>
      <c r="F7" t="str">
        <f>LEFT(SUBSTITUTE(Names!X7," ","-"),10)</f>
        <v>1Z-250-Y76</v>
      </c>
      <c r="G7" t="str">
        <f>Names!G7</f>
        <v>3617 Essendene Avenue</v>
      </c>
      <c r="H7" t="str">
        <f>Names!H7</f>
        <v>Abbotsford</v>
      </c>
      <c r="I7" t="s">
        <v>13</v>
      </c>
      <c r="J7">
        <f>Names!AK7</f>
        <v>-122.388766</v>
      </c>
      <c r="K7">
        <f>Names!AJ7</f>
        <v>49.149808</v>
      </c>
    </row>
    <row r="8" spans="1:11" x14ac:dyDescent="0.3">
      <c r="A8">
        <f t="shared" ca="1" si="0"/>
        <v>157297</v>
      </c>
      <c r="B8" t="str">
        <f>Names!AA83</f>
        <v>Piccolo Mondo</v>
      </c>
      <c r="C8" t="str">
        <f t="shared" ca="1" si="1"/>
        <v>FM0151084</v>
      </c>
      <c r="D8" t="s">
        <v>14</v>
      </c>
      <c r="E8" t="str">
        <f>UPPER(Names!AA8)</f>
        <v>JEANS UNLIMITED</v>
      </c>
      <c r="F8" t="str">
        <f>LEFT(SUBSTITUTE(Names!X8," ","-"),10)</f>
        <v>1Z-264-017</v>
      </c>
      <c r="G8" t="str">
        <f>Names!G8</f>
        <v>2426 Cordova Street</v>
      </c>
      <c r="H8" t="str">
        <f>Names!H8</f>
        <v>Vancouver</v>
      </c>
      <c r="I8" t="s">
        <v>13</v>
      </c>
      <c r="J8">
        <f>Names!AK8</f>
        <v>-123.096645</v>
      </c>
      <c r="K8">
        <f>Names!AJ8</f>
        <v>49.225717000000003</v>
      </c>
    </row>
    <row r="9" spans="1:11" x14ac:dyDescent="0.3">
      <c r="A9">
        <f t="shared" ca="1" si="0"/>
        <v>158430</v>
      </c>
      <c r="B9" t="str">
        <f>Names!AA84</f>
        <v>First Choice Yard Help</v>
      </c>
      <c r="C9" t="str">
        <f t="shared" ca="1" si="1"/>
        <v>FM0288757</v>
      </c>
      <c r="D9" t="s">
        <v>14</v>
      </c>
      <c r="E9" t="str">
        <f>UPPER(Names!AA9)</f>
        <v>MUSEUM COMPANY</v>
      </c>
      <c r="F9" t="str">
        <f>LEFT(SUBSTITUTE(Names!X9," ","-"),10)</f>
        <v>1Z-2Y6-786</v>
      </c>
      <c r="G9" t="str">
        <f>Names!G9</f>
        <v>1019 Hardy Street</v>
      </c>
      <c r="H9" t="str">
        <f>Names!H9</f>
        <v>Kelowna</v>
      </c>
      <c r="I9" t="s">
        <v>13</v>
      </c>
      <c r="J9">
        <f>Names!AK9</f>
        <v>-119.46439100000001</v>
      </c>
      <c r="K9">
        <f>Names!AJ9</f>
        <v>49.918469000000002</v>
      </c>
    </row>
    <row r="10" spans="1:11" x14ac:dyDescent="0.3">
      <c r="A10">
        <f t="shared" ca="1" si="0"/>
        <v>161890</v>
      </c>
      <c r="B10" t="str">
        <f>Names!AA85</f>
        <v>Red Food</v>
      </c>
      <c r="C10" t="str">
        <f t="shared" ca="1" si="1"/>
        <v>FM0291959</v>
      </c>
      <c r="D10" t="s">
        <v>14</v>
      </c>
      <c r="E10" t="str">
        <f>UPPER(Names!AA10)</f>
        <v>HENRY'S HAMBURGERS</v>
      </c>
      <c r="F10" t="str">
        <f>LEFT(SUBSTITUTE(Names!X10," ","-"),10)</f>
        <v>1Z-977-603</v>
      </c>
      <c r="G10" t="str">
        <f>Names!G10</f>
        <v>1004 Robson St</v>
      </c>
      <c r="H10" t="str">
        <f>Names!H10</f>
        <v>Vancouver</v>
      </c>
      <c r="I10" t="s">
        <v>13</v>
      </c>
      <c r="J10">
        <f>Names!AK10</f>
        <v>-123.141111</v>
      </c>
      <c r="K10">
        <f>Names!AJ10</f>
        <v>49.276167999999998</v>
      </c>
    </row>
    <row r="11" spans="1:11" x14ac:dyDescent="0.3">
      <c r="A11">
        <f t="shared" ca="1" si="0"/>
        <v>171247</v>
      </c>
      <c r="B11" t="str">
        <f>Names!AA86</f>
        <v>Lawnscape Garden Maintenance</v>
      </c>
      <c r="C11" t="str">
        <f t="shared" ca="1" si="1"/>
        <v>FM0287578</v>
      </c>
      <c r="D11" t="s">
        <v>11</v>
      </c>
      <c r="E11" t="str">
        <f>UPPER(Names!AA11)</f>
        <v>BODY TONING</v>
      </c>
      <c r="F11" t="str">
        <f>LEFT(SUBSTITUTE(Names!X11," ","-"),10)</f>
        <v>1Z-242-910</v>
      </c>
      <c r="G11" t="str">
        <f>Names!G11</f>
        <v>3561 Wellington Ave</v>
      </c>
      <c r="H11" t="str">
        <f>Names!H11</f>
        <v>Chilliwack</v>
      </c>
      <c r="I11" t="s">
        <v>13</v>
      </c>
      <c r="J11">
        <f>Names!AK11</f>
        <v>-121.928704</v>
      </c>
      <c r="K11">
        <f>Names!AJ11</f>
        <v>49.084206000000002</v>
      </c>
    </row>
    <row r="12" spans="1:11" x14ac:dyDescent="0.3">
      <c r="A12">
        <f t="shared" ca="1" si="0"/>
        <v>183827</v>
      </c>
      <c r="B12" t="str">
        <f>Names!AA87</f>
        <v>Little Tavern</v>
      </c>
      <c r="C12" t="str">
        <f t="shared" ca="1" si="1"/>
        <v>FM0133293</v>
      </c>
      <c r="D12" t="s">
        <v>11</v>
      </c>
      <c r="E12" t="str">
        <f>UPPER(Names!AA12)</f>
        <v>WELLS &amp; WADE</v>
      </c>
      <c r="F12" t="str">
        <f>LEFT(SUBSTITUTE(Names!X12," ","-"),10)</f>
        <v>1Z-A37-W89</v>
      </c>
      <c r="G12" t="str">
        <f>Names!G12</f>
        <v>365 Old Spallumcheen Rd</v>
      </c>
      <c r="H12" t="str">
        <f>Names!H12</f>
        <v>Hope</v>
      </c>
      <c r="I12" t="s">
        <v>13</v>
      </c>
      <c r="J12">
        <f>Names!AK12</f>
        <v>-121.38471699999999</v>
      </c>
      <c r="K12">
        <f>Names!AJ12</f>
        <v>49.389220999999999</v>
      </c>
    </row>
    <row r="13" spans="1:11" x14ac:dyDescent="0.3">
      <c r="A13">
        <f t="shared" ca="1" si="0"/>
        <v>107032</v>
      </c>
      <c r="B13" t="str">
        <f>Names!AA88</f>
        <v>Desmonds Formal Wear</v>
      </c>
      <c r="C13" t="str">
        <f t="shared" ca="1" si="1"/>
        <v>FM0415541</v>
      </c>
      <c r="D13" t="s">
        <v>14</v>
      </c>
      <c r="E13" t="str">
        <f>UPPER(Names!AA13)</f>
        <v>BRENDLE'S</v>
      </c>
      <c r="F13" t="str">
        <f>LEFT(SUBSTITUTE(Names!X13," ","-"),10)</f>
        <v>1Z-650-101</v>
      </c>
      <c r="G13" t="str">
        <f>Names!G13</f>
        <v>47 Noble Rd</v>
      </c>
      <c r="H13" t="str">
        <f>Names!H13</f>
        <v>Sayward</v>
      </c>
      <c r="I13" t="s">
        <v>13</v>
      </c>
      <c r="J13">
        <f>Names!AK13</f>
        <v>-125.976403</v>
      </c>
      <c r="K13">
        <f>Names!AJ13</f>
        <v>50.251697</v>
      </c>
    </row>
    <row r="14" spans="1:11" x14ac:dyDescent="0.3">
      <c r="A14">
        <f t="shared" ca="1" si="0"/>
        <v>120722</v>
      </c>
      <c r="B14" t="str">
        <f>Names!AA89</f>
        <v>P. Samuels Men's Clothiers</v>
      </c>
      <c r="C14" t="str">
        <f t="shared" ca="1" si="1"/>
        <v>FM0323285</v>
      </c>
      <c r="D14" t="s">
        <v>11</v>
      </c>
      <c r="E14" t="str">
        <f>UPPER(Names!AA14)</f>
        <v>BRITLING CAFETERIAS</v>
      </c>
      <c r="F14" t="str">
        <f>LEFT(SUBSTITUTE(Names!X14," ","-"),10)</f>
        <v>1Z-164-146</v>
      </c>
      <c r="G14" t="str">
        <f>Names!G14</f>
        <v>4764 Jade St</v>
      </c>
      <c r="H14" t="str">
        <f>Names!H14</f>
        <v>Richmond</v>
      </c>
      <c r="I14" t="s">
        <v>13</v>
      </c>
      <c r="J14">
        <f>Names!AK14</f>
        <v>-122.902407</v>
      </c>
      <c r="K14">
        <f>Names!AJ14</f>
        <v>49.165132</v>
      </c>
    </row>
    <row r="15" spans="1:11" x14ac:dyDescent="0.3">
      <c r="A15">
        <f t="shared" ca="1" si="0"/>
        <v>167599</v>
      </c>
      <c r="B15" t="str">
        <f>Names!AA90</f>
        <v>Castle Realty</v>
      </c>
      <c r="C15" t="str">
        <f t="shared" ca="1" si="1"/>
        <v>FM0225398</v>
      </c>
      <c r="D15" t="s">
        <v>11</v>
      </c>
      <c r="E15" t="str">
        <f>UPPER(Names!AA15)</f>
        <v>HAROLD'S</v>
      </c>
      <c r="F15" t="str">
        <f>LEFT(SUBSTITUTE(Names!X15," ","-"),10)</f>
        <v>1Z-Y91-072</v>
      </c>
      <c r="G15" t="str">
        <f>Names!G15</f>
        <v>3356 Wallace Street</v>
      </c>
      <c r="H15" t="str">
        <f>Names!H15</f>
        <v>Nanaimo</v>
      </c>
      <c r="I15" t="s">
        <v>13</v>
      </c>
      <c r="J15">
        <f>Names!AK15</f>
        <v>-123.90131100000001</v>
      </c>
      <c r="K15">
        <f>Names!AJ15</f>
        <v>49.159899000000003</v>
      </c>
    </row>
    <row r="16" spans="1:11" x14ac:dyDescent="0.3">
      <c r="A16">
        <f t="shared" ca="1" si="0"/>
        <v>141331</v>
      </c>
      <c r="B16" t="str">
        <f>Names!AA91</f>
        <v>Newmark &amp; Lewis</v>
      </c>
      <c r="C16" t="str">
        <f t="shared" ca="1" si="1"/>
        <v>FM0339147</v>
      </c>
      <c r="D16" t="s">
        <v>11</v>
      </c>
      <c r="E16" t="str">
        <f>UPPER(Names!AA16)</f>
        <v>RECORD WORLD</v>
      </c>
      <c r="F16" t="str">
        <f>LEFT(SUBSTITUTE(Names!X16," ","-"),10)</f>
        <v>1Z-438-230</v>
      </c>
      <c r="G16" t="str">
        <f>Names!G16</f>
        <v>4173 James Street</v>
      </c>
      <c r="H16" t="str">
        <f>Names!H16</f>
        <v>Burnaby</v>
      </c>
      <c r="I16" t="s">
        <v>13</v>
      </c>
      <c r="J16">
        <f>Names!AK16</f>
        <v>-123.015039</v>
      </c>
      <c r="K16">
        <f>Names!AJ16</f>
        <v>49.318072999999998</v>
      </c>
    </row>
    <row r="17" spans="1:11" x14ac:dyDescent="0.3">
      <c r="A17">
        <f t="shared" ca="1" si="0"/>
        <v>130754</v>
      </c>
      <c r="B17" t="str">
        <f>Names!AA92</f>
        <v>Morrie Mages</v>
      </c>
      <c r="C17" t="str">
        <f t="shared" ca="1" si="1"/>
        <v>FM0104509</v>
      </c>
      <c r="D17" t="s">
        <v>11</v>
      </c>
      <c r="E17" t="str">
        <f>UPPER(Names!AA17)</f>
        <v xml:space="preserve">THE FOX AND HOUND </v>
      </c>
      <c r="F17" t="str">
        <f>LEFT(SUBSTITUTE(Names!X17," ","-"),10)</f>
        <v>1Z-864-V99</v>
      </c>
      <c r="G17" t="str">
        <f>Names!G17</f>
        <v>2553 Holdom Avenue</v>
      </c>
      <c r="H17" t="str">
        <f>Names!H17</f>
        <v>Surrey</v>
      </c>
      <c r="I17" t="s">
        <v>13</v>
      </c>
      <c r="J17">
        <f>Names!AK17</f>
        <v>-122.79309499999999</v>
      </c>
      <c r="K17">
        <f>Names!AJ17</f>
        <v>49.207543000000001</v>
      </c>
    </row>
    <row r="18" spans="1:11" x14ac:dyDescent="0.3">
      <c r="A18">
        <f t="shared" ca="1" si="0"/>
        <v>157210</v>
      </c>
      <c r="B18" t="str">
        <f>Names!AA93</f>
        <v>Fisher Foods</v>
      </c>
      <c r="C18" t="str">
        <f t="shared" ca="1" si="1"/>
        <v>FM0210231</v>
      </c>
      <c r="D18" t="s">
        <v>11</v>
      </c>
      <c r="E18" t="str">
        <f>UPPER(Names!AA18)</f>
        <v>EDWARDS</v>
      </c>
      <c r="F18" t="str">
        <f>LEFT(SUBSTITUTE(Names!X18," ","-"),10)</f>
        <v>1Z-609-V36</v>
      </c>
      <c r="G18" t="str">
        <f>Names!G18</f>
        <v>3924 Roger Street</v>
      </c>
      <c r="H18" t="str">
        <f>Names!H18</f>
        <v>Duncan</v>
      </c>
      <c r="I18" t="s">
        <v>13</v>
      </c>
      <c r="J18">
        <f>Names!AK18</f>
        <v>-123.759646</v>
      </c>
      <c r="K18">
        <f>Names!AJ18</f>
        <v>48.702210000000001</v>
      </c>
    </row>
    <row r="19" spans="1:11" x14ac:dyDescent="0.3">
      <c r="A19">
        <f t="shared" ca="1" si="0"/>
        <v>182080</v>
      </c>
      <c r="B19" t="str">
        <f>Names!AA94</f>
        <v>Lawnscape Garden Maintenance</v>
      </c>
      <c r="C19" t="str">
        <f t="shared" ca="1" si="1"/>
        <v>FM0388063</v>
      </c>
      <c r="D19" t="s">
        <v>11</v>
      </c>
      <c r="E19" t="str">
        <f>UPPER(Names!AA19)</f>
        <v>GRASS ROOTS YARD SERVICES</v>
      </c>
      <c r="F19" t="str">
        <f>LEFT(SUBSTITUTE(Names!X19," ","-"),10)</f>
        <v>1Z-79W-192</v>
      </c>
      <c r="G19" t="str">
        <f>Names!G19</f>
        <v>616 Scotts Lane</v>
      </c>
      <c r="H19" t="str">
        <f>Names!H19</f>
        <v>Okanagan Mission</v>
      </c>
      <c r="I19" t="s">
        <v>13</v>
      </c>
      <c r="J19">
        <f>Names!AK19</f>
        <v>-119.424868</v>
      </c>
      <c r="K19">
        <f>Names!AJ19</f>
        <v>49.724280999999998</v>
      </c>
    </row>
    <row r="20" spans="1:11" x14ac:dyDescent="0.3">
      <c r="A20">
        <f t="shared" ca="1" si="0"/>
        <v>143926</v>
      </c>
      <c r="B20" t="str">
        <f>Names!AA95</f>
        <v>American Wholesale Club</v>
      </c>
      <c r="C20" t="str">
        <f t="shared" ca="1" si="1"/>
        <v>FM0247946</v>
      </c>
      <c r="D20" t="s">
        <v>14</v>
      </c>
      <c r="E20" t="str">
        <f>UPPER(Names!AA20)</f>
        <v>PANTRY FOOD STORES</v>
      </c>
      <c r="F20" t="str">
        <f>LEFT(SUBSTITUTE(Names!X20," ","-"),10)</f>
        <v>1Z-695-340</v>
      </c>
      <c r="G20" t="str">
        <f>Names!G20</f>
        <v>3690 Findlay Creek Road</v>
      </c>
      <c r="H20" t="str">
        <f>Names!H20</f>
        <v>Fairmont Hot Springs</v>
      </c>
      <c r="I20" t="s">
        <v>13</v>
      </c>
      <c r="J20">
        <f>Names!AK20</f>
        <v>-115.911884</v>
      </c>
      <c r="K20">
        <f>Names!AJ20</f>
        <v>50.251888999999998</v>
      </c>
    </row>
    <row r="21" spans="1:11" x14ac:dyDescent="0.3">
      <c r="A21">
        <f t="shared" ca="1" si="0"/>
        <v>159500</v>
      </c>
      <c r="B21" t="str">
        <f>Names!AA96</f>
        <v>Warehouse Club Inc.</v>
      </c>
      <c r="C21" t="str">
        <f t="shared" ca="1" si="1"/>
        <v>FM0286500</v>
      </c>
      <c r="D21" t="s">
        <v>11</v>
      </c>
      <c r="E21" t="str">
        <f>UPPER(Names!AA21)</f>
        <v>MAGIK GREY</v>
      </c>
      <c r="F21" t="str">
        <f>LEFT(SUBSTITUTE(Names!X21," ","-"),10)</f>
        <v>1Z-0F5-7V7</v>
      </c>
      <c r="G21" t="str">
        <f>Names!G21</f>
        <v>1065 Sixth Street</v>
      </c>
      <c r="H21" t="str">
        <f>Names!H21</f>
        <v>New Westminster</v>
      </c>
      <c r="I21" t="s">
        <v>13</v>
      </c>
      <c r="J21">
        <f>Names!AK21</f>
        <v>-122.894774</v>
      </c>
      <c r="K21">
        <f>Names!AJ21</f>
        <v>49.265169999999998</v>
      </c>
    </row>
    <row r="22" spans="1:11" x14ac:dyDescent="0.3">
      <c r="A22">
        <f t="shared" ca="1" si="0"/>
        <v>178735</v>
      </c>
      <c r="B22" t="str">
        <f>Names!AA97</f>
        <v>Dave Cooks</v>
      </c>
      <c r="C22" t="str">
        <f t="shared" ca="1" si="1"/>
        <v>FM0280130</v>
      </c>
      <c r="D22" t="s">
        <v>11</v>
      </c>
      <c r="E22" t="str">
        <f>UPPER(Names!AA22)</f>
        <v>PANTRY PRIDE</v>
      </c>
      <c r="F22" t="str">
        <f>LEFT(SUBSTITUTE(Names!X22," ","-"),10)</f>
        <v>1Z-876-616</v>
      </c>
      <c r="G22" t="str">
        <f>Names!G22</f>
        <v>2261 Blanshard</v>
      </c>
      <c r="H22" t="str">
        <f>Names!H22</f>
        <v>Victoria</v>
      </c>
      <c r="I22" t="s">
        <v>13</v>
      </c>
      <c r="J22">
        <f>Names!AK22</f>
        <v>-123.310254</v>
      </c>
      <c r="K22">
        <f>Names!AJ22</f>
        <v>48.521662999999997</v>
      </c>
    </row>
    <row r="23" spans="1:11" x14ac:dyDescent="0.3">
      <c r="A23">
        <f t="shared" ca="1" si="0"/>
        <v>192493</v>
      </c>
      <c r="B23" t="str">
        <f>Names!AA98</f>
        <v>Highland Appliance</v>
      </c>
      <c r="C23" t="str">
        <f t="shared" ca="1" si="1"/>
        <v>FM0256825</v>
      </c>
      <c r="D23" t="s">
        <v>11</v>
      </c>
      <c r="E23" t="str">
        <f>UPPER(Names!AA23)</f>
        <v>SANDY'S</v>
      </c>
      <c r="F23" t="str">
        <f>LEFT(SUBSTITUTE(Names!X23," ","-"),10)</f>
        <v>1Z-221-577</v>
      </c>
      <c r="G23" t="str">
        <f>Names!G23</f>
        <v>4761 King George Hwy</v>
      </c>
      <c r="H23" t="str">
        <f>Names!H23</f>
        <v>Surrey</v>
      </c>
      <c r="I23" t="s">
        <v>13</v>
      </c>
      <c r="J23">
        <f>Names!AK23</f>
        <v>-122.916235</v>
      </c>
      <c r="K23">
        <f>Names!AJ23</f>
        <v>49.119669999999999</v>
      </c>
    </row>
    <row r="24" spans="1:11" x14ac:dyDescent="0.3">
      <c r="A24">
        <f t="shared" ca="1" si="0"/>
        <v>138791</v>
      </c>
      <c r="B24" t="str">
        <f>Names!AA99</f>
        <v>Old America Stores</v>
      </c>
      <c r="C24" t="str">
        <f t="shared" ca="1" si="1"/>
        <v>FM0309020</v>
      </c>
      <c r="D24" t="s">
        <v>11</v>
      </c>
      <c r="E24" t="str">
        <f>UPPER(Names!AA24)</f>
        <v>EARTHWORKS GARDEN KARE</v>
      </c>
      <c r="F24" t="str">
        <f>LEFT(SUBSTITUTE(Names!X24," ","-"),10)</f>
        <v>1Z-434-1F8</v>
      </c>
      <c r="G24" t="str">
        <f>Names!G24</f>
        <v>4136 Glover Road</v>
      </c>
      <c r="H24" t="str">
        <f>Names!H24</f>
        <v>Langley</v>
      </c>
      <c r="I24" t="s">
        <v>13</v>
      </c>
      <c r="J24">
        <f>Names!AK24</f>
        <v>-122.682652</v>
      </c>
      <c r="K24">
        <f>Names!AJ24</f>
        <v>49.155092000000003</v>
      </c>
    </row>
    <row r="25" spans="1:11" x14ac:dyDescent="0.3">
      <c r="A25">
        <f t="shared" ca="1" si="0"/>
        <v>184986</v>
      </c>
      <c r="B25" t="str">
        <f>Names!AA100</f>
        <v>Monsource</v>
      </c>
      <c r="C25" t="str">
        <f t="shared" ca="1" si="1"/>
        <v>FM0107889</v>
      </c>
      <c r="D25" t="s">
        <v>11</v>
      </c>
      <c r="E25" t="str">
        <f>UPPER(Names!AA25)</f>
        <v>GAMMA GAS</v>
      </c>
      <c r="F25" t="str">
        <f>LEFT(SUBSTITUTE(Names!X25," ","-"),10)</f>
        <v>1Z-8F1-331</v>
      </c>
      <c r="G25" t="str">
        <f>Names!G25</f>
        <v>735 Wallace Street</v>
      </c>
      <c r="H25" t="str">
        <f>Names!H25</f>
        <v>Nanaimo</v>
      </c>
      <c r="I25" t="s">
        <v>13</v>
      </c>
      <c r="J25">
        <f>Names!AK25</f>
        <v>-123.87150200000001</v>
      </c>
      <c r="K25">
        <f>Names!AJ25</f>
        <v>49.108632</v>
      </c>
    </row>
    <row r="26" spans="1:11" x14ac:dyDescent="0.3">
      <c r="A26">
        <f t="shared" ca="1" si="0"/>
        <v>151283</v>
      </c>
      <c r="B26" t="str">
        <f>Names!AA101</f>
        <v>Destiny Realty</v>
      </c>
      <c r="C26" t="str">
        <f t="shared" ca="1" si="1"/>
        <v>FM0482867</v>
      </c>
      <c r="D26" t="s">
        <v>11</v>
      </c>
      <c r="E26" t="str">
        <f>UPPER(Names!AA26)</f>
        <v>UNIVERSO REALTORS</v>
      </c>
      <c r="F26" t="str">
        <f>LEFT(SUBSTITUTE(Names!X26," ","-"),10)</f>
        <v>1Z-55A-3F8</v>
      </c>
      <c r="G26" t="str">
        <f>Names!G26</f>
        <v>4359 Yoho Valley Road</v>
      </c>
      <c r="H26" t="str">
        <f>Names!H26</f>
        <v>Spillimacheen</v>
      </c>
      <c r="I26" t="s">
        <v>13</v>
      </c>
      <c r="J26">
        <f>Names!AK26</f>
        <v>-116.344166</v>
      </c>
      <c r="K26">
        <f>Names!AJ26</f>
        <v>50.921767000000003</v>
      </c>
    </row>
    <row r="27" spans="1:11" x14ac:dyDescent="0.3">
      <c r="A27">
        <f t="shared" ca="1" si="0"/>
        <v>100413</v>
      </c>
      <c r="B27" t="str">
        <f>Names!AA102</f>
        <v>Music Plus</v>
      </c>
      <c r="C27" t="str">
        <f t="shared" ca="1" si="1"/>
        <v>FM0315317</v>
      </c>
      <c r="D27" t="s">
        <v>14</v>
      </c>
      <c r="E27" t="str">
        <f>UPPER(Names!AA27)</f>
        <v>GAS DEPOT</v>
      </c>
      <c r="F27" t="str">
        <f>LEFT(SUBSTITUTE(Names!X27," ","-"),10)</f>
        <v>1Z-059-874</v>
      </c>
      <c r="G27" t="str">
        <f>Names!G27</f>
        <v>2890 Burdett Avenue</v>
      </c>
      <c r="H27" t="str">
        <f>Names!H27</f>
        <v>Victoria</v>
      </c>
      <c r="I27" t="s">
        <v>13</v>
      </c>
      <c r="J27">
        <f>Names!AK27</f>
        <v>-123.392253</v>
      </c>
      <c r="K27">
        <f>Names!AJ27</f>
        <v>48.415871000000003</v>
      </c>
    </row>
    <row r="28" spans="1:11" x14ac:dyDescent="0.3">
      <c r="A28">
        <f t="shared" ca="1" si="0"/>
        <v>103280</v>
      </c>
      <c r="B28" t="str">
        <f>Names!AA103</f>
        <v>Kinney Shoes</v>
      </c>
      <c r="C28" t="str">
        <f t="shared" ca="1" si="1"/>
        <v>FM0194305</v>
      </c>
      <c r="D28" t="s">
        <v>11</v>
      </c>
      <c r="E28" t="str">
        <f>UPPER(Names!AA28)</f>
        <v>SERVICE MERCHANDISE</v>
      </c>
      <c r="F28" t="str">
        <f>LEFT(SUBSTITUTE(Names!X28," ","-"),10)</f>
        <v>1Z-V89-665</v>
      </c>
      <c r="G28" t="str">
        <f>Names!G28</f>
        <v>1323 Cordova Street</v>
      </c>
      <c r="H28" t="str">
        <f>Names!H28</f>
        <v>Vancouver</v>
      </c>
      <c r="I28" t="s">
        <v>13</v>
      </c>
      <c r="J28">
        <f>Names!AK28</f>
        <v>-123.160493</v>
      </c>
      <c r="K28">
        <f>Names!AJ28</f>
        <v>49.203986</v>
      </c>
    </row>
    <row r="29" spans="1:11" x14ac:dyDescent="0.3">
      <c r="A29">
        <f t="shared" ca="1" si="0"/>
        <v>168590</v>
      </c>
      <c r="B29" t="str">
        <f>Names!AA104</f>
        <v>Western Auto</v>
      </c>
      <c r="C29" t="str">
        <f t="shared" ca="1" si="1"/>
        <v>FM0248597</v>
      </c>
      <c r="D29" t="s">
        <v>11</v>
      </c>
      <c r="E29" t="str">
        <f>UPPER(Names!AA29)</f>
        <v>LIONEL PLAYWORLD</v>
      </c>
      <c r="F29" t="str">
        <f>LEFT(SUBSTITUTE(Names!X29," ","-"),10)</f>
        <v>1Z-434-516</v>
      </c>
      <c r="G29" t="str">
        <f>Names!G29</f>
        <v>727 Glover Road</v>
      </c>
      <c r="H29" t="str">
        <f>Names!H29</f>
        <v>Langley</v>
      </c>
      <c r="I29" t="s">
        <v>13</v>
      </c>
      <c r="J29">
        <f>Names!AK29</f>
        <v>-122.61984200000001</v>
      </c>
      <c r="K29">
        <f>Names!AJ29</f>
        <v>49.062114999999999</v>
      </c>
    </row>
    <row r="30" spans="1:11" x14ac:dyDescent="0.3">
      <c r="A30">
        <f t="shared" ca="1" si="0"/>
        <v>187713</v>
      </c>
      <c r="B30" t="str">
        <f>Names!AA105</f>
        <v>The Original House of Pies</v>
      </c>
      <c r="C30" t="str">
        <f t="shared" ca="1" si="1"/>
        <v>FM0384008</v>
      </c>
      <c r="D30" t="s">
        <v>11</v>
      </c>
      <c r="E30" t="str">
        <f>UPPER(Names!AA30)</f>
        <v>SUCCESS IS YOURS</v>
      </c>
      <c r="F30" t="str">
        <f>LEFT(SUBSTITUTE(Names!X30," ","-"),10)</f>
        <v>1Z-108-080</v>
      </c>
      <c r="G30" t="str">
        <f>Names!G30</f>
        <v>2814 Scotts Lane</v>
      </c>
      <c r="H30" t="str">
        <f>Names!H30</f>
        <v>Youbou</v>
      </c>
      <c r="I30" t="s">
        <v>13</v>
      </c>
      <c r="J30">
        <f>Names!AK30</f>
        <v>-124.12745700000001</v>
      </c>
      <c r="K30">
        <f>Names!AJ30</f>
        <v>48.976956999999999</v>
      </c>
    </row>
    <row r="31" spans="1:11" x14ac:dyDescent="0.3">
      <c r="A31">
        <f t="shared" ca="1" si="0"/>
        <v>125097</v>
      </c>
      <c r="B31" t="str">
        <f>Names!AA106</f>
        <v>J. Brannam</v>
      </c>
      <c r="C31" t="str">
        <f t="shared" ca="1" si="1"/>
        <v>FM0302798</v>
      </c>
      <c r="D31" t="s">
        <v>11</v>
      </c>
      <c r="E31" t="str">
        <f>UPPER(Names!AA31)</f>
        <v>STRATACARD</v>
      </c>
      <c r="F31" t="str">
        <f>LEFT(SUBSTITUTE(Names!X31," ","-"),10)</f>
        <v>1Z-E51-890</v>
      </c>
      <c r="G31" t="str">
        <f>Names!G31</f>
        <v>907 Nootka Street</v>
      </c>
      <c r="H31" t="str">
        <f>Names!H31</f>
        <v>Vancouver</v>
      </c>
      <c r="I31" t="s">
        <v>13</v>
      </c>
      <c r="J31">
        <f>Names!AK31</f>
        <v>-123.209605</v>
      </c>
      <c r="K31">
        <f>Names!AJ31</f>
        <v>49.271194999999999</v>
      </c>
    </row>
    <row r="32" spans="1:11" x14ac:dyDescent="0.3">
      <c r="A32">
        <f t="shared" ca="1" si="0"/>
        <v>116394</v>
      </c>
      <c r="B32" t="str">
        <f>Names!AA107</f>
        <v>Pro Yard Services</v>
      </c>
      <c r="C32" t="str">
        <f t="shared" ca="1" si="1"/>
        <v>FM0299447</v>
      </c>
      <c r="D32" t="s">
        <v>11</v>
      </c>
      <c r="E32" t="str">
        <f>UPPER(Names!AA32)</f>
        <v>J. BRANNAM</v>
      </c>
      <c r="F32" t="str">
        <f>LEFT(SUBSTITUTE(Names!X32," ","-"),10)</f>
        <v>1Z-Y92-482</v>
      </c>
      <c r="G32" t="str">
        <f>Names!G32</f>
        <v>4528 Nootka Street</v>
      </c>
      <c r="H32" t="str">
        <f>Names!H32</f>
        <v>Vancouver</v>
      </c>
      <c r="I32" t="s">
        <v>13</v>
      </c>
      <c r="J32">
        <f>Names!AK32</f>
        <v>-123.104597</v>
      </c>
      <c r="K32">
        <f>Names!AJ32</f>
        <v>49.232858</v>
      </c>
    </row>
    <row r="33" spans="1:11" x14ac:dyDescent="0.3">
      <c r="A33">
        <f t="shared" ca="1" si="0"/>
        <v>161346</v>
      </c>
      <c r="B33" t="str">
        <f>Names!AA108</f>
        <v>Enviro Architectural Designs</v>
      </c>
      <c r="C33" t="str">
        <f t="shared" ca="1" si="1"/>
        <v>FM0258567</v>
      </c>
      <c r="D33" t="s">
        <v>11</v>
      </c>
      <c r="E33" t="str">
        <f>UPPER(Names!AA33)</f>
        <v>HAPPY FAMILY</v>
      </c>
      <c r="F33" t="str">
        <f>LEFT(SUBSTITUTE(Names!X33," ","-"),10)</f>
        <v>1Z-F05-9F2</v>
      </c>
      <c r="G33" t="str">
        <f>Names!G33</f>
        <v>2183 Kinchant St</v>
      </c>
      <c r="H33" t="str">
        <f>Names!H33</f>
        <v>Prince George</v>
      </c>
      <c r="I33" t="s">
        <v>13</v>
      </c>
      <c r="J33">
        <f>Names!AK33</f>
        <v>-122.760912</v>
      </c>
      <c r="K33">
        <f>Names!AJ33</f>
        <v>53.867328000000001</v>
      </c>
    </row>
    <row r="34" spans="1:11" x14ac:dyDescent="0.3">
      <c r="A34">
        <f t="shared" ca="1" si="0"/>
        <v>155513</v>
      </c>
      <c r="B34" t="str">
        <f>Names!AA109</f>
        <v>Strong Life</v>
      </c>
      <c r="C34" t="str">
        <f t="shared" ca="1" si="1"/>
        <v>FM0496147</v>
      </c>
      <c r="D34" t="s">
        <v>11</v>
      </c>
      <c r="E34" t="str">
        <f>UPPER(Names!AA34)</f>
        <v>RELIABLE GUIDANCE</v>
      </c>
      <c r="F34" t="str">
        <f>LEFT(SUBSTITUTE(Names!X34," ","-"),10)</f>
        <v>1Z-824-315</v>
      </c>
      <c r="G34" t="str">
        <f>Names!G34</f>
        <v>4297 Queens Bay</v>
      </c>
      <c r="H34" t="str">
        <f>Names!H34</f>
        <v>Nakusp</v>
      </c>
      <c r="I34" t="s">
        <v>13</v>
      </c>
      <c r="J34">
        <f>Names!AK34</f>
        <v>-117.782777</v>
      </c>
      <c r="K34">
        <f>Names!AJ34</f>
        <v>50.199173999999999</v>
      </c>
    </row>
    <row r="35" spans="1:11" x14ac:dyDescent="0.3">
      <c r="A35">
        <f t="shared" ca="1" si="0"/>
        <v>127542</v>
      </c>
      <c r="B35" t="str">
        <f>Names!AA110</f>
        <v>Childrens Bargain Town</v>
      </c>
      <c r="C35" t="str">
        <f t="shared" ca="1" si="1"/>
        <v>FM0478128</v>
      </c>
      <c r="D35" t="s">
        <v>14</v>
      </c>
      <c r="E35" t="str">
        <f>UPPER(Names!AA35)</f>
        <v>WITMARK</v>
      </c>
      <c r="F35" t="str">
        <f>LEFT(SUBSTITUTE(Names!X35," ","-"),10)</f>
        <v>1Z-8E1-916</v>
      </c>
      <c r="G35" t="str">
        <f>Names!G35</f>
        <v>2644 102nd Avenue</v>
      </c>
      <c r="H35" t="str">
        <f>Names!H35</f>
        <v>Cranbrook</v>
      </c>
      <c r="I35" t="s">
        <v>13</v>
      </c>
      <c r="J35">
        <f>Names!AK35</f>
        <v>-115.725538</v>
      </c>
      <c r="K35">
        <f>Names!AJ35</f>
        <v>49.550196</v>
      </c>
    </row>
    <row r="36" spans="1:11" x14ac:dyDescent="0.3">
      <c r="A36">
        <f t="shared" ca="1" si="0"/>
        <v>116243</v>
      </c>
      <c r="B36" t="str">
        <f>Names!AA111</f>
        <v>Kids Mart</v>
      </c>
      <c r="C36" t="str">
        <f t="shared" ca="1" si="1"/>
        <v>FM0481751</v>
      </c>
      <c r="D36" t="s">
        <v>11</v>
      </c>
      <c r="E36" t="str">
        <f>UPPER(Names!AA36)</f>
        <v>WAREHOUSE CLUB INC.</v>
      </c>
      <c r="F36" t="str">
        <f>LEFT(SUBSTITUTE(Names!X36," ","-"),10)</f>
        <v>1Z-W73-115</v>
      </c>
      <c r="G36" t="str">
        <f>Names!G36</f>
        <v>3273 Kinchant St</v>
      </c>
      <c r="H36" t="str">
        <f>Names!H36</f>
        <v>Sardis</v>
      </c>
      <c r="I36" t="s">
        <v>13</v>
      </c>
      <c r="J36">
        <f>Names!AK36</f>
        <v>-121.899922</v>
      </c>
      <c r="K36">
        <f>Names!AJ36</f>
        <v>49.063017000000002</v>
      </c>
    </row>
    <row r="37" spans="1:11" x14ac:dyDescent="0.3">
      <c r="A37">
        <f t="shared" ca="1" si="0"/>
        <v>175168</v>
      </c>
      <c r="B37" t="str">
        <f>Names!AA112</f>
        <v>Waccamaw Pottery</v>
      </c>
      <c r="C37" t="str">
        <f t="shared" ca="1" si="1"/>
        <v>FM0292883</v>
      </c>
      <c r="D37" t="s">
        <v>14</v>
      </c>
      <c r="E37" t="str">
        <f>UPPER(Names!AA37)</f>
        <v>INDIEWEALTH</v>
      </c>
      <c r="F37" t="str">
        <f>LEFT(SUBSTITUTE(Names!X37," ","-"),10)</f>
        <v>1Z-A60-004</v>
      </c>
      <c r="G37" t="str">
        <f>Names!G37</f>
        <v>735 Blanshard</v>
      </c>
      <c r="H37" t="str">
        <f>Names!H37</f>
        <v>Victoria</v>
      </c>
      <c r="I37" t="s">
        <v>13</v>
      </c>
      <c r="J37">
        <f>Names!AK37</f>
        <v>-123.286137</v>
      </c>
      <c r="K37">
        <f>Names!AJ37</f>
        <v>48.396773000000003</v>
      </c>
    </row>
    <row r="38" spans="1:11" x14ac:dyDescent="0.3">
      <c r="A38">
        <f t="shared" ca="1" si="0"/>
        <v>127898</v>
      </c>
      <c r="B38" t="str">
        <f>Names!AA113</f>
        <v>Weathervane</v>
      </c>
      <c r="C38" t="str">
        <f t="shared" ca="1" si="1"/>
        <v>FM0286659</v>
      </c>
      <c r="D38" t="s">
        <v>14</v>
      </c>
      <c r="E38" t="str">
        <f>UPPER(Names!AA38)</f>
        <v>ASIAN JUNCTION</v>
      </c>
      <c r="F38" t="str">
        <f>LEFT(SUBSTITUTE(Names!X38," ","-"),10)</f>
        <v>1Z-5E1-92A</v>
      </c>
      <c r="G38" t="str">
        <f>Names!G38</f>
        <v>4216 Robson St</v>
      </c>
      <c r="H38" t="str">
        <f>Names!H38</f>
        <v>Vancouver</v>
      </c>
      <c r="I38" t="s">
        <v>13</v>
      </c>
      <c r="J38">
        <f>Names!AK38</f>
        <v>-123.228229</v>
      </c>
      <c r="K38">
        <f>Names!AJ38</f>
        <v>49.269289999999998</v>
      </c>
    </row>
    <row r="39" spans="1:11" x14ac:dyDescent="0.3">
      <c r="A39">
        <f t="shared" ca="1" si="0"/>
        <v>153706</v>
      </c>
      <c r="B39" t="str">
        <f>Names!AA114</f>
        <v>Price's Electronics</v>
      </c>
      <c r="C39" t="str">
        <f t="shared" ca="1" si="1"/>
        <v>FM0354025</v>
      </c>
      <c r="D39" t="s">
        <v>11</v>
      </c>
      <c r="E39" t="str">
        <f>UPPER(Names!AA39)</f>
        <v>DESTINY REALTY</v>
      </c>
      <c r="F39" t="str">
        <f>LEFT(SUBSTITUTE(Names!X39," ","-"),10)</f>
        <v>1Z-932-W35</v>
      </c>
      <c r="G39" t="str">
        <f>Names!G39</f>
        <v>3162 Findlay Creek Road</v>
      </c>
      <c r="H39" t="str">
        <f>Names!H39</f>
        <v>Elko</v>
      </c>
      <c r="I39" t="s">
        <v>13</v>
      </c>
      <c r="J39">
        <f>Names!AK39</f>
        <v>-115.158976</v>
      </c>
      <c r="K39">
        <f>Names!AJ39</f>
        <v>49.209586000000002</v>
      </c>
    </row>
    <row r="40" spans="1:11" x14ac:dyDescent="0.3">
      <c r="A40">
        <f t="shared" ca="1" si="0"/>
        <v>159129</v>
      </c>
      <c r="B40" t="str">
        <f>Names!AA115</f>
        <v>Alert Alarm Company</v>
      </c>
      <c r="C40" t="str">
        <f t="shared" ca="1" si="1"/>
        <v>FM0214231</v>
      </c>
      <c r="D40" t="s">
        <v>11</v>
      </c>
      <c r="E40" t="str">
        <f>UPPER(Names!AA40)</f>
        <v>CASUAL CORNER</v>
      </c>
      <c r="F40" t="str">
        <f>LEFT(SUBSTITUTE(Names!X40," ","-"),10)</f>
        <v>1Z-433-841</v>
      </c>
      <c r="G40" t="str">
        <f>Names!G40</f>
        <v>3832 Roger Street</v>
      </c>
      <c r="H40" t="str">
        <f>Names!H40</f>
        <v>Victoria</v>
      </c>
      <c r="I40" t="s">
        <v>13</v>
      </c>
      <c r="J40">
        <f>Names!AK40</f>
        <v>-123.32530800000001</v>
      </c>
      <c r="K40">
        <f>Names!AJ40</f>
        <v>48.342841999999997</v>
      </c>
    </row>
    <row r="41" spans="1:11" x14ac:dyDescent="0.3">
      <c r="A41">
        <f t="shared" ca="1" si="0"/>
        <v>164953</v>
      </c>
      <c r="B41" t="str">
        <f>Names!AA116</f>
        <v>Strategy Consulting</v>
      </c>
      <c r="C41" t="str">
        <f t="shared" ca="1" si="1"/>
        <v>FM0291434</v>
      </c>
      <c r="D41" t="s">
        <v>14</v>
      </c>
      <c r="E41" t="str">
        <f>UPPER(Names!AA41)</f>
        <v>PARTS AMERICA</v>
      </c>
      <c r="F41" t="str">
        <f>LEFT(SUBSTITUTE(Names!X41," ","-"),10)</f>
        <v>1Z-835-307</v>
      </c>
      <c r="G41" t="str">
        <f>Names!G41</f>
        <v>3239 Cardero St</v>
      </c>
      <c r="H41" t="str">
        <f>Names!H41</f>
        <v>Vancouver</v>
      </c>
      <c r="I41" t="s">
        <v>13</v>
      </c>
      <c r="J41">
        <f>Names!AK41</f>
        <v>-123.224887</v>
      </c>
      <c r="K41">
        <f>Names!AJ41</f>
        <v>49.306668000000002</v>
      </c>
    </row>
    <row r="42" spans="1:11" x14ac:dyDescent="0.3">
      <c r="A42">
        <f t="shared" ca="1" si="0"/>
        <v>178641</v>
      </c>
      <c r="B42" t="str">
        <f>Names!AA117</f>
        <v>Accord Investments</v>
      </c>
      <c r="C42" t="str">
        <f t="shared" ca="1" si="1"/>
        <v>FM0478581</v>
      </c>
      <c r="D42" t="s">
        <v>11</v>
      </c>
      <c r="E42" t="str">
        <f>UPPER(Names!AA42)</f>
        <v>BEST BIZ SURVIS</v>
      </c>
      <c r="F42" t="str">
        <f>LEFT(SUBSTITUTE(Names!X42," ","-"),10)</f>
        <v>1Z-276-46E</v>
      </c>
      <c r="G42" t="str">
        <f>Names!G42</f>
        <v>2191 Blind Bay Road</v>
      </c>
      <c r="H42" t="str">
        <f>Names!H42</f>
        <v>Clearwater</v>
      </c>
      <c r="I42" t="s">
        <v>13</v>
      </c>
      <c r="J42">
        <f>Names!AK42</f>
        <v>-120.023771</v>
      </c>
      <c r="K42">
        <f>Names!AJ42</f>
        <v>51.578941999999998</v>
      </c>
    </row>
    <row r="43" spans="1:11" x14ac:dyDescent="0.3">
      <c r="A43">
        <f t="shared" ca="1" si="0"/>
        <v>136878</v>
      </c>
      <c r="B43" t="str">
        <f>Names!AA118</f>
        <v>Suadela Investment</v>
      </c>
      <c r="C43" t="str">
        <f t="shared" ca="1" si="1"/>
        <v>FM0214985</v>
      </c>
      <c r="D43" t="s">
        <v>11</v>
      </c>
      <c r="E43" t="str">
        <f>UPPER(Names!AA43)</f>
        <v>UNIVERSAL DESIGN PARTNERS</v>
      </c>
      <c r="F43" t="str">
        <f>LEFT(SUBSTITUTE(Names!X43," ","-"),10)</f>
        <v>1Z-899-99F</v>
      </c>
      <c r="G43" t="str">
        <f>Names!G43</f>
        <v>2919 Old Spallumcheen Rd</v>
      </c>
      <c r="H43" t="str">
        <f>Names!H43</f>
        <v>Atlin</v>
      </c>
      <c r="I43" t="s">
        <v>13</v>
      </c>
      <c r="J43">
        <f>Names!AK43</f>
        <v>-133.66374300000001</v>
      </c>
      <c r="K43">
        <f>Names!AJ43</f>
        <v>59.588903999999999</v>
      </c>
    </row>
    <row r="44" spans="1:11" x14ac:dyDescent="0.3">
      <c r="A44">
        <f t="shared" ca="1" si="0"/>
        <v>111196</v>
      </c>
      <c r="B44" t="str">
        <f>Names!AA119</f>
        <v>Hughes Markets</v>
      </c>
      <c r="C44" t="str">
        <f t="shared" ca="1" si="1"/>
        <v>FM0319578</v>
      </c>
      <c r="D44" t="s">
        <v>11</v>
      </c>
      <c r="E44" t="str">
        <f>UPPER(Names!AA44)</f>
        <v>MANCHARM</v>
      </c>
      <c r="F44" t="str">
        <f>LEFT(SUBSTITUTE(Names!X44," ","-"),10)</f>
        <v>1Z-073-756</v>
      </c>
      <c r="G44" t="str">
        <f>Names!G44</f>
        <v>1547 Roger Street</v>
      </c>
      <c r="H44" t="str">
        <f>Names!H44</f>
        <v>Port Alberni</v>
      </c>
      <c r="I44" t="s">
        <v>13</v>
      </c>
      <c r="J44">
        <f>Names!AK44</f>
        <v>-124.786536</v>
      </c>
      <c r="K44">
        <f>Names!AJ44</f>
        <v>49.268937000000001</v>
      </c>
    </row>
    <row r="45" spans="1:11" x14ac:dyDescent="0.3">
      <c r="A45">
        <f t="shared" ca="1" si="0"/>
        <v>180821</v>
      </c>
      <c r="B45" t="str">
        <f>Names!AA120</f>
        <v>Child World</v>
      </c>
      <c r="C45" t="str">
        <f t="shared" ca="1" si="1"/>
        <v>FM0132437</v>
      </c>
      <c r="D45" t="s">
        <v>11</v>
      </c>
      <c r="E45" t="str">
        <f>UPPER(Names!AA45)</f>
        <v>MONK HOUSE SALES</v>
      </c>
      <c r="F45" t="str">
        <f>LEFT(SUBSTITUTE(Names!X45," ","-"),10)</f>
        <v>1Z-474-497</v>
      </c>
      <c r="G45" t="str">
        <f>Names!G45</f>
        <v>4228 Keith Road</v>
      </c>
      <c r="H45" t="str">
        <f>Names!H45</f>
        <v>North Vancouver</v>
      </c>
      <c r="I45" t="s">
        <v>13</v>
      </c>
      <c r="J45">
        <f>Names!AK45</f>
        <v>-123.07295999999999</v>
      </c>
      <c r="K45">
        <f>Names!AJ45</f>
        <v>49.303266999999998</v>
      </c>
    </row>
    <row r="46" spans="1:11" x14ac:dyDescent="0.3">
      <c r="A46">
        <f t="shared" ca="1" si="0"/>
        <v>186949</v>
      </c>
      <c r="B46" t="str">
        <f>Names!AA121</f>
        <v>KB Toys</v>
      </c>
      <c r="C46" t="str">
        <f t="shared" ca="1" si="1"/>
        <v>FM0318471</v>
      </c>
      <c r="D46" t="s">
        <v>14</v>
      </c>
      <c r="E46" t="str">
        <f>UPPER(Names!AA46)</f>
        <v>BRENDLE'S</v>
      </c>
      <c r="F46" t="str">
        <f>LEFT(SUBSTITUTE(Names!X46," ","-"),10)</f>
        <v>1Z-311-943</v>
      </c>
      <c r="G46" t="str">
        <f>Names!G46</f>
        <v>3420 Burdett Avenue</v>
      </c>
      <c r="H46" t="str">
        <f>Names!H46</f>
        <v>Victoria</v>
      </c>
      <c r="I46" t="s">
        <v>13</v>
      </c>
      <c r="J46">
        <f>Names!AK46</f>
        <v>-123.347781</v>
      </c>
      <c r="K46">
        <f>Names!AJ46</f>
        <v>48.350786999999997</v>
      </c>
    </row>
    <row r="47" spans="1:11" x14ac:dyDescent="0.3">
      <c r="A47">
        <f t="shared" ca="1" si="0"/>
        <v>156285</v>
      </c>
      <c r="B47" t="str">
        <f>Names!AA122</f>
        <v>Integra Design</v>
      </c>
      <c r="C47" t="str">
        <f t="shared" ca="1" si="1"/>
        <v>FM0366727</v>
      </c>
      <c r="D47" t="s">
        <v>14</v>
      </c>
      <c r="E47" t="str">
        <f>UPPER(Names!AA47)</f>
        <v>ROSSI AUTO PARTS</v>
      </c>
      <c r="F47" t="str">
        <f>LEFT(SUBSTITUTE(Names!X47," ","-"),10)</f>
        <v>1Z-E09-884</v>
      </c>
      <c r="G47" t="str">
        <f>Names!G47</f>
        <v>4536 Brew Creek Rd</v>
      </c>
      <c r="H47" t="str">
        <f>Names!H47</f>
        <v>Port Hardy</v>
      </c>
      <c r="I47" t="s">
        <v>13</v>
      </c>
      <c r="J47">
        <f>Names!AK47</f>
        <v>-127.46295600000001</v>
      </c>
      <c r="K47">
        <f>Names!AJ47</f>
        <v>50.810496000000001</v>
      </c>
    </row>
    <row r="48" spans="1:11" x14ac:dyDescent="0.3">
      <c r="A48">
        <f t="shared" ca="1" si="0"/>
        <v>162358</v>
      </c>
      <c r="B48" t="str">
        <f>Names!AA123</f>
        <v>Kenny Rogers Roasters</v>
      </c>
      <c r="C48" t="str">
        <f t="shared" ca="1" si="1"/>
        <v>FM0356803</v>
      </c>
      <c r="D48" t="s">
        <v>11</v>
      </c>
      <c r="E48" t="str">
        <f>UPPER(Names!AA48)</f>
        <v>ORANGES RECORDS &amp; TAPES</v>
      </c>
      <c r="F48" t="str">
        <f>LEFT(SUBSTITUTE(Names!X48," ","-"),10)</f>
        <v>1Z-588-430</v>
      </c>
      <c r="G48" t="str">
        <f>Names!G48</f>
        <v>127 Coldstream Avenue</v>
      </c>
      <c r="H48" t="str">
        <f>Names!H48</f>
        <v>Vernon</v>
      </c>
      <c r="I48" t="s">
        <v>13</v>
      </c>
      <c r="J48">
        <f>Names!AK48</f>
        <v>-119.17443900000001</v>
      </c>
      <c r="K48">
        <f>Names!AJ48</f>
        <v>50.206353</v>
      </c>
    </row>
    <row r="49" spans="1:11" x14ac:dyDescent="0.3">
      <c r="A49">
        <f t="shared" ca="1" si="0"/>
        <v>181905</v>
      </c>
      <c r="B49" t="str">
        <f>Names!AA124</f>
        <v>Integra Design</v>
      </c>
      <c r="C49" t="str">
        <f t="shared" ca="1" si="1"/>
        <v>FM0321596</v>
      </c>
      <c r="D49" t="s">
        <v>11</v>
      </c>
      <c r="E49" t="str">
        <f>UPPER(Names!AA49)</f>
        <v>STRONGBOD</v>
      </c>
      <c r="F49" t="str">
        <f>LEFT(SUBSTITUTE(Names!X49," ","-"),10)</f>
        <v>1Z-426-942</v>
      </c>
      <c r="G49" t="str">
        <f>Names!G49</f>
        <v>896 Roger Street</v>
      </c>
      <c r="H49" t="str">
        <f>Names!H49</f>
        <v>Nanaimo</v>
      </c>
      <c r="I49" t="s">
        <v>13</v>
      </c>
      <c r="J49">
        <f>Names!AK49</f>
        <v>-123.88379399999999</v>
      </c>
      <c r="K49">
        <f>Names!AJ49</f>
        <v>49.176647000000003</v>
      </c>
    </row>
    <row r="50" spans="1:11" x14ac:dyDescent="0.3">
      <c r="A50">
        <f t="shared" ca="1" si="0"/>
        <v>118406</v>
      </c>
      <c r="B50" t="str">
        <f>Names!AA125</f>
        <v>Thorofare</v>
      </c>
      <c r="C50" t="str">
        <f t="shared" ca="1" si="1"/>
        <v>FM0317149</v>
      </c>
      <c r="D50" t="s">
        <v>14</v>
      </c>
      <c r="E50" t="str">
        <f>UPPER(Names!AA50)</f>
        <v>THE GOOSE AND DUCK</v>
      </c>
      <c r="F50" t="str">
        <f>LEFT(SUBSTITUTE(Names!X50," ","-"),10)</f>
        <v>1Z-80Y-31E</v>
      </c>
      <c r="G50" t="str">
        <f>Names!G50</f>
        <v>2657 Wellington Ave</v>
      </c>
      <c r="H50" t="str">
        <f>Names!H50</f>
        <v>Chilliwack</v>
      </c>
      <c r="I50" t="s">
        <v>13</v>
      </c>
      <c r="J50">
        <f>Names!AK50</f>
        <v>-121.88642900000001</v>
      </c>
      <c r="K50">
        <f>Names!AJ50</f>
        <v>49.129179999999998</v>
      </c>
    </row>
    <row r="51" spans="1:11" x14ac:dyDescent="0.3">
      <c r="A51">
        <f t="shared" ca="1" si="0"/>
        <v>122333</v>
      </c>
      <c r="B51" t="str">
        <f>Names!AA126</f>
        <v>The Original House of Pies</v>
      </c>
      <c r="C51" t="str">
        <f t="shared" ca="1" si="1"/>
        <v>FM0392520</v>
      </c>
      <c r="D51" t="s">
        <v>11</v>
      </c>
      <c r="E51" t="str">
        <f>UPPER(Names!AA51)</f>
        <v>MERVYN'S</v>
      </c>
      <c r="F51" t="str">
        <f>LEFT(SUBSTITUTE(Names!X51," ","-"),10)</f>
        <v>1Z-5E2-301</v>
      </c>
      <c r="G51" t="str">
        <f>Names!G51</f>
        <v>830 Hardy Street</v>
      </c>
      <c r="H51" t="str">
        <f>Names!H51</f>
        <v>Kelowna</v>
      </c>
      <c r="I51" t="s">
        <v>13</v>
      </c>
      <c r="J51">
        <f>Names!AK51</f>
        <v>-119.49523600000001</v>
      </c>
      <c r="K51">
        <f>Names!AJ51</f>
        <v>49.905275000000003</v>
      </c>
    </row>
    <row r="52" spans="1:11" x14ac:dyDescent="0.3">
      <c r="A52">
        <f t="shared" ca="1" si="0"/>
        <v>151597</v>
      </c>
      <c r="B52" t="str">
        <f>Names!AA127</f>
        <v>Modern Architecture Design</v>
      </c>
      <c r="C52" t="str">
        <f t="shared" ca="1" si="1"/>
        <v>FM0255482</v>
      </c>
      <c r="D52" t="s">
        <v>11</v>
      </c>
      <c r="E52" t="str">
        <f>UPPER(Names!AA52)</f>
        <v>FOOT QUARTERS</v>
      </c>
      <c r="F52" t="str">
        <f>LEFT(SUBSTITUTE(Names!X52," ","-"),10)</f>
        <v>1Z-558-182</v>
      </c>
      <c r="G52" t="str">
        <f>Names!G52</f>
        <v>4580 Hastings Street</v>
      </c>
      <c r="H52" t="str">
        <f>Names!H52</f>
        <v>Vancouver</v>
      </c>
      <c r="I52" t="s">
        <v>13</v>
      </c>
      <c r="J52">
        <f>Names!AK52</f>
        <v>-123.081604</v>
      </c>
      <c r="K52">
        <f>Names!AJ52</f>
        <v>49.341737000000002</v>
      </c>
    </row>
    <row r="53" spans="1:11" x14ac:dyDescent="0.3">
      <c r="A53">
        <f t="shared" ca="1" si="0"/>
        <v>157909</v>
      </c>
      <c r="B53" t="str">
        <f>Names!AA128</f>
        <v>Mr. Clark's Appliances</v>
      </c>
      <c r="C53" t="str">
        <f t="shared" ca="1" si="1"/>
        <v>FM0486591</v>
      </c>
      <c r="D53" t="s">
        <v>11</v>
      </c>
      <c r="E53" t="str">
        <f>UPPER(Names!AA53)</f>
        <v>CARDINAL STORES</v>
      </c>
      <c r="F53" t="str">
        <f>LEFT(SUBSTITUTE(Names!X53," ","-"),10)</f>
        <v>1Z-894-663</v>
      </c>
      <c r="G53" t="str">
        <f>Names!G53</f>
        <v>3967 Queens Bay</v>
      </c>
      <c r="H53" t="str">
        <f>Names!H53</f>
        <v>Fauquier</v>
      </c>
      <c r="I53" t="s">
        <v>13</v>
      </c>
      <c r="J53">
        <f>Names!AK53</f>
        <v>-118.059034</v>
      </c>
      <c r="K53">
        <f>Names!AJ53</f>
        <v>49.839069000000002</v>
      </c>
    </row>
    <row r="54" spans="1:11" x14ac:dyDescent="0.3">
      <c r="A54">
        <f t="shared" ca="1" si="0"/>
        <v>179111</v>
      </c>
      <c r="B54" t="str">
        <f>Names!AA129</f>
        <v>World of Fun</v>
      </c>
      <c r="C54" t="str">
        <f t="shared" ca="1" si="1"/>
        <v>FM0181450</v>
      </c>
      <c r="D54" t="s">
        <v>11</v>
      </c>
      <c r="E54" t="str">
        <f>UPPER(Names!AA54)</f>
        <v>COCONUT'S</v>
      </c>
      <c r="F54" t="str">
        <f>LEFT(SUBSTITUTE(Names!X54," ","-"),10)</f>
        <v>1Z-804-666</v>
      </c>
      <c r="G54" t="str">
        <f>Names!G54</f>
        <v>4357 Hastings Street</v>
      </c>
      <c r="H54" t="str">
        <f>Names!H54</f>
        <v>Vancouver</v>
      </c>
      <c r="I54" t="s">
        <v>13</v>
      </c>
      <c r="J54">
        <f>Names!AK54</f>
        <v>-123.192795</v>
      </c>
      <c r="K54">
        <f>Names!AJ54</f>
        <v>49.154583000000002</v>
      </c>
    </row>
    <row r="55" spans="1:11" x14ac:dyDescent="0.3">
      <c r="A55">
        <f t="shared" ca="1" si="0"/>
        <v>144173</v>
      </c>
      <c r="B55" t="str">
        <f>Names!AA130</f>
        <v>Franklin Simon</v>
      </c>
      <c r="C55" t="str">
        <f t="shared" ca="1" si="1"/>
        <v>FM0303265</v>
      </c>
      <c r="D55" t="s">
        <v>11</v>
      </c>
      <c r="E55" t="str">
        <f>UPPER(Names!AA55)</f>
        <v>SPECIALTY RESTAURANT GROUP</v>
      </c>
      <c r="F55" t="str">
        <f>LEFT(SUBSTITUTE(Names!X55," ","-"),10)</f>
        <v>1Z-992-109</v>
      </c>
      <c r="G55" t="str">
        <f>Names!G55</f>
        <v>1967 Findlay Creek Road</v>
      </c>
      <c r="H55" t="str">
        <f>Names!H55</f>
        <v>Fernie</v>
      </c>
      <c r="I55" t="s">
        <v>13</v>
      </c>
      <c r="J55">
        <f>Names!AK55</f>
        <v>-115.056448</v>
      </c>
      <c r="K55">
        <f>Names!AJ55</f>
        <v>49.409198000000004</v>
      </c>
    </row>
    <row r="56" spans="1:11" x14ac:dyDescent="0.3">
      <c r="A56">
        <f t="shared" ca="1" si="0"/>
        <v>137938</v>
      </c>
      <c r="B56" t="str">
        <f>Names!AA131</f>
        <v>Parade of Shoes</v>
      </c>
      <c r="C56" t="str">
        <f t="shared" ca="1" si="1"/>
        <v>FM0108700</v>
      </c>
      <c r="D56" t="s">
        <v>11</v>
      </c>
      <c r="E56" t="str">
        <f>UPPER(Names!AA56)</f>
        <v>FAMILY TOY</v>
      </c>
      <c r="F56" t="str">
        <f>LEFT(SUBSTITUTE(Names!X56," ","-"),10)</f>
        <v>1Z-980-6Y4</v>
      </c>
      <c r="G56" t="str">
        <f>Names!G56</f>
        <v>3815 Burdett Avenue</v>
      </c>
      <c r="H56" t="str">
        <f>Names!H56</f>
        <v>Victoria</v>
      </c>
      <c r="I56" t="s">
        <v>13</v>
      </c>
      <c r="J56">
        <f>Names!AK56</f>
        <v>-123.356206</v>
      </c>
      <c r="K56">
        <f>Names!AJ56</f>
        <v>48.387678000000001</v>
      </c>
    </row>
    <row r="57" spans="1:11" x14ac:dyDescent="0.3">
      <c r="A57">
        <f t="shared" ca="1" si="0"/>
        <v>174450</v>
      </c>
      <c r="B57" t="str">
        <f>Names!AA132</f>
        <v>Balanced Fortune</v>
      </c>
      <c r="C57" t="str">
        <f t="shared" ca="1" si="1"/>
        <v>FM0192390</v>
      </c>
      <c r="D57" t="s">
        <v>14</v>
      </c>
      <c r="E57" t="str">
        <f>UPPER(Names!AA57)</f>
        <v>NATIONAL SHIRT SHOP</v>
      </c>
      <c r="F57" t="str">
        <f>LEFT(SUBSTITUTE(Names!X57," ","-"),10)</f>
        <v>1Z-8Y6-909</v>
      </c>
      <c r="G57" t="str">
        <f>Names!G57</f>
        <v>3246 Alaska Hwy</v>
      </c>
      <c r="H57" t="str">
        <f>Names!H57</f>
        <v>Fort Nelson</v>
      </c>
      <c r="I57" t="s">
        <v>13</v>
      </c>
      <c r="J57">
        <f>Names!AK57</f>
        <v>-122.54315699999999</v>
      </c>
      <c r="K57">
        <f>Names!AJ57</f>
        <v>58.758881000000002</v>
      </c>
    </row>
    <row r="58" spans="1:11" x14ac:dyDescent="0.3">
      <c r="A58">
        <f t="shared" ca="1" si="0"/>
        <v>176740</v>
      </c>
      <c r="B58" t="str">
        <f>Names!AA133</f>
        <v>Omni Source</v>
      </c>
      <c r="C58" t="str">
        <f t="shared" ca="1" si="1"/>
        <v>FM0211542</v>
      </c>
      <c r="D58" t="s">
        <v>14</v>
      </c>
      <c r="E58" t="str">
        <f>UPPER(Names!AA58)</f>
        <v>LINDSLEY'S LUMBER</v>
      </c>
      <c r="F58" t="str">
        <f>LEFT(SUBSTITUTE(Names!X58," ","-"),10)</f>
        <v>1Z-493-994</v>
      </c>
      <c r="G58" t="str">
        <f>Names!G58</f>
        <v>4283 Burdett Avenue</v>
      </c>
      <c r="H58" t="str">
        <f>Names!H58</f>
        <v>Victoria</v>
      </c>
      <c r="I58" t="s">
        <v>13</v>
      </c>
      <c r="J58">
        <f>Names!AK58</f>
        <v>-123.309535</v>
      </c>
      <c r="K58">
        <f>Names!AJ58</f>
        <v>48.458281999999997</v>
      </c>
    </row>
    <row r="59" spans="1:11" x14ac:dyDescent="0.3">
      <c r="A59">
        <f t="shared" ca="1" si="0"/>
        <v>167799</v>
      </c>
      <c r="B59" t="str">
        <f>Names!AA134</f>
        <v>E.J. Korvette</v>
      </c>
      <c r="C59" t="str">
        <f t="shared" ca="1" si="1"/>
        <v>FM0340630</v>
      </c>
      <c r="D59" t="s">
        <v>14</v>
      </c>
      <c r="E59" t="str">
        <f>UPPER(Names!AA59)</f>
        <v>RECORD BAR</v>
      </c>
      <c r="F59" t="str">
        <f>LEFT(SUBSTITUTE(Names!X59," ","-"),10)</f>
        <v>1Z-169-626</v>
      </c>
      <c r="G59" t="str">
        <f>Names!G59</f>
        <v>2549 James Street</v>
      </c>
      <c r="H59" t="str">
        <f>Names!H59</f>
        <v>Burnaby</v>
      </c>
      <c r="I59" t="s">
        <v>13</v>
      </c>
      <c r="J59">
        <f>Names!AK59</f>
        <v>-122.956953</v>
      </c>
      <c r="K59">
        <f>Names!AJ59</f>
        <v>49.169786999999999</v>
      </c>
    </row>
    <row r="60" spans="1:11" x14ac:dyDescent="0.3">
      <c r="A60">
        <f t="shared" ca="1" si="0"/>
        <v>136518</v>
      </c>
      <c r="B60" t="str">
        <f>Names!AA135</f>
        <v>Sam Goody</v>
      </c>
      <c r="C60" t="str">
        <f t="shared" ca="1" si="1"/>
        <v>FM0299615</v>
      </c>
      <c r="D60" t="s">
        <v>14</v>
      </c>
      <c r="E60" t="str">
        <f>UPPER(Names!AA60)</f>
        <v>CIRCUIT DESIGN</v>
      </c>
      <c r="F60" t="str">
        <f>LEFT(SUBSTITUTE(Names!X60," ","-"),10)</f>
        <v>1Z-133-316</v>
      </c>
      <c r="G60" t="str">
        <f>Names!G60</f>
        <v>1234 Tolmie St</v>
      </c>
      <c r="H60" t="str">
        <f>Names!H60</f>
        <v>Vancouver</v>
      </c>
      <c r="I60" t="s">
        <v>13</v>
      </c>
      <c r="J60">
        <f>Names!AK60</f>
        <v>-123.117166</v>
      </c>
      <c r="K60">
        <f>Names!AJ60</f>
        <v>49.214899000000003</v>
      </c>
    </row>
    <row r="61" spans="1:11" x14ac:dyDescent="0.3">
      <c r="A61">
        <f t="shared" ca="1" si="0"/>
        <v>115778</v>
      </c>
      <c r="B61" t="str">
        <f>Names!AA136</f>
        <v>Square Circle</v>
      </c>
      <c r="C61" t="str">
        <f t="shared" ca="1" si="1"/>
        <v>FM0189527</v>
      </c>
      <c r="D61" t="s">
        <v>11</v>
      </c>
      <c r="E61" t="str">
        <f>UPPER(Names!AA61)</f>
        <v>THE WIZ</v>
      </c>
      <c r="F61" t="str">
        <f>LEFT(SUBSTITUTE(Names!X61," ","-"),10)</f>
        <v>1Z-W68-766</v>
      </c>
      <c r="G61" t="str">
        <f>Names!G61</f>
        <v>3056 Quayside Dr</v>
      </c>
      <c r="H61" t="str">
        <f>Names!H61</f>
        <v>New Westminster</v>
      </c>
      <c r="I61" t="s">
        <v>13</v>
      </c>
      <c r="J61">
        <f>Names!AK61</f>
        <v>-122.84033599999999</v>
      </c>
      <c r="K61">
        <f>Names!AJ61</f>
        <v>49.173923000000002</v>
      </c>
    </row>
    <row r="62" spans="1:11" x14ac:dyDescent="0.3">
      <c r="A62">
        <f t="shared" ca="1" si="0"/>
        <v>123897</v>
      </c>
      <c r="B62" t="str">
        <f>Names!AA137</f>
        <v>Builderama</v>
      </c>
      <c r="C62" t="str">
        <f t="shared" ca="1" si="1"/>
        <v>FM0444345</v>
      </c>
      <c r="D62" t="s">
        <v>11</v>
      </c>
      <c r="E62" t="str">
        <f>UPPER(Names!AA62)</f>
        <v>GERI'S HAMBURGERS</v>
      </c>
      <c r="F62" t="str">
        <f>LEFT(SUBSTITUTE(Names!X62," ","-"),10)</f>
        <v>1Z-901-946</v>
      </c>
      <c r="G62" t="str">
        <f>Names!G62</f>
        <v>608 Jade St</v>
      </c>
      <c r="H62" t="str">
        <f>Names!H62</f>
        <v>Richmond</v>
      </c>
      <c r="I62" t="s">
        <v>13</v>
      </c>
      <c r="J62">
        <f>Names!AK62</f>
        <v>-122.891931</v>
      </c>
      <c r="K62">
        <f>Names!AJ62</f>
        <v>49.162143999999998</v>
      </c>
    </row>
    <row r="63" spans="1:11" x14ac:dyDescent="0.3">
      <c r="A63">
        <f t="shared" ca="1" si="0"/>
        <v>168171</v>
      </c>
      <c r="B63" t="str">
        <f>Names!AA138</f>
        <v>American Wholesale Club</v>
      </c>
      <c r="C63" t="str">
        <f t="shared" ca="1" si="1"/>
        <v>FM0173615</v>
      </c>
      <c r="D63" t="s">
        <v>11</v>
      </c>
      <c r="E63" t="str">
        <f>UPPER(Names!AA63)</f>
        <v>NATIONAL RECORD MART</v>
      </c>
      <c r="F63" t="str">
        <f>LEFT(SUBSTITUTE(Names!X63," ","-"),10)</f>
        <v>1Z-592-059</v>
      </c>
      <c r="G63" t="str">
        <f>Names!G63</f>
        <v>1696 Alaska Hwy</v>
      </c>
      <c r="H63" t="str">
        <f>Names!H63</f>
        <v>Fort Nelson</v>
      </c>
      <c r="I63" t="s">
        <v>13</v>
      </c>
      <c r="J63">
        <f>Names!AK63</f>
        <v>-122.55992500000001</v>
      </c>
      <c r="K63">
        <f>Names!AJ63</f>
        <v>58.743550999999997</v>
      </c>
    </row>
    <row r="64" spans="1:11" x14ac:dyDescent="0.3">
      <c r="A64">
        <f t="shared" ca="1" si="0"/>
        <v>121745</v>
      </c>
      <c r="B64" t="str">
        <f>Names!AA139</f>
        <v>Plan Smart</v>
      </c>
      <c r="C64" t="str">
        <f t="shared" ca="1" si="1"/>
        <v>FM0238979</v>
      </c>
      <c r="D64" t="s">
        <v>11</v>
      </c>
      <c r="E64" t="str">
        <f>UPPER(Names!AA64)</f>
        <v>AUTO PALACE</v>
      </c>
      <c r="F64" t="str">
        <f>LEFT(SUBSTITUTE(Names!X64," ","-"),10)</f>
        <v>1Z-Y35-057</v>
      </c>
      <c r="G64" t="str">
        <f>Names!G64</f>
        <v>1140 Sixth Street</v>
      </c>
      <c r="H64" t="str">
        <f>Names!H64</f>
        <v>New Westminister</v>
      </c>
      <c r="I64" t="s">
        <v>13</v>
      </c>
      <c r="J64">
        <f>Names!AK64</f>
        <v>-122.970467</v>
      </c>
      <c r="K64">
        <f>Names!AJ64</f>
        <v>49.278844999999997</v>
      </c>
    </row>
    <row r="65" spans="1:11" x14ac:dyDescent="0.3">
      <c r="A65">
        <f t="shared" ca="1" si="0"/>
        <v>186673</v>
      </c>
      <c r="B65" t="str">
        <f>Names!AA140</f>
        <v>Tradewell</v>
      </c>
      <c r="C65" t="str">
        <f t="shared" ca="1" si="1"/>
        <v>FM0235477</v>
      </c>
      <c r="D65" t="s">
        <v>11</v>
      </c>
      <c r="E65" t="str">
        <f>UPPER(Names!AA65)</f>
        <v>BUILDERS SQUARE</v>
      </c>
      <c r="F65" t="str">
        <f>LEFT(SUBSTITUTE(Names!X65," ","-"),10)</f>
        <v>1Z-277-631</v>
      </c>
      <c r="G65" t="str">
        <f>Names!G65</f>
        <v>1979 King George Hwy</v>
      </c>
      <c r="H65" t="str">
        <f>Names!H65</f>
        <v>Surrey</v>
      </c>
      <c r="I65" t="s">
        <v>13</v>
      </c>
      <c r="J65">
        <f>Names!AK65</f>
        <v>-122.892864</v>
      </c>
      <c r="K65">
        <f>Names!AJ65</f>
        <v>49.110475999999998</v>
      </c>
    </row>
    <row r="66" spans="1:11" x14ac:dyDescent="0.3">
      <c r="A66">
        <f t="shared" ca="1" si="0"/>
        <v>158958</v>
      </c>
      <c r="B66" t="str">
        <f>Names!AA141</f>
        <v>Magik Lamp</v>
      </c>
      <c r="C66" t="str">
        <f t="shared" ca="1" si="1"/>
        <v>FM0330018</v>
      </c>
      <c r="D66" t="s">
        <v>11</v>
      </c>
      <c r="E66" t="str">
        <f>UPPER(Names!AA66)</f>
        <v>GREAT AMERICAN MUSIC</v>
      </c>
      <c r="F66" t="str">
        <f>LEFT(SUBSTITUTE(Names!X66," ","-"),10)</f>
        <v>1Z-7A6-9E2</v>
      </c>
      <c r="G66" t="str">
        <f>Names!G66</f>
        <v>510 Burdett Avenue</v>
      </c>
      <c r="H66" t="str">
        <f>Names!H66</f>
        <v>Victoria</v>
      </c>
      <c r="I66" t="s">
        <v>13</v>
      </c>
      <c r="J66">
        <f>Names!AK66</f>
        <v>-123.36726299999999</v>
      </c>
      <c r="K66">
        <f>Names!AJ66</f>
        <v>48.494928999999999</v>
      </c>
    </row>
    <row r="67" spans="1:11" x14ac:dyDescent="0.3">
      <c r="A67">
        <f t="shared" ref="A67:A75" ca="1" si="2">RANDBETWEEN(100000,199999)</f>
        <v>100050</v>
      </c>
      <c r="B67" t="str">
        <f>Names!AA142</f>
        <v>Rossi Auto Parts</v>
      </c>
      <c r="C67" t="str">
        <f t="shared" ref="C67:C75" ca="1" si="3">"FM0"&amp;TEXT(RANDBETWEEN(100000,499999),"000000")</f>
        <v>FM0349683</v>
      </c>
      <c r="D67" t="s">
        <v>11</v>
      </c>
      <c r="E67" t="str">
        <f>UPPER(Names!AA67)</f>
        <v>WACCAMAW'S HOMEPLACE</v>
      </c>
      <c r="F67" t="str">
        <f>LEFT(SUBSTITUTE(Names!X67," ","-"),10)</f>
        <v>1Z-727-92Y</v>
      </c>
      <c r="G67" t="str">
        <f>Names!G67</f>
        <v>4923 Stum Lake Road</v>
      </c>
      <c r="H67" t="str">
        <f>Names!H67</f>
        <v>Tatla Lake</v>
      </c>
      <c r="I67" t="s">
        <v>13</v>
      </c>
      <c r="J67">
        <f>Names!AK67</f>
        <v>-124.65615200000001</v>
      </c>
      <c r="K67">
        <f>Names!AJ67</f>
        <v>51.863886000000001</v>
      </c>
    </row>
    <row r="68" spans="1:11" x14ac:dyDescent="0.3">
      <c r="A68">
        <f t="shared" ca="1" si="2"/>
        <v>115016</v>
      </c>
      <c r="B68" t="str">
        <f>Names!AA143</f>
        <v>Future Bright</v>
      </c>
      <c r="C68" t="str">
        <f t="shared" ca="1" si="3"/>
        <v>FM0331232</v>
      </c>
      <c r="D68" t="s">
        <v>11</v>
      </c>
      <c r="E68" t="str">
        <f>UPPER(Names!AA68)</f>
        <v>KIDS MART</v>
      </c>
      <c r="F68" t="str">
        <f>LEFT(SUBSTITUTE(Names!X68," ","-"),10)</f>
        <v>1Z-553-54A</v>
      </c>
      <c r="G68" t="str">
        <f>Names!G68</f>
        <v>2277 James Street</v>
      </c>
      <c r="H68" t="str">
        <f>Names!H68</f>
        <v>Aldergrove</v>
      </c>
      <c r="I68" t="s">
        <v>13</v>
      </c>
      <c r="J68">
        <f>Names!AK68</f>
        <v>-122.504447</v>
      </c>
      <c r="K68">
        <f>Names!AJ68</f>
        <v>49.067867</v>
      </c>
    </row>
    <row r="69" spans="1:11" x14ac:dyDescent="0.3">
      <c r="A69">
        <f t="shared" ca="1" si="2"/>
        <v>192974</v>
      </c>
      <c r="B69" t="str">
        <f>Names!AA144</f>
        <v>Ardan's</v>
      </c>
      <c r="C69" t="str">
        <f t="shared" ca="1" si="3"/>
        <v>FM0105752</v>
      </c>
      <c r="D69" t="s">
        <v>11</v>
      </c>
      <c r="E69" t="str">
        <f>UPPER(Names!AA69)</f>
        <v>RED FOX TAVERN</v>
      </c>
      <c r="F69" t="str">
        <f>LEFT(SUBSTITUTE(Names!X69," ","-"),10)</f>
        <v>1Z-544-0F6</v>
      </c>
      <c r="G69" t="str">
        <f>Names!G69</f>
        <v>1369 Tolmie St</v>
      </c>
      <c r="H69" t="str">
        <f>Names!H69</f>
        <v>Vancouver</v>
      </c>
      <c r="I69" t="s">
        <v>13</v>
      </c>
      <c r="J69">
        <f>Names!AK69</f>
        <v>-123.225787</v>
      </c>
      <c r="K69">
        <f>Names!AJ69</f>
        <v>49.327419999999996</v>
      </c>
    </row>
    <row r="70" spans="1:11" x14ac:dyDescent="0.3">
      <c r="A70">
        <f t="shared" ca="1" si="2"/>
        <v>157290</v>
      </c>
      <c r="B70" t="str">
        <f>Names!AA145</f>
        <v>Robinson Furniture</v>
      </c>
      <c r="C70" t="str">
        <f t="shared" ca="1" si="3"/>
        <v>FM0356244</v>
      </c>
      <c r="D70" t="s">
        <v>11</v>
      </c>
      <c r="E70" t="str">
        <f>UPPER(Names!AA70)</f>
        <v>RED OWL</v>
      </c>
      <c r="F70" t="str">
        <f>LEFT(SUBSTITUTE(Names!X70," ","-"),10)</f>
        <v>1Z-617-74E</v>
      </c>
      <c r="G70" t="str">
        <f>Names!G70</f>
        <v>1166 Blanshard</v>
      </c>
      <c r="H70" t="str">
        <f>Names!H70</f>
        <v>Victoria</v>
      </c>
      <c r="I70" t="s">
        <v>13</v>
      </c>
      <c r="J70">
        <f>Names!AK70</f>
        <v>-123.433584</v>
      </c>
      <c r="K70">
        <f>Names!AJ70</f>
        <v>48.479866000000001</v>
      </c>
    </row>
    <row r="71" spans="1:11" x14ac:dyDescent="0.3">
      <c r="A71">
        <f t="shared" ca="1" si="2"/>
        <v>172401</v>
      </c>
      <c r="B71" t="str">
        <f>Names!AA146</f>
        <v>Sunflower Market</v>
      </c>
      <c r="C71" t="str">
        <f t="shared" ca="1" si="3"/>
        <v>FM0173204</v>
      </c>
      <c r="D71" t="s">
        <v>11</v>
      </c>
      <c r="E71" t="str">
        <f>UPPER(Names!AA71)</f>
        <v>THE WALL</v>
      </c>
      <c r="F71" t="str">
        <f>LEFT(SUBSTITUTE(Names!X71," ","-"),10)</f>
        <v>1Z-078-559</v>
      </c>
      <c r="G71" t="str">
        <f>Names!G71</f>
        <v>4526 Glover Road</v>
      </c>
      <c r="H71" t="str">
        <f>Names!H71</f>
        <v>Coquitlam</v>
      </c>
      <c r="I71" t="s">
        <v>13</v>
      </c>
      <c r="J71">
        <f>Names!AK71</f>
        <v>-122.777601</v>
      </c>
      <c r="K71">
        <f>Names!AJ71</f>
        <v>49.354691000000003</v>
      </c>
    </row>
    <row r="72" spans="1:11" x14ac:dyDescent="0.3">
      <c r="A72">
        <f t="shared" ca="1" si="2"/>
        <v>194448</v>
      </c>
      <c r="B72" t="str">
        <f>Names!AA147</f>
        <v>Asian Plan</v>
      </c>
      <c r="C72" t="str">
        <f t="shared" ca="1" si="3"/>
        <v>FM0465408</v>
      </c>
      <c r="D72" t="s">
        <v>14</v>
      </c>
      <c r="E72" t="str">
        <f>UPPER(Names!AA72)</f>
        <v>CHASE PITKIN</v>
      </c>
      <c r="F72" t="str">
        <f>LEFT(SUBSTITUTE(Names!X72," ","-"),10)</f>
        <v>1Z-86F-3E8</v>
      </c>
      <c r="G72" t="str">
        <f>Names!G72</f>
        <v>936 Coldstream Avenue</v>
      </c>
      <c r="H72" t="str">
        <f>Names!H72</f>
        <v>Vernon</v>
      </c>
      <c r="I72" t="s">
        <v>13</v>
      </c>
      <c r="J72">
        <f>Names!AK72</f>
        <v>-119.192809</v>
      </c>
      <c r="K72">
        <f>Names!AJ72</f>
        <v>50.319929000000002</v>
      </c>
    </row>
    <row r="73" spans="1:11" x14ac:dyDescent="0.3">
      <c r="A73">
        <f t="shared" ca="1" si="2"/>
        <v>122257</v>
      </c>
      <c r="B73" t="str">
        <f>Names!AA148</f>
        <v>Galaxy Man</v>
      </c>
      <c r="C73" t="str">
        <f t="shared" ca="1" si="3"/>
        <v>FM0381828</v>
      </c>
      <c r="D73" t="s">
        <v>11</v>
      </c>
      <c r="E73" t="str">
        <f>UPPER(Names!AA73)</f>
        <v>MEGASOLUTIONS</v>
      </c>
      <c r="F73" t="str">
        <f>LEFT(SUBSTITUTE(Names!X73," ","-"),10)</f>
        <v>1Z-221-E47</v>
      </c>
      <c r="G73" t="str">
        <f>Names!G73</f>
        <v>3694 Lake City Way</v>
      </c>
      <c r="H73" t="str">
        <f>Names!H73</f>
        <v>Burnaby</v>
      </c>
      <c r="I73" t="s">
        <v>13</v>
      </c>
      <c r="J73">
        <f>Names!AK73</f>
        <v>-122.925072</v>
      </c>
      <c r="K73">
        <f>Names!AJ73</f>
        <v>49.170023</v>
      </c>
    </row>
    <row r="74" spans="1:11" x14ac:dyDescent="0.3">
      <c r="A74">
        <f t="shared" ca="1" si="2"/>
        <v>192919</v>
      </c>
      <c r="B74" t="str">
        <f>Names!AA149</f>
        <v>The Lawn Guru</v>
      </c>
      <c r="C74" t="str">
        <f t="shared" ca="1" si="3"/>
        <v>FM0204225</v>
      </c>
      <c r="D74" t="s">
        <v>14</v>
      </c>
      <c r="E74" t="str">
        <f>UPPER(Names!AA74)</f>
        <v>INDIEWEALTH</v>
      </c>
      <c r="F74" t="str">
        <f>LEFT(SUBSTITUTE(Names!X74," ","-"),10)</f>
        <v>1Z-340-980</v>
      </c>
      <c r="G74" t="str">
        <f>Names!G74</f>
        <v>3644 Roger Street</v>
      </c>
      <c r="H74" t="str">
        <f>Names!H74</f>
        <v>Nanaimo</v>
      </c>
      <c r="I74" t="s">
        <v>13</v>
      </c>
      <c r="J74">
        <f>Names!AK74</f>
        <v>-123.839127</v>
      </c>
      <c r="K74">
        <f>Names!AJ74</f>
        <v>49.159022999999998</v>
      </c>
    </row>
    <row r="75" spans="1:11" x14ac:dyDescent="0.3">
      <c r="A75">
        <f t="shared" ca="1" si="2"/>
        <v>117201</v>
      </c>
      <c r="B75" t="str">
        <f>Names!AA150</f>
        <v>Egghead Software</v>
      </c>
      <c r="C75" t="str">
        <f t="shared" ca="1" si="3"/>
        <v>FM0295206</v>
      </c>
      <c r="D75" t="s">
        <v>11</v>
      </c>
      <c r="E75" t="str">
        <f>UPPER(Names!AA75)</f>
        <v>THE FLYING BEAR</v>
      </c>
      <c r="F75" t="str">
        <f>LEFT(SUBSTITUTE(Names!X75," ","-"),10)</f>
        <v>1Z-657-2Y2</v>
      </c>
      <c r="G75" t="str">
        <f>Names!G75</f>
        <v>4305 Essendene Avenue</v>
      </c>
      <c r="H75" t="str">
        <f>Names!H75</f>
        <v>Abbotsford</v>
      </c>
      <c r="I75" t="s">
        <v>13</v>
      </c>
      <c r="J75">
        <f>Names!AK75</f>
        <v>-122.34475</v>
      </c>
      <c r="K75">
        <f>Names!AJ75</f>
        <v>49.149307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K150"/>
  <sheetViews>
    <sheetView topLeftCell="J1" workbookViewId="0">
      <pane ySplit="1" topLeftCell="A2" activePane="bottomLeft" state="frozen"/>
      <selection pane="bottomLeft" activeCell="X76" sqref="X76"/>
    </sheetView>
  </sheetViews>
  <sheetFormatPr defaultRowHeight="14.4" x14ac:dyDescent="0.3"/>
  <cols>
    <col min="14" max="14" width="14.6640625" bestFit="1" customWidth="1"/>
    <col min="20" max="20" width="12" bestFit="1" customWidth="1"/>
  </cols>
  <sheetData>
    <row r="1" spans="1:37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</row>
    <row r="2" spans="1:37" x14ac:dyDescent="0.3">
      <c r="A2">
        <v>9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>
        <v>18148</v>
      </c>
      <c r="S2" t="s">
        <v>68</v>
      </c>
      <c r="T2">
        <v>4556229803844510</v>
      </c>
      <c r="U2">
        <v>122</v>
      </c>
      <c r="V2">
        <v>42125</v>
      </c>
      <c r="W2" t="s">
        <v>69</v>
      </c>
      <c r="X2" t="s">
        <v>70</v>
      </c>
      <c r="Y2" t="s">
        <v>71</v>
      </c>
      <c r="Z2" t="s">
        <v>72</v>
      </c>
      <c r="AA2" t="s">
        <v>73</v>
      </c>
      <c r="AB2" t="s">
        <v>74</v>
      </c>
      <c r="AC2" t="s">
        <v>75</v>
      </c>
      <c r="AD2" t="s">
        <v>76</v>
      </c>
      <c r="AE2">
        <v>166.3</v>
      </c>
      <c r="AF2">
        <v>75.599999999999994</v>
      </c>
      <c r="AG2" t="s">
        <v>77</v>
      </c>
      <c r="AH2">
        <v>185</v>
      </c>
      <c r="AI2" t="s">
        <v>78</v>
      </c>
      <c r="AJ2">
        <v>48.343285000000002</v>
      </c>
      <c r="AK2">
        <v>-123.398304</v>
      </c>
    </row>
    <row r="3" spans="1:37" x14ac:dyDescent="0.3">
      <c r="A3">
        <v>12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59</v>
      </c>
      <c r="J3" t="s">
        <v>86</v>
      </c>
      <c r="K3" t="s">
        <v>61</v>
      </c>
      <c r="L3" t="s">
        <v>62</v>
      </c>
      <c r="M3" t="s">
        <v>87</v>
      </c>
      <c r="N3" t="s">
        <v>88</v>
      </c>
      <c r="O3" t="s">
        <v>89</v>
      </c>
      <c r="P3" t="s">
        <v>90</v>
      </c>
      <c r="Q3" t="s">
        <v>91</v>
      </c>
      <c r="R3">
        <v>22068</v>
      </c>
      <c r="S3" t="s">
        <v>92</v>
      </c>
      <c r="T3">
        <v>5272052098916060</v>
      </c>
      <c r="U3">
        <v>640</v>
      </c>
      <c r="V3">
        <v>42979</v>
      </c>
      <c r="W3" t="s">
        <v>93</v>
      </c>
      <c r="X3" t="s">
        <v>94</v>
      </c>
      <c r="Y3" t="s">
        <v>95</v>
      </c>
      <c r="Z3" t="s">
        <v>96</v>
      </c>
      <c r="AA3" t="s">
        <v>97</v>
      </c>
      <c r="AB3" t="s">
        <v>98</v>
      </c>
      <c r="AC3" t="s">
        <v>99</v>
      </c>
      <c r="AD3" t="s">
        <v>100</v>
      </c>
      <c r="AE3">
        <v>181.3</v>
      </c>
      <c r="AF3">
        <v>82.4</v>
      </c>
      <c r="AG3" t="s">
        <v>101</v>
      </c>
      <c r="AH3">
        <v>155</v>
      </c>
      <c r="AI3" t="s">
        <v>102</v>
      </c>
      <c r="AJ3">
        <v>50.186095999999999</v>
      </c>
      <c r="AK3">
        <v>-122.90684400000001</v>
      </c>
    </row>
    <row r="4" spans="1:37" x14ac:dyDescent="0.3">
      <c r="A4">
        <v>27</v>
      </c>
      <c r="B4" t="s">
        <v>52</v>
      </c>
      <c r="C4" t="s">
        <v>53</v>
      </c>
      <c r="D4" t="s">
        <v>103</v>
      </c>
      <c r="E4" t="s">
        <v>104</v>
      </c>
      <c r="F4" t="s">
        <v>105</v>
      </c>
      <c r="G4" t="s">
        <v>106</v>
      </c>
      <c r="H4" t="s">
        <v>107</v>
      </c>
      <c r="I4" t="s">
        <v>59</v>
      </c>
      <c r="J4" t="s">
        <v>108</v>
      </c>
      <c r="K4" t="s">
        <v>61</v>
      </c>
      <c r="L4" t="s">
        <v>62</v>
      </c>
      <c r="M4" t="s">
        <v>109</v>
      </c>
      <c r="N4" t="s">
        <v>110</v>
      </c>
      <c r="O4" t="s">
        <v>111</v>
      </c>
      <c r="P4" t="s">
        <v>112</v>
      </c>
      <c r="Q4" t="s">
        <v>113</v>
      </c>
      <c r="R4">
        <v>15391</v>
      </c>
      <c r="S4" t="s">
        <v>68</v>
      </c>
      <c r="T4">
        <v>4485343687549940</v>
      </c>
      <c r="U4">
        <v>408</v>
      </c>
      <c r="V4">
        <v>42644</v>
      </c>
      <c r="W4" t="s">
        <v>114</v>
      </c>
      <c r="X4" t="s">
        <v>115</v>
      </c>
      <c r="Y4" t="s">
        <v>71</v>
      </c>
      <c r="Z4" t="s">
        <v>116</v>
      </c>
      <c r="AA4" t="s">
        <v>117</v>
      </c>
      <c r="AB4" t="s">
        <v>118</v>
      </c>
      <c r="AC4" t="s">
        <v>119</v>
      </c>
      <c r="AD4" t="s">
        <v>120</v>
      </c>
      <c r="AE4">
        <v>164.6</v>
      </c>
      <c r="AF4">
        <v>74.8</v>
      </c>
      <c r="AG4" t="s">
        <v>121</v>
      </c>
      <c r="AH4">
        <v>176</v>
      </c>
      <c r="AI4" t="s">
        <v>122</v>
      </c>
      <c r="AJ4">
        <v>49.832746999999998</v>
      </c>
      <c r="AK4">
        <v>-121.430223</v>
      </c>
    </row>
    <row r="5" spans="1:37" x14ac:dyDescent="0.3">
      <c r="A5">
        <v>38</v>
      </c>
      <c r="B5" t="s">
        <v>79</v>
      </c>
      <c r="C5" t="s">
        <v>123</v>
      </c>
      <c r="D5" t="s">
        <v>124</v>
      </c>
      <c r="E5" t="s">
        <v>55</v>
      </c>
      <c r="F5" t="s">
        <v>125</v>
      </c>
      <c r="G5" t="s">
        <v>126</v>
      </c>
      <c r="H5" t="s">
        <v>58</v>
      </c>
      <c r="I5" t="s">
        <v>59</v>
      </c>
      <c r="J5" t="s">
        <v>127</v>
      </c>
      <c r="K5" t="s">
        <v>61</v>
      </c>
      <c r="L5" t="s">
        <v>62</v>
      </c>
      <c r="M5" t="s">
        <v>128</v>
      </c>
      <c r="N5" t="s">
        <v>129</v>
      </c>
      <c r="O5" t="s">
        <v>130</v>
      </c>
      <c r="P5" t="s">
        <v>131</v>
      </c>
      <c r="Q5" t="s">
        <v>132</v>
      </c>
      <c r="R5">
        <v>30584</v>
      </c>
      <c r="S5" t="s">
        <v>68</v>
      </c>
      <c r="T5">
        <v>4929519050724580</v>
      </c>
      <c r="U5">
        <v>746</v>
      </c>
      <c r="V5">
        <v>43070</v>
      </c>
      <c r="W5" t="s">
        <v>133</v>
      </c>
      <c r="X5" t="s">
        <v>134</v>
      </c>
      <c r="Y5" t="s">
        <v>135</v>
      </c>
      <c r="Z5" t="s">
        <v>136</v>
      </c>
      <c r="AA5" t="s">
        <v>137</v>
      </c>
      <c r="AB5" t="s">
        <v>138</v>
      </c>
      <c r="AC5" t="s">
        <v>139</v>
      </c>
      <c r="AD5" t="s">
        <v>120</v>
      </c>
      <c r="AE5">
        <v>177.5</v>
      </c>
      <c r="AF5">
        <v>80.7</v>
      </c>
      <c r="AG5" t="s">
        <v>140</v>
      </c>
      <c r="AH5">
        <v>157</v>
      </c>
      <c r="AI5" t="s">
        <v>141</v>
      </c>
      <c r="AJ5">
        <v>48.349907999999999</v>
      </c>
      <c r="AK5">
        <v>-123.43913999999999</v>
      </c>
    </row>
    <row r="6" spans="1:37" x14ac:dyDescent="0.3">
      <c r="A6">
        <v>46</v>
      </c>
      <c r="B6" t="s">
        <v>79</v>
      </c>
      <c r="C6" t="s">
        <v>80</v>
      </c>
      <c r="D6" t="s">
        <v>142</v>
      </c>
      <c r="E6" t="s">
        <v>143</v>
      </c>
      <c r="F6" t="s">
        <v>144</v>
      </c>
      <c r="G6" t="s">
        <v>145</v>
      </c>
      <c r="H6" t="s">
        <v>146</v>
      </c>
      <c r="I6" t="s">
        <v>59</v>
      </c>
      <c r="J6" t="s">
        <v>147</v>
      </c>
      <c r="K6" t="s">
        <v>61</v>
      </c>
      <c r="L6" t="s">
        <v>62</v>
      </c>
      <c r="M6" t="s">
        <v>148</v>
      </c>
      <c r="N6" t="s">
        <v>149</v>
      </c>
      <c r="O6" t="s">
        <v>150</v>
      </c>
      <c r="P6" t="s">
        <v>151</v>
      </c>
      <c r="Q6" t="s">
        <v>152</v>
      </c>
      <c r="R6">
        <v>18924</v>
      </c>
      <c r="S6" t="s">
        <v>68</v>
      </c>
      <c r="T6">
        <v>4929390470025680</v>
      </c>
      <c r="U6">
        <v>124</v>
      </c>
      <c r="V6">
        <v>43313</v>
      </c>
      <c r="W6" t="s">
        <v>153</v>
      </c>
      <c r="X6" t="s">
        <v>154</v>
      </c>
      <c r="Y6" t="s">
        <v>135</v>
      </c>
      <c r="Z6" t="s">
        <v>155</v>
      </c>
      <c r="AA6" t="s">
        <v>156</v>
      </c>
      <c r="AB6" t="s">
        <v>157</v>
      </c>
      <c r="AC6" t="s">
        <v>158</v>
      </c>
      <c r="AD6" t="s">
        <v>159</v>
      </c>
      <c r="AE6">
        <v>226.4</v>
      </c>
      <c r="AF6">
        <v>102.9</v>
      </c>
      <c r="AG6" t="s">
        <v>160</v>
      </c>
      <c r="AH6">
        <v>168</v>
      </c>
      <c r="AI6" t="s">
        <v>161</v>
      </c>
      <c r="AJ6">
        <v>50.158667999999999</v>
      </c>
      <c r="AK6">
        <v>-124.861885</v>
      </c>
    </row>
    <row r="7" spans="1:37" x14ac:dyDescent="0.3">
      <c r="A7">
        <v>48</v>
      </c>
      <c r="B7" t="s">
        <v>52</v>
      </c>
      <c r="C7" t="s">
        <v>53</v>
      </c>
      <c r="D7" t="s">
        <v>162</v>
      </c>
      <c r="E7" t="s">
        <v>163</v>
      </c>
      <c r="F7" t="s">
        <v>164</v>
      </c>
      <c r="G7" t="s">
        <v>165</v>
      </c>
      <c r="H7" t="s">
        <v>166</v>
      </c>
      <c r="I7" t="s">
        <v>59</v>
      </c>
      <c r="J7" t="s">
        <v>167</v>
      </c>
      <c r="K7" t="s">
        <v>61</v>
      </c>
      <c r="L7" t="s">
        <v>62</v>
      </c>
      <c r="M7" t="s">
        <v>168</v>
      </c>
      <c r="N7" t="s">
        <v>169</v>
      </c>
      <c r="O7" t="s">
        <v>170</v>
      </c>
      <c r="P7" t="s">
        <v>171</v>
      </c>
      <c r="Q7" t="s">
        <v>172</v>
      </c>
      <c r="R7">
        <v>21412</v>
      </c>
      <c r="S7" t="s">
        <v>68</v>
      </c>
      <c r="T7">
        <v>4485044893729420</v>
      </c>
      <c r="U7">
        <v>687</v>
      </c>
      <c r="V7">
        <v>42856</v>
      </c>
      <c r="W7" t="s">
        <v>173</v>
      </c>
      <c r="X7" t="s">
        <v>174</v>
      </c>
      <c r="Y7" t="s">
        <v>71</v>
      </c>
      <c r="Z7" t="s">
        <v>175</v>
      </c>
      <c r="AA7" t="s">
        <v>176</v>
      </c>
      <c r="AB7" t="s">
        <v>177</v>
      </c>
      <c r="AC7" t="s">
        <v>178</v>
      </c>
      <c r="AD7" t="s">
        <v>120</v>
      </c>
      <c r="AE7">
        <v>150.5</v>
      </c>
      <c r="AF7">
        <v>68.400000000000006</v>
      </c>
      <c r="AG7" t="s">
        <v>77</v>
      </c>
      <c r="AH7">
        <v>186</v>
      </c>
      <c r="AI7" t="s">
        <v>179</v>
      </c>
      <c r="AJ7">
        <v>49.149808</v>
      </c>
      <c r="AK7">
        <v>-122.388766</v>
      </c>
    </row>
    <row r="8" spans="1:37" x14ac:dyDescent="0.3">
      <c r="A8">
        <v>50</v>
      </c>
      <c r="B8" t="s">
        <v>79</v>
      </c>
      <c r="C8" t="s">
        <v>123</v>
      </c>
      <c r="D8" t="s">
        <v>180</v>
      </c>
      <c r="E8" t="s">
        <v>181</v>
      </c>
      <c r="F8" t="s">
        <v>182</v>
      </c>
      <c r="G8" t="s">
        <v>183</v>
      </c>
      <c r="H8" t="s">
        <v>184</v>
      </c>
      <c r="I8" t="s">
        <v>59</v>
      </c>
      <c r="J8" t="s">
        <v>185</v>
      </c>
      <c r="K8" t="s">
        <v>61</v>
      </c>
      <c r="L8" t="s">
        <v>62</v>
      </c>
      <c r="M8" t="s">
        <v>186</v>
      </c>
      <c r="N8" t="s">
        <v>187</v>
      </c>
      <c r="O8" t="s">
        <v>188</v>
      </c>
      <c r="P8" t="s">
        <v>189</v>
      </c>
      <c r="Q8" t="s">
        <v>190</v>
      </c>
      <c r="R8">
        <v>29287</v>
      </c>
      <c r="S8" t="s">
        <v>92</v>
      </c>
      <c r="T8">
        <v>5455154127820680</v>
      </c>
      <c r="U8">
        <v>706</v>
      </c>
      <c r="V8">
        <v>43160</v>
      </c>
      <c r="W8" t="s">
        <v>191</v>
      </c>
      <c r="X8" t="s">
        <v>192</v>
      </c>
      <c r="Y8" t="s">
        <v>71</v>
      </c>
      <c r="Z8" t="s">
        <v>193</v>
      </c>
      <c r="AA8" t="s">
        <v>194</v>
      </c>
      <c r="AB8" t="s">
        <v>195</v>
      </c>
      <c r="AC8" t="s">
        <v>196</v>
      </c>
      <c r="AD8" t="s">
        <v>197</v>
      </c>
      <c r="AE8">
        <v>172.9</v>
      </c>
      <c r="AF8">
        <v>78.599999999999994</v>
      </c>
      <c r="AG8" t="s">
        <v>198</v>
      </c>
      <c r="AH8">
        <v>165</v>
      </c>
      <c r="AI8" t="s">
        <v>199</v>
      </c>
      <c r="AJ8">
        <v>49.225717000000003</v>
      </c>
      <c r="AK8">
        <v>-123.096645</v>
      </c>
    </row>
    <row r="9" spans="1:37" x14ac:dyDescent="0.3">
      <c r="A9">
        <v>55</v>
      </c>
      <c r="B9" t="s">
        <v>52</v>
      </c>
      <c r="C9" t="s">
        <v>53</v>
      </c>
      <c r="D9" t="s">
        <v>200</v>
      </c>
      <c r="E9" t="s">
        <v>201</v>
      </c>
      <c r="F9" t="s">
        <v>202</v>
      </c>
      <c r="G9" t="s">
        <v>203</v>
      </c>
      <c r="H9" t="s">
        <v>204</v>
      </c>
      <c r="I9" t="s">
        <v>59</v>
      </c>
      <c r="J9" t="s">
        <v>205</v>
      </c>
      <c r="K9" t="s">
        <v>61</v>
      </c>
      <c r="L9" t="s">
        <v>62</v>
      </c>
      <c r="M9" t="s">
        <v>206</v>
      </c>
      <c r="N9" t="s">
        <v>207</v>
      </c>
      <c r="O9" t="s">
        <v>208</v>
      </c>
      <c r="P9" t="s">
        <v>209</v>
      </c>
      <c r="Q9" t="s">
        <v>210</v>
      </c>
      <c r="R9">
        <v>21706</v>
      </c>
      <c r="S9" t="s">
        <v>68</v>
      </c>
      <c r="T9">
        <v>4916042802020680</v>
      </c>
      <c r="U9">
        <v>824</v>
      </c>
      <c r="V9">
        <v>43191</v>
      </c>
      <c r="W9" t="s">
        <v>211</v>
      </c>
      <c r="X9" t="s">
        <v>212</v>
      </c>
      <c r="Y9" t="s">
        <v>71</v>
      </c>
      <c r="Z9" t="s">
        <v>213</v>
      </c>
      <c r="AA9" t="s">
        <v>214</v>
      </c>
      <c r="AB9" t="s">
        <v>215</v>
      </c>
      <c r="AC9" t="s">
        <v>216</v>
      </c>
      <c r="AD9" t="s">
        <v>217</v>
      </c>
      <c r="AE9">
        <v>208.6</v>
      </c>
      <c r="AF9">
        <v>94.8</v>
      </c>
      <c r="AG9" t="s">
        <v>160</v>
      </c>
      <c r="AH9">
        <v>168</v>
      </c>
      <c r="AI9" t="s">
        <v>218</v>
      </c>
      <c r="AJ9">
        <v>49.918469000000002</v>
      </c>
      <c r="AK9">
        <v>-119.46439100000001</v>
      </c>
    </row>
    <row r="10" spans="1:37" x14ac:dyDescent="0.3">
      <c r="A10">
        <v>56</v>
      </c>
      <c r="B10" t="s">
        <v>79</v>
      </c>
      <c r="C10" t="s">
        <v>123</v>
      </c>
      <c r="D10" t="s">
        <v>219</v>
      </c>
      <c r="E10" t="s">
        <v>220</v>
      </c>
      <c r="F10" t="s">
        <v>221</v>
      </c>
      <c r="G10" t="s">
        <v>222</v>
      </c>
      <c r="H10" t="s">
        <v>184</v>
      </c>
      <c r="I10" t="s">
        <v>59</v>
      </c>
      <c r="J10" t="s">
        <v>223</v>
      </c>
      <c r="K10" t="s">
        <v>61</v>
      </c>
      <c r="L10" t="s">
        <v>62</v>
      </c>
      <c r="M10" t="s">
        <v>224</v>
      </c>
      <c r="N10" t="s">
        <v>225</v>
      </c>
      <c r="O10" t="s">
        <v>226</v>
      </c>
      <c r="P10" t="s">
        <v>227</v>
      </c>
      <c r="Q10" t="s">
        <v>228</v>
      </c>
      <c r="R10">
        <v>26934</v>
      </c>
      <c r="S10" t="s">
        <v>92</v>
      </c>
      <c r="T10">
        <v>5501171180516120</v>
      </c>
      <c r="U10">
        <v>426</v>
      </c>
      <c r="V10">
        <v>43070</v>
      </c>
      <c r="W10" t="s">
        <v>229</v>
      </c>
      <c r="X10" t="s">
        <v>230</v>
      </c>
      <c r="Y10" t="s">
        <v>231</v>
      </c>
      <c r="Z10" t="s">
        <v>232</v>
      </c>
      <c r="AA10" t="s">
        <v>233</v>
      </c>
      <c r="AB10" t="s">
        <v>234</v>
      </c>
      <c r="AC10" t="s">
        <v>235</v>
      </c>
      <c r="AD10" t="s">
        <v>120</v>
      </c>
      <c r="AE10">
        <v>225.1</v>
      </c>
      <c r="AF10">
        <v>102.3</v>
      </c>
      <c r="AG10" t="s">
        <v>236</v>
      </c>
      <c r="AH10">
        <v>173</v>
      </c>
      <c r="AI10" t="s">
        <v>237</v>
      </c>
      <c r="AJ10">
        <v>49.276167999999998</v>
      </c>
      <c r="AK10">
        <v>-123.141111</v>
      </c>
    </row>
    <row r="11" spans="1:37" x14ac:dyDescent="0.3">
      <c r="A11">
        <v>58</v>
      </c>
      <c r="B11" t="s">
        <v>52</v>
      </c>
      <c r="C11" t="s">
        <v>53</v>
      </c>
      <c r="D11" t="s">
        <v>238</v>
      </c>
      <c r="E11" t="s">
        <v>181</v>
      </c>
      <c r="F11" t="s">
        <v>239</v>
      </c>
      <c r="G11" t="s">
        <v>240</v>
      </c>
      <c r="H11" t="s">
        <v>241</v>
      </c>
      <c r="I11" t="s">
        <v>59</v>
      </c>
      <c r="J11" t="s">
        <v>242</v>
      </c>
      <c r="K11" t="s">
        <v>61</v>
      </c>
      <c r="L11" t="s">
        <v>62</v>
      </c>
      <c r="M11" t="s">
        <v>243</v>
      </c>
      <c r="N11" t="s">
        <v>244</v>
      </c>
      <c r="O11" t="s">
        <v>245</v>
      </c>
      <c r="P11" t="s">
        <v>246</v>
      </c>
      <c r="Q11" t="s">
        <v>247</v>
      </c>
      <c r="R11">
        <v>21621</v>
      </c>
      <c r="S11" t="s">
        <v>92</v>
      </c>
      <c r="T11">
        <v>5176627530133580</v>
      </c>
      <c r="U11">
        <v>969</v>
      </c>
      <c r="V11">
        <v>43770</v>
      </c>
      <c r="W11" t="s">
        <v>248</v>
      </c>
      <c r="X11" t="s">
        <v>249</v>
      </c>
      <c r="Y11" t="s">
        <v>71</v>
      </c>
      <c r="Z11" t="s">
        <v>250</v>
      </c>
      <c r="AA11" t="s">
        <v>251</v>
      </c>
      <c r="AB11" t="s">
        <v>252</v>
      </c>
      <c r="AC11" t="s">
        <v>253</v>
      </c>
      <c r="AD11" t="s">
        <v>217</v>
      </c>
      <c r="AE11">
        <v>250.4</v>
      </c>
      <c r="AF11">
        <v>113.8</v>
      </c>
      <c r="AG11" t="s">
        <v>254</v>
      </c>
      <c r="AH11">
        <v>184</v>
      </c>
      <c r="AI11" t="s">
        <v>255</v>
      </c>
      <c r="AJ11">
        <v>49.084206000000002</v>
      </c>
      <c r="AK11">
        <v>-121.928704</v>
      </c>
    </row>
    <row r="12" spans="1:37" x14ac:dyDescent="0.3">
      <c r="A12">
        <v>66</v>
      </c>
      <c r="B12" t="s">
        <v>79</v>
      </c>
      <c r="C12" t="s">
        <v>80</v>
      </c>
      <c r="D12" t="s">
        <v>256</v>
      </c>
      <c r="E12" t="s">
        <v>220</v>
      </c>
      <c r="F12" t="s">
        <v>257</v>
      </c>
      <c r="G12" t="s">
        <v>258</v>
      </c>
      <c r="H12" t="s">
        <v>259</v>
      </c>
      <c r="I12" t="s">
        <v>59</v>
      </c>
      <c r="J12" t="s">
        <v>260</v>
      </c>
      <c r="K12" t="s">
        <v>61</v>
      </c>
      <c r="L12" t="s">
        <v>62</v>
      </c>
      <c r="M12" t="s">
        <v>261</v>
      </c>
      <c r="N12" t="s">
        <v>262</v>
      </c>
      <c r="O12" t="s">
        <v>263</v>
      </c>
      <c r="P12" t="s">
        <v>264</v>
      </c>
      <c r="Q12" t="s">
        <v>265</v>
      </c>
      <c r="R12">
        <v>14587</v>
      </c>
      <c r="S12" t="s">
        <v>92</v>
      </c>
      <c r="T12">
        <v>5500353859563750</v>
      </c>
      <c r="U12">
        <v>575</v>
      </c>
      <c r="V12">
        <v>43282</v>
      </c>
      <c r="W12" t="s">
        <v>266</v>
      </c>
      <c r="X12" t="s">
        <v>267</v>
      </c>
      <c r="Y12" t="s">
        <v>135</v>
      </c>
      <c r="Z12" t="s">
        <v>268</v>
      </c>
      <c r="AA12" t="s">
        <v>269</v>
      </c>
      <c r="AB12" t="s">
        <v>270</v>
      </c>
      <c r="AC12" t="s">
        <v>271</v>
      </c>
      <c r="AD12" t="s">
        <v>159</v>
      </c>
      <c r="AE12">
        <v>214.5</v>
      </c>
      <c r="AF12">
        <v>97.5</v>
      </c>
      <c r="AG12" t="s">
        <v>272</v>
      </c>
      <c r="AH12">
        <v>170</v>
      </c>
      <c r="AI12" t="s">
        <v>273</v>
      </c>
      <c r="AJ12">
        <v>49.389220999999999</v>
      </c>
      <c r="AK12">
        <v>-121.38471699999999</v>
      </c>
    </row>
    <row r="13" spans="1:37" x14ac:dyDescent="0.3">
      <c r="A13">
        <v>67</v>
      </c>
      <c r="B13" t="s">
        <v>52</v>
      </c>
      <c r="C13" t="s">
        <v>53</v>
      </c>
      <c r="D13" t="s">
        <v>274</v>
      </c>
      <c r="E13" t="s">
        <v>181</v>
      </c>
      <c r="F13" t="s">
        <v>275</v>
      </c>
      <c r="G13" t="s">
        <v>276</v>
      </c>
      <c r="H13" t="s">
        <v>277</v>
      </c>
      <c r="I13" t="s">
        <v>59</v>
      </c>
      <c r="J13" t="s">
        <v>278</v>
      </c>
      <c r="K13" t="s">
        <v>61</v>
      </c>
      <c r="L13" t="s">
        <v>62</v>
      </c>
      <c r="M13" t="s">
        <v>279</v>
      </c>
      <c r="N13" t="s">
        <v>280</v>
      </c>
      <c r="O13" t="s">
        <v>281</v>
      </c>
      <c r="P13" t="s">
        <v>282</v>
      </c>
      <c r="Q13" t="s">
        <v>283</v>
      </c>
      <c r="R13">
        <v>34450</v>
      </c>
      <c r="S13" t="s">
        <v>68</v>
      </c>
      <c r="T13">
        <v>4556389088802860</v>
      </c>
      <c r="U13">
        <v>478</v>
      </c>
      <c r="V13">
        <v>43800</v>
      </c>
      <c r="W13" t="s">
        <v>284</v>
      </c>
      <c r="X13" t="s">
        <v>285</v>
      </c>
      <c r="Y13" t="s">
        <v>286</v>
      </c>
      <c r="Z13" t="s">
        <v>287</v>
      </c>
      <c r="AA13" t="s">
        <v>288</v>
      </c>
      <c r="AB13" t="s">
        <v>289</v>
      </c>
      <c r="AC13" t="s">
        <v>290</v>
      </c>
      <c r="AD13" t="s">
        <v>159</v>
      </c>
      <c r="AE13">
        <v>151.6</v>
      </c>
      <c r="AF13">
        <v>68.900000000000006</v>
      </c>
      <c r="AG13" t="s">
        <v>272</v>
      </c>
      <c r="AH13">
        <v>171</v>
      </c>
      <c r="AI13" t="s">
        <v>291</v>
      </c>
      <c r="AJ13">
        <v>50.251697</v>
      </c>
      <c r="AK13">
        <v>-125.976403</v>
      </c>
    </row>
    <row r="14" spans="1:37" x14ac:dyDescent="0.3">
      <c r="A14">
        <v>77</v>
      </c>
      <c r="B14" t="s">
        <v>79</v>
      </c>
      <c r="C14" t="s">
        <v>80</v>
      </c>
      <c r="D14" t="s">
        <v>292</v>
      </c>
      <c r="E14" t="s">
        <v>293</v>
      </c>
      <c r="F14" t="s">
        <v>202</v>
      </c>
      <c r="G14" t="s">
        <v>294</v>
      </c>
      <c r="H14" t="s">
        <v>295</v>
      </c>
      <c r="I14" t="s">
        <v>59</v>
      </c>
      <c r="J14" t="s">
        <v>296</v>
      </c>
      <c r="K14" t="s">
        <v>61</v>
      </c>
      <c r="L14" t="s">
        <v>62</v>
      </c>
      <c r="M14" t="s">
        <v>297</v>
      </c>
      <c r="N14" t="s">
        <v>298</v>
      </c>
      <c r="O14" t="s">
        <v>299</v>
      </c>
      <c r="P14" t="s">
        <v>300</v>
      </c>
      <c r="Q14" t="s">
        <v>301</v>
      </c>
      <c r="R14">
        <v>28007</v>
      </c>
      <c r="S14" t="s">
        <v>92</v>
      </c>
      <c r="T14">
        <v>5170234964930250</v>
      </c>
      <c r="U14">
        <v>183</v>
      </c>
      <c r="V14">
        <v>42767</v>
      </c>
      <c r="W14" t="s">
        <v>302</v>
      </c>
      <c r="X14" t="s">
        <v>303</v>
      </c>
      <c r="Y14" t="s">
        <v>135</v>
      </c>
      <c r="Z14" t="s">
        <v>304</v>
      </c>
      <c r="AA14" t="s">
        <v>305</v>
      </c>
      <c r="AB14" t="s">
        <v>306</v>
      </c>
      <c r="AC14" t="s">
        <v>307</v>
      </c>
      <c r="AD14" t="s">
        <v>159</v>
      </c>
      <c r="AE14">
        <v>147.19999999999999</v>
      </c>
      <c r="AF14">
        <v>66.900000000000006</v>
      </c>
      <c r="AG14" t="s">
        <v>101</v>
      </c>
      <c r="AH14">
        <v>156</v>
      </c>
      <c r="AI14" t="s">
        <v>308</v>
      </c>
      <c r="AJ14">
        <v>49.165132</v>
      </c>
      <c r="AK14">
        <v>-122.902407</v>
      </c>
    </row>
    <row r="15" spans="1:37" x14ac:dyDescent="0.3">
      <c r="A15">
        <v>84</v>
      </c>
      <c r="B15" t="s">
        <v>52</v>
      </c>
      <c r="C15" t="s">
        <v>53</v>
      </c>
      <c r="D15" t="s">
        <v>238</v>
      </c>
      <c r="E15" t="s">
        <v>293</v>
      </c>
      <c r="F15" t="s">
        <v>309</v>
      </c>
      <c r="G15" t="s">
        <v>310</v>
      </c>
      <c r="H15" t="s">
        <v>311</v>
      </c>
      <c r="I15" t="s">
        <v>59</v>
      </c>
      <c r="J15" t="s">
        <v>312</v>
      </c>
      <c r="K15" t="s">
        <v>61</v>
      </c>
      <c r="L15" t="s">
        <v>62</v>
      </c>
      <c r="M15" t="s">
        <v>313</v>
      </c>
      <c r="N15" t="s">
        <v>314</v>
      </c>
      <c r="O15" t="s">
        <v>315</v>
      </c>
      <c r="P15" t="s">
        <v>316</v>
      </c>
      <c r="Q15" t="s">
        <v>317</v>
      </c>
      <c r="R15">
        <v>29059</v>
      </c>
      <c r="S15" t="s">
        <v>92</v>
      </c>
      <c r="T15">
        <v>5594954541519580</v>
      </c>
      <c r="U15">
        <v>375</v>
      </c>
      <c r="V15">
        <v>43252</v>
      </c>
      <c r="W15" t="s">
        <v>318</v>
      </c>
      <c r="X15" t="s">
        <v>319</v>
      </c>
      <c r="Y15" t="s">
        <v>71</v>
      </c>
      <c r="Z15" t="s">
        <v>320</v>
      </c>
      <c r="AA15" t="s">
        <v>321</v>
      </c>
      <c r="AB15" t="s">
        <v>322</v>
      </c>
      <c r="AC15" t="s">
        <v>323</v>
      </c>
      <c r="AD15" t="s">
        <v>120</v>
      </c>
      <c r="AE15">
        <v>242</v>
      </c>
      <c r="AF15">
        <v>110</v>
      </c>
      <c r="AG15" t="s">
        <v>324</v>
      </c>
      <c r="AH15">
        <v>179</v>
      </c>
      <c r="AI15" t="s">
        <v>325</v>
      </c>
      <c r="AJ15">
        <v>49.159899000000003</v>
      </c>
      <c r="AK15">
        <v>-123.90131100000001</v>
      </c>
    </row>
    <row r="16" spans="1:37" x14ac:dyDescent="0.3">
      <c r="A16">
        <v>93</v>
      </c>
      <c r="B16" t="s">
        <v>79</v>
      </c>
      <c r="C16" t="s">
        <v>80</v>
      </c>
      <c r="D16" t="s">
        <v>326</v>
      </c>
      <c r="E16" t="s">
        <v>327</v>
      </c>
      <c r="F16" t="s">
        <v>328</v>
      </c>
      <c r="G16" t="s">
        <v>329</v>
      </c>
      <c r="H16" t="s">
        <v>330</v>
      </c>
      <c r="I16" t="s">
        <v>59</v>
      </c>
      <c r="J16" t="s">
        <v>331</v>
      </c>
      <c r="K16" t="s">
        <v>61</v>
      </c>
      <c r="L16" t="s">
        <v>62</v>
      </c>
      <c r="M16" t="s">
        <v>332</v>
      </c>
      <c r="N16" t="s">
        <v>333</v>
      </c>
      <c r="O16" t="s">
        <v>334</v>
      </c>
      <c r="P16" t="s">
        <v>335</v>
      </c>
      <c r="Q16" t="s">
        <v>336</v>
      </c>
      <c r="R16">
        <v>32609</v>
      </c>
      <c r="S16" t="s">
        <v>92</v>
      </c>
      <c r="T16">
        <v>5459277770054430</v>
      </c>
      <c r="U16">
        <v>818</v>
      </c>
      <c r="V16">
        <v>43497</v>
      </c>
      <c r="W16" t="s">
        <v>337</v>
      </c>
      <c r="X16" t="s">
        <v>338</v>
      </c>
      <c r="Y16" t="s">
        <v>71</v>
      </c>
      <c r="Z16" t="s">
        <v>339</v>
      </c>
      <c r="AA16" t="s">
        <v>340</v>
      </c>
      <c r="AB16" t="s">
        <v>341</v>
      </c>
      <c r="AC16" t="s">
        <v>342</v>
      </c>
      <c r="AD16" t="s">
        <v>159</v>
      </c>
      <c r="AE16">
        <v>159.1</v>
      </c>
      <c r="AF16">
        <v>72.3</v>
      </c>
      <c r="AG16" t="s">
        <v>140</v>
      </c>
      <c r="AH16">
        <v>157</v>
      </c>
      <c r="AI16" t="s">
        <v>343</v>
      </c>
      <c r="AJ16">
        <v>49.318072999999998</v>
      </c>
      <c r="AK16">
        <v>-123.015039</v>
      </c>
    </row>
    <row r="17" spans="1:37" x14ac:dyDescent="0.3">
      <c r="A17">
        <v>115</v>
      </c>
      <c r="B17" t="s">
        <v>79</v>
      </c>
      <c r="C17" t="s">
        <v>80</v>
      </c>
      <c r="D17" t="s">
        <v>344</v>
      </c>
      <c r="E17" t="s">
        <v>55</v>
      </c>
      <c r="F17" t="s">
        <v>345</v>
      </c>
      <c r="G17" t="s">
        <v>346</v>
      </c>
      <c r="H17" t="s">
        <v>12</v>
      </c>
      <c r="I17" t="s">
        <v>59</v>
      </c>
      <c r="J17" t="s">
        <v>347</v>
      </c>
      <c r="K17" t="s">
        <v>61</v>
      </c>
      <c r="L17" t="s">
        <v>62</v>
      </c>
      <c r="M17" t="s">
        <v>348</v>
      </c>
      <c r="N17" t="s">
        <v>349</v>
      </c>
      <c r="O17" t="s">
        <v>350</v>
      </c>
      <c r="P17" t="s">
        <v>351</v>
      </c>
      <c r="Q17" t="s">
        <v>352</v>
      </c>
      <c r="R17">
        <v>14694</v>
      </c>
      <c r="S17" t="s">
        <v>92</v>
      </c>
      <c r="T17">
        <v>5148820730421280</v>
      </c>
      <c r="U17">
        <v>682</v>
      </c>
      <c r="V17">
        <v>43556</v>
      </c>
      <c r="W17" t="s">
        <v>353</v>
      </c>
      <c r="X17" t="s">
        <v>354</v>
      </c>
      <c r="Y17" t="s">
        <v>355</v>
      </c>
      <c r="Z17" t="s">
        <v>356</v>
      </c>
      <c r="AA17" t="s">
        <v>357</v>
      </c>
      <c r="AB17" t="s">
        <v>358</v>
      </c>
      <c r="AC17" t="s">
        <v>359</v>
      </c>
      <c r="AD17" t="s">
        <v>197</v>
      </c>
      <c r="AE17">
        <v>165.9</v>
      </c>
      <c r="AF17">
        <v>75.400000000000006</v>
      </c>
      <c r="AG17" t="s">
        <v>272</v>
      </c>
      <c r="AH17">
        <v>169</v>
      </c>
      <c r="AI17" t="s">
        <v>360</v>
      </c>
      <c r="AJ17">
        <v>49.207543000000001</v>
      </c>
      <c r="AK17">
        <v>-122.79309499999999</v>
      </c>
    </row>
    <row r="18" spans="1:37" x14ac:dyDescent="0.3">
      <c r="A18">
        <v>117</v>
      </c>
      <c r="B18" t="s">
        <v>79</v>
      </c>
      <c r="C18" t="s">
        <v>80</v>
      </c>
      <c r="D18" t="s">
        <v>361</v>
      </c>
      <c r="E18" t="s">
        <v>163</v>
      </c>
      <c r="F18" t="s">
        <v>362</v>
      </c>
      <c r="G18" t="s">
        <v>363</v>
      </c>
      <c r="H18" t="s">
        <v>364</v>
      </c>
      <c r="I18" t="s">
        <v>59</v>
      </c>
      <c r="J18" t="s">
        <v>365</v>
      </c>
      <c r="K18" t="s">
        <v>61</v>
      </c>
      <c r="L18" t="s">
        <v>62</v>
      </c>
      <c r="M18" t="s">
        <v>366</v>
      </c>
      <c r="N18" t="s">
        <v>367</v>
      </c>
      <c r="O18" t="s">
        <v>368</v>
      </c>
      <c r="P18" t="s">
        <v>369</v>
      </c>
      <c r="Q18" t="s">
        <v>370</v>
      </c>
      <c r="R18">
        <v>24451</v>
      </c>
      <c r="S18" t="s">
        <v>68</v>
      </c>
      <c r="T18">
        <v>4716519111244180</v>
      </c>
      <c r="U18">
        <v>241</v>
      </c>
      <c r="V18">
        <v>42217</v>
      </c>
      <c r="W18" t="s">
        <v>371</v>
      </c>
      <c r="X18" t="s">
        <v>372</v>
      </c>
      <c r="Y18" t="s">
        <v>71</v>
      </c>
      <c r="Z18" t="s">
        <v>373</v>
      </c>
      <c r="AA18" t="s">
        <v>374</v>
      </c>
      <c r="AB18" t="s">
        <v>375</v>
      </c>
      <c r="AC18" t="s">
        <v>376</v>
      </c>
      <c r="AD18" t="s">
        <v>197</v>
      </c>
      <c r="AE18">
        <v>230.6</v>
      </c>
      <c r="AF18">
        <v>104.8</v>
      </c>
      <c r="AG18" t="s">
        <v>101</v>
      </c>
      <c r="AH18">
        <v>156</v>
      </c>
      <c r="AI18" t="s">
        <v>377</v>
      </c>
      <c r="AJ18">
        <v>48.702210000000001</v>
      </c>
      <c r="AK18">
        <v>-123.759646</v>
      </c>
    </row>
    <row r="19" spans="1:37" x14ac:dyDescent="0.3">
      <c r="A19">
        <v>118</v>
      </c>
      <c r="B19" t="s">
        <v>52</v>
      </c>
      <c r="C19" t="s">
        <v>53</v>
      </c>
      <c r="D19" t="s">
        <v>378</v>
      </c>
      <c r="E19" t="s">
        <v>220</v>
      </c>
      <c r="F19" t="s">
        <v>379</v>
      </c>
      <c r="G19" t="s">
        <v>380</v>
      </c>
      <c r="H19" t="s">
        <v>381</v>
      </c>
      <c r="I19" t="s">
        <v>59</v>
      </c>
      <c r="J19" t="s">
        <v>382</v>
      </c>
      <c r="K19" t="s">
        <v>61</v>
      </c>
      <c r="L19" t="s">
        <v>62</v>
      </c>
      <c r="M19" t="s">
        <v>383</v>
      </c>
      <c r="N19" t="s">
        <v>384</v>
      </c>
      <c r="O19" t="s">
        <v>385</v>
      </c>
      <c r="P19" t="s">
        <v>386</v>
      </c>
      <c r="Q19" t="s">
        <v>387</v>
      </c>
      <c r="R19">
        <v>13878</v>
      </c>
      <c r="S19" t="s">
        <v>92</v>
      </c>
      <c r="T19">
        <v>5595899012560200</v>
      </c>
      <c r="U19">
        <v>522</v>
      </c>
      <c r="V19">
        <v>42583</v>
      </c>
      <c r="W19" t="s">
        <v>388</v>
      </c>
      <c r="X19" t="s">
        <v>389</v>
      </c>
      <c r="Y19" t="s">
        <v>390</v>
      </c>
      <c r="Z19" t="s">
        <v>391</v>
      </c>
      <c r="AA19" t="s">
        <v>392</v>
      </c>
      <c r="AB19" t="s">
        <v>393</v>
      </c>
      <c r="AC19" t="s">
        <v>394</v>
      </c>
      <c r="AD19" t="s">
        <v>120</v>
      </c>
      <c r="AE19">
        <v>143.4</v>
      </c>
      <c r="AF19">
        <v>65.2</v>
      </c>
      <c r="AG19" t="s">
        <v>254</v>
      </c>
      <c r="AH19">
        <v>184</v>
      </c>
      <c r="AI19" t="s">
        <v>395</v>
      </c>
      <c r="AJ19">
        <v>49.724280999999998</v>
      </c>
      <c r="AK19">
        <v>-119.424868</v>
      </c>
    </row>
    <row r="20" spans="1:37" x14ac:dyDescent="0.3">
      <c r="A20">
        <v>120</v>
      </c>
      <c r="B20" t="s">
        <v>79</v>
      </c>
      <c r="C20" t="s">
        <v>80</v>
      </c>
      <c r="D20" t="s">
        <v>396</v>
      </c>
      <c r="E20" t="s">
        <v>55</v>
      </c>
      <c r="F20" t="s">
        <v>397</v>
      </c>
      <c r="G20" t="s">
        <v>398</v>
      </c>
      <c r="H20" t="s">
        <v>399</v>
      </c>
      <c r="I20" t="s">
        <v>59</v>
      </c>
      <c r="J20" t="s">
        <v>400</v>
      </c>
      <c r="K20" t="s">
        <v>61</v>
      </c>
      <c r="L20" t="s">
        <v>62</v>
      </c>
      <c r="M20" t="s">
        <v>401</v>
      </c>
      <c r="N20" t="s">
        <v>402</v>
      </c>
      <c r="O20" t="s">
        <v>403</v>
      </c>
      <c r="P20" t="s">
        <v>404</v>
      </c>
      <c r="Q20" t="s">
        <v>405</v>
      </c>
      <c r="R20">
        <v>28866</v>
      </c>
      <c r="S20" t="s">
        <v>92</v>
      </c>
      <c r="T20">
        <v>5348280404769720</v>
      </c>
      <c r="U20">
        <v>185</v>
      </c>
      <c r="V20">
        <v>42736</v>
      </c>
      <c r="W20" t="s">
        <v>406</v>
      </c>
      <c r="X20" t="s">
        <v>407</v>
      </c>
      <c r="Y20" t="s">
        <v>135</v>
      </c>
      <c r="Z20" t="s">
        <v>408</v>
      </c>
      <c r="AA20" t="s">
        <v>409</v>
      </c>
      <c r="AB20" t="s">
        <v>410</v>
      </c>
      <c r="AC20" t="s">
        <v>411</v>
      </c>
      <c r="AD20" t="s">
        <v>159</v>
      </c>
      <c r="AE20">
        <v>119.2</v>
      </c>
      <c r="AF20">
        <v>54.2</v>
      </c>
      <c r="AG20" t="s">
        <v>160</v>
      </c>
      <c r="AH20">
        <v>168</v>
      </c>
      <c r="AI20" t="s">
        <v>412</v>
      </c>
      <c r="AJ20">
        <v>50.251888999999998</v>
      </c>
      <c r="AK20">
        <v>-115.911884</v>
      </c>
    </row>
    <row r="21" spans="1:37" x14ac:dyDescent="0.3">
      <c r="A21">
        <v>127</v>
      </c>
      <c r="B21" t="s">
        <v>79</v>
      </c>
      <c r="C21" t="s">
        <v>123</v>
      </c>
      <c r="D21" t="s">
        <v>413</v>
      </c>
      <c r="E21" t="s">
        <v>327</v>
      </c>
      <c r="F21" t="s">
        <v>414</v>
      </c>
      <c r="G21" t="s">
        <v>415</v>
      </c>
      <c r="H21" t="s">
        <v>416</v>
      </c>
      <c r="I21" t="s">
        <v>59</v>
      </c>
      <c r="J21" t="s">
        <v>417</v>
      </c>
      <c r="K21" t="s">
        <v>61</v>
      </c>
      <c r="L21" t="s">
        <v>62</v>
      </c>
      <c r="M21" t="s">
        <v>418</v>
      </c>
      <c r="N21" t="s">
        <v>419</v>
      </c>
      <c r="O21" t="s">
        <v>420</v>
      </c>
      <c r="P21" t="s">
        <v>421</v>
      </c>
      <c r="Q21" t="s">
        <v>422</v>
      </c>
      <c r="R21">
        <v>15636</v>
      </c>
      <c r="S21" t="s">
        <v>68</v>
      </c>
      <c r="T21">
        <v>4916000920276210</v>
      </c>
      <c r="U21">
        <v>954</v>
      </c>
      <c r="V21">
        <v>42186</v>
      </c>
      <c r="W21" t="s">
        <v>423</v>
      </c>
      <c r="X21" t="s">
        <v>424</v>
      </c>
      <c r="Y21" t="s">
        <v>132</v>
      </c>
      <c r="Z21" t="s">
        <v>425</v>
      </c>
      <c r="AA21" t="s">
        <v>426</v>
      </c>
      <c r="AB21" t="s">
        <v>427</v>
      </c>
      <c r="AC21" t="s">
        <v>428</v>
      </c>
      <c r="AD21" t="s">
        <v>217</v>
      </c>
      <c r="AE21">
        <v>218.7</v>
      </c>
      <c r="AF21">
        <v>99.4</v>
      </c>
      <c r="AG21" t="s">
        <v>198</v>
      </c>
      <c r="AH21">
        <v>166</v>
      </c>
      <c r="AI21" t="s">
        <v>429</v>
      </c>
      <c r="AJ21">
        <v>49.265169999999998</v>
      </c>
      <c r="AK21">
        <v>-122.894774</v>
      </c>
    </row>
    <row r="22" spans="1:37" x14ac:dyDescent="0.3">
      <c r="A22">
        <v>142</v>
      </c>
      <c r="B22" t="s">
        <v>52</v>
      </c>
      <c r="C22" t="s">
        <v>53</v>
      </c>
      <c r="D22" t="s">
        <v>430</v>
      </c>
      <c r="E22" t="s">
        <v>431</v>
      </c>
      <c r="F22" t="s">
        <v>432</v>
      </c>
      <c r="G22" t="s">
        <v>433</v>
      </c>
      <c r="H22" t="s">
        <v>58</v>
      </c>
      <c r="I22" t="s">
        <v>59</v>
      </c>
      <c r="J22" t="s">
        <v>434</v>
      </c>
      <c r="K22" t="s">
        <v>61</v>
      </c>
      <c r="L22" t="s">
        <v>62</v>
      </c>
      <c r="M22" t="s">
        <v>435</v>
      </c>
      <c r="N22" t="s">
        <v>436</v>
      </c>
      <c r="O22" t="s">
        <v>437</v>
      </c>
      <c r="P22" t="s">
        <v>438</v>
      </c>
      <c r="Q22" t="s">
        <v>439</v>
      </c>
      <c r="R22">
        <v>27939</v>
      </c>
      <c r="S22" t="s">
        <v>68</v>
      </c>
      <c r="T22">
        <v>4485383240077990</v>
      </c>
      <c r="U22">
        <v>469</v>
      </c>
      <c r="V22">
        <v>43252</v>
      </c>
      <c r="W22" t="s">
        <v>440</v>
      </c>
      <c r="X22" t="s">
        <v>441</v>
      </c>
      <c r="Y22" t="s">
        <v>71</v>
      </c>
      <c r="Z22" t="s">
        <v>442</v>
      </c>
      <c r="AA22" t="s">
        <v>443</v>
      </c>
      <c r="AB22" t="s">
        <v>444</v>
      </c>
      <c r="AC22" t="s">
        <v>445</v>
      </c>
      <c r="AD22" t="s">
        <v>159</v>
      </c>
      <c r="AE22">
        <v>172.7</v>
      </c>
      <c r="AF22">
        <v>78.5</v>
      </c>
      <c r="AG22" t="s">
        <v>254</v>
      </c>
      <c r="AH22">
        <v>183</v>
      </c>
      <c r="AI22" t="s">
        <v>446</v>
      </c>
      <c r="AJ22">
        <v>48.521662999999997</v>
      </c>
      <c r="AK22">
        <v>-123.310254</v>
      </c>
    </row>
    <row r="23" spans="1:37" x14ac:dyDescent="0.3">
      <c r="A23">
        <v>145</v>
      </c>
      <c r="B23" t="s">
        <v>52</v>
      </c>
      <c r="C23" t="s">
        <v>53</v>
      </c>
      <c r="D23" t="s">
        <v>447</v>
      </c>
      <c r="E23" t="s">
        <v>55</v>
      </c>
      <c r="F23" t="s">
        <v>448</v>
      </c>
      <c r="G23" t="s">
        <v>449</v>
      </c>
      <c r="H23" t="s">
        <v>12</v>
      </c>
      <c r="I23" t="s">
        <v>59</v>
      </c>
      <c r="J23" t="s">
        <v>450</v>
      </c>
      <c r="K23" t="s">
        <v>61</v>
      </c>
      <c r="L23" t="s">
        <v>62</v>
      </c>
      <c r="M23" t="s">
        <v>451</v>
      </c>
      <c r="N23" t="s">
        <v>452</v>
      </c>
      <c r="O23" t="s">
        <v>453</v>
      </c>
      <c r="P23" t="s">
        <v>454</v>
      </c>
      <c r="Q23" t="s">
        <v>455</v>
      </c>
      <c r="R23">
        <v>25504</v>
      </c>
      <c r="S23" t="s">
        <v>68</v>
      </c>
      <c r="T23">
        <v>4556480944029910</v>
      </c>
      <c r="U23">
        <v>823</v>
      </c>
      <c r="V23">
        <v>43282</v>
      </c>
      <c r="W23" t="s">
        <v>456</v>
      </c>
      <c r="X23" t="s">
        <v>457</v>
      </c>
      <c r="Y23" t="s">
        <v>286</v>
      </c>
      <c r="Z23" t="s">
        <v>458</v>
      </c>
      <c r="AA23" t="s">
        <v>459</v>
      </c>
      <c r="AB23" t="s">
        <v>460</v>
      </c>
      <c r="AC23" t="s">
        <v>461</v>
      </c>
      <c r="AD23" t="s">
        <v>120</v>
      </c>
      <c r="AE23">
        <v>218.2</v>
      </c>
      <c r="AF23">
        <v>99.2</v>
      </c>
      <c r="AG23" t="s">
        <v>121</v>
      </c>
      <c r="AH23">
        <v>174</v>
      </c>
      <c r="AI23" t="s">
        <v>462</v>
      </c>
      <c r="AJ23">
        <v>49.119669999999999</v>
      </c>
      <c r="AK23">
        <v>-122.916235</v>
      </c>
    </row>
    <row r="24" spans="1:37" x14ac:dyDescent="0.3">
      <c r="A24">
        <v>156</v>
      </c>
      <c r="B24" t="s">
        <v>52</v>
      </c>
      <c r="C24" t="s">
        <v>53</v>
      </c>
      <c r="D24" t="s">
        <v>463</v>
      </c>
      <c r="E24" t="s">
        <v>293</v>
      </c>
      <c r="F24" t="s">
        <v>464</v>
      </c>
      <c r="G24" t="s">
        <v>465</v>
      </c>
      <c r="H24" t="s">
        <v>466</v>
      </c>
      <c r="I24" t="s">
        <v>59</v>
      </c>
      <c r="J24" t="s">
        <v>467</v>
      </c>
      <c r="K24" t="s">
        <v>61</v>
      </c>
      <c r="L24" t="s">
        <v>62</v>
      </c>
      <c r="M24" t="s">
        <v>468</v>
      </c>
      <c r="N24" t="s">
        <v>469</v>
      </c>
      <c r="O24" t="s">
        <v>470</v>
      </c>
      <c r="P24" t="s">
        <v>471</v>
      </c>
      <c r="Q24" t="s">
        <v>472</v>
      </c>
      <c r="R24">
        <v>16369</v>
      </c>
      <c r="S24" t="s">
        <v>68</v>
      </c>
      <c r="T24">
        <v>4556750362977860</v>
      </c>
      <c r="U24">
        <v>541</v>
      </c>
      <c r="V24">
        <v>43132</v>
      </c>
      <c r="W24" t="s">
        <v>473</v>
      </c>
      <c r="X24" t="s">
        <v>474</v>
      </c>
      <c r="Y24" t="s">
        <v>71</v>
      </c>
      <c r="Z24" t="s">
        <v>475</v>
      </c>
      <c r="AA24" t="s">
        <v>476</v>
      </c>
      <c r="AB24" t="s">
        <v>477</v>
      </c>
      <c r="AC24" t="s">
        <v>478</v>
      </c>
      <c r="AD24" t="s">
        <v>159</v>
      </c>
      <c r="AE24">
        <v>165.2</v>
      </c>
      <c r="AF24">
        <v>75.099999999999994</v>
      </c>
      <c r="AG24" t="s">
        <v>272</v>
      </c>
      <c r="AH24">
        <v>171</v>
      </c>
      <c r="AI24" t="s">
        <v>479</v>
      </c>
      <c r="AJ24">
        <v>49.155092000000003</v>
      </c>
      <c r="AK24">
        <v>-122.682652</v>
      </c>
    </row>
    <row r="25" spans="1:37" x14ac:dyDescent="0.3">
      <c r="A25">
        <v>159</v>
      </c>
      <c r="B25" t="s">
        <v>52</v>
      </c>
      <c r="C25" t="s">
        <v>53</v>
      </c>
      <c r="D25" t="s">
        <v>480</v>
      </c>
      <c r="E25" t="s">
        <v>163</v>
      </c>
      <c r="F25" t="s">
        <v>481</v>
      </c>
      <c r="G25" t="s">
        <v>482</v>
      </c>
      <c r="H25" t="s">
        <v>311</v>
      </c>
      <c r="I25" t="s">
        <v>59</v>
      </c>
      <c r="J25" t="s">
        <v>312</v>
      </c>
      <c r="K25" t="s">
        <v>61</v>
      </c>
      <c r="L25" t="s">
        <v>62</v>
      </c>
      <c r="M25" t="s">
        <v>483</v>
      </c>
      <c r="N25" t="s">
        <v>484</v>
      </c>
      <c r="O25" t="s">
        <v>485</v>
      </c>
      <c r="P25" t="s">
        <v>486</v>
      </c>
      <c r="Q25" t="s">
        <v>487</v>
      </c>
      <c r="R25">
        <v>18976</v>
      </c>
      <c r="S25" t="s">
        <v>68</v>
      </c>
      <c r="T25">
        <v>4716000272431220</v>
      </c>
      <c r="U25">
        <v>40</v>
      </c>
      <c r="V25">
        <v>43009</v>
      </c>
      <c r="W25" t="s">
        <v>488</v>
      </c>
      <c r="X25" t="s">
        <v>489</v>
      </c>
      <c r="Y25" t="s">
        <v>71</v>
      </c>
      <c r="Z25" t="s">
        <v>490</v>
      </c>
      <c r="AA25" t="s">
        <v>491</v>
      </c>
      <c r="AB25" t="s">
        <v>492</v>
      </c>
      <c r="AC25" t="s">
        <v>493</v>
      </c>
      <c r="AD25" t="s">
        <v>120</v>
      </c>
      <c r="AE25">
        <v>193.6</v>
      </c>
      <c r="AF25">
        <v>88</v>
      </c>
      <c r="AG25" t="s">
        <v>77</v>
      </c>
      <c r="AH25">
        <v>185</v>
      </c>
      <c r="AI25" t="s">
        <v>494</v>
      </c>
      <c r="AJ25">
        <v>49.108632</v>
      </c>
      <c r="AK25">
        <v>-123.87150200000001</v>
      </c>
    </row>
    <row r="26" spans="1:37" x14ac:dyDescent="0.3">
      <c r="A26">
        <v>161</v>
      </c>
      <c r="B26" t="s">
        <v>52</v>
      </c>
      <c r="C26" t="s">
        <v>53</v>
      </c>
      <c r="D26" t="s">
        <v>495</v>
      </c>
      <c r="E26" t="s">
        <v>143</v>
      </c>
      <c r="F26" t="s">
        <v>496</v>
      </c>
      <c r="G26" t="s">
        <v>497</v>
      </c>
      <c r="H26" t="s">
        <v>498</v>
      </c>
      <c r="I26" t="s">
        <v>59</v>
      </c>
      <c r="J26" t="s">
        <v>499</v>
      </c>
      <c r="K26" t="s">
        <v>61</v>
      </c>
      <c r="L26" t="s">
        <v>62</v>
      </c>
      <c r="M26" t="s">
        <v>500</v>
      </c>
      <c r="N26" t="s">
        <v>501</v>
      </c>
      <c r="O26" t="s">
        <v>502</v>
      </c>
      <c r="P26" t="s">
        <v>503</v>
      </c>
      <c r="Q26" t="s">
        <v>387</v>
      </c>
      <c r="R26">
        <v>30596</v>
      </c>
      <c r="S26" t="s">
        <v>68</v>
      </c>
      <c r="T26">
        <v>4716004125537570</v>
      </c>
      <c r="U26">
        <v>172</v>
      </c>
      <c r="V26">
        <v>43191</v>
      </c>
      <c r="W26" t="s">
        <v>504</v>
      </c>
      <c r="X26" t="s">
        <v>505</v>
      </c>
      <c r="Y26" t="s">
        <v>71</v>
      </c>
      <c r="Z26" t="s">
        <v>506</v>
      </c>
      <c r="AA26" t="s">
        <v>507</v>
      </c>
      <c r="AB26" t="s">
        <v>508</v>
      </c>
      <c r="AC26" t="s">
        <v>509</v>
      </c>
      <c r="AD26" t="s">
        <v>217</v>
      </c>
      <c r="AE26">
        <v>228.1</v>
      </c>
      <c r="AF26">
        <v>103.7</v>
      </c>
      <c r="AG26" t="s">
        <v>510</v>
      </c>
      <c r="AH26">
        <v>180</v>
      </c>
      <c r="AI26" t="s">
        <v>511</v>
      </c>
      <c r="AJ26">
        <v>50.921767000000003</v>
      </c>
      <c r="AK26">
        <v>-116.344166</v>
      </c>
    </row>
    <row r="27" spans="1:37" x14ac:dyDescent="0.3">
      <c r="A27">
        <v>162</v>
      </c>
      <c r="B27" t="s">
        <v>52</v>
      </c>
      <c r="C27" t="s">
        <v>53</v>
      </c>
      <c r="D27" t="s">
        <v>512</v>
      </c>
      <c r="E27" t="s">
        <v>513</v>
      </c>
      <c r="F27" t="s">
        <v>514</v>
      </c>
      <c r="G27" t="s">
        <v>515</v>
      </c>
      <c r="H27" t="s">
        <v>58</v>
      </c>
      <c r="I27" t="s">
        <v>59</v>
      </c>
      <c r="J27" t="s">
        <v>127</v>
      </c>
      <c r="K27" t="s">
        <v>61</v>
      </c>
      <c r="L27" t="s">
        <v>62</v>
      </c>
      <c r="M27" t="s">
        <v>516</v>
      </c>
      <c r="N27" t="s">
        <v>517</v>
      </c>
      <c r="O27" t="s">
        <v>518</v>
      </c>
      <c r="P27" t="s">
        <v>519</v>
      </c>
      <c r="Q27" t="s">
        <v>520</v>
      </c>
      <c r="R27">
        <v>23632</v>
      </c>
      <c r="S27" t="s">
        <v>92</v>
      </c>
      <c r="T27">
        <v>5577577944947570</v>
      </c>
      <c r="U27">
        <v>364</v>
      </c>
      <c r="V27">
        <v>42614</v>
      </c>
      <c r="W27" t="s">
        <v>521</v>
      </c>
      <c r="X27" t="s">
        <v>522</v>
      </c>
      <c r="Y27" t="s">
        <v>71</v>
      </c>
      <c r="Z27" t="s">
        <v>523</v>
      </c>
      <c r="AA27" t="s">
        <v>524</v>
      </c>
      <c r="AB27" t="s">
        <v>525</v>
      </c>
      <c r="AC27" t="s">
        <v>526</v>
      </c>
      <c r="AD27" t="s">
        <v>217</v>
      </c>
      <c r="AE27">
        <v>150.9</v>
      </c>
      <c r="AF27">
        <v>68.599999999999994</v>
      </c>
      <c r="AG27" t="s">
        <v>77</v>
      </c>
      <c r="AH27">
        <v>185</v>
      </c>
      <c r="AI27" t="s">
        <v>527</v>
      </c>
      <c r="AJ27">
        <v>48.415871000000003</v>
      </c>
      <c r="AK27">
        <v>-123.392253</v>
      </c>
    </row>
    <row r="28" spans="1:37" x14ac:dyDescent="0.3">
      <c r="A28">
        <v>163</v>
      </c>
      <c r="B28" t="s">
        <v>52</v>
      </c>
      <c r="C28" t="s">
        <v>53</v>
      </c>
      <c r="D28" t="s">
        <v>528</v>
      </c>
      <c r="E28" t="s">
        <v>181</v>
      </c>
      <c r="F28" t="s">
        <v>529</v>
      </c>
      <c r="G28" t="s">
        <v>530</v>
      </c>
      <c r="H28" t="s">
        <v>184</v>
      </c>
      <c r="I28" t="s">
        <v>59</v>
      </c>
      <c r="J28" t="s">
        <v>185</v>
      </c>
      <c r="K28" t="s">
        <v>61</v>
      </c>
      <c r="L28" t="s">
        <v>62</v>
      </c>
      <c r="M28" t="s">
        <v>531</v>
      </c>
      <c r="N28" t="s">
        <v>532</v>
      </c>
      <c r="O28" t="s">
        <v>533</v>
      </c>
      <c r="P28" t="s">
        <v>534</v>
      </c>
      <c r="Q28" t="s">
        <v>535</v>
      </c>
      <c r="R28">
        <v>33071</v>
      </c>
      <c r="S28" t="s">
        <v>92</v>
      </c>
      <c r="T28">
        <v>5291426038920880</v>
      </c>
      <c r="U28">
        <v>479</v>
      </c>
      <c r="V28">
        <v>42186</v>
      </c>
      <c r="W28" t="s">
        <v>536</v>
      </c>
      <c r="X28" t="s">
        <v>537</v>
      </c>
      <c r="Y28" t="s">
        <v>95</v>
      </c>
      <c r="Z28" t="s">
        <v>538</v>
      </c>
      <c r="AA28" t="s">
        <v>539</v>
      </c>
      <c r="AB28" t="s">
        <v>540</v>
      </c>
      <c r="AC28" t="s">
        <v>541</v>
      </c>
      <c r="AD28" t="s">
        <v>217</v>
      </c>
      <c r="AE28">
        <v>125.8</v>
      </c>
      <c r="AF28">
        <v>57.2</v>
      </c>
      <c r="AG28" t="s">
        <v>542</v>
      </c>
      <c r="AH28">
        <v>189</v>
      </c>
      <c r="AI28" t="s">
        <v>543</v>
      </c>
      <c r="AJ28">
        <v>49.203986</v>
      </c>
      <c r="AK28">
        <v>-123.160493</v>
      </c>
    </row>
    <row r="29" spans="1:37" x14ac:dyDescent="0.3">
      <c r="A29">
        <v>165</v>
      </c>
      <c r="B29" t="s">
        <v>79</v>
      </c>
      <c r="C29" t="s">
        <v>80</v>
      </c>
      <c r="D29" t="s">
        <v>544</v>
      </c>
      <c r="E29" t="s">
        <v>545</v>
      </c>
      <c r="F29" t="s">
        <v>546</v>
      </c>
      <c r="G29" t="s">
        <v>547</v>
      </c>
      <c r="H29" t="s">
        <v>466</v>
      </c>
      <c r="I29" t="s">
        <v>59</v>
      </c>
      <c r="J29" t="s">
        <v>467</v>
      </c>
      <c r="K29" t="s">
        <v>61</v>
      </c>
      <c r="L29" t="s">
        <v>62</v>
      </c>
      <c r="M29" t="s">
        <v>548</v>
      </c>
      <c r="N29" t="s">
        <v>549</v>
      </c>
      <c r="O29" t="s">
        <v>550</v>
      </c>
      <c r="P29" t="s">
        <v>551</v>
      </c>
      <c r="Q29" t="s">
        <v>552</v>
      </c>
      <c r="R29">
        <v>14021</v>
      </c>
      <c r="S29" t="s">
        <v>92</v>
      </c>
      <c r="T29">
        <v>5397871196298130</v>
      </c>
      <c r="U29">
        <v>804</v>
      </c>
      <c r="V29">
        <v>43313</v>
      </c>
      <c r="W29" t="s">
        <v>553</v>
      </c>
      <c r="X29" t="s">
        <v>554</v>
      </c>
      <c r="Y29" t="s">
        <v>135</v>
      </c>
      <c r="Z29" t="s">
        <v>555</v>
      </c>
      <c r="AA29" t="s">
        <v>556</v>
      </c>
      <c r="AB29" t="s">
        <v>557</v>
      </c>
      <c r="AC29" t="s">
        <v>558</v>
      </c>
      <c r="AD29" t="s">
        <v>120</v>
      </c>
      <c r="AE29">
        <v>167</v>
      </c>
      <c r="AF29">
        <v>75.900000000000006</v>
      </c>
      <c r="AG29" t="s">
        <v>160</v>
      </c>
      <c r="AH29">
        <v>167</v>
      </c>
      <c r="AI29" t="s">
        <v>559</v>
      </c>
      <c r="AJ29">
        <v>49.062114999999999</v>
      </c>
      <c r="AK29">
        <v>-122.61984200000001</v>
      </c>
    </row>
    <row r="30" spans="1:37" x14ac:dyDescent="0.3">
      <c r="A30">
        <v>166</v>
      </c>
      <c r="B30" t="s">
        <v>79</v>
      </c>
      <c r="C30" t="s">
        <v>123</v>
      </c>
      <c r="D30" t="s">
        <v>560</v>
      </c>
      <c r="E30" t="s">
        <v>181</v>
      </c>
      <c r="F30" t="s">
        <v>561</v>
      </c>
      <c r="G30" t="s">
        <v>562</v>
      </c>
      <c r="H30" t="s">
        <v>563</v>
      </c>
      <c r="I30" t="s">
        <v>59</v>
      </c>
      <c r="J30" t="s">
        <v>564</v>
      </c>
      <c r="K30" t="s">
        <v>61</v>
      </c>
      <c r="L30" t="s">
        <v>62</v>
      </c>
      <c r="M30" t="s">
        <v>565</v>
      </c>
      <c r="N30" t="s">
        <v>566</v>
      </c>
      <c r="O30" t="s">
        <v>567</v>
      </c>
      <c r="P30" t="s">
        <v>568</v>
      </c>
      <c r="Q30" t="s">
        <v>569</v>
      </c>
      <c r="R30">
        <v>23921</v>
      </c>
      <c r="S30" t="s">
        <v>68</v>
      </c>
      <c r="T30">
        <v>4485146035894200</v>
      </c>
      <c r="U30">
        <v>915</v>
      </c>
      <c r="V30">
        <v>43739</v>
      </c>
      <c r="W30" t="s">
        <v>570</v>
      </c>
      <c r="X30" t="s">
        <v>571</v>
      </c>
      <c r="Y30" t="s">
        <v>135</v>
      </c>
      <c r="Z30" t="s">
        <v>572</v>
      </c>
      <c r="AA30" t="s">
        <v>573</v>
      </c>
      <c r="AB30" t="s">
        <v>574</v>
      </c>
      <c r="AC30" t="s">
        <v>575</v>
      </c>
      <c r="AD30" t="s">
        <v>217</v>
      </c>
      <c r="AE30">
        <v>226.6</v>
      </c>
      <c r="AF30">
        <v>103</v>
      </c>
      <c r="AG30" t="s">
        <v>576</v>
      </c>
      <c r="AH30">
        <v>161</v>
      </c>
      <c r="AI30" t="s">
        <v>577</v>
      </c>
      <c r="AJ30">
        <v>48.976956999999999</v>
      </c>
      <c r="AK30">
        <v>-124.12745700000001</v>
      </c>
    </row>
    <row r="31" spans="1:37" x14ac:dyDescent="0.3">
      <c r="A31">
        <v>174</v>
      </c>
      <c r="B31" t="s">
        <v>52</v>
      </c>
      <c r="C31" t="s">
        <v>53</v>
      </c>
      <c r="D31" t="s">
        <v>578</v>
      </c>
      <c r="E31" t="s">
        <v>545</v>
      </c>
      <c r="F31" t="s">
        <v>579</v>
      </c>
      <c r="G31" t="s">
        <v>580</v>
      </c>
      <c r="H31" t="s">
        <v>184</v>
      </c>
      <c r="I31" t="s">
        <v>59</v>
      </c>
      <c r="J31" t="s">
        <v>581</v>
      </c>
      <c r="K31" t="s">
        <v>61</v>
      </c>
      <c r="L31" t="s">
        <v>62</v>
      </c>
      <c r="M31" t="s">
        <v>582</v>
      </c>
      <c r="N31" t="s">
        <v>583</v>
      </c>
      <c r="O31" t="s">
        <v>584</v>
      </c>
      <c r="P31" t="s">
        <v>585</v>
      </c>
      <c r="Q31" t="s">
        <v>586</v>
      </c>
      <c r="R31">
        <v>22229</v>
      </c>
      <c r="S31" t="s">
        <v>68</v>
      </c>
      <c r="T31">
        <v>4485957322304030</v>
      </c>
      <c r="U31">
        <v>848</v>
      </c>
      <c r="V31">
        <v>42156</v>
      </c>
      <c r="W31" t="s">
        <v>587</v>
      </c>
      <c r="X31" t="s">
        <v>588</v>
      </c>
      <c r="Y31" t="s">
        <v>71</v>
      </c>
      <c r="Z31" t="s">
        <v>589</v>
      </c>
      <c r="AA31" t="s">
        <v>590</v>
      </c>
      <c r="AB31" t="s">
        <v>591</v>
      </c>
      <c r="AC31" t="s">
        <v>592</v>
      </c>
      <c r="AD31" t="s">
        <v>159</v>
      </c>
      <c r="AE31">
        <v>141.5</v>
      </c>
      <c r="AF31">
        <v>64.3</v>
      </c>
      <c r="AG31" t="s">
        <v>254</v>
      </c>
      <c r="AH31">
        <v>184</v>
      </c>
      <c r="AI31" t="s">
        <v>593</v>
      </c>
      <c r="AJ31">
        <v>49.271194999999999</v>
      </c>
      <c r="AK31">
        <v>-123.209605</v>
      </c>
    </row>
    <row r="32" spans="1:37" x14ac:dyDescent="0.3">
      <c r="A32">
        <v>180</v>
      </c>
      <c r="B32" t="s">
        <v>79</v>
      </c>
      <c r="C32" t="s">
        <v>123</v>
      </c>
      <c r="D32" t="s">
        <v>594</v>
      </c>
      <c r="E32" t="s">
        <v>55</v>
      </c>
      <c r="F32" t="s">
        <v>595</v>
      </c>
      <c r="G32" t="s">
        <v>596</v>
      </c>
      <c r="H32" t="s">
        <v>184</v>
      </c>
      <c r="I32" t="s">
        <v>59</v>
      </c>
      <c r="J32" t="s">
        <v>581</v>
      </c>
      <c r="K32" t="s">
        <v>61</v>
      </c>
      <c r="L32" t="s">
        <v>62</v>
      </c>
      <c r="M32" t="s">
        <v>597</v>
      </c>
      <c r="N32" t="s">
        <v>598</v>
      </c>
      <c r="O32" t="s">
        <v>599</v>
      </c>
      <c r="P32" t="s">
        <v>600</v>
      </c>
      <c r="Q32" t="s">
        <v>601</v>
      </c>
      <c r="R32">
        <v>32061</v>
      </c>
      <c r="S32" t="s">
        <v>92</v>
      </c>
      <c r="T32">
        <v>5481997479252670</v>
      </c>
      <c r="U32">
        <v>22</v>
      </c>
      <c r="V32">
        <v>43647</v>
      </c>
      <c r="W32" t="s">
        <v>602</v>
      </c>
      <c r="X32" t="s">
        <v>603</v>
      </c>
      <c r="Y32" t="s">
        <v>135</v>
      </c>
      <c r="Z32" t="s">
        <v>604</v>
      </c>
      <c r="AA32" t="s">
        <v>605</v>
      </c>
      <c r="AB32" t="s">
        <v>606</v>
      </c>
      <c r="AC32" t="s">
        <v>607</v>
      </c>
      <c r="AD32" t="s">
        <v>159</v>
      </c>
      <c r="AE32">
        <v>206.6</v>
      </c>
      <c r="AF32">
        <v>93.9</v>
      </c>
      <c r="AG32" t="s">
        <v>160</v>
      </c>
      <c r="AH32">
        <v>167</v>
      </c>
      <c r="AI32" t="s">
        <v>608</v>
      </c>
      <c r="AJ32">
        <v>49.232858</v>
      </c>
      <c r="AK32">
        <v>-123.104597</v>
      </c>
    </row>
    <row r="33" spans="1:37" x14ac:dyDescent="0.3">
      <c r="A33">
        <v>189</v>
      </c>
      <c r="B33" t="s">
        <v>52</v>
      </c>
      <c r="C33" t="s">
        <v>53</v>
      </c>
      <c r="D33" t="s">
        <v>609</v>
      </c>
      <c r="E33" t="s">
        <v>610</v>
      </c>
      <c r="F33" t="s">
        <v>611</v>
      </c>
      <c r="G33" t="s">
        <v>612</v>
      </c>
      <c r="H33" t="s">
        <v>613</v>
      </c>
      <c r="I33" t="s">
        <v>59</v>
      </c>
      <c r="J33" t="s">
        <v>614</v>
      </c>
      <c r="K33" t="s">
        <v>61</v>
      </c>
      <c r="L33" t="s">
        <v>62</v>
      </c>
      <c r="M33" t="s">
        <v>615</v>
      </c>
      <c r="N33" t="s">
        <v>616</v>
      </c>
      <c r="O33" t="s">
        <v>617</v>
      </c>
      <c r="P33" t="s">
        <v>618</v>
      </c>
      <c r="Q33" t="s">
        <v>619</v>
      </c>
      <c r="R33">
        <v>22315</v>
      </c>
      <c r="S33" t="s">
        <v>92</v>
      </c>
      <c r="T33">
        <v>5473336963531560</v>
      </c>
      <c r="U33">
        <v>284</v>
      </c>
      <c r="V33">
        <v>43709</v>
      </c>
      <c r="W33" t="s">
        <v>620</v>
      </c>
      <c r="X33" t="s">
        <v>621</v>
      </c>
      <c r="Y33" t="s">
        <v>71</v>
      </c>
      <c r="Z33" t="s">
        <v>622</v>
      </c>
      <c r="AA33" t="s">
        <v>623</v>
      </c>
      <c r="AB33" t="s">
        <v>624</v>
      </c>
      <c r="AC33" t="s">
        <v>625</v>
      </c>
      <c r="AD33" t="s">
        <v>159</v>
      </c>
      <c r="AE33">
        <v>203.1</v>
      </c>
      <c r="AF33">
        <v>92.3</v>
      </c>
      <c r="AG33" t="s">
        <v>160</v>
      </c>
      <c r="AH33">
        <v>168</v>
      </c>
      <c r="AI33" t="s">
        <v>626</v>
      </c>
      <c r="AJ33">
        <v>53.867328000000001</v>
      </c>
      <c r="AK33">
        <v>-122.760912</v>
      </c>
    </row>
    <row r="34" spans="1:37" x14ac:dyDescent="0.3">
      <c r="A34">
        <v>197</v>
      </c>
      <c r="B34" t="s">
        <v>79</v>
      </c>
      <c r="C34" t="s">
        <v>80</v>
      </c>
      <c r="D34" t="s">
        <v>627</v>
      </c>
      <c r="E34" t="s">
        <v>628</v>
      </c>
      <c r="F34" t="s">
        <v>629</v>
      </c>
      <c r="G34" t="s">
        <v>630</v>
      </c>
      <c r="H34" t="s">
        <v>631</v>
      </c>
      <c r="I34" t="s">
        <v>59</v>
      </c>
      <c r="J34" t="s">
        <v>632</v>
      </c>
      <c r="K34" t="s">
        <v>61</v>
      </c>
      <c r="L34" t="s">
        <v>62</v>
      </c>
      <c r="M34" t="s">
        <v>633</v>
      </c>
      <c r="N34" t="s">
        <v>634</v>
      </c>
      <c r="O34" t="s">
        <v>635</v>
      </c>
      <c r="P34" t="s">
        <v>636</v>
      </c>
      <c r="Q34" t="s">
        <v>637</v>
      </c>
      <c r="R34">
        <v>27238</v>
      </c>
      <c r="S34" t="s">
        <v>92</v>
      </c>
      <c r="T34">
        <v>5404402877243230</v>
      </c>
      <c r="U34">
        <v>725</v>
      </c>
      <c r="V34">
        <v>43191</v>
      </c>
      <c r="W34" t="s">
        <v>638</v>
      </c>
      <c r="X34" t="s">
        <v>639</v>
      </c>
      <c r="Y34" t="s">
        <v>95</v>
      </c>
      <c r="Z34" t="s">
        <v>640</v>
      </c>
      <c r="AA34" t="s">
        <v>641</v>
      </c>
      <c r="AB34" t="s">
        <v>642</v>
      </c>
      <c r="AC34" t="s">
        <v>643</v>
      </c>
      <c r="AD34" t="s">
        <v>120</v>
      </c>
      <c r="AE34">
        <v>190.1</v>
      </c>
      <c r="AF34">
        <v>86.4</v>
      </c>
      <c r="AG34" t="s">
        <v>160</v>
      </c>
      <c r="AH34">
        <v>168</v>
      </c>
      <c r="AI34" t="s">
        <v>644</v>
      </c>
      <c r="AJ34">
        <v>50.199173999999999</v>
      </c>
      <c r="AK34">
        <v>-117.782777</v>
      </c>
    </row>
    <row r="35" spans="1:37" x14ac:dyDescent="0.3">
      <c r="A35">
        <v>198</v>
      </c>
      <c r="B35" t="s">
        <v>52</v>
      </c>
      <c r="C35" t="s">
        <v>53</v>
      </c>
      <c r="D35" t="s">
        <v>463</v>
      </c>
      <c r="E35" t="s">
        <v>645</v>
      </c>
      <c r="F35" t="s">
        <v>646</v>
      </c>
      <c r="G35" t="s">
        <v>647</v>
      </c>
      <c r="H35" t="s">
        <v>648</v>
      </c>
      <c r="I35" t="s">
        <v>59</v>
      </c>
      <c r="J35" t="s">
        <v>649</v>
      </c>
      <c r="K35" t="s">
        <v>61</v>
      </c>
      <c r="L35" t="s">
        <v>62</v>
      </c>
      <c r="M35" t="s">
        <v>650</v>
      </c>
      <c r="N35" t="s">
        <v>651</v>
      </c>
      <c r="O35" t="s">
        <v>652</v>
      </c>
      <c r="P35" t="s">
        <v>653</v>
      </c>
      <c r="Q35" t="s">
        <v>654</v>
      </c>
      <c r="R35">
        <v>33681</v>
      </c>
      <c r="S35" t="s">
        <v>68</v>
      </c>
      <c r="T35">
        <v>4916099250176820</v>
      </c>
      <c r="U35">
        <v>336</v>
      </c>
      <c r="V35">
        <v>42036</v>
      </c>
      <c r="W35" t="s">
        <v>655</v>
      </c>
      <c r="X35" t="s">
        <v>656</v>
      </c>
      <c r="Y35" t="s">
        <v>71</v>
      </c>
      <c r="Z35" t="s">
        <v>657</v>
      </c>
      <c r="AA35" t="s">
        <v>658</v>
      </c>
      <c r="AB35" t="s">
        <v>659</v>
      </c>
      <c r="AC35" t="s">
        <v>660</v>
      </c>
      <c r="AD35" t="s">
        <v>120</v>
      </c>
      <c r="AE35">
        <v>174.2</v>
      </c>
      <c r="AF35">
        <v>79.2</v>
      </c>
      <c r="AG35" t="s">
        <v>77</v>
      </c>
      <c r="AH35">
        <v>186</v>
      </c>
      <c r="AI35" t="s">
        <v>661</v>
      </c>
      <c r="AJ35">
        <v>49.550196</v>
      </c>
      <c r="AK35">
        <v>-115.725538</v>
      </c>
    </row>
    <row r="36" spans="1:37" x14ac:dyDescent="0.3">
      <c r="A36">
        <v>202</v>
      </c>
      <c r="B36" t="s">
        <v>79</v>
      </c>
      <c r="C36" t="s">
        <v>123</v>
      </c>
      <c r="D36" t="s">
        <v>662</v>
      </c>
      <c r="E36" t="s">
        <v>55</v>
      </c>
      <c r="F36" t="s">
        <v>663</v>
      </c>
      <c r="G36" t="s">
        <v>664</v>
      </c>
      <c r="H36" t="s">
        <v>665</v>
      </c>
      <c r="I36" t="s">
        <v>59</v>
      </c>
      <c r="J36" t="s">
        <v>666</v>
      </c>
      <c r="K36" t="s">
        <v>61</v>
      </c>
      <c r="L36" t="s">
        <v>62</v>
      </c>
      <c r="M36" t="s">
        <v>667</v>
      </c>
      <c r="N36" t="s">
        <v>668</v>
      </c>
      <c r="O36" t="s">
        <v>669</v>
      </c>
      <c r="P36" t="s">
        <v>670</v>
      </c>
      <c r="Q36" t="s">
        <v>671</v>
      </c>
      <c r="R36">
        <v>21636</v>
      </c>
      <c r="S36" t="s">
        <v>68</v>
      </c>
      <c r="T36">
        <v>4539384666188390</v>
      </c>
      <c r="U36">
        <v>727</v>
      </c>
      <c r="V36">
        <v>43040</v>
      </c>
      <c r="W36" t="s">
        <v>672</v>
      </c>
      <c r="X36" t="s">
        <v>673</v>
      </c>
      <c r="Y36" t="s">
        <v>71</v>
      </c>
      <c r="Z36" t="s">
        <v>674</v>
      </c>
      <c r="AA36" t="s">
        <v>675</v>
      </c>
      <c r="AB36" t="s">
        <v>676</v>
      </c>
      <c r="AC36" t="s">
        <v>677</v>
      </c>
      <c r="AD36" t="s">
        <v>217</v>
      </c>
      <c r="AE36">
        <v>225.7</v>
      </c>
      <c r="AF36">
        <v>102.6</v>
      </c>
      <c r="AG36" t="s">
        <v>198</v>
      </c>
      <c r="AH36">
        <v>166</v>
      </c>
      <c r="AI36" t="s">
        <v>678</v>
      </c>
      <c r="AJ36">
        <v>49.063017000000002</v>
      </c>
      <c r="AK36">
        <v>-121.899922</v>
      </c>
    </row>
    <row r="37" spans="1:37" x14ac:dyDescent="0.3">
      <c r="A37">
        <v>205</v>
      </c>
      <c r="B37" t="s">
        <v>79</v>
      </c>
      <c r="C37" t="s">
        <v>123</v>
      </c>
      <c r="D37" t="s">
        <v>679</v>
      </c>
      <c r="E37" t="s">
        <v>143</v>
      </c>
      <c r="F37" t="s">
        <v>680</v>
      </c>
      <c r="G37" t="s">
        <v>681</v>
      </c>
      <c r="H37" t="s">
        <v>58</v>
      </c>
      <c r="I37" t="s">
        <v>59</v>
      </c>
      <c r="J37" t="s">
        <v>434</v>
      </c>
      <c r="K37" t="s">
        <v>61</v>
      </c>
      <c r="L37" t="s">
        <v>62</v>
      </c>
      <c r="M37" t="s">
        <v>682</v>
      </c>
      <c r="N37" t="s">
        <v>683</v>
      </c>
      <c r="O37" t="s">
        <v>684</v>
      </c>
      <c r="P37" t="s">
        <v>685</v>
      </c>
      <c r="Q37" t="s">
        <v>686</v>
      </c>
      <c r="R37">
        <v>30398</v>
      </c>
      <c r="S37" t="s">
        <v>92</v>
      </c>
      <c r="T37">
        <v>5471455017359370</v>
      </c>
      <c r="U37">
        <v>235</v>
      </c>
      <c r="V37">
        <v>43556</v>
      </c>
      <c r="W37" t="s">
        <v>687</v>
      </c>
      <c r="X37" t="s">
        <v>688</v>
      </c>
      <c r="Y37" t="s">
        <v>132</v>
      </c>
      <c r="Z37" t="s">
        <v>689</v>
      </c>
      <c r="AA37" t="s">
        <v>690</v>
      </c>
      <c r="AB37" t="s">
        <v>691</v>
      </c>
      <c r="AC37" t="s">
        <v>692</v>
      </c>
      <c r="AD37" t="s">
        <v>217</v>
      </c>
      <c r="AE37">
        <v>123</v>
      </c>
      <c r="AF37">
        <v>55.9</v>
      </c>
      <c r="AG37" t="s">
        <v>236</v>
      </c>
      <c r="AH37">
        <v>173</v>
      </c>
      <c r="AI37" t="s">
        <v>693</v>
      </c>
      <c r="AJ37">
        <v>48.396773000000003</v>
      </c>
      <c r="AK37">
        <v>-123.286137</v>
      </c>
    </row>
    <row r="38" spans="1:37" x14ac:dyDescent="0.3">
      <c r="A38">
        <v>220</v>
      </c>
      <c r="B38" t="s">
        <v>79</v>
      </c>
      <c r="C38" t="s">
        <v>123</v>
      </c>
      <c r="D38" t="s">
        <v>694</v>
      </c>
      <c r="E38" t="s">
        <v>82</v>
      </c>
      <c r="F38" t="s">
        <v>695</v>
      </c>
      <c r="G38" t="s">
        <v>696</v>
      </c>
      <c r="H38" t="s">
        <v>184</v>
      </c>
      <c r="I38" t="s">
        <v>59</v>
      </c>
      <c r="J38" t="s">
        <v>223</v>
      </c>
      <c r="K38" t="s">
        <v>61</v>
      </c>
      <c r="L38" t="s">
        <v>62</v>
      </c>
      <c r="M38" t="s">
        <v>697</v>
      </c>
      <c r="N38" t="s">
        <v>698</v>
      </c>
      <c r="O38" t="s">
        <v>699</v>
      </c>
      <c r="P38" t="s">
        <v>700</v>
      </c>
      <c r="Q38" t="s">
        <v>701</v>
      </c>
      <c r="R38">
        <v>30670</v>
      </c>
      <c r="S38" t="s">
        <v>68</v>
      </c>
      <c r="T38">
        <v>4929959369895440</v>
      </c>
      <c r="U38">
        <v>44</v>
      </c>
      <c r="V38">
        <v>42309</v>
      </c>
      <c r="W38" t="s">
        <v>702</v>
      </c>
      <c r="X38" t="s">
        <v>703</v>
      </c>
      <c r="Y38" t="s">
        <v>95</v>
      </c>
      <c r="Z38" t="s">
        <v>704</v>
      </c>
      <c r="AA38" t="s">
        <v>97</v>
      </c>
      <c r="AB38" t="s">
        <v>705</v>
      </c>
      <c r="AC38" t="s">
        <v>706</v>
      </c>
      <c r="AD38" t="s">
        <v>159</v>
      </c>
      <c r="AE38">
        <v>146.69999999999999</v>
      </c>
      <c r="AF38">
        <v>66.7</v>
      </c>
      <c r="AG38" t="s">
        <v>236</v>
      </c>
      <c r="AH38">
        <v>173</v>
      </c>
      <c r="AI38" t="s">
        <v>707</v>
      </c>
      <c r="AJ38">
        <v>49.269289999999998</v>
      </c>
      <c r="AK38">
        <v>-123.228229</v>
      </c>
    </row>
    <row r="39" spans="1:37" x14ac:dyDescent="0.3">
      <c r="A39">
        <v>225</v>
      </c>
      <c r="B39" t="s">
        <v>52</v>
      </c>
      <c r="C39" t="s">
        <v>53</v>
      </c>
      <c r="D39" t="s">
        <v>708</v>
      </c>
      <c r="E39" t="s">
        <v>220</v>
      </c>
      <c r="F39" t="s">
        <v>709</v>
      </c>
      <c r="G39" t="s">
        <v>710</v>
      </c>
      <c r="H39" t="s">
        <v>711</v>
      </c>
      <c r="I39" t="s">
        <v>59</v>
      </c>
      <c r="J39" t="s">
        <v>712</v>
      </c>
      <c r="K39" t="s">
        <v>61</v>
      </c>
      <c r="L39" t="s">
        <v>62</v>
      </c>
      <c r="M39" t="s">
        <v>713</v>
      </c>
      <c r="N39" t="s">
        <v>714</v>
      </c>
      <c r="O39" t="s">
        <v>715</v>
      </c>
      <c r="P39" t="s">
        <v>716</v>
      </c>
      <c r="Q39" t="s">
        <v>717</v>
      </c>
      <c r="R39">
        <v>14909</v>
      </c>
      <c r="S39" t="s">
        <v>68</v>
      </c>
      <c r="T39">
        <v>4539726755144060</v>
      </c>
      <c r="U39">
        <v>508</v>
      </c>
      <c r="V39">
        <v>43435</v>
      </c>
      <c r="W39" t="s">
        <v>718</v>
      </c>
      <c r="X39" t="s">
        <v>719</v>
      </c>
      <c r="Y39" t="s">
        <v>71</v>
      </c>
      <c r="Z39" t="s">
        <v>720</v>
      </c>
      <c r="AA39" t="s">
        <v>721</v>
      </c>
      <c r="AB39" t="s">
        <v>722</v>
      </c>
      <c r="AC39" t="s">
        <v>723</v>
      </c>
      <c r="AD39" t="s">
        <v>159</v>
      </c>
      <c r="AE39">
        <v>143.4</v>
      </c>
      <c r="AF39">
        <v>65.2</v>
      </c>
      <c r="AG39" t="s">
        <v>254</v>
      </c>
      <c r="AH39">
        <v>183</v>
      </c>
      <c r="AI39" t="s">
        <v>724</v>
      </c>
      <c r="AJ39">
        <v>49.209586000000002</v>
      </c>
      <c r="AK39">
        <v>-115.158976</v>
      </c>
    </row>
    <row r="40" spans="1:37" x14ac:dyDescent="0.3">
      <c r="A40">
        <v>234</v>
      </c>
      <c r="B40" t="s">
        <v>79</v>
      </c>
      <c r="C40" t="s">
        <v>123</v>
      </c>
      <c r="D40" t="s">
        <v>725</v>
      </c>
      <c r="E40" t="s">
        <v>726</v>
      </c>
      <c r="F40" t="s">
        <v>727</v>
      </c>
      <c r="G40" t="s">
        <v>728</v>
      </c>
      <c r="H40" t="s">
        <v>58</v>
      </c>
      <c r="I40" t="s">
        <v>59</v>
      </c>
      <c r="J40" t="s">
        <v>729</v>
      </c>
      <c r="K40" t="s">
        <v>61</v>
      </c>
      <c r="L40" t="s">
        <v>62</v>
      </c>
      <c r="M40" t="s">
        <v>730</v>
      </c>
      <c r="N40" t="s">
        <v>731</v>
      </c>
      <c r="O40" t="s">
        <v>732</v>
      </c>
      <c r="P40" t="s">
        <v>733</v>
      </c>
      <c r="Q40" t="s">
        <v>734</v>
      </c>
      <c r="R40">
        <v>24336</v>
      </c>
      <c r="S40" t="s">
        <v>68</v>
      </c>
      <c r="T40">
        <v>4539709392003340</v>
      </c>
      <c r="U40">
        <v>813</v>
      </c>
      <c r="V40">
        <v>42491</v>
      </c>
      <c r="W40" t="s">
        <v>735</v>
      </c>
      <c r="X40" t="s">
        <v>736</v>
      </c>
      <c r="Y40" t="s">
        <v>231</v>
      </c>
      <c r="Z40" t="s">
        <v>737</v>
      </c>
      <c r="AA40" t="s">
        <v>738</v>
      </c>
      <c r="AB40" t="s">
        <v>739</v>
      </c>
      <c r="AC40" t="s">
        <v>740</v>
      </c>
      <c r="AD40" t="s">
        <v>159</v>
      </c>
      <c r="AE40">
        <v>155.30000000000001</v>
      </c>
      <c r="AF40">
        <v>70.599999999999994</v>
      </c>
      <c r="AG40" t="s">
        <v>198</v>
      </c>
      <c r="AH40">
        <v>166</v>
      </c>
      <c r="AI40" t="s">
        <v>741</v>
      </c>
      <c r="AJ40">
        <v>48.342841999999997</v>
      </c>
      <c r="AK40">
        <v>-123.32530800000001</v>
      </c>
    </row>
    <row r="41" spans="1:37" x14ac:dyDescent="0.3">
      <c r="A41">
        <v>236</v>
      </c>
      <c r="B41" t="s">
        <v>79</v>
      </c>
      <c r="C41" t="s">
        <v>80</v>
      </c>
      <c r="D41" t="s">
        <v>742</v>
      </c>
      <c r="E41" t="s">
        <v>55</v>
      </c>
      <c r="F41" t="s">
        <v>743</v>
      </c>
      <c r="G41" t="s">
        <v>744</v>
      </c>
      <c r="H41" t="s">
        <v>184</v>
      </c>
      <c r="I41" t="s">
        <v>59</v>
      </c>
      <c r="J41" t="s">
        <v>745</v>
      </c>
      <c r="K41" t="s">
        <v>61</v>
      </c>
      <c r="L41" t="s">
        <v>62</v>
      </c>
      <c r="M41" t="s">
        <v>746</v>
      </c>
      <c r="N41" t="s">
        <v>747</v>
      </c>
      <c r="O41" t="s">
        <v>748</v>
      </c>
      <c r="P41" t="s">
        <v>749</v>
      </c>
      <c r="Q41" t="s">
        <v>750</v>
      </c>
      <c r="R41">
        <v>18331</v>
      </c>
      <c r="S41" t="s">
        <v>92</v>
      </c>
      <c r="T41">
        <v>5352392465776140</v>
      </c>
      <c r="U41">
        <v>130</v>
      </c>
      <c r="V41">
        <v>42767</v>
      </c>
      <c r="W41" t="s">
        <v>751</v>
      </c>
      <c r="X41" t="s">
        <v>752</v>
      </c>
      <c r="Y41" t="s">
        <v>71</v>
      </c>
      <c r="Z41" t="s">
        <v>753</v>
      </c>
      <c r="AA41" t="s">
        <v>754</v>
      </c>
      <c r="AB41" t="s">
        <v>755</v>
      </c>
      <c r="AC41" t="s">
        <v>756</v>
      </c>
      <c r="AD41" t="s">
        <v>217</v>
      </c>
      <c r="AE41">
        <v>216.5</v>
      </c>
      <c r="AF41">
        <v>98.4</v>
      </c>
      <c r="AG41" t="s">
        <v>272</v>
      </c>
      <c r="AH41">
        <v>169</v>
      </c>
      <c r="AI41" t="s">
        <v>757</v>
      </c>
      <c r="AJ41">
        <v>49.306668000000002</v>
      </c>
      <c r="AK41">
        <v>-123.224887</v>
      </c>
    </row>
    <row r="42" spans="1:37" x14ac:dyDescent="0.3">
      <c r="A42">
        <v>243</v>
      </c>
      <c r="B42" t="s">
        <v>79</v>
      </c>
      <c r="C42" t="s">
        <v>80</v>
      </c>
      <c r="D42" t="s">
        <v>481</v>
      </c>
      <c r="E42" t="s">
        <v>726</v>
      </c>
      <c r="F42" t="s">
        <v>758</v>
      </c>
      <c r="G42" t="s">
        <v>759</v>
      </c>
      <c r="H42" t="s">
        <v>760</v>
      </c>
      <c r="I42" t="s">
        <v>59</v>
      </c>
      <c r="J42" t="s">
        <v>761</v>
      </c>
      <c r="K42" t="s">
        <v>61</v>
      </c>
      <c r="L42" t="s">
        <v>62</v>
      </c>
      <c r="M42" t="s">
        <v>762</v>
      </c>
      <c r="N42" t="s">
        <v>763</v>
      </c>
      <c r="O42" t="s">
        <v>764</v>
      </c>
      <c r="P42" t="s">
        <v>765</v>
      </c>
      <c r="Q42" t="s">
        <v>766</v>
      </c>
      <c r="R42">
        <v>30819</v>
      </c>
      <c r="S42" t="s">
        <v>68</v>
      </c>
      <c r="T42">
        <v>4556820375737440</v>
      </c>
      <c r="U42">
        <v>382</v>
      </c>
      <c r="V42">
        <v>42948</v>
      </c>
      <c r="W42" t="s">
        <v>767</v>
      </c>
      <c r="X42" t="s">
        <v>768</v>
      </c>
      <c r="Y42" t="s">
        <v>286</v>
      </c>
      <c r="Z42" t="s">
        <v>769</v>
      </c>
      <c r="AA42" t="s">
        <v>770</v>
      </c>
      <c r="AB42" t="s">
        <v>771</v>
      </c>
      <c r="AC42" t="s">
        <v>772</v>
      </c>
      <c r="AD42" t="s">
        <v>217</v>
      </c>
      <c r="AE42">
        <v>205.5</v>
      </c>
      <c r="AF42">
        <v>93.4</v>
      </c>
      <c r="AG42" t="s">
        <v>160</v>
      </c>
      <c r="AH42">
        <v>168</v>
      </c>
      <c r="AI42" t="s">
        <v>773</v>
      </c>
      <c r="AJ42">
        <v>51.578941999999998</v>
      </c>
      <c r="AK42">
        <v>-120.023771</v>
      </c>
    </row>
    <row r="43" spans="1:37" x14ac:dyDescent="0.3">
      <c r="A43">
        <v>246</v>
      </c>
      <c r="B43" t="s">
        <v>52</v>
      </c>
      <c r="C43" t="s">
        <v>53</v>
      </c>
      <c r="D43" t="s">
        <v>774</v>
      </c>
      <c r="E43" t="s">
        <v>513</v>
      </c>
      <c r="F43" t="s">
        <v>561</v>
      </c>
      <c r="G43" t="s">
        <v>775</v>
      </c>
      <c r="H43" t="s">
        <v>776</v>
      </c>
      <c r="I43" t="s">
        <v>59</v>
      </c>
      <c r="J43" t="s">
        <v>777</v>
      </c>
      <c r="K43" t="s">
        <v>61</v>
      </c>
      <c r="L43" t="s">
        <v>62</v>
      </c>
      <c r="M43" t="s">
        <v>778</v>
      </c>
      <c r="N43" t="s">
        <v>779</v>
      </c>
      <c r="O43" t="s">
        <v>780</v>
      </c>
      <c r="P43" t="s">
        <v>781</v>
      </c>
      <c r="Q43" t="s">
        <v>782</v>
      </c>
      <c r="R43">
        <v>23701</v>
      </c>
      <c r="S43" t="s">
        <v>68</v>
      </c>
      <c r="T43">
        <v>4916378851120780</v>
      </c>
      <c r="U43">
        <v>767</v>
      </c>
      <c r="V43">
        <v>42767</v>
      </c>
      <c r="W43" t="s">
        <v>783</v>
      </c>
      <c r="X43" t="s">
        <v>784</v>
      </c>
      <c r="Y43" t="s">
        <v>286</v>
      </c>
      <c r="Z43" t="s">
        <v>785</v>
      </c>
      <c r="AA43" t="s">
        <v>786</v>
      </c>
      <c r="AB43" t="s">
        <v>787</v>
      </c>
      <c r="AC43" t="s">
        <v>788</v>
      </c>
      <c r="AD43" t="s">
        <v>197</v>
      </c>
      <c r="AE43">
        <v>232.1</v>
      </c>
      <c r="AF43">
        <v>105.5</v>
      </c>
      <c r="AG43" t="s">
        <v>510</v>
      </c>
      <c r="AH43">
        <v>180</v>
      </c>
      <c r="AI43" t="s">
        <v>789</v>
      </c>
      <c r="AJ43">
        <v>59.588903999999999</v>
      </c>
      <c r="AK43">
        <v>-133.66374300000001</v>
      </c>
    </row>
    <row r="44" spans="1:37" x14ac:dyDescent="0.3">
      <c r="A44">
        <v>249</v>
      </c>
      <c r="B44" t="s">
        <v>52</v>
      </c>
      <c r="C44" t="s">
        <v>53</v>
      </c>
      <c r="D44" t="s">
        <v>790</v>
      </c>
      <c r="E44" t="s">
        <v>104</v>
      </c>
      <c r="F44" t="s">
        <v>791</v>
      </c>
      <c r="G44" t="s">
        <v>792</v>
      </c>
      <c r="H44" t="s">
        <v>793</v>
      </c>
      <c r="I44" t="s">
        <v>59</v>
      </c>
      <c r="J44" t="s">
        <v>794</v>
      </c>
      <c r="K44" t="s">
        <v>61</v>
      </c>
      <c r="L44" t="s">
        <v>62</v>
      </c>
      <c r="M44" t="s">
        <v>795</v>
      </c>
      <c r="N44" t="s">
        <v>796</v>
      </c>
      <c r="O44" t="s">
        <v>797</v>
      </c>
      <c r="P44" t="s">
        <v>798</v>
      </c>
      <c r="Q44" t="s">
        <v>397</v>
      </c>
      <c r="R44">
        <v>33962</v>
      </c>
      <c r="S44" t="s">
        <v>92</v>
      </c>
      <c r="T44">
        <v>5350430634550290</v>
      </c>
      <c r="U44">
        <v>399</v>
      </c>
      <c r="V44">
        <v>42795</v>
      </c>
      <c r="W44" t="s">
        <v>799</v>
      </c>
      <c r="X44" t="s">
        <v>800</v>
      </c>
      <c r="Y44" t="s">
        <v>71</v>
      </c>
      <c r="Z44" t="s">
        <v>801</v>
      </c>
      <c r="AA44" t="s">
        <v>802</v>
      </c>
      <c r="AB44" t="s">
        <v>803</v>
      </c>
      <c r="AC44" t="s">
        <v>804</v>
      </c>
      <c r="AD44" t="s">
        <v>159</v>
      </c>
      <c r="AE44">
        <v>171.6</v>
      </c>
      <c r="AF44">
        <v>78</v>
      </c>
      <c r="AG44" t="s">
        <v>254</v>
      </c>
      <c r="AH44">
        <v>182</v>
      </c>
      <c r="AI44" t="s">
        <v>805</v>
      </c>
      <c r="AJ44">
        <v>49.268937000000001</v>
      </c>
      <c r="AK44">
        <v>-124.786536</v>
      </c>
    </row>
    <row r="45" spans="1:37" x14ac:dyDescent="0.3">
      <c r="A45">
        <v>250</v>
      </c>
      <c r="B45" t="s">
        <v>79</v>
      </c>
      <c r="C45" t="s">
        <v>123</v>
      </c>
      <c r="D45" t="s">
        <v>806</v>
      </c>
      <c r="E45" t="s">
        <v>726</v>
      </c>
      <c r="F45" t="s">
        <v>807</v>
      </c>
      <c r="G45" t="s">
        <v>808</v>
      </c>
      <c r="H45" t="s">
        <v>809</v>
      </c>
      <c r="I45" t="s">
        <v>59</v>
      </c>
      <c r="J45" t="s">
        <v>810</v>
      </c>
      <c r="K45" t="s">
        <v>61</v>
      </c>
      <c r="L45" t="s">
        <v>62</v>
      </c>
      <c r="M45" t="s">
        <v>811</v>
      </c>
      <c r="N45" t="s">
        <v>812</v>
      </c>
      <c r="O45" t="s">
        <v>813</v>
      </c>
      <c r="P45" t="s">
        <v>814</v>
      </c>
      <c r="Q45" t="s">
        <v>815</v>
      </c>
      <c r="R45">
        <v>22985</v>
      </c>
      <c r="S45" t="s">
        <v>68</v>
      </c>
      <c r="T45">
        <v>4539916065181950</v>
      </c>
      <c r="U45">
        <v>717</v>
      </c>
      <c r="V45">
        <v>43101</v>
      </c>
      <c r="W45" t="s">
        <v>816</v>
      </c>
      <c r="X45" t="s">
        <v>817</v>
      </c>
      <c r="Y45" t="s">
        <v>390</v>
      </c>
      <c r="Z45" t="s">
        <v>818</v>
      </c>
      <c r="AA45" t="s">
        <v>819</v>
      </c>
      <c r="AB45" t="s">
        <v>820</v>
      </c>
      <c r="AC45" t="s">
        <v>821</v>
      </c>
      <c r="AD45" t="s">
        <v>159</v>
      </c>
      <c r="AE45">
        <v>171.8</v>
      </c>
      <c r="AF45">
        <v>78.099999999999994</v>
      </c>
      <c r="AG45" t="s">
        <v>140</v>
      </c>
      <c r="AH45">
        <v>158</v>
      </c>
      <c r="AI45" t="s">
        <v>822</v>
      </c>
      <c r="AJ45">
        <v>49.303266999999998</v>
      </c>
      <c r="AK45">
        <v>-123.07295999999999</v>
      </c>
    </row>
    <row r="46" spans="1:37" x14ac:dyDescent="0.3">
      <c r="A46">
        <v>254</v>
      </c>
      <c r="B46" t="s">
        <v>52</v>
      </c>
      <c r="C46" t="s">
        <v>53</v>
      </c>
      <c r="D46" t="s">
        <v>823</v>
      </c>
      <c r="E46" t="s">
        <v>726</v>
      </c>
      <c r="F46" t="s">
        <v>824</v>
      </c>
      <c r="G46" t="s">
        <v>825</v>
      </c>
      <c r="H46" t="s">
        <v>58</v>
      </c>
      <c r="I46" t="s">
        <v>59</v>
      </c>
      <c r="J46" t="s">
        <v>826</v>
      </c>
      <c r="K46" t="s">
        <v>61</v>
      </c>
      <c r="L46" t="s">
        <v>62</v>
      </c>
      <c r="M46" t="s">
        <v>827</v>
      </c>
      <c r="N46" t="s">
        <v>828</v>
      </c>
      <c r="O46" t="s">
        <v>829</v>
      </c>
      <c r="P46" t="s">
        <v>830</v>
      </c>
      <c r="Q46" t="s">
        <v>831</v>
      </c>
      <c r="R46">
        <v>31714</v>
      </c>
      <c r="S46" t="s">
        <v>92</v>
      </c>
      <c r="T46">
        <v>5455463670396130</v>
      </c>
      <c r="U46">
        <v>263</v>
      </c>
      <c r="V46">
        <v>43374</v>
      </c>
      <c r="W46" t="s">
        <v>832</v>
      </c>
      <c r="X46" t="s">
        <v>833</v>
      </c>
      <c r="Y46" t="s">
        <v>71</v>
      </c>
      <c r="Z46" t="s">
        <v>834</v>
      </c>
      <c r="AA46" t="s">
        <v>288</v>
      </c>
      <c r="AB46" t="s">
        <v>835</v>
      </c>
      <c r="AC46" t="s">
        <v>836</v>
      </c>
      <c r="AD46" t="s">
        <v>217</v>
      </c>
      <c r="AE46">
        <v>134.19999999999999</v>
      </c>
      <c r="AF46">
        <v>61</v>
      </c>
      <c r="AG46" t="s">
        <v>121</v>
      </c>
      <c r="AH46">
        <v>175</v>
      </c>
      <c r="AI46" t="s">
        <v>837</v>
      </c>
      <c r="AJ46">
        <v>48.350786999999997</v>
      </c>
      <c r="AK46">
        <v>-123.347781</v>
      </c>
    </row>
    <row r="47" spans="1:37" x14ac:dyDescent="0.3">
      <c r="A47">
        <v>260</v>
      </c>
      <c r="B47" t="s">
        <v>52</v>
      </c>
      <c r="C47" t="s">
        <v>53</v>
      </c>
      <c r="D47" t="s">
        <v>609</v>
      </c>
      <c r="E47" t="s">
        <v>143</v>
      </c>
      <c r="F47" t="s">
        <v>838</v>
      </c>
      <c r="G47" t="s">
        <v>839</v>
      </c>
      <c r="H47" t="s">
        <v>840</v>
      </c>
      <c r="I47" t="s">
        <v>59</v>
      </c>
      <c r="J47" t="s">
        <v>841</v>
      </c>
      <c r="K47" t="s">
        <v>61</v>
      </c>
      <c r="L47" t="s">
        <v>62</v>
      </c>
      <c r="M47" t="s">
        <v>842</v>
      </c>
      <c r="N47" t="s">
        <v>843</v>
      </c>
      <c r="O47" t="s">
        <v>844</v>
      </c>
      <c r="P47" t="s">
        <v>845</v>
      </c>
      <c r="Q47" t="s">
        <v>846</v>
      </c>
      <c r="R47">
        <v>33486</v>
      </c>
      <c r="S47" t="s">
        <v>68</v>
      </c>
      <c r="T47">
        <v>4929162087842670</v>
      </c>
      <c r="U47">
        <v>507</v>
      </c>
      <c r="V47">
        <v>42583</v>
      </c>
      <c r="W47" t="s">
        <v>847</v>
      </c>
      <c r="X47" t="s">
        <v>848</v>
      </c>
      <c r="Y47" t="s">
        <v>286</v>
      </c>
      <c r="Z47" t="s">
        <v>849</v>
      </c>
      <c r="AA47" t="s">
        <v>850</v>
      </c>
      <c r="AB47" t="s">
        <v>851</v>
      </c>
      <c r="AC47" t="s">
        <v>852</v>
      </c>
      <c r="AD47" t="s">
        <v>217</v>
      </c>
      <c r="AE47">
        <v>216.7</v>
      </c>
      <c r="AF47">
        <v>98.5</v>
      </c>
      <c r="AG47" t="s">
        <v>77</v>
      </c>
      <c r="AH47">
        <v>185</v>
      </c>
      <c r="AI47" t="s">
        <v>853</v>
      </c>
      <c r="AJ47">
        <v>50.810496000000001</v>
      </c>
      <c r="AK47">
        <v>-127.46295600000001</v>
      </c>
    </row>
    <row r="48" spans="1:37" x14ac:dyDescent="0.3">
      <c r="A48">
        <v>261</v>
      </c>
      <c r="B48" t="s">
        <v>52</v>
      </c>
      <c r="C48" t="s">
        <v>53</v>
      </c>
      <c r="D48" t="s">
        <v>854</v>
      </c>
      <c r="E48" t="s">
        <v>645</v>
      </c>
      <c r="F48" t="s">
        <v>855</v>
      </c>
      <c r="G48" t="s">
        <v>856</v>
      </c>
      <c r="H48" t="s">
        <v>857</v>
      </c>
      <c r="I48" t="s">
        <v>59</v>
      </c>
      <c r="J48" t="s">
        <v>858</v>
      </c>
      <c r="K48" t="s">
        <v>61</v>
      </c>
      <c r="L48" t="s">
        <v>62</v>
      </c>
      <c r="M48" t="s">
        <v>859</v>
      </c>
      <c r="N48" t="s">
        <v>860</v>
      </c>
      <c r="O48" t="s">
        <v>861</v>
      </c>
      <c r="P48" t="s">
        <v>862</v>
      </c>
      <c r="Q48" t="s">
        <v>863</v>
      </c>
      <c r="R48">
        <v>31731</v>
      </c>
      <c r="S48" t="s">
        <v>68</v>
      </c>
      <c r="T48">
        <v>4539032742642340</v>
      </c>
      <c r="U48">
        <v>437</v>
      </c>
      <c r="V48">
        <v>42948</v>
      </c>
      <c r="W48" t="s">
        <v>864</v>
      </c>
      <c r="X48" t="s">
        <v>865</v>
      </c>
      <c r="Y48" t="s">
        <v>71</v>
      </c>
      <c r="Z48" t="s">
        <v>866</v>
      </c>
      <c r="AA48" t="s">
        <v>867</v>
      </c>
      <c r="AB48" t="s">
        <v>868</v>
      </c>
      <c r="AC48" t="s">
        <v>869</v>
      </c>
      <c r="AD48" t="s">
        <v>120</v>
      </c>
      <c r="AE48">
        <v>222.2</v>
      </c>
      <c r="AF48">
        <v>101</v>
      </c>
      <c r="AG48" t="s">
        <v>272</v>
      </c>
      <c r="AH48">
        <v>169</v>
      </c>
      <c r="AI48" t="s">
        <v>870</v>
      </c>
      <c r="AJ48">
        <v>50.206353</v>
      </c>
      <c r="AK48">
        <v>-119.17443900000001</v>
      </c>
    </row>
    <row r="49" spans="1:37" x14ac:dyDescent="0.3">
      <c r="A49">
        <v>264</v>
      </c>
      <c r="B49" t="s">
        <v>79</v>
      </c>
      <c r="C49" t="s">
        <v>80</v>
      </c>
      <c r="D49" t="s">
        <v>871</v>
      </c>
      <c r="E49" t="s">
        <v>55</v>
      </c>
      <c r="F49" t="s">
        <v>265</v>
      </c>
      <c r="G49" t="s">
        <v>872</v>
      </c>
      <c r="H49" t="s">
        <v>311</v>
      </c>
      <c r="I49" t="s">
        <v>59</v>
      </c>
      <c r="J49" t="s">
        <v>873</v>
      </c>
      <c r="K49" t="s">
        <v>61</v>
      </c>
      <c r="L49" t="s">
        <v>62</v>
      </c>
      <c r="M49" t="s">
        <v>874</v>
      </c>
      <c r="N49" t="s">
        <v>875</v>
      </c>
      <c r="O49" t="s">
        <v>876</v>
      </c>
      <c r="P49" t="s">
        <v>877</v>
      </c>
      <c r="Q49" t="s">
        <v>514</v>
      </c>
      <c r="R49">
        <v>34046</v>
      </c>
      <c r="S49" t="s">
        <v>68</v>
      </c>
      <c r="T49">
        <v>4556109265568130</v>
      </c>
      <c r="U49">
        <v>804</v>
      </c>
      <c r="V49">
        <v>42917</v>
      </c>
      <c r="W49" t="s">
        <v>878</v>
      </c>
      <c r="X49" t="s">
        <v>879</v>
      </c>
      <c r="Y49" t="s">
        <v>71</v>
      </c>
      <c r="Z49" t="s">
        <v>880</v>
      </c>
      <c r="AA49" t="s">
        <v>881</v>
      </c>
      <c r="AB49" t="s">
        <v>882</v>
      </c>
      <c r="AC49" t="s">
        <v>883</v>
      </c>
      <c r="AD49" t="s">
        <v>217</v>
      </c>
      <c r="AE49">
        <v>196.2</v>
      </c>
      <c r="AF49">
        <v>89.2</v>
      </c>
      <c r="AG49" t="s">
        <v>576</v>
      </c>
      <c r="AH49">
        <v>161</v>
      </c>
      <c r="AI49" t="s">
        <v>884</v>
      </c>
      <c r="AJ49">
        <v>49.176647000000003</v>
      </c>
      <c r="AK49">
        <v>-123.88379399999999</v>
      </c>
    </row>
    <row r="50" spans="1:37" x14ac:dyDescent="0.3">
      <c r="A50">
        <v>265</v>
      </c>
      <c r="B50" t="s">
        <v>79</v>
      </c>
      <c r="C50" t="s">
        <v>123</v>
      </c>
      <c r="D50" t="s">
        <v>885</v>
      </c>
      <c r="E50" t="s">
        <v>431</v>
      </c>
      <c r="F50" t="s">
        <v>886</v>
      </c>
      <c r="G50" t="s">
        <v>887</v>
      </c>
      <c r="H50" t="s">
        <v>241</v>
      </c>
      <c r="I50" t="s">
        <v>59</v>
      </c>
      <c r="J50" t="s">
        <v>242</v>
      </c>
      <c r="K50" t="s">
        <v>61</v>
      </c>
      <c r="L50" t="s">
        <v>62</v>
      </c>
      <c r="M50" t="s">
        <v>888</v>
      </c>
      <c r="N50" t="s">
        <v>889</v>
      </c>
      <c r="O50" t="s">
        <v>890</v>
      </c>
      <c r="P50" t="s">
        <v>891</v>
      </c>
      <c r="Q50" t="s">
        <v>892</v>
      </c>
      <c r="R50">
        <v>29448</v>
      </c>
      <c r="S50" t="s">
        <v>92</v>
      </c>
      <c r="T50">
        <v>5137509452272370</v>
      </c>
      <c r="U50">
        <v>558</v>
      </c>
      <c r="V50">
        <v>42583</v>
      </c>
      <c r="W50" t="s">
        <v>893</v>
      </c>
      <c r="X50" t="s">
        <v>894</v>
      </c>
      <c r="Y50" t="s">
        <v>135</v>
      </c>
      <c r="Z50" t="s">
        <v>895</v>
      </c>
      <c r="AA50" t="s">
        <v>896</v>
      </c>
      <c r="AB50" t="s">
        <v>897</v>
      </c>
      <c r="AC50" t="s">
        <v>898</v>
      </c>
      <c r="AD50" t="s">
        <v>120</v>
      </c>
      <c r="AE50">
        <v>192.1</v>
      </c>
      <c r="AF50">
        <v>87.3</v>
      </c>
      <c r="AG50" t="s">
        <v>121</v>
      </c>
      <c r="AH50">
        <v>174</v>
      </c>
      <c r="AI50" t="s">
        <v>899</v>
      </c>
      <c r="AJ50">
        <v>49.129179999999998</v>
      </c>
      <c r="AK50">
        <v>-121.88642900000001</v>
      </c>
    </row>
    <row r="51" spans="1:37" x14ac:dyDescent="0.3">
      <c r="A51">
        <v>271</v>
      </c>
      <c r="B51" t="s">
        <v>52</v>
      </c>
      <c r="C51" t="s">
        <v>53</v>
      </c>
      <c r="D51" t="s">
        <v>900</v>
      </c>
      <c r="E51" t="s">
        <v>431</v>
      </c>
      <c r="F51" t="s">
        <v>105</v>
      </c>
      <c r="G51" t="s">
        <v>901</v>
      </c>
      <c r="H51" t="s">
        <v>204</v>
      </c>
      <c r="I51" t="s">
        <v>59</v>
      </c>
      <c r="J51" t="s">
        <v>205</v>
      </c>
      <c r="K51" t="s">
        <v>61</v>
      </c>
      <c r="L51" t="s">
        <v>62</v>
      </c>
      <c r="M51" t="s">
        <v>902</v>
      </c>
      <c r="N51" t="s">
        <v>903</v>
      </c>
      <c r="O51" t="s">
        <v>904</v>
      </c>
      <c r="P51" t="s">
        <v>905</v>
      </c>
      <c r="Q51" t="s">
        <v>906</v>
      </c>
      <c r="R51">
        <v>19736</v>
      </c>
      <c r="S51" t="s">
        <v>68</v>
      </c>
      <c r="T51">
        <v>4929168028258690</v>
      </c>
      <c r="U51">
        <v>347</v>
      </c>
      <c r="V51">
        <v>43800</v>
      </c>
      <c r="W51" t="s">
        <v>907</v>
      </c>
      <c r="X51" t="s">
        <v>908</v>
      </c>
      <c r="Y51" t="s">
        <v>71</v>
      </c>
      <c r="Z51" t="s">
        <v>909</v>
      </c>
      <c r="AA51" t="s">
        <v>910</v>
      </c>
      <c r="AB51" t="s">
        <v>911</v>
      </c>
      <c r="AC51" t="s">
        <v>912</v>
      </c>
      <c r="AD51" t="s">
        <v>159</v>
      </c>
      <c r="AE51">
        <v>165</v>
      </c>
      <c r="AF51">
        <v>75</v>
      </c>
      <c r="AG51" t="s">
        <v>272</v>
      </c>
      <c r="AH51">
        <v>170</v>
      </c>
      <c r="AI51" t="s">
        <v>913</v>
      </c>
      <c r="AJ51">
        <v>49.905275000000003</v>
      </c>
      <c r="AK51">
        <v>-119.49523600000001</v>
      </c>
    </row>
    <row r="52" spans="1:37" x14ac:dyDescent="0.3">
      <c r="A52">
        <v>277</v>
      </c>
      <c r="B52" t="s">
        <v>79</v>
      </c>
      <c r="C52" t="s">
        <v>123</v>
      </c>
      <c r="D52" t="s">
        <v>914</v>
      </c>
      <c r="E52" t="s">
        <v>201</v>
      </c>
      <c r="F52" t="s">
        <v>915</v>
      </c>
      <c r="G52" t="s">
        <v>916</v>
      </c>
      <c r="H52" t="s">
        <v>184</v>
      </c>
      <c r="I52" t="s">
        <v>59</v>
      </c>
      <c r="J52" t="s">
        <v>917</v>
      </c>
      <c r="K52" t="s">
        <v>61</v>
      </c>
      <c r="L52" t="s">
        <v>62</v>
      </c>
      <c r="M52" t="s">
        <v>918</v>
      </c>
      <c r="N52" t="s">
        <v>919</v>
      </c>
      <c r="O52" t="s">
        <v>920</v>
      </c>
      <c r="P52" t="s">
        <v>921</v>
      </c>
      <c r="Q52" t="s">
        <v>922</v>
      </c>
      <c r="R52">
        <v>21833</v>
      </c>
      <c r="S52" t="s">
        <v>92</v>
      </c>
      <c r="T52">
        <v>5166193014292080</v>
      </c>
      <c r="U52">
        <v>506</v>
      </c>
      <c r="V52">
        <v>42856</v>
      </c>
      <c r="W52" t="s">
        <v>923</v>
      </c>
      <c r="X52" t="s">
        <v>924</v>
      </c>
      <c r="Y52" t="s">
        <v>135</v>
      </c>
      <c r="Z52" t="s">
        <v>925</v>
      </c>
      <c r="AA52" t="s">
        <v>926</v>
      </c>
      <c r="AB52" t="s">
        <v>927</v>
      </c>
      <c r="AC52" t="s">
        <v>928</v>
      </c>
      <c r="AD52" t="s">
        <v>100</v>
      </c>
      <c r="AE52">
        <v>193.2</v>
      </c>
      <c r="AF52">
        <v>87.8</v>
      </c>
      <c r="AG52" t="s">
        <v>101</v>
      </c>
      <c r="AH52">
        <v>155</v>
      </c>
      <c r="AI52" t="s">
        <v>929</v>
      </c>
      <c r="AJ52">
        <v>49.341737000000002</v>
      </c>
      <c r="AK52">
        <v>-123.081604</v>
      </c>
    </row>
    <row r="53" spans="1:37" x14ac:dyDescent="0.3">
      <c r="A53">
        <v>294</v>
      </c>
      <c r="B53" t="s">
        <v>79</v>
      </c>
      <c r="C53" t="s">
        <v>80</v>
      </c>
      <c r="D53" t="s">
        <v>930</v>
      </c>
      <c r="E53" t="s">
        <v>181</v>
      </c>
      <c r="F53" t="s">
        <v>931</v>
      </c>
      <c r="G53" t="s">
        <v>932</v>
      </c>
      <c r="H53" t="s">
        <v>933</v>
      </c>
      <c r="I53" t="s">
        <v>59</v>
      </c>
      <c r="J53" t="s">
        <v>934</v>
      </c>
      <c r="K53" t="s">
        <v>61</v>
      </c>
      <c r="L53" t="s">
        <v>62</v>
      </c>
      <c r="M53" t="s">
        <v>935</v>
      </c>
      <c r="N53" t="s">
        <v>936</v>
      </c>
      <c r="O53" t="s">
        <v>937</v>
      </c>
      <c r="P53" t="s">
        <v>938</v>
      </c>
      <c r="Q53" t="s">
        <v>939</v>
      </c>
      <c r="R53">
        <v>33446</v>
      </c>
      <c r="S53" t="s">
        <v>68</v>
      </c>
      <c r="T53">
        <v>4539015127402320</v>
      </c>
      <c r="U53">
        <v>907</v>
      </c>
      <c r="V53">
        <v>42705</v>
      </c>
      <c r="W53" t="s">
        <v>940</v>
      </c>
      <c r="X53" t="s">
        <v>941</v>
      </c>
      <c r="Y53" t="s">
        <v>95</v>
      </c>
      <c r="Z53" t="s">
        <v>942</v>
      </c>
      <c r="AA53" t="s">
        <v>943</v>
      </c>
      <c r="AB53" t="s">
        <v>944</v>
      </c>
      <c r="AC53" t="s">
        <v>945</v>
      </c>
      <c r="AD53" t="s">
        <v>120</v>
      </c>
      <c r="AE53">
        <v>149.19999999999999</v>
      </c>
      <c r="AF53">
        <v>67.8</v>
      </c>
      <c r="AG53" t="s">
        <v>576</v>
      </c>
      <c r="AH53">
        <v>159</v>
      </c>
      <c r="AI53" t="s">
        <v>946</v>
      </c>
      <c r="AJ53">
        <v>49.839069000000002</v>
      </c>
      <c r="AK53">
        <v>-118.059034</v>
      </c>
    </row>
    <row r="54" spans="1:37" x14ac:dyDescent="0.3">
      <c r="A54">
        <v>305</v>
      </c>
      <c r="B54" t="s">
        <v>79</v>
      </c>
      <c r="C54" t="s">
        <v>80</v>
      </c>
      <c r="D54" t="s">
        <v>947</v>
      </c>
      <c r="E54" t="s">
        <v>163</v>
      </c>
      <c r="F54" t="s">
        <v>56</v>
      </c>
      <c r="G54" t="s">
        <v>948</v>
      </c>
      <c r="H54" t="s">
        <v>184</v>
      </c>
      <c r="I54" t="s">
        <v>59</v>
      </c>
      <c r="J54" t="s">
        <v>917</v>
      </c>
      <c r="K54" t="s">
        <v>61</v>
      </c>
      <c r="L54" t="s">
        <v>62</v>
      </c>
      <c r="M54" t="s">
        <v>949</v>
      </c>
      <c r="N54" t="s">
        <v>950</v>
      </c>
      <c r="O54" t="s">
        <v>951</v>
      </c>
      <c r="P54" t="s">
        <v>952</v>
      </c>
      <c r="Q54" t="s">
        <v>355</v>
      </c>
      <c r="R54">
        <v>27528</v>
      </c>
      <c r="S54" t="s">
        <v>68</v>
      </c>
      <c r="T54">
        <v>4929480487490910</v>
      </c>
      <c r="U54">
        <v>970</v>
      </c>
      <c r="V54">
        <v>42675</v>
      </c>
      <c r="W54" t="s">
        <v>953</v>
      </c>
      <c r="X54" t="s">
        <v>954</v>
      </c>
      <c r="Y54" t="s">
        <v>71</v>
      </c>
      <c r="Z54" t="s">
        <v>955</v>
      </c>
      <c r="AA54" t="s">
        <v>956</v>
      </c>
      <c r="AB54" t="s">
        <v>957</v>
      </c>
      <c r="AC54" t="s">
        <v>958</v>
      </c>
      <c r="AD54" t="s">
        <v>217</v>
      </c>
      <c r="AE54">
        <v>112.6</v>
      </c>
      <c r="AF54">
        <v>51.2</v>
      </c>
      <c r="AG54" t="s">
        <v>198</v>
      </c>
      <c r="AH54">
        <v>166</v>
      </c>
      <c r="AI54" t="s">
        <v>959</v>
      </c>
      <c r="AJ54">
        <v>49.154583000000002</v>
      </c>
      <c r="AK54">
        <v>-123.192795</v>
      </c>
    </row>
    <row r="55" spans="1:37" x14ac:dyDescent="0.3">
      <c r="A55">
        <v>310</v>
      </c>
      <c r="B55" t="s">
        <v>52</v>
      </c>
      <c r="C55" t="s">
        <v>53</v>
      </c>
      <c r="D55" t="s">
        <v>960</v>
      </c>
      <c r="E55" t="s">
        <v>645</v>
      </c>
      <c r="F55" t="s">
        <v>961</v>
      </c>
      <c r="G55" t="s">
        <v>962</v>
      </c>
      <c r="H55" t="s">
        <v>963</v>
      </c>
      <c r="I55" t="s">
        <v>59</v>
      </c>
      <c r="J55" t="s">
        <v>964</v>
      </c>
      <c r="K55" t="s">
        <v>61</v>
      </c>
      <c r="L55" t="s">
        <v>62</v>
      </c>
      <c r="M55" t="s">
        <v>965</v>
      </c>
      <c r="N55" t="s">
        <v>966</v>
      </c>
      <c r="O55" t="s">
        <v>967</v>
      </c>
      <c r="P55" t="s">
        <v>968</v>
      </c>
      <c r="Q55" t="s">
        <v>969</v>
      </c>
      <c r="R55">
        <v>14070</v>
      </c>
      <c r="S55" t="s">
        <v>92</v>
      </c>
      <c r="T55">
        <v>5132220569111510</v>
      </c>
      <c r="U55">
        <v>240</v>
      </c>
      <c r="V55">
        <v>43282</v>
      </c>
      <c r="W55" t="s">
        <v>970</v>
      </c>
      <c r="X55" t="s">
        <v>971</v>
      </c>
      <c r="Y55" t="s">
        <v>71</v>
      </c>
      <c r="Z55" t="s">
        <v>972</v>
      </c>
      <c r="AA55" t="s">
        <v>973</v>
      </c>
      <c r="AB55" t="s">
        <v>974</v>
      </c>
      <c r="AC55" t="s">
        <v>975</v>
      </c>
      <c r="AD55" t="s">
        <v>120</v>
      </c>
      <c r="AE55">
        <v>217.6</v>
      </c>
      <c r="AF55">
        <v>98.9</v>
      </c>
      <c r="AG55" t="s">
        <v>254</v>
      </c>
      <c r="AH55">
        <v>182</v>
      </c>
      <c r="AI55" t="s">
        <v>976</v>
      </c>
      <c r="AJ55">
        <v>49.409198000000004</v>
      </c>
      <c r="AK55">
        <v>-115.056448</v>
      </c>
    </row>
    <row r="56" spans="1:37" x14ac:dyDescent="0.3">
      <c r="A56">
        <v>314</v>
      </c>
      <c r="B56" t="s">
        <v>79</v>
      </c>
      <c r="C56" t="s">
        <v>123</v>
      </c>
      <c r="D56" t="s">
        <v>977</v>
      </c>
      <c r="E56" t="s">
        <v>726</v>
      </c>
      <c r="F56" t="s">
        <v>978</v>
      </c>
      <c r="G56" t="s">
        <v>979</v>
      </c>
      <c r="H56" t="s">
        <v>58</v>
      </c>
      <c r="I56" t="s">
        <v>59</v>
      </c>
      <c r="J56" t="s">
        <v>980</v>
      </c>
      <c r="K56" t="s">
        <v>61</v>
      </c>
      <c r="L56" t="s">
        <v>62</v>
      </c>
      <c r="M56" t="s">
        <v>981</v>
      </c>
      <c r="N56" t="s">
        <v>982</v>
      </c>
      <c r="O56" t="s">
        <v>983</v>
      </c>
      <c r="P56" t="s">
        <v>984</v>
      </c>
      <c r="Q56" t="s">
        <v>985</v>
      </c>
      <c r="R56">
        <v>21321</v>
      </c>
      <c r="S56" t="s">
        <v>92</v>
      </c>
      <c r="T56">
        <v>5538777231771170</v>
      </c>
      <c r="U56">
        <v>257</v>
      </c>
      <c r="V56">
        <v>42917</v>
      </c>
      <c r="W56" t="s">
        <v>986</v>
      </c>
      <c r="X56" t="s">
        <v>987</v>
      </c>
      <c r="Y56" t="s">
        <v>135</v>
      </c>
      <c r="Z56" t="s">
        <v>988</v>
      </c>
      <c r="AA56" t="s">
        <v>989</v>
      </c>
      <c r="AB56" t="s">
        <v>990</v>
      </c>
      <c r="AC56" t="s">
        <v>991</v>
      </c>
      <c r="AD56" t="s">
        <v>217</v>
      </c>
      <c r="AE56">
        <v>207.9</v>
      </c>
      <c r="AF56">
        <v>94.5</v>
      </c>
      <c r="AG56" t="s">
        <v>198</v>
      </c>
      <c r="AH56">
        <v>165</v>
      </c>
      <c r="AI56" t="s">
        <v>992</v>
      </c>
      <c r="AJ56">
        <v>48.387678000000001</v>
      </c>
      <c r="AK56">
        <v>-123.356206</v>
      </c>
    </row>
    <row r="57" spans="1:37" x14ac:dyDescent="0.3">
      <c r="A57">
        <v>316</v>
      </c>
      <c r="B57" t="s">
        <v>79</v>
      </c>
      <c r="C57" t="s">
        <v>80</v>
      </c>
      <c r="D57" t="s">
        <v>594</v>
      </c>
      <c r="E57" t="s">
        <v>55</v>
      </c>
      <c r="F57" t="s">
        <v>993</v>
      </c>
      <c r="G57" t="s">
        <v>994</v>
      </c>
      <c r="H57" t="s">
        <v>995</v>
      </c>
      <c r="I57" t="s">
        <v>59</v>
      </c>
      <c r="J57" t="s">
        <v>996</v>
      </c>
      <c r="K57" t="s">
        <v>61</v>
      </c>
      <c r="L57" t="s">
        <v>62</v>
      </c>
      <c r="M57" t="s">
        <v>997</v>
      </c>
      <c r="N57" t="s">
        <v>998</v>
      </c>
      <c r="O57" t="s">
        <v>999</v>
      </c>
      <c r="P57" t="s">
        <v>1000</v>
      </c>
      <c r="Q57" t="s">
        <v>1001</v>
      </c>
      <c r="R57">
        <v>19089</v>
      </c>
      <c r="S57" t="s">
        <v>92</v>
      </c>
      <c r="T57">
        <v>5431451069127230</v>
      </c>
      <c r="U57">
        <v>692</v>
      </c>
      <c r="V57">
        <v>43132</v>
      </c>
      <c r="W57" t="s">
        <v>1002</v>
      </c>
      <c r="X57" t="s">
        <v>1003</v>
      </c>
      <c r="Y57" t="s">
        <v>71</v>
      </c>
      <c r="Z57" t="s">
        <v>1004</v>
      </c>
      <c r="AA57" t="s">
        <v>1005</v>
      </c>
      <c r="AB57" t="s">
        <v>1006</v>
      </c>
      <c r="AC57" t="s">
        <v>1007</v>
      </c>
      <c r="AD57" t="s">
        <v>100</v>
      </c>
      <c r="AE57">
        <v>119.5</v>
      </c>
      <c r="AF57">
        <v>54.3</v>
      </c>
      <c r="AG57" t="s">
        <v>272</v>
      </c>
      <c r="AH57">
        <v>169</v>
      </c>
      <c r="AI57" t="s">
        <v>1008</v>
      </c>
      <c r="AJ57">
        <v>58.758881000000002</v>
      </c>
      <c r="AK57">
        <v>-122.54315699999999</v>
      </c>
    </row>
    <row r="58" spans="1:37" x14ac:dyDescent="0.3">
      <c r="A58">
        <v>332</v>
      </c>
      <c r="B58" t="s">
        <v>52</v>
      </c>
      <c r="C58" t="s">
        <v>53</v>
      </c>
      <c r="D58" t="s">
        <v>1009</v>
      </c>
      <c r="E58" t="s">
        <v>726</v>
      </c>
      <c r="F58" t="s">
        <v>1010</v>
      </c>
      <c r="G58" t="s">
        <v>1011</v>
      </c>
      <c r="H58" t="s">
        <v>58</v>
      </c>
      <c r="I58" t="s">
        <v>59</v>
      </c>
      <c r="J58" t="s">
        <v>1012</v>
      </c>
      <c r="K58" t="s">
        <v>61</v>
      </c>
      <c r="L58" t="s">
        <v>62</v>
      </c>
      <c r="M58" t="s">
        <v>1013</v>
      </c>
      <c r="N58" t="s">
        <v>1014</v>
      </c>
      <c r="O58" t="s">
        <v>1015</v>
      </c>
      <c r="P58" t="s">
        <v>1016</v>
      </c>
      <c r="Q58" t="s">
        <v>1017</v>
      </c>
      <c r="R58">
        <v>13657</v>
      </c>
      <c r="S58" t="s">
        <v>68</v>
      </c>
      <c r="T58">
        <v>4485001996379110</v>
      </c>
      <c r="U58">
        <v>891</v>
      </c>
      <c r="V58">
        <v>43709</v>
      </c>
      <c r="W58" t="s">
        <v>1018</v>
      </c>
      <c r="X58" t="s">
        <v>1019</v>
      </c>
      <c r="Y58" t="s">
        <v>286</v>
      </c>
      <c r="Z58" t="s">
        <v>1020</v>
      </c>
      <c r="AA58" t="s">
        <v>1021</v>
      </c>
      <c r="AB58" t="s">
        <v>1022</v>
      </c>
      <c r="AC58" t="s">
        <v>1023</v>
      </c>
      <c r="AD58" t="s">
        <v>120</v>
      </c>
      <c r="AE58">
        <v>180.6</v>
      </c>
      <c r="AF58">
        <v>82.1</v>
      </c>
      <c r="AG58" t="s">
        <v>160</v>
      </c>
      <c r="AH58">
        <v>167</v>
      </c>
      <c r="AI58" t="s">
        <v>1024</v>
      </c>
      <c r="AJ58">
        <v>48.458281999999997</v>
      </c>
      <c r="AK58">
        <v>-123.309535</v>
      </c>
    </row>
    <row r="59" spans="1:37" x14ac:dyDescent="0.3">
      <c r="A59">
        <v>333</v>
      </c>
      <c r="B59" t="s">
        <v>79</v>
      </c>
      <c r="C59" t="s">
        <v>123</v>
      </c>
      <c r="D59" t="s">
        <v>1025</v>
      </c>
      <c r="E59" t="s">
        <v>545</v>
      </c>
      <c r="F59" t="s">
        <v>430</v>
      </c>
      <c r="G59" t="s">
        <v>1026</v>
      </c>
      <c r="H59" t="s">
        <v>330</v>
      </c>
      <c r="I59" t="s">
        <v>59</v>
      </c>
      <c r="J59" t="s">
        <v>331</v>
      </c>
      <c r="K59" t="s">
        <v>61</v>
      </c>
      <c r="L59" t="s">
        <v>62</v>
      </c>
      <c r="M59" t="s">
        <v>1027</v>
      </c>
      <c r="N59" t="s">
        <v>1028</v>
      </c>
      <c r="O59" t="s">
        <v>1029</v>
      </c>
      <c r="P59" t="s">
        <v>1030</v>
      </c>
      <c r="Q59" t="s">
        <v>1031</v>
      </c>
      <c r="R59">
        <v>33166</v>
      </c>
      <c r="S59" t="s">
        <v>68</v>
      </c>
      <c r="T59">
        <v>4916462064084390</v>
      </c>
      <c r="U59">
        <v>6</v>
      </c>
      <c r="V59">
        <v>43344</v>
      </c>
      <c r="W59" t="s">
        <v>1032</v>
      </c>
      <c r="X59" t="s">
        <v>1033</v>
      </c>
      <c r="Y59" t="s">
        <v>390</v>
      </c>
      <c r="Z59" t="s">
        <v>1034</v>
      </c>
      <c r="AA59" t="s">
        <v>1035</v>
      </c>
      <c r="AB59" t="s">
        <v>1036</v>
      </c>
      <c r="AC59" t="s">
        <v>1037</v>
      </c>
      <c r="AD59" t="s">
        <v>159</v>
      </c>
      <c r="AE59">
        <v>214.1</v>
      </c>
      <c r="AF59">
        <v>97.3</v>
      </c>
      <c r="AG59" t="s">
        <v>236</v>
      </c>
      <c r="AH59">
        <v>173</v>
      </c>
      <c r="AI59" t="s">
        <v>1038</v>
      </c>
      <c r="AJ59">
        <v>49.169786999999999</v>
      </c>
      <c r="AK59">
        <v>-122.956953</v>
      </c>
    </row>
    <row r="60" spans="1:37" x14ac:dyDescent="0.3">
      <c r="A60">
        <v>334</v>
      </c>
      <c r="B60" t="s">
        <v>52</v>
      </c>
      <c r="C60" t="s">
        <v>53</v>
      </c>
      <c r="D60" t="s">
        <v>1039</v>
      </c>
      <c r="E60" t="s">
        <v>1040</v>
      </c>
      <c r="F60" t="s">
        <v>1041</v>
      </c>
      <c r="G60" t="s">
        <v>1042</v>
      </c>
      <c r="H60" t="s">
        <v>184</v>
      </c>
      <c r="I60" t="s">
        <v>59</v>
      </c>
      <c r="J60" t="s">
        <v>1043</v>
      </c>
      <c r="K60" t="s">
        <v>61</v>
      </c>
      <c r="L60" t="s">
        <v>62</v>
      </c>
      <c r="M60" t="s">
        <v>1044</v>
      </c>
      <c r="N60" t="s">
        <v>1045</v>
      </c>
      <c r="O60" t="s">
        <v>1046</v>
      </c>
      <c r="P60" t="s">
        <v>1047</v>
      </c>
      <c r="Q60" t="s">
        <v>1048</v>
      </c>
      <c r="R60">
        <v>24039</v>
      </c>
      <c r="S60" t="s">
        <v>92</v>
      </c>
      <c r="T60">
        <v>5375761645820650</v>
      </c>
      <c r="U60">
        <v>259</v>
      </c>
      <c r="V60">
        <v>42795</v>
      </c>
      <c r="W60" t="s">
        <v>1049</v>
      </c>
      <c r="X60" t="s">
        <v>1050</v>
      </c>
      <c r="Y60" t="s">
        <v>71</v>
      </c>
      <c r="Z60" t="s">
        <v>1051</v>
      </c>
      <c r="AA60" t="s">
        <v>1052</v>
      </c>
      <c r="AB60" t="s">
        <v>1053</v>
      </c>
      <c r="AC60" t="s">
        <v>1054</v>
      </c>
      <c r="AD60" t="s">
        <v>120</v>
      </c>
      <c r="AE60">
        <v>179.1</v>
      </c>
      <c r="AF60">
        <v>81.400000000000006</v>
      </c>
      <c r="AG60" t="s">
        <v>236</v>
      </c>
      <c r="AH60">
        <v>173</v>
      </c>
      <c r="AI60" t="s">
        <v>1055</v>
      </c>
      <c r="AJ60">
        <v>49.214899000000003</v>
      </c>
      <c r="AK60">
        <v>-123.117166</v>
      </c>
    </row>
    <row r="61" spans="1:37" x14ac:dyDescent="0.3">
      <c r="A61">
        <v>339</v>
      </c>
      <c r="B61" t="s">
        <v>52</v>
      </c>
      <c r="C61" t="s">
        <v>53</v>
      </c>
      <c r="D61" t="s">
        <v>1056</v>
      </c>
      <c r="E61" t="s">
        <v>181</v>
      </c>
      <c r="F61" t="s">
        <v>1057</v>
      </c>
      <c r="G61" t="s">
        <v>1058</v>
      </c>
      <c r="H61" t="s">
        <v>416</v>
      </c>
      <c r="I61" t="s">
        <v>59</v>
      </c>
      <c r="J61" t="s">
        <v>1059</v>
      </c>
      <c r="K61" t="s">
        <v>61</v>
      </c>
      <c r="L61" t="s">
        <v>62</v>
      </c>
      <c r="M61" t="s">
        <v>1060</v>
      </c>
      <c r="N61" t="s">
        <v>1061</v>
      </c>
      <c r="O61" t="s">
        <v>1062</v>
      </c>
      <c r="P61" t="s">
        <v>1063</v>
      </c>
      <c r="Q61" t="s">
        <v>1064</v>
      </c>
      <c r="R61">
        <v>34014</v>
      </c>
      <c r="S61" t="s">
        <v>68</v>
      </c>
      <c r="T61">
        <v>4556603574493390</v>
      </c>
      <c r="U61">
        <v>441</v>
      </c>
      <c r="V61">
        <v>42278</v>
      </c>
      <c r="W61" t="s">
        <v>1065</v>
      </c>
      <c r="X61" t="s">
        <v>1066</v>
      </c>
      <c r="Y61" t="s">
        <v>355</v>
      </c>
      <c r="Z61" t="s">
        <v>1067</v>
      </c>
      <c r="AA61" t="s">
        <v>1068</v>
      </c>
      <c r="AB61" t="s">
        <v>1069</v>
      </c>
      <c r="AC61" t="s">
        <v>1070</v>
      </c>
      <c r="AD61" t="s">
        <v>120</v>
      </c>
      <c r="AE61">
        <v>216.9</v>
      </c>
      <c r="AF61">
        <v>98.6</v>
      </c>
      <c r="AG61" t="s">
        <v>542</v>
      </c>
      <c r="AH61">
        <v>189</v>
      </c>
      <c r="AI61" t="s">
        <v>1071</v>
      </c>
      <c r="AJ61">
        <v>49.173923000000002</v>
      </c>
      <c r="AK61">
        <v>-122.84033599999999</v>
      </c>
    </row>
    <row r="62" spans="1:37" x14ac:dyDescent="0.3">
      <c r="A62">
        <v>355</v>
      </c>
      <c r="B62" t="s">
        <v>79</v>
      </c>
      <c r="C62" t="s">
        <v>80</v>
      </c>
      <c r="D62" t="s">
        <v>725</v>
      </c>
      <c r="E62" t="s">
        <v>143</v>
      </c>
      <c r="F62" t="s">
        <v>1072</v>
      </c>
      <c r="G62" t="s">
        <v>1073</v>
      </c>
      <c r="H62" t="s">
        <v>295</v>
      </c>
      <c r="I62" t="s">
        <v>59</v>
      </c>
      <c r="J62" t="s">
        <v>296</v>
      </c>
      <c r="K62" t="s">
        <v>61</v>
      </c>
      <c r="L62" t="s">
        <v>62</v>
      </c>
      <c r="M62" t="s">
        <v>1074</v>
      </c>
      <c r="N62" t="s">
        <v>1075</v>
      </c>
      <c r="O62" t="s">
        <v>1076</v>
      </c>
      <c r="P62" t="s">
        <v>1077</v>
      </c>
      <c r="Q62" t="s">
        <v>1078</v>
      </c>
      <c r="R62">
        <v>19119</v>
      </c>
      <c r="S62" t="s">
        <v>68</v>
      </c>
      <c r="T62">
        <v>4485857286767500</v>
      </c>
      <c r="U62">
        <v>632</v>
      </c>
      <c r="V62">
        <v>42491</v>
      </c>
      <c r="W62" t="s">
        <v>1079</v>
      </c>
      <c r="X62" t="s">
        <v>1080</v>
      </c>
      <c r="Y62" t="s">
        <v>71</v>
      </c>
      <c r="Z62" t="s">
        <v>1081</v>
      </c>
      <c r="AA62" t="s">
        <v>1082</v>
      </c>
      <c r="AB62" t="s">
        <v>1083</v>
      </c>
      <c r="AC62" t="s">
        <v>1084</v>
      </c>
      <c r="AD62" t="s">
        <v>120</v>
      </c>
      <c r="AE62">
        <v>164.8</v>
      </c>
      <c r="AF62">
        <v>74.900000000000006</v>
      </c>
      <c r="AG62" t="s">
        <v>576</v>
      </c>
      <c r="AH62">
        <v>160</v>
      </c>
      <c r="AI62" t="s">
        <v>1085</v>
      </c>
      <c r="AJ62">
        <v>49.162143999999998</v>
      </c>
      <c r="AK62">
        <v>-122.891931</v>
      </c>
    </row>
    <row r="63" spans="1:37" x14ac:dyDescent="0.3">
      <c r="A63">
        <v>357</v>
      </c>
      <c r="B63" t="s">
        <v>79</v>
      </c>
      <c r="C63" t="s">
        <v>123</v>
      </c>
      <c r="D63" t="s">
        <v>1086</v>
      </c>
      <c r="E63" t="s">
        <v>143</v>
      </c>
      <c r="F63" t="s">
        <v>283</v>
      </c>
      <c r="G63" t="s">
        <v>1087</v>
      </c>
      <c r="H63" t="s">
        <v>995</v>
      </c>
      <c r="I63" t="s">
        <v>59</v>
      </c>
      <c r="J63" t="s">
        <v>996</v>
      </c>
      <c r="K63" t="s">
        <v>61</v>
      </c>
      <c r="L63" t="s">
        <v>62</v>
      </c>
      <c r="M63" t="s">
        <v>1088</v>
      </c>
      <c r="N63" t="s">
        <v>1089</v>
      </c>
      <c r="O63" t="s">
        <v>1090</v>
      </c>
      <c r="P63" t="s">
        <v>1091</v>
      </c>
      <c r="Q63" t="s">
        <v>1092</v>
      </c>
      <c r="R63">
        <v>24730</v>
      </c>
      <c r="S63" t="s">
        <v>92</v>
      </c>
      <c r="T63">
        <v>5505304700031810</v>
      </c>
      <c r="U63">
        <v>860</v>
      </c>
      <c r="V63">
        <v>43009</v>
      </c>
      <c r="W63" t="s">
        <v>1093</v>
      </c>
      <c r="X63" t="s">
        <v>1094</v>
      </c>
      <c r="Y63" t="s">
        <v>135</v>
      </c>
      <c r="Z63" t="s">
        <v>1095</v>
      </c>
      <c r="AA63" t="s">
        <v>1096</v>
      </c>
      <c r="AB63" t="s">
        <v>1097</v>
      </c>
      <c r="AC63" t="s">
        <v>1098</v>
      </c>
      <c r="AD63" t="s">
        <v>159</v>
      </c>
      <c r="AE63">
        <v>224.2</v>
      </c>
      <c r="AF63">
        <v>101.9</v>
      </c>
      <c r="AG63" t="s">
        <v>101</v>
      </c>
      <c r="AH63">
        <v>155</v>
      </c>
      <c r="AI63" t="s">
        <v>1099</v>
      </c>
      <c r="AJ63">
        <v>58.743550999999997</v>
      </c>
      <c r="AK63">
        <v>-122.55992500000001</v>
      </c>
    </row>
    <row r="64" spans="1:37" x14ac:dyDescent="0.3">
      <c r="A64">
        <v>358</v>
      </c>
      <c r="B64" t="s">
        <v>52</v>
      </c>
      <c r="C64" t="s">
        <v>53</v>
      </c>
      <c r="D64" t="s">
        <v>1100</v>
      </c>
      <c r="E64" t="s">
        <v>628</v>
      </c>
      <c r="F64" t="s">
        <v>1101</v>
      </c>
      <c r="G64" t="s">
        <v>1102</v>
      </c>
      <c r="H64" t="s">
        <v>1103</v>
      </c>
      <c r="I64" t="s">
        <v>59</v>
      </c>
      <c r="J64" t="s">
        <v>417</v>
      </c>
      <c r="K64" t="s">
        <v>61</v>
      </c>
      <c r="L64" t="s">
        <v>62</v>
      </c>
      <c r="M64" t="s">
        <v>1104</v>
      </c>
      <c r="N64" t="s">
        <v>1105</v>
      </c>
      <c r="O64" t="s">
        <v>1106</v>
      </c>
      <c r="P64" t="s">
        <v>1107</v>
      </c>
      <c r="Q64" t="s">
        <v>1108</v>
      </c>
      <c r="R64">
        <v>16218</v>
      </c>
      <c r="S64" t="s">
        <v>68</v>
      </c>
      <c r="T64">
        <v>4485360984845760</v>
      </c>
      <c r="U64">
        <v>677</v>
      </c>
      <c r="V64">
        <v>42979</v>
      </c>
      <c r="W64" t="s">
        <v>1109</v>
      </c>
      <c r="X64" t="s">
        <v>1110</v>
      </c>
      <c r="Y64" t="s">
        <v>390</v>
      </c>
      <c r="Z64" t="s">
        <v>1111</v>
      </c>
      <c r="AA64" t="s">
        <v>1112</v>
      </c>
      <c r="AB64" t="s">
        <v>1113</v>
      </c>
      <c r="AC64" t="s">
        <v>1114</v>
      </c>
      <c r="AD64" t="s">
        <v>217</v>
      </c>
      <c r="AE64">
        <v>229.2</v>
      </c>
      <c r="AF64">
        <v>104.2</v>
      </c>
      <c r="AG64" t="s">
        <v>236</v>
      </c>
      <c r="AH64">
        <v>173</v>
      </c>
      <c r="AI64" t="s">
        <v>1115</v>
      </c>
      <c r="AJ64">
        <v>49.278844999999997</v>
      </c>
      <c r="AK64">
        <v>-122.970467</v>
      </c>
    </row>
    <row r="65" spans="1:37" x14ac:dyDescent="0.3">
      <c r="A65">
        <v>364</v>
      </c>
      <c r="B65" t="s">
        <v>79</v>
      </c>
      <c r="C65" t="s">
        <v>1116</v>
      </c>
      <c r="D65" t="s">
        <v>1117</v>
      </c>
      <c r="E65" t="s">
        <v>143</v>
      </c>
      <c r="F65" t="s">
        <v>1118</v>
      </c>
      <c r="G65" t="s">
        <v>1119</v>
      </c>
      <c r="H65" t="s">
        <v>12</v>
      </c>
      <c r="I65" t="s">
        <v>59</v>
      </c>
      <c r="J65" t="s">
        <v>450</v>
      </c>
      <c r="K65" t="s">
        <v>61</v>
      </c>
      <c r="L65" t="s">
        <v>62</v>
      </c>
      <c r="M65" t="s">
        <v>1120</v>
      </c>
      <c r="N65" t="s">
        <v>1121</v>
      </c>
      <c r="O65" t="s">
        <v>1122</v>
      </c>
      <c r="P65" t="s">
        <v>1123</v>
      </c>
      <c r="Q65" t="s">
        <v>56</v>
      </c>
      <c r="R65">
        <v>26871</v>
      </c>
      <c r="S65" t="s">
        <v>68</v>
      </c>
      <c r="T65">
        <v>4929477174794870</v>
      </c>
      <c r="U65">
        <v>396</v>
      </c>
      <c r="V65">
        <v>42522</v>
      </c>
      <c r="W65" t="s">
        <v>1124</v>
      </c>
      <c r="X65" t="s">
        <v>1125</v>
      </c>
      <c r="Y65" t="s">
        <v>286</v>
      </c>
      <c r="Z65" t="s">
        <v>1126</v>
      </c>
      <c r="AA65" t="s">
        <v>1127</v>
      </c>
      <c r="AB65" t="s">
        <v>1128</v>
      </c>
      <c r="AC65" t="s">
        <v>1129</v>
      </c>
      <c r="AD65" t="s">
        <v>100</v>
      </c>
      <c r="AE65">
        <v>211.9</v>
      </c>
      <c r="AF65">
        <v>96.3</v>
      </c>
      <c r="AG65" t="s">
        <v>1130</v>
      </c>
      <c r="AH65">
        <v>163</v>
      </c>
      <c r="AI65" t="s">
        <v>1131</v>
      </c>
      <c r="AJ65">
        <v>49.110475999999998</v>
      </c>
      <c r="AK65">
        <v>-122.892864</v>
      </c>
    </row>
    <row r="66" spans="1:37" x14ac:dyDescent="0.3">
      <c r="A66">
        <v>366</v>
      </c>
      <c r="B66" t="s">
        <v>52</v>
      </c>
      <c r="C66" t="s">
        <v>53</v>
      </c>
      <c r="D66" t="s">
        <v>1132</v>
      </c>
      <c r="E66" t="s">
        <v>220</v>
      </c>
      <c r="F66" t="s">
        <v>1133</v>
      </c>
      <c r="G66" t="s">
        <v>1134</v>
      </c>
      <c r="H66" t="s">
        <v>58</v>
      </c>
      <c r="I66" t="s">
        <v>59</v>
      </c>
      <c r="J66" t="s">
        <v>980</v>
      </c>
      <c r="K66" t="s">
        <v>61</v>
      </c>
      <c r="L66" t="s">
        <v>62</v>
      </c>
      <c r="M66" t="s">
        <v>1135</v>
      </c>
      <c r="N66" t="s">
        <v>1136</v>
      </c>
      <c r="O66" t="s">
        <v>1137</v>
      </c>
      <c r="P66" t="s">
        <v>1138</v>
      </c>
      <c r="Q66" t="s">
        <v>283</v>
      </c>
      <c r="R66">
        <v>23681</v>
      </c>
      <c r="S66" t="s">
        <v>92</v>
      </c>
      <c r="T66">
        <v>5374996813203890</v>
      </c>
      <c r="U66">
        <v>385</v>
      </c>
      <c r="V66">
        <v>43374</v>
      </c>
      <c r="W66" t="s">
        <v>1139</v>
      </c>
      <c r="X66" t="s">
        <v>1140</v>
      </c>
      <c r="Y66" t="s">
        <v>71</v>
      </c>
      <c r="Z66" t="s">
        <v>1141</v>
      </c>
      <c r="AA66" t="s">
        <v>1142</v>
      </c>
      <c r="AB66" t="s">
        <v>1143</v>
      </c>
      <c r="AC66" t="s">
        <v>1144</v>
      </c>
      <c r="AD66" t="s">
        <v>76</v>
      </c>
      <c r="AE66">
        <v>193.6</v>
      </c>
      <c r="AF66">
        <v>88</v>
      </c>
      <c r="AG66" t="s">
        <v>272</v>
      </c>
      <c r="AH66">
        <v>169</v>
      </c>
      <c r="AI66" t="s">
        <v>1145</v>
      </c>
      <c r="AJ66">
        <v>48.494928999999999</v>
      </c>
      <c r="AK66">
        <v>-123.36726299999999</v>
      </c>
    </row>
    <row r="67" spans="1:37" x14ac:dyDescent="0.3">
      <c r="A67">
        <v>372</v>
      </c>
      <c r="B67" t="s">
        <v>52</v>
      </c>
      <c r="C67" t="s">
        <v>53</v>
      </c>
      <c r="D67" t="s">
        <v>238</v>
      </c>
      <c r="E67" t="s">
        <v>431</v>
      </c>
      <c r="F67" t="s">
        <v>1146</v>
      </c>
      <c r="G67" t="s">
        <v>1147</v>
      </c>
      <c r="H67" t="s">
        <v>1148</v>
      </c>
      <c r="I67" t="s">
        <v>59</v>
      </c>
      <c r="J67" t="s">
        <v>1149</v>
      </c>
      <c r="K67" t="s">
        <v>61</v>
      </c>
      <c r="L67" t="s">
        <v>62</v>
      </c>
      <c r="M67" t="s">
        <v>1150</v>
      </c>
      <c r="N67" t="s">
        <v>1151</v>
      </c>
      <c r="O67" t="s">
        <v>1152</v>
      </c>
      <c r="P67" t="s">
        <v>1153</v>
      </c>
      <c r="Q67" t="s">
        <v>1154</v>
      </c>
      <c r="R67">
        <v>23837</v>
      </c>
      <c r="S67" t="s">
        <v>92</v>
      </c>
      <c r="T67">
        <v>5101024619669940</v>
      </c>
      <c r="U67">
        <v>434</v>
      </c>
      <c r="V67">
        <v>42095</v>
      </c>
      <c r="W67" t="s">
        <v>1155</v>
      </c>
      <c r="X67" t="s">
        <v>1156</v>
      </c>
      <c r="Y67" t="s">
        <v>71</v>
      </c>
      <c r="Z67" t="s">
        <v>1157</v>
      </c>
      <c r="AA67" t="s">
        <v>1158</v>
      </c>
      <c r="AB67" t="s">
        <v>1159</v>
      </c>
      <c r="AC67" t="s">
        <v>1160</v>
      </c>
      <c r="AD67" t="s">
        <v>100</v>
      </c>
      <c r="AE67">
        <v>214.3</v>
      </c>
      <c r="AF67">
        <v>97.4</v>
      </c>
      <c r="AG67" t="s">
        <v>324</v>
      </c>
      <c r="AH67">
        <v>177</v>
      </c>
      <c r="AI67" t="s">
        <v>1161</v>
      </c>
      <c r="AJ67">
        <v>51.863886000000001</v>
      </c>
      <c r="AK67">
        <v>-124.65615200000001</v>
      </c>
    </row>
    <row r="68" spans="1:37" x14ac:dyDescent="0.3">
      <c r="A68">
        <v>373</v>
      </c>
      <c r="B68" t="s">
        <v>52</v>
      </c>
      <c r="C68" t="s">
        <v>53</v>
      </c>
      <c r="D68" t="s">
        <v>1154</v>
      </c>
      <c r="E68" t="s">
        <v>55</v>
      </c>
      <c r="F68" t="s">
        <v>1162</v>
      </c>
      <c r="G68" t="s">
        <v>1163</v>
      </c>
      <c r="H68" t="s">
        <v>1164</v>
      </c>
      <c r="I68" t="s">
        <v>59</v>
      </c>
      <c r="J68" t="s">
        <v>1165</v>
      </c>
      <c r="K68" t="s">
        <v>61</v>
      </c>
      <c r="L68" t="s">
        <v>62</v>
      </c>
      <c r="M68" t="s">
        <v>1166</v>
      </c>
      <c r="N68" t="s">
        <v>1167</v>
      </c>
      <c r="O68" t="s">
        <v>1168</v>
      </c>
      <c r="P68" t="s">
        <v>1169</v>
      </c>
      <c r="Q68" t="s">
        <v>1170</v>
      </c>
      <c r="R68">
        <v>33750</v>
      </c>
      <c r="S68" t="s">
        <v>68</v>
      </c>
      <c r="T68">
        <v>4556143766109160</v>
      </c>
      <c r="U68">
        <v>53</v>
      </c>
      <c r="V68">
        <v>42705</v>
      </c>
      <c r="W68" t="s">
        <v>1171</v>
      </c>
      <c r="X68" t="s">
        <v>1172</v>
      </c>
      <c r="Y68" t="s">
        <v>390</v>
      </c>
      <c r="Z68" t="s">
        <v>1173</v>
      </c>
      <c r="AA68" t="s">
        <v>1174</v>
      </c>
      <c r="AB68" t="s">
        <v>1175</v>
      </c>
      <c r="AC68" t="s">
        <v>1176</v>
      </c>
      <c r="AD68" t="s">
        <v>120</v>
      </c>
      <c r="AE68">
        <v>185.2</v>
      </c>
      <c r="AF68">
        <v>84.2</v>
      </c>
      <c r="AG68" t="s">
        <v>236</v>
      </c>
      <c r="AH68">
        <v>172</v>
      </c>
      <c r="AI68" t="s">
        <v>1177</v>
      </c>
      <c r="AJ68">
        <v>49.067867</v>
      </c>
      <c r="AK68">
        <v>-122.504447</v>
      </c>
    </row>
    <row r="69" spans="1:37" x14ac:dyDescent="0.3">
      <c r="A69">
        <v>374</v>
      </c>
      <c r="B69" t="s">
        <v>79</v>
      </c>
      <c r="C69" t="s">
        <v>80</v>
      </c>
      <c r="D69" t="s">
        <v>1178</v>
      </c>
      <c r="E69" t="s">
        <v>104</v>
      </c>
      <c r="F69" t="s">
        <v>1179</v>
      </c>
      <c r="G69" t="s">
        <v>1180</v>
      </c>
      <c r="H69" t="s">
        <v>184</v>
      </c>
      <c r="I69" t="s">
        <v>59</v>
      </c>
      <c r="J69" t="s">
        <v>1043</v>
      </c>
      <c r="K69" t="s">
        <v>61</v>
      </c>
      <c r="L69" t="s">
        <v>62</v>
      </c>
      <c r="M69" t="s">
        <v>1181</v>
      </c>
      <c r="N69" t="s">
        <v>1182</v>
      </c>
      <c r="O69" t="s">
        <v>1183</v>
      </c>
      <c r="P69" t="s">
        <v>1184</v>
      </c>
      <c r="Q69" t="s">
        <v>487</v>
      </c>
      <c r="R69">
        <v>15507</v>
      </c>
      <c r="S69" t="s">
        <v>68</v>
      </c>
      <c r="T69">
        <v>4556477214286650</v>
      </c>
      <c r="U69">
        <v>959</v>
      </c>
      <c r="V69">
        <v>43678</v>
      </c>
      <c r="W69" t="s">
        <v>1185</v>
      </c>
      <c r="X69" t="s">
        <v>1186</v>
      </c>
      <c r="Y69" t="s">
        <v>355</v>
      </c>
      <c r="Z69" t="s">
        <v>1187</v>
      </c>
      <c r="AA69" t="s">
        <v>1188</v>
      </c>
      <c r="AB69" t="s">
        <v>1189</v>
      </c>
      <c r="AC69" t="s">
        <v>1190</v>
      </c>
      <c r="AD69" t="s">
        <v>217</v>
      </c>
      <c r="AE69">
        <v>182.8</v>
      </c>
      <c r="AF69">
        <v>83.1</v>
      </c>
      <c r="AG69" t="s">
        <v>198</v>
      </c>
      <c r="AH69">
        <v>164</v>
      </c>
      <c r="AI69" t="s">
        <v>1191</v>
      </c>
      <c r="AJ69">
        <v>49.327419999999996</v>
      </c>
      <c r="AK69">
        <v>-123.225787</v>
      </c>
    </row>
    <row r="70" spans="1:37" x14ac:dyDescent="0.3">
      <c r="A70">
        <v>377</v>
      </c>
      <c r="B70" t="s">
        <v>79</v>
      </c>
      <c r="C70" t="s">
        <v>80</v>
      </c>
      <c r="D70" t="s">
        <v>1192</v>
      </c>
      <c r="E70" t="s">
        <v>726</v>
      </c>
      <c r="F70" t="s">
        <v>132</v>
      </c>
      <c r="G70" t="s">
        <v>1193</v>
      </c>
      <c r="H70" t="s">
        <v>58</v>
      </c>
      <c r="I70" t="s">
        <v>59</v>
      </c>
      <c r="J70" t="s">
        <v>434</v>
      </c>
      <c r="K70" t="s">
        <v>61</v>
      </c>
      <c r="L70" t="s">
        <v>62</v>
      </c>
      <c r="M70" t="s">
        <v>1194</v>
      </c>
      <c r="N70" t="s">
        <v>1195</v>
      </c>
      <c r="O70" t="s">
        <v>1196</v>
      </c>
      <c r="P70" t="s">
        <v>1197</v>
      </c>
      <c r="Q70" t="s">
        <v>265</v>
      </c>
      <c r="R70">
        <v>18273</v>
      </c>
      <c r="S70" t="s">
        <v>68</v>
      </c>
      <c r="T70">
        <v>4916039951166660</v>
      </c>
      <c r="U70">
        <v>836</v>
      </c>
      <c r="V70">
        <v>42767</v>
      </c>
      <c r="W70" t="s">
        <v>1198</v>
      </c>
      <c r="X70" t="s">
        <v>1199</v>
      </c>
      <c r="Y70" t="s">
        <v>135</v>
      </c>
      <c r="Z70" t="s">
        <v>1200</v>
      </c>
      <c r="AA70" t="s">
        <v>1201</v>
      </c>
      <c r="AB70" t="s">
        <v>1202</v>
      </c>
      <c r="AC70" t="s">
        <v>1203</v>
      </c>
      <c r="AD70" t="s">
        <v>217</v>
      </c>
      <c r="AE70">
        <v>208.1</v>
      </c>
      <c r="AF70">
        <v>94.6</v>
      </c>
      <c r="AG70" t="s">
        <v>101</v>
      </c>
      <c r="AH70">
        <v>154</v>
      </c>
      <c r="AI70" t="s">
        <v>1204</v>
      </c>
      <c r="AJ70">
        <v>48.479866000000001</v>
      </c>
      <c r="AK70">
        <v>-123.433584</v>
      </c>
    </row>
    <row r="71" spans="1:37" x14ac:dyDescent="0.3">
      <c r="A71">
        <v>381</v>
      </c>
      <c r="B71" t="s">
        <v>52</v>
      </c>
      <c r="C71" t="s">
        <v>53</v>
      </c>
      <c r="D71" t="s">
        <v>1205</v>
      </c>
      <c r="E71" t="s">
        <v>55</v>
      </c>
      <c r="F71" t="s">
        <v>686</v>
      </c>
      <c r="G71" t="s">
        <v>1206</v>
      </c>
      <c r="H71" t="s">
        <v>1207</v>
      </c>
      <c r="I71" t="s">
        <v>59</v>
      </c>
      <c r="J71" t="s">
        <v>1208</v>
      </c>
      <c r="K71" t="s">
        <v>61</v>
      </c>
      <c r="L71" t="s">
        <v>62</v>
      </c>
      <c r="M71" t="s">
        <v>1209</v>
      </c>
      <c r="N71" t="s">
        <v>1210</v>
      </c>
      <c r="O71" t="s">
        <v>1211</v>
      </c>
      <c r="P71" t="s">
        <v>1212</v>
      </c>
      <c r="Q71" t="s">
        <v>1213</v>
      </c>
      <c r="R71">
        <v>21393</v>
      </c>
      <c r="S71" t="s">
        <v>68</v>
      </c>
      <c r="T71">
        <v>4485369147076750</v>
      </c>
      <c r="U71">
        <v>502</v>
      </c>
      <c r="V71">
        <v>42675</v>
      </c>
      <c r="W71" t="s">
        <v>1214</v>
      </c>
      <c r="X71" t="s">
        <v>1215</v>
      </c>
      <c r="Y71" t="s">
        <v>71</v>
      </c>
      <c r="Z71" t="s">
        <v>1216</v>
      </c>
      <c r="AA71" t="s">
        <v>1217</v>
      </c>
      <c r="AB71" t="s">
        <v>1218</v>
      </c>
      <c r="AC71" t="s">
        <v>1219</v>
      </c>
      <c r="AD71" t="s">
        <v>120</v>
      </c>
      <c r="AE71">
        <v>191.6</v>
      </c>
      <c r="AF71">
        <v>87.1</v>
      </c>
      <c r="AG71" t="s">
        <v>198</v>
      </c>
      <c r="AH71">
        <v>166</v>
      </c>
      <c r="AI71" t="s">
        <v>1220</v>
      </c>
      <c r="AJ71">
        <v>49.354691000000003</v>
      </c>
      <c r="AK71">
        <v>-122.777601</v>
      </c>
    </row>
    <row r="72" spans="1:37" x14ac:dyDescent="0.3">
      <c r="A72">
        <v>390</v>
      </c>
      <c r="B72" t="s">
        <v>79</v>
      </c>
      <c r="C72" t="s">
        <v>123</v>
      </c>
      <c r="D72" t="s">
        <v>1221</v>
      </c>
      <c r="E72" t="s">
        <v>55</v>
      </c>
      <c r="F72" t="s">
        <v>1222</v>
      </c>
      <c r="G72" t="s">
        <v>1223</v>
      </c>
      <c r="H72" t="s">
        <v>857</v>
      </c>
      <c r="I72" t="s">
        <v>59</v>
      </c>
      <c r="J72" t="s">
        <v>858</v>
      </c>
      <c r="K72" t="s">
        <v>61</v>
      </c>
      <c r="L72" t="s">
        <v>62</v>
      </c>
      <c r="M72" t="s">
        <v>1224</v>
      </c>
      <c r="N72" t="s">
        <v>1225</v>
      </c>
      <c r="O72" t="s">
        <v>1226</v>
      </c>
      <c r="P72" t="s">
        <v>1227</v>
      </c>
      <c r="Q72" t="s">
        <v>464</v>
      </c>
      <c r="R72">
        <v>16312</v>
      </c>
      <c r="S72" t="s">
        <v>68</v>
      </c>
      <c r="T72">
        <v>4716770652380410</v>
      </c>
      <c r="U72">
        <v>696</v>
      </c>
      <c r="V72">
        <v>42948</v>
      </c>
      <c r="W72" t="s">
        <v>1228</v>
      </c>
      <c r="X72" t="s">
        <v>1229</v>
      </c>
      <c r="Y72" t="s">
        <v>71</v>
      </c>
      <c r="Z72" t="s">
        <v>1230</v>
      </c>
      <c r="AA72" t="s">
        <v>1231</v>
      </c>
      <c r="AB72" t="s">
        <v>1232</v>
      </c>
      <c r="AC72" t="s">
        <v>1233</v>
      </c>
      <c r="AD72" t="s">
        <v>217</v>
      </c>
      <c r="AE72">
        <v>197.3</v>
      </c>
      <c r="AF72">
        <v>89.7</v>
      </c>
      <c r="AG72" t="s">
        <v>198</v>
      </c>
      <c r="AH72">
        <v>165</v>
      </c>
      <c r="AI72" t="s">
        <v>1234</v>
      </c>
      <c r="AJ72">
        <v>50.319929000000002</v>
      </c>
      <c r="AK72">
        <v>-119.192809</v>
      </c>
    </row>
    <row r="73" spans="1:37" x14ac:dyDescent="0.3">
      <c r="A73">
        <v>400</v>
      </c>
      <c r="B73" t="s">
        <v>52</v>
      </c>
      <c r="C73" t="s">
        <v>53</v>
      </c>
      <c r="D73" t="s">
        <v>1235</v>
      </c>
      <c r="E73" t="s">
        <v>220</v>
      </c>
      <c r="F73" t="s">
        <v>1236</v>
      </c>
      <c r="G73" t="s">
        <v>1237</v>
      </c>
      <c r="H73" t="s">
        <v>330</v>
      </c>
      <c r="I73" t="s">
        <v>59</v>
      </c>
      <c r="J73" t="s">
        <v>1238</v>
      </c>
      <c r="K73" t="s">
        <v>61</v>
      </c>
      <c r="L73" t="s">
        <v>62</v>
      </c>
      <c r="M73" t="s">
        <v>1239</v>
      </c>
      <c r="N73" t="s">
        <v>1240</v>
      </c>
      <c r="O73" t="s">
        <v>1241</v>
      </c>
      <c r="P73" t="s">
        <v>1242</v>
      </c>
      <c r="Q73" t="s">
        <v>481</v>
      </c>
      <c r="R73">
        <v>20126</v>
      </c>
      <c r="S73" t="s">
        <v>68</v>
      </c>
      <c r="T73">
        <v>4916357454632210</v>
      </c>
      <c r="U73">
        <v>88</v>
      </c>
      <c r="V73">
        <v>43466</v>
      </c>
      <c r="W73" t="s">
        <v>1243</v>
      </c>
      <c r="X73" t="s">
        <v>1244</v>
      </c>
      <c r="Y73" t="s">
        <v>286</v>
      </c>
      <c r="Z73" t="s">
        <v>1245</v>
      </c>
      <c r="AA73" t="s">
        <v>1246</v>
      </c>
      <c r="AB73" t="s">
        <v>1247</v>
      </c>
      <c r="AC73" t="s">
        <v>1248</v>
      </c>
      <c r="AD73" t="s">
        <v>159</v>
      </c>
      <c r="AE73">
        <v>155.5</v>
      </c>
      <c r="AF73">
        <v>70.7</v>
      </c>
      <c r="AG73" t="s">
        <v>160</v>
      </c>
      <c r="AH73">
        <v>168</v>
      </c>
      <c r="AI73" t="s">
        <v>1249</v>
      </c>
      <c r="AJ73">
        <v>49.170023</v>
      </c>
      <c r="AK73">
        <v>-122.925072</v>
      </c>
    </row>
    <row r="74" spans="1:37" x14ac:dyDescent="0.3">
      <c r="A74">
        <v>402</v>
      </c>
      <c r="B74" t="s">
        <v>52</v>
      </c>
      <c r="C74" t="s">
        <v>53</v>
      </c>
      <c r="D74" t="s">
        <v>1250</v>
      </c>
      <c r="E74" t="s">
        <v>1251</v>
      </c>
      <c r="F74" t="s">
        <v>1252</v>
      </c>
      <c r="G74" t="s">
        <v>1253</v>
      </c>
      <c r="H74" t="s">
        <v>311</v>
      </c>
      <c r="I74" t="s">
        <v>59</v>
      </c>
      <c r="J74" t="s">
        <v>873</v>
      </c>
      <c r="K74" t="s">
        <v>61</v>
      </c>
      <c r="L74" t="s">
        <v>62</v>
      </c>
      <c r="M74" t="s">
        <v>1254</v>
      </c>
      <c r="N74" t="s">
        <v>1255</v>
      </c>
      <c r="O74" t="s">
        <v>1256</v>
      </c>
      <c r="P74" t="s">
        <v>1257</v>
      </c>
      <c r="Q74" t="s">
        <v>257</v>
      </c>
      <c r="R74">
        <v>34021</v>
      </c>
      <c r="S74" t="s">
        <v>68</v>
      </c>
      <c r="T74">
        <v>4532344655196310</v>
      </c>
      <c r="U74">
        <v>929</v>
      </c>
      <c r="V74">
        <v>42767</v>
      </c>
      <c r="W74" t="s">
        <v>1258</v>
      </c>
      <c r="X74" t="s">
        <v>1259</v>
      </c>
      <c r="Y74" t="s">
        <v>71</v>
      </c>
      <c r="Z74" t="s">
        <v>1260</v>
      </c>
      <c r="AA74" t="s">
        <v>690</v>
      </c>
      <c r="AB74" t="s">
        <v>1261</v>
      </c>
      <c r="AC74" t="s">
        <v>1262</v>
      </c>
      <c r="AD74" t="s">
        <v>217</v>
      </c>
      <c r="AE74">
        <v>127.8</v>
      </c>
      <c r="AF74">
        <v>58.1</v>
      </c>
      <c r="AG74" t="s">
        <v>272</v>
      </c>
      <c r="AH74">
        <v>171</v>
      </c>
      <c r="AI74" t="s">
        <v>1263</v>
      </c>
      <c r="AJ74">
        <v>49.159022999999998</v>
      </c>
      <c r="AK74">
        <v>-123.839127</v>
      </c>
    </row>
    <row r="75" spans="1:37" x14ac:dyDescent="0.3">
      <c r="A75">
        <v>425</v>
      </c>
      <c r="B75" t="s">
        <v>79</v>
      </c>
      <c r="C75" t="s">
        <v>123</v>
      </c>
      <c r="D75" t="s">
        <v>725</v>
      </c>
      <c r="E75" t="s">
        <v>55</v>
      </c>
      <c r="F75" t="s">
        <v>1264</v>
      </c>
      <c r="G75" t="s">
        <v>1265</v>
      </c>
      <c r="H75" t="s">
        <v>166</v>
      </c>
      <c r="I75" t="s">
        <v>59</v>
      </c>
      <c r="J75" t="s">
        <v>167</v>
      </c>
      <c r="K75" t="s">
        <v>61</v>
      </c>
      <c r="L75" t="s">
        <v>62</v>
      </c>
      <c r="M75" t="s">
        <v>1266</v>
      </c>
      <c r="N75" t="s">
        <v>1267</v>
      </c>
      <c r="O75" t="s">
        <v>1268</v>
      </c>
      <c r="P75" t="s">
        <v>1269</v>
      </c>
      <c r="Q75" t="s">
        <v>1270</v>
      </c>
      <c r="R75">
        <v>20182</v>
      </c>
      <c r="S75" t="s">
        <v>92</v>
      </c>
      <c r="T75">
        <v>5153038736034600</v>
      </c>
      <c r="U75">
        <v>13</v>
      </c>
      <c r="V75">
        <v>42491</v>
      </c>
      <c r="W75" t="s">
        <v>1271</v>
      </c>
      <c r="X75" t="s">
        <v>1272</v>
      </c>
      <c r="Y75" t="s">
        <v>71</v>
      </c>
      <c r="Z75" t="s">
        <v>1273</v>
      </c>
      <c r="AA75" t="s">
        <v>1274</v>
      </c>
      <c r="AB75" t="s">
        <v>1275</v>
      </c>
      <c r="AC75" t="s">
        <v>1276</v>
      </c>
      <c r="AD75" t="s">
        <v>159</v>
      </c>
      <c r="AE75">
        <v>194.5</v>
      </c>
      <c r="AF75">
        <v>88.4</v>
      </c>
      <c r="AG75" t="s">
        <v>140</v>
      </c>
      <c r="AH75">
        <v>158</v>
      </c>
      <c r="AI75" t="s">
        <v>1277</v>
      </c>
      <c r="AJ75">
        <v>49.149307</v>
      </c>
      <c r="AK75">
        <v>-122.34475</v>
      </c>
    </row>
    <row r="76" spans="1:37" x14ac:dyDescent="0.3">
      <c r="A76">
        <v>427</v>
      </c>
      <c r="B76" t="s">
        <v>79</v>
      </c>
      <c r="C76" t="s">
        <v>123</v>
      </c>
      <c r="D76" t="s">
        <v>361</v>
      </c>
      <c r="E76" t="s">
        <v>82</v>
      </c>
      <c r="F76" t="s">
        <v>1278</v>
      </c>
      <c r="G76" t="s">
        <v>1279</v>
      </c>
      <c r="H76" t="s">
        <v>58</v>
      </c>
      <c r="I76" t="s">
        <v>59</v>
      </c>
      <c r="J76" t="s">
        <v>434</v>
      </c>
      <c r="K76" t="s">
        <v>61</v>
      </c>
      <c r="L76" t="s">
        <v>62</v>
      </c>
      <c r="M76" t="s">
        <v>1280</v>
      </c>
      <c r="N76" t="s">
        <v>1281</v>
      </c>
      <c r="O76" t="s">
        <v>1282</v>
      </c>
      <c r="P76" t="s">
        <v>1283</v>
      </c>
      <c r="Q76" t="s">
        <v>1100</v>
      </c>
      <c r="R76">
        <v>21180</v>
      </c>
      <c r="S76" t="s">
        <v>92</v>
      </c>
      <c r="T76">
        <v>5499105457219760</v>
      </c>
      <c r="U76">
        <v>736</v>
      </c>
      <c r="V76">
        <v>42552</v>
      </c>
      <c r="W76" t="s">
        <v>1284</v>
      </c>
      <c r="X76" t="s">
        <v>1285</v>
      </c>
      <c r="Y76" t="s">
        <v>71</v>
      </c>
      <c r="Z76" t="s">
        <v>1286</v>
      </c>
      <c r="AA76" t="s">
        <v>1287</v>
      </c>
      <c r="AB76" t="s">
        <v>1288</v>
      </c>
      <c r="AC76" t="s">
        <v>1289</v>
      </c>
      <c r="AD76" t="s">
        <v>120</v>
      </c>
      <c r="AE76">
        <v>207</v>
      </c>
      <c r="AF76">
        <v>94.1</v>
      </c>
      <c r="AG76" t="s">
        <v>1290</v>
      </c>
      <c r="AH76">
        <v>152</v>
      </c>
      <c r="AI76" t="s">
        <v>1291</v>
      </c>
      <c r="AJ76">
        <v>48.499057999999998</v>
      </c>
      <c r="AK76">
        <v>-123.25019</v>
      </c>
    </row>
    <row r="77" spans="1:37" x14ac:dyDescent="0.3">
      <c r="A77">
        <v>430</v>
      </c>
      <c r="B77" t="s">
        <v>79</v>
      </c>
      <c r="C77" t="s">
        <v>80</v>
      </c>
      <c r="D77" t="s">
        <v>1292</v>
      </c>
      <c r="E77" t="s">
        <v>431</v>
      </c>
      <c r="F77" t="s">
        <v>56</v>
      </c>
      <c r="G77" t="s">
        <v>1293</v>
      </c>
      <c r="H77" t="s">
        <v>311</v>
      </c>
      <c r="I77" t="s">
        <v>59</v>
      </c>
      <c r="J77" t="s">
        <v>312</v>
      </c>
      <c r="K77" t="s">
        <v>61</v>
      </c>
      <c r="L77" t="s">
        <v>62</v>
      </c>
      <c r="M77" t="s">
        <v>1294</v>
      </c>
      <c r="N77" t="s">
        <v>1295</v>
      </c>
      <c r="O77" t="s">
        <v>1296</v>
      </c>
      <c r="P77" t="s">
        <v>1297</v>
      </c>
      <c r="Q77" t="s">
        <v>1298</v>
      </c>
      <c r="R77">
        <v>14771</v>
      </c>
      <c r="S77" t="s">
        <v>92</v>
      </c>
      <c r="T77">
        <v>5116727733431700</v>
      </c>
      <c r="U77">
        <v>793</v>
      </c>
      <c r="V77">
        <v>42856</v>
      </c>
      <c r="W77" t="s">
        <v>1299</v>
      </c>
      <c r="X77" t="s">
        <v>1300</v>
      </c>
      <c r="Y77" t="s">
        <v>71</v>
      </c>
      <c r="Z77" t="s">
        <v>1301</v>
      </c>
      <c r="AA77" t="s">
        <v>1302</v>
      </c>
      <c r="AB77" t="s">
        <v>1303</v>
      </c>
      <c r="AC77" t="s">
        <v>1304</v>
      </c>
      <c r="AD77" t="s">
        <v>159</v>
      </c>
      <c r="AE77">
        <v>202</v>
      </c>
      <c r="AF77">
        <v>91.8</v>
      </c>
      <c r="AG77" t="s">
        <v>272</v>
      </c>
      <c r="AH77">
        <v>171</v>
      </c>
      <c r="AI77" t="s">
        <v>1305</v>
      </c>
      <c r="AJ77">
        <v>49.090153000000001</v>
      </c>
      <c r="AK77">
        <v>-123.99179700000001</v>
      </c>
    </row>
    <row r="78" spans="1:37" x14ac:dyDescent="0.3">
      <c r="A78">
        <v>432</v>
      </c>
      <c r="B78" t="s">
        <v>52</v>
      </c>
      <c r="C78" t="s">
        <v>53</v>
      </c>
      <c r="D78" t="s">
        <v>1306</v>
      </c>
      <c r="E78" t="s">
        <v>220</v>
      </c>
      <c r="F78" t="s">
        <v>1307</v>
      </c>
      <c r="G78" t="s">
        <v>1308</v>
      </c>
      <c r="H78" t="s">
        <v>1309</v>
      </c>
      <c r="I78" t="s">
        <v>59</v>
      </c>
      <c r="J78" t="s">
        <v>1310</v>
      </c>
      <c r="K78" t="s">
        <v>61</v>
      </c>
      <c r="L78" t="s">
        <v>62</v>
      </c>
      <c r="M78" t="s">
        <v>1311</v>
      </c>
      <c r="N78" t="s">
        <v>1312</v>
      </c>
      <c r="O78" t="s">
        <v>1313</v>
      </c>
      <c r="P78" t="s">
        <v>1314</v>
      </c>
      <c r="Q78" t="s">
        <v>1315</v>
      </c>
      <c r="R78">
        <v>28879</v>
      </c>
      <c r="S78" t="s">
        <v>92</v>
      </c>
      <c r="T78">
        <v>5274026349370290</v>
      </c>
      <c r="U78">
        <v>321</v>
      </c>
      <c r="V78">
        <v>42156</v>
      </c>
      <c r="W78" t="s">
        <v>1316</v>
      </c>
      <c r="X78" t="s">
        <v>1317</v>
      </c>
      <c r="Y78" t="s">
        <v>95</v>
      </c>
      <c r="Z78" t="s">
        <v>1318</v>
      </c>
      <c r="AA78" t="s">
        <v>1319</v>
      </c>
      <c r="AB78" t="s">
        <v>1320</v>
      </c>
      <c r="AC78" t="s">
        <v>1321</v>
      </c>
      <c r="AD78" t="s">
        <v>159</v>
      </c>
      <c r="AE78">
        <v>202.2</v>
      </c>
      <c r="AF78">
        <v>91.9</v>
      </c>
      <c r="AG78" t="s">
        <v>121</v>
      </c>
      <c r="AH78">
        <v>175</v>
      </c>
      <c r="AI78" t="s">
        <v>1322</v>
      </c>
      <c r="AJ78">
        <v>49.065240000000003</v>
      </c>
      <c r="AK78">
        <v>-122.525385</v>
      </c>
    </row>
    <row r="79" spans="1:37" x14ac:dyDescent="0.3">
      <c r="A79">
        <v>433</v>
      </c>
      <c r="B79" t="s">
        <v>52</v>
      </c>
      <c r="C79" t="s">
        <v>53</v>
      </c>
      <c r="D79" t="s">
        <v>1132</v>
      </c>
      <c r="E79" t="s">
        <v>1323</v>
      </c>
      <c r="F79" t="s">
        <v>387</v>
      </c>
      <c r="G79" t="s">
        <v>1324</v>
      </c>
      <c r="H79" t="s">
        <v>1325</v>
      </c>
      <c r="I79" t="s">
        <v>59</v>
      </c>
      <c r="J79" t="s">
        <v>1326</v>
      </c>
      <c r="K79" t="s">
        <v>61</v>
      </c>
      <c r="L79" t="s">
        <v>62</v>
      </c>
      <c r="M79" t="s">
        <v>1327</v>
      </c>
      <c r="N79" t="s">
        <v>1328</v>
      </c>
      <c r="O79" t="s">
        <v>1329</v>
      </c>
      <c r="P79" t="s">
        <v>1330</v>
      </c>
      <c r="Q79" t="s">
        <v>1331</v>
      </c>
      <c r="R79">
        <v>16254</v>
      </c>
      <c r="S79" t="s">
        <v>68</v>
      </c>
      <c r="T79">
        <v>4929407916922110</v>
      </c>
      <c r="U79">
        <v>662</v>
      </c>
      <c r="V79">
        <v>42095</v>
      </c>
      <c r="W79" t="s">
        <v>1332</v>
      </c>
      <c r="X79" t="s">
        <v>1333</v>
      </c>
      <c r="Y79" t="s">
        <v>71</v>
      </c>
      <c r="Z79" t="s">
        <v>1334</v>
      </c>
      <c r="AA79" t="s">
        <v>1335</v>
      </c>
      <c r="AB79" t="s">
        <v>1336</v>
      </c>
      <c r="AC79" t="s">
        <v>1337</v>
      </c>
      <c r="AD79" t="s">
        <v>159</v>
      </c>
      <c r="AE79">
        <v>165.9</v>
      </c>
      <c r="AF79">
        <v>75.400000000000006</v>
      </c>
      <c r="AG79" t="s">
        <v>121</v>
      </c>
      <c r="AH79">
        <v>174</v>
      </c>
      <c r="AI79" t="s">
        <v>1338</v>
      </c>
      <c r="AJ79">
        <v>54.466746999999998</v>
      </c>
      <c r="AK79">
        <v>-128.619201</v>
      </c>
    </row>
    <row r="80" spans="1:37" x14ac:dyDescent="0.3">
      <c r="A80">
        <v>438</v>
      </c>
      <c r="B80" t="s">
        <v>79</v>
      </c>
      <c r="C80" t="s">
        <v>123</v>
      </c>
      <c r="D80" t="s">
        <v>396</v>
      </c>
      <c r="E80" t="s">
        <v>55</v>
      </c>
      <c r="F80" t="s">
        <v>1339</v>
      </c>
      <c r="G80" t="s">
        <v>1340</v>
      </c>
      <c r="H80" t="s">
        <v>58</v>
      </c>
      <c r="I80" t="s">
        <v>59</v>
      </c>
      <c r="J80" t="s">
        <v>980</v>
      </c>
      <c r="K80" t="s">
        <v>61</v>
      </c>
      <c r="L80" t="s">
        <v>62</v>
      </c>
      <c r="M80" t="s">
        <v>1341</v>
      </c>
      <c r="N80" t="s">
        <v>1342</v>
      </c>
      <c r="O80" t="s">
        <v>1343</v>
      </c>
      <c r="P80" t="s">
        <v>1344</v>
      </c>
      <c r="Q80" t="s">
        <v>1345</v>
      </c>
      <c r="R80">
        <v>16674</v>
      </c>
      <c r="S80" t="s">
        <v>68</v>
      </c>
      <c r="T80">
        <v>4532076369361500</v>
      </c>
      <c r="U80">
        <v>132</v>
      </c>
      <c r="V80">
        <v>42036</v>
      </c>
      <c r="W80" t="s">
        <v>1346</v>
      </c>
      <c r="X80" t="s">
        <v>1347</v>
      </c>
      <c r="Y80" t="s">
        <v>286</v>
      </c>
      <c r="Z80" t="s">
        <v>1348</v>
      </c>
      <c r="AA80" t="s">
        <v>1349</v>
      </c>
      <c r="AB80" t="s">
        <v>1350</v>
      </c>
      <c r="AC80" t="s">
        <v>1351</v>
      </c>
      <c r="AD80" t="s">
        <v>159</v>
      </c>
      <c r="AE80">
        <v>219.3</v>
      </c>
      <c r="AF80">
        <v>99.7</v>
      </c>
      <c r="AG80" t="s">
        <v>272</v>
      </c>
      <c r="AH80">
        <v>169</v>
      </c>
      <c r="AI80" t="s">
        <v>1352</v>
      </c>
      <c r="AJ80">
        <v>48.422815999999997</v>
      </c>
      <c r="AK80">
        <v>-123.363781</v>
      </c>
    </row>
    <row r="81" spans="1:37" x14ac:dyDescent="0.3">
      <c r="A81">
        <v>440</v>
      </c>
      <c r="B81" t="s">
        <v>52</v>
      </c>
      <c r="C81" t="s">
        <v>53</v>
      </c>
      <c r="D81" t="s">
        <v>1353</v>
      </c>
      <c r="E81" t="s">
        <v>181</v>
      </c>
      <c r="F81" t="s">
        <v>1354</v>
      </c>
      <c r="G81" t="s">
        <v>1355</v>
      </c>
      <c r="H81" t="s">
        <v>1356</v>
      </c>
      <c r="I81" t="s">
        <v>59</v>
      </c>
      <c r="J81" t="s">
        <v>1357</v>
      </c>
      <c r="K81" t="s">
        <v>61</v>
      </c>
      <c r="L81" t="s">
        <v>62</v>
      </c>
      <c r="M81" t="s">
        <v>1358</v>
      </c>
      <c r="N81" t="s">
        <v>1359</v>
      </c>
      <c r="O81" t="s">
        <v>1360</v>
      </c>
      <c r="P81" t="s">
        <v>1361</v>
      </c>
      <c r="Q81" t="s">
        <v>1362</v>
      </c>
      <c r="R81">
        <v>15559</v>
      </c>
      <c r="S81" t="s">
        <v>68</v>
      </c>
      <c r="T81">
        <v>4485792470214100</v>
      </c>
      <c r="U81">
        <v>931</v>
      </c>
      <c r="V81">
        <v>42767</v>
      </c>
      <c r="W81" t="s">
        <v>1363</v>
      </c>
      <c r="X81" t="s">
        <v>1364</v>
      </c>
      <c r="Y81" t="s">
        <v>390</v>
      </c>
      <c r="Z81" t="s">
        <v>1365</v>
      </c>
      <c r="AA81" t="s">
        <v>1366</v>
      </c>
      <c r="AB81" t="s">
        <v>1367</v>
      </c>
      <c r="AC81" t="s">
        <v>1368</v>
      </c>
      <c r="AD81" t="s">
        <v>159</v>
      </c>
      <c r="AE81">
        <v>141.9</v>
      </c>
      <c r="AF81">
        <v>64.5</v>
      </c>
      <c r="AG81" t="s">
        <v>254</v>
      </c>
      <c r="AH81">
        <v>182</v>
      </c>
      <c r="AI81" t="s">
        <v>1369</v>
      </c>
      <c r="AJ81">
        <v>49.266252000000001</v>
      </c>
      <c r="AK81">
        <v>-122.73481</v>
      </c>
    </row>
    <row r="82" spans="1:37" x14ac:dyDescent="0.3">
      <c r="A82">
        <v>443</v>
      </c>
      <c r="B82" t="s">
        <v>52</v>
      </c>
      <c r="C82" t="s">
        <v>53</v>
      </c>
      <c r="D82" t="s">
        <v>1370</v>
      </c>
      <c r="E82" t="s">
        <v>55</v>
      </c>
      <c r="F82" t="s">
        <v>1371</v>
      </c>
      <c r="G82" t="s">
        <v>1372</v>
      </c>
      <c r="H82" t="s">
        <v>1373</v>
      </c>
      <c r="I82" t="s">
        <v>59</v>
      </c>
      <c r="J82" t="s">
        <v>1374</v>
      </c>
      <c r="K82" t="s">
        <v>61</v>
      </c>
      <c r="L82" t="s">
        <v>62</v>
      </c>
      <c r="M82" t="s">
        <v>1375</v>
      </c>
      <c r="N82" t="s">
        <v>1376</v>
      </c>
      <c r="O82" t="s">
        <v>1377</v>
      </c>
      <c r="P82" t="s">
        <v>1378</v>
      </c>
      <c r="Q82" t="s">
        <v>1379</v>
      </c>
      <c r="R82">
        <v>27696</v>
      </c>
      <c r="S82" t="s">
        <v>68</v>
      </c>
      <c r="T82">
        <v>4485298847377740</v>
      </c>
      <c r="U82">
        <v>702</v>
      </c>
      <c r="V82">
        <v>42736</v>
      </c>
      <c r="W82" t="s">
        <v>1380</v>
      </c>
      <c r="X82" t="s">
        <v>1381</v>
      </c>
      <c r="Y82" t="s">
        <v>390</v>
      </c>
      <c r="Z82" t="s">
        <v>1382</v>
      </c>
      <c r="AA82" t="s">
        <v>1383</v>
      </c>
      <c r="AB82" t="s">
        <v>1384</v>
      </c>
      <c r="AC82" t="s">
        <v>1385</v>
      </c>
      <c r="AD82" t="s">
        <v>159</v>
      </c>
      <c r="AE82">
        <v>247.5</v>
      </c>
      <c r="AF82">
        <v>112.5</v>
      </c>
      <c r="AG82" t="s">
        <v>542</v>
      </c>
      <c r="AH82">
        <v>189</v>
      </c>
      <c r="AI82" t="s">
        <v>1386</v>
      </c>
      <c r="AJ82">
        <v>53.356563000000001</v>
      </c>
      <c r="AK82">
        <v>-120.103944</v>
      </c>
    </row>
    <row r="83" spans="1:37" x14ac:dyDescent="0.3">
      <c r="A83">
        <v>444</v>
      </c>
      <c r="B83" t="s">
        <v>79</v>
      </c>
      <c r="C83" t="s">
        <v>80</v>
      </c>
      <c r="D83" t="s">
        <v>1387</v>
      </c>
      <c r="E83" t="s">
        <v>1323</v>
      </c>
      <c r="F83" t="s">
        <v>1388</v>
      </c>
      <c r="G83" t="s">
        <v>1389</v>
      </c>
      <c r="H83" t="s">
        <v>1390</v>
      </c>
      <c r="I83" t="s">
        <v>59</v>
      </c>
      <c r="J83" t="s">
        <v>1391</v>
      </c>
      <c r="K83" t="s">
        <v>61</v>
      </c>
      <c r="L83" t="s">
        <v>62</v>
      </c>
      <c r="M83" t="s">
        <v>1392</v>
      </c>
      <c r="N83" t="s">
        <v>1393</v>
      </c>
      <c r="O83" t="s">
        <v>1394</v>
      </c>
      <c r="P83" t="s">
        <v>1395</v>
      </c>
      <c r="Q83" t="s">
        <v>1396</v>
      </c>
      <c r="R83">
        <v>19439</v>
      </c>
      <c r="S83" t="s">
        <v>68</v>
      </c>
      <c r="T83">
        <v>4485134624786160</v>
      </c>
      <c r="U83">
        <v>46</v>
      </c>
      <c r="V83">
        <v>43344</v>
      </c>
      <c r="W83" t="s">
        <v>1397</v>
      </c>
      <c r="X83" t="s">
        <v>1398</v>
      </c>
      <c r="Y83" t="s">
        <v>231</v>
      </c>
      <c r="Z83" t="s">
        <v>1399</v>
      </c>
      <c r="AA83" t="s">
        <v>1400</v>
      </c>
      <c r="AB83" t="s">
        <v>1401</v>
      </c>
      <c r="AC83" t="s">
        <v>1402</v>
      </c>
      <c r="AD83" t="s">
        <v>159</v>
      </c>
      <c r="AE83">
        <v>161.5</v>
      </c>
      <c r="AF83">
        <v>73.400000000000006</v>
      </c>
      <c r="AG83" t="s">
        <v>1290</v>
      </c>
      <c r="AH83">
        <v>153</v>
      </c>
      <c r="AI83" t="s">
        <v>1403</v>
      </c>
      <c r="AJ83">
        <v>52.172862000000002</v>
      </c>
      <c r="AK83">
        <v>-119.39223699999999</v>
      </c>
    </row>
    <row r="84" spans="1:37" x14ac:dyDescent="0.3">
      <c r="A84">
        <v>449</v>
      </c>
      <c r="B84" t="s">
        <v>52</v>
      </c>
      <c r="C84" t="s">
        <v>53</v>
      </c>
      <c r="D84" t="s">
        <v>512</v>
      </c>
      <c r="E84" t="s">
        <v>431</v>
      </c>
      <c r="F84" t="s">
        <v>1404</v>
      </c>
      <c r="G84" t="s">
        <v>1405</v>
      </c>
      <c r="H84" t="s">
        <v>1406</v>
      </c>
      <c r="I84" t="s">
        <v>59</v>
      </c>
      <c r="J84" t="s">
        <v>1407</v>
      </c>
      <c r="K84" t="s">
        <v>61</v>
      </c>
      <c r="L84" t="s">
        <v>62</v>
      </c>
      <c r="M84" t="s">
        <v>1408</v>
      </c>
      <c r="N84" t="s">
        <v>1409</v>
      </c>
      <c r="O84" t="s">
        <v>1410</v>
      </c>
      <c r="P84" t="s">
        <v>1411</v>
      </c>
      <c r="Q84" t="s">
        <v>1412</v>
      </c>
      <c r="R84">
        <v>21583</v>
      </c>
      <c r="S84" t="s">
        <v>68</v>
      </c>
      <c r="T84">
        <v>4929588594216720</v>
      </c>
      <c r="U84">
        <v>233</v>
      </c>
      <c r="V84">
        <v>43525</v>
      </c>
      <c r="W84" t="s">
        <v>1413</v>
      </c>
      <c r="X84" t="s">
        <v>1414</v>
      </c>
      <c r="Y84" t="s">
        <v>71</v>
      </c>
      <c r="Z84" t="s">
        <v>1415</v>
      </c>
      <c r="AA84" t="s">
        <v>1416</v>
      </c>
      <c r="AB84" t="s">
        <v>1417</v>
      </c>
      <c r="AC84" t="s">
        <v>1418</v>
      </c>
      <c r="AD84" t="s">
        <v>217</v>
      </c>
      <c r="AE84">
        <v>235.4</v>
      </c>
      <c r="AF84">
        <v>107</v>
      </c>
      <c r="AG84" t="s">
        <v>510</v>
      </c>
      <c r="AH84">
        <v>181</v>
      </c>
      <c r="AI84" t="s">
        <v>1419</v>
      </c>
      <c r="AJ84">
        <v>50.751756</v>
      </c>
      <c r="AK84">
        <v>-119.09783400000001</v>
      </c>
    </row>
    <row r="85" spans="1:37" x14ac:dyDescent="0.3">
      <c r="A85">
        <v>450</v>
      </c>
      <c r="B85" t="s">
        <v>79</v>
      </c>
      <c r="C85" t="s">
        <v>80</v>
      </c>
      <c r="D85" t="s">
        <v>1420</v>
      </c>
      <c r="E85" t="s">
        <v>55</v>
      </c>
      <c r="F85" t="s">
        <v>1421</v>
      </c>
      <c r="G85" t="s">
        <v>1422</v>
      </c>
      <c r="H85" t="s">
        <v>1164</v>
      </c>
      <c r="I85" t="s">
        <v>59</v>
      </c>
      <c r="J85" t="s">
        <v>1165</v>
      </c>
      <c r="K85" t="s">
        <v>61</v>
      </c>
      <c r="L85" t="s">
        <v>62</v>
      </c>
      <c r="M85" t="s">
        <v>1423</v>
      </c>
      <c r="N85" t="s">
        <v>1424</v>
      </c>
      <c r="O85" t="s">
        <v>1425</v>
      </c>
      <c r="P85" t="s">
        <v>1426</v>
      </c>
      <c r="Q85" t="s">
        <v>1427</v>
      </c>
      <c r="R85">
        <v>27263</v>
      </c>
      <c r="S85" t="s">
        <v>92</v>
      </c>
      <c r="T85">
        <v>5363306913729700</v>
      </c>
      <c r="U85">
        <v>837</v>
      </c>
      <c r="V85">
        <v>42461</v>
      </c>
      <c r="W85" t="s">
        <v>1428</v>
      </c>
      <c r="X85" t="s">
        <v>1429</v>
      </c>
      <c r="Y85" t="s">
        <v>231</v>
      </c>
      <c r="Z85" t="s">
        <v>1430</v>
      </c>
      <c r="AA85" t="s">
        <v>1431</v>
      </c>
      <c r="AB85" t="s">
        <v>1432</v>
      </c>
      <c r="AC85" t="s">
        <v>1433</v>
      </c>
      <c r="AD85" t="s">
        <v>159</v>
      </c>
      <c r="AE85">
        <v>218.9</v>
      </c>
      <c r="AF85">
        <v>99.5</v>
      </c>
      <c r="AG85" t="s">
        <v>1130</v>
      </c>
      <c r="AH85">
        <v>163</v>
      </c>
      <c r="AI85" t="s">
        <v>1434</v>
      </c>
      <c r="AJ85">
        <v>48.986078999999997</v>
      </c>
      <c r="AK85">
        <v>-122.49001699999999</v>
      </c>
    </row>
    <row r="86" spans="1:37" x14ac:dyDescent="0.3">
      <c r="A86">
        <v>462</v>
      </c>
      <c r="B86" t="s">
        <v>52</v>
      </c>
      <c r="C86" t="s">
        <v>53</v>
      </c>
      <c r="D86" t="s">
        <v>750</v>
      </c>
      <c r="E86" t="s">
        <v>545</v>
      </c>
      <c r="F86" t="s">
        <v>1435</v>
      </c>
      <c r="G86" t="s">
        <v>1436</v>
      </c>
      <c r="H86" t="s">
        <v>466</v>
      </c>
      <c r="I86" t="s">
        <v>59</v>
      </c>
      <c r="J86" t="s">
        <v>1437</v>
      </c>
      <c r="K86" t="s">
        <v>61</v>
      </c>
      <c r="L86" t="s">
        <v>62</v>
      </c>
      <c r="M86" t="s">
        <v>1438</v>
      </c>
      <c r="N86" t="s">
        <v>1439</v>
      </c>
      <c r="O86" t="s">
        <v>1440</v>
      </c>
      <c r="P86" t="s">
        <v>1441</v>
      </c>
      <c r="Q86" t="s">
        <v>1132</v>
      </c>
      <c r="R86">
        <v>18000</v>
      </c>
      <c r="S86" t="s">
        <v>92</v>
      </c>
      <c r="T86">
        <v>5592618023783610</v>
      </c>
      <c r="U86">
        <v>968</v>
      </c>
      <c r="V86">
        <v>42979</v>
      </c>
      <c r="W86" t="s">
        <v>1442</v>
      </c>
      <c r="X86" t="s">
        <v>1443</v>
      </c>
      <c r="Y86" t="s">
        <v>71</v>
      </c>
      <c r="Z86" t="s">
        <v>1444</v>
      </c>
      <c r="AA86" t="s">
        <v>1445</v>
      </c>
      <c r="AB86" t="s">
        <v>1446</v>
      </c>
      <c r="AC86" t="s">
        <v>1447</v>
      </c>
      <c r="AD86" t="s">
        <v>76</v>
      </c>
      <c r="AE86">
        <v>238.7</v>
      </c>
      <c r="AF86">
        <v>108.5</v>
      </c>
      <c r="AG86" t="s">
        <v>77</v>
      </c>
      <c r="AH86">
        <v>186</v>
      </c>
      <c r="AI86" t="s">
        <v>1448</v>
      </c>
      <c r="AJ86">
        <v>49.176136</v>
      </c>
      <c r="AK86">
        <v>-122.57038900000001</v>
      </c>
    </row>
    <row r="87" spans="1:37" x14ac:dyDescent="0.3">
      <c r="A87">
        <v>463</v>
      </c>
      <c r="B87" t="s">
        <v>79</v>
      </c>
      <c r="C87" t="s">
        <v>80</v>
      </c>
      <c r="D87" t="s">
        <v>1449</v>
      </c>
      <c r="E87" t="s">
        <v>163</v>
      </c>
      <c r="F87" t="s">
        <v>1450</v>
      </c>
      <c r="G87" t="s">
        <v>1451</v>
      </c>
      <c r="H87" t="s">
        <v>241</v>
      </c>
      <c r="I87" t="s">
        <v>59</v>
      </c>
      <c r="J87" t="s">
        <v>242</v>
      </c>
      <c r="K87" t="s">
        <v>61</v>
      </c>
      <c r="L87" t="s">
        <v>62</v>
      </c>
      <c r="M87" t="s">
        <v>1452</v>
      </c>
      <c r="N87" t="s">
        <v>1453</v>
      </c>
      <c r="O87" t="s">
        <v>1454</v>
      </c>
      <c r="P87" t="s">
        <v>1455</v>
      </c>
      <c r="Q87" t="s">
        <v>1371</v>
      </c>
      <c r="R87">
        <v>19161</v>
      </c>
      <c r="S87" t="s">
        <v>68</v>
      </c>
      <c r="T87">
        <v>4485646572594640</v>
      </c>
      <c r="U87">
        <v>681</v>
      </c>
      <c r="V87">
        <v>43770</v>
      </c>
      <c r="W87" t="s">
        <v>1456</v>
      </c>
      <c r="X87" t="s">
        <v>1457</v>
      </c>
      <c r="Y87" t="s">
        <v>135</v>
      </c>
      <c r="Z87" t="s">
        <v>1458</v>
      </c>
      <c r="AA87" t="s">
        <v>1459</v>
      </c>
      <c r="AB87" t="s">
        <v>1460</v>
      </c>
      <c r="AC87" t="s">
        <v>1461</v>
      </c>
      <c r="AD87" t="s">
        <v>217</v>
      </c>
      <c r="AE87">
        <v>149.80000000000001</v>
      </c>
      <c r="AF87">
        <v>68.099999999999994</v>
      </c>
      <c r="AG87" t="s">
        <v>198</v>
      </c>
      <c r="AH87">
        <v>164</v>
      </c>
      <c r="AI87" t="s">
        <v>1462</v>
      </c>
      <c r="AJ87">
        <v>49.240122999999997</v>
      </c>
      <c r="AK87">
        <v>-122.005323</v>
      </c>
    </row>
    <row r="88" spans="1:37" x14ac:dyDescent="0.3">
      <c r="A88">
        <v>478</v>
      </c>
      <c r="B88" t="s">
        <v>79</v>
      </c>
      <c r="C88" t="s">
        <v>80</v>
      </c>
      <c r="D88" t="s">
        <v>1463</v>
      </c>
      <c r="E88" t="s">
        <v>1251</v>
      </c>
      <c r="F88" t="s">
        <v>1464</v>
      </c>
      <c r="G88" t="s">
        <v>1465</v>
      </c>
      <c r="H88" t="s">
        <v>364</v>
      </c>
      <c r="I88" t="s">
        <v>59</v>
      </c>
      <c r="J88" t="s">
        <v>1466</v>
      </c>
      <c r="K88" t="s">
        <v>61</v>
      </c>
      <c r="L88" t="s">
        <v>62</v>
      </c>
      <c r="M88" t="s">
        <v>1467</v>
      </c>
      <c r="N88" t="s">
        <v>1468</v>
      </c>
      <c r="O88" t="s">
        <v>1469</v>
      </c>
      <c r="P88" t="s">
        <v>1470</v>
      </c>
      <c r="Q88" t="s">
        <v>1471</v>
      </c>
      <c r="R88">
        <v>23301</v>
      </c>
      <c r="S88" t="s">
        <v>68</v>
      </c>
      <c r="T88">
        <v>4539632637054550</v>
      </c>
      <c r="U88">
        <v>440</v>
      </c>
      <c r="V88">
        <v>42979</v>
      </c>
      <c r="W88" t="s">
        <v>1472</v>
      </c>
      <c r="X88" t="s">
        <v>1473</v>
      </c>
      <c r="Y88" t="s">
        <v>286</v>
      </c>
      <c r="Z88" t="s">
        <v>1474</v>
      </c>
      <c r="AA88" t="s">
        <v>1475</v>
      </c>
      <c r="AB88" t="s">
        <v>1476</v>
      </c>
      <c r="AC88" t="s">
        <v>1477</v>
      </c>
      <c r="AD88" t="s">
        <v>217</v>
      </c>
      <c r="AE88">
        <v>171.8</v>
      </c>
      <c r="AF88">
        <v>78.099999999999994</v>
      </c>
      <c r="AG88" t="s">
        <v>160</v>
      </c>
      <c r="AH88">
        <v>167</v>
      </c>
      <c r="AI88" t="s">
        <v>1478</v>
      </c>
      <c r="AJ88">
        <v>48.697617999999999</v>
      </c>
      <c r="AK88">
        <v>-123.734217</v>
      </c>
    </row>
    <row r="89" spans="1:37" x14ac:dyDescent="0.3">
      <c r="A89">
        <v>499</v>
      </c>
      <c r="B89" t="s">
        <v>79</v>
      </c>
      <c r="C89" t="s">
        <v>123</v>
      </c>
      <c r="D89" t="s">
        <v>1479</v>
      </c>
      <c r="E89" t="s">
        <v>181</v>
      </c>
      <c r="F89" t="s">
        <v>969</v>
      </c>
      <c r="G89" t="s">
        <v>1480</v>
      </c>
      <c r="H89" t="s">
        <v>184</v>
      </c>
      <c r="I89" t="s">
        <v>59</v>
      </c>
      <c r="J89" t="s">
        <v>917</v>
      </c>
      <c r="K89" t="s">
        <v>61</v>
      </c>
      <c r="L89" t="s">
        <v>62</v>
      </c>
      <c r="M89" t="s">
        <v>1481</v>
      </c>
      <c r="N89" t="s">
        <v>1482</v>
      </c>
      <c r="O89" t="s">
        <v>1483</v>
      </c>
      <c r="P89" t="s">
        <v>1484</v>
      </c>
      <c r="Q89" t="s">
        <v>1485</v>
      </c>
      <c r="R89">
        <v>13632</v>
      </c>
      <c r="S89" t="s">
        <v>92</v>
      </c>
      <c r="T89">
        <v>5446101966112130</v>
      </c>
      <c r="U89">
        <v>724</v>
      </c>
      <c r="V89">
        <v>42370</v>
      </c>
      <c r="W89" t="s">
        <v>1486</v>
      </c>
      <c r="X89" t="s">
        <v>1487</v>
      </c>
      <c r="Y89" t="s">
        <v>286</v>
      </c>
      <c r="Z89" t="s">
        <v>1488</v>
      </c>
      <c r="AA89" t="s">
        <v>1489</v>
      </c>
      <c r="AB89" t="s">
        <v>1490</v>
      </c>
      <c r="AC89" t="s">
        <v>1491</v>
      </c>
      <c r="AD89" t="s">
        <v>159</v>
      </c>
      <c r="AE89">
        <v>146.69999999999999</v>
      </c>
      <c r="AF89">
        <v>66.7</v>
      </c>
      <c r="AG89" t="s">
        <v>160</v>
      </c>
      <c r="AH89">
        <v>167</v>
      </c>
      <c r="AI89" t="s">
        <v>1492</v>
      </c>
      <c r="AJ89">
        <v>49.183227000000002</v>
      </c>
      <c r="AK89">
        <v>-123.054936</v>
      </c>
    </row>
    <row r="90" spans="1:37" x14ac:dyDescent="0.3">
      <c r="A90">
        <v>506</v>
      </c>
      <c r="B90" t="s">
        <v>79</v>
      </c>
      <c r="C90" t="s">
        <v>123</v>
      </c>
      <c r="D90" t="s">
        <v>1493</v>
      </c>
      <c r="E90" t="s">
        <v>163</v>
      </c>
      <c r="F90" t="s">
        <v>1494</v>
      </c>
      <c r="G90" t="s">
        <v>1495</v>
      </c>
      <c r="H90" t="s">
        <v>1496</v>
      </c>
      <c r="I90" t="s">
        <v>59</v>
      </c>
      <c r="J90" t="s">
        <v>1497</v>
      </c>
      <c r="K90" t="s">
        <v>61</v>
      </c>
      <c r="L90" t="s">
        <v>62</v>
      </c>
      <c r="M90" t="s">
        <v>1498</v>
      </c>
      <c r="N90" t="s">
        <v>1499</v>
      </c>
      <c r="O90" t="s">
        <v>1500</v>
      </c>
      <c r="P90" t="s">
        <v>1501</v>
      </c>
      <c r="Q90" t="s">
        <v>1502</v>
      </c>
      <c r="R90">
        <v>31931</v>
      </c>
      <c r="S90" t="s">
        <v>68</v>
      </c>
      <c r="T90">
        <v>4929961010185900</v>
      </c>
      <c r="U90">
        <v>427</v>
      </c>
      <c r="V90">
        <v>43647</v>
      </c>
      <c r="W90" t="s">
        <v>1503</v>
      </c>
      <c r="X90" t="s">
        <v>1504</v>
      </c>
      <c r="Y90" t="s">
        <v>71</v>
      </c>
      <c r="Z90" t="s">
        <v>1505</v>
      </c>
      <c r="AA90" t="s">
        <v>1506</v>
      </c>
      <c r="AB90" t="s">
        <v>1507</v>
      </c>
      <c r="AC90" t="s">
        <v>1508</v>
      </c>
      <c r="AD90" t="s">
        <v>120</v>
      </c>
      <c r="AE90">
        <v>142.80000000000001</v>
      </c>
      <c r="AF90">
        <v>64.900000000000006</v>
      </c>
      <c r="AG90" t="s">
        <v>160</v>
      </c>
      <c r="AH90">
        <v>167</v>
      </c>
      <c r="AI90" t="s">
        <v>1509</v>
      </c>
      <c r="AJ90">
        <v>54.358972999999999</v>
      </c>
      <c r="AK90">
        <v>-126.744015</v>
      </c>
    </row>
    <row r="91" spans="1:37" x14ac:dyDescent="0.3">
      <c r="A91">
        <v>507</v>
      </c>
      <c r="B91" t="s">
        <v>79</v>
      </c>
      <c r="C91" t="s">
        <v>80</v>
      </c>
      <c r="D91" t="s">
        <v>1510</v>
      </c>
      <c r="E91" t="s">
        <v>181</v>
      </c>
      <c r="F91" t="s">
        <v>1511</v>
      </c>
      <c r="G91" t="s">
        <v>1512</v>
      </c>
      <c r="H91" t="s">
        <v>58</v>
      </c>
      <c r="I91" t="s">
        <v>59</v>
      </c>
      <c r="J91" t="s">
        <v>434</v>
      </c>
      <c r="K91" t="s">
        <v>61</v>
      </c>
      <c r="L91" t="s">
        <v>62</v>
      </c>
      <c r="M91" t="s">
        <v>1513</v>
      </c>
      <c r="N91" t="s">
        <v>1514</v>
      </c>
      <c r="O91" t="s">
        <v>1515</v>
      </c>
      <c r="P91" t="s">
        <v>1516</v>
      </c>
      <c r="Q91" t="s">
        <v>1517</v>
      </c>
      <c r="R91">
        <v>16486</v>
      </c>
      <c r="S91" t="s">
        <v>92</v>
      </c>
      <c r="T91">
        <v>5593155219338320</v>
      </c>
      <c r="U91">
        <v>295</v>
      </c>
      <c r="V91">
        <v>43070</v>
      </c>
      <c r="W91" t="s">
        <v>1518</v>
      </c>
      <c r="X91" t="s">
        <v>1519</v>
      </c>
      <c r="Y91" t="s">
        <v>231</v>
      </c>
      <c r="Z91" t="s">
        <v>1520</v>
      </c>
      <c r="AA91" t="s">
        <v>1521</v>
      </c>
      <c r="AB91" t="s">
        <v>1522</v>
      </c>
      <c r="AC91" t="s">
        <v>1523</v>
      </c>
      <c r="AD91" t="s">
        <v>159</v>
      </c>
      <c r="AE91">
        <v>193.8</v>
      </c>
      <c r="AF91">
        <v>88.1</v>
      </c>
      <c r="AG91" t="s">
        <v>1290</v>
      </c>
      <c r="AH91">
        <v>153</v>
      </c>
      <c r="AI91" t="s">
        <v>1524</v>
      </c>
      <c r="AJ91">
        <v>48.424897999999999</v>
      </c>
      <c r="AK91">
        <v>-123.33927</v>
      </c>
    </row>
    <row r="92" spans="1:37" x14ac:dyDescent="0.3">
      <c r="A92">
        <v>511</v>
      </c>
      <c r="B92" t="s">
        <v>79</v>
      </c>
      <c r="C92" t="s">
        <v>123</v>
      </c>
      <c r="D92" t="s">
        <v>1525</v>
      </c>
      <c r="E92" t="s">
        <v>726</v>
      </c>
      <c r="F92" t="s">
        <v>1526</v>
      </c>
      <c r="G92" t="s">
        <v>1527</v>
      </c>
      <c r="H92" t="s">
        <v>184</v>
      </c>
      <c r="I92" t="s">
        <v>59</v>
      </c>
      <c r="J92" t="s">
        <v>1528</v>
      </c>
      <c r="K92" t="s">
        <v>61</v>
      </c>
      <c r="L92" t="s">
        <v>62</v>
      </c>
      <c r="M92" t="s">
        <v>1529</v>
      </c>
      <c r="N92" t="s">
        <v>1530</v>
      </c>
      <c r="O92" t="s">
        <v>1531</v>
      </c>
      <c r="P92" t="s">
        <v>1532</v>
      </c>
      <c r="Q92" t="s">
        <v>1533</v>
      </c>
      <c r="R92">
        <v>19847</v>
      </c>
      <c r="S92" t="s">
        <v>68</v>
      </c>
      <c r="T92">
        <v>4556697484298540</v>
      </c>
      <c r="U92">
        <v>98</v>
      </c>
      <c r="V92">
        <v>43221</v>
      </c>
      <c r="W92" t="s">
        <v>1534</v>
      </c>
      <c r="X92" t="s">
        <v>1535</v>
      </c>
      <c r="Y92" t="s">
        <v>231</v>
      </c>
      <c r="Z92" t="s">
        <v>1536</v>
      </c>
      <c r="AA92" t="s">
        <v>1537</v>
      </c>
      <c r="AB92" t="s">
        <v>1538</v>
      </c>
      <c r="AC92" t="s">
        <v>1539</v>
      </c>
      <c r="AD92" t="s">
        <v>120</v>
      </c>
      <c r="AE92">
        <v>176.4</v>
      </c>
      <c r="AF92">
        <v>80.2</v>
      </c>
      <c r="AG92" t="s">
        <v>198</v>
      </c>
      <c r="AH92">
        <v>165</v>
      </c>
      <c r="AI92" t="s">
        <v>1540</v>
      </c>
      <c r="AJ92">
        <v>49.184511999999998</v>
      </c>
      <c r="AK92">
        <v>-123.201891</v>
      </c>
    </row>
    <row r="93" spans="1:37" x14ac:dyDescent="0.3">
      <c r="A93">
        <v>513</v>
      </c>
      <c r="B93" t="s">
        <v>79</v>
      </c>
      <c r="C93" t="s">
        <v>123</v>
      </c>
      <c r="D93" t="s">
        <v>1541</v>
      </c>
      <c r="E93" t="s">
        <v>431</v>
      </c>
      <c r="F93" t="s">
        <v>1542</v>
      </c>
      <c r="G93" t="s">
        <v>1543</v>
      </c>
      <c r="H93" t="s">
        <v>1544</v>
      </c>
      <c r="I93" t="s">
        <v>59</v>
      </c>
      <c r="J93" t="s">
        <v>1545</v>
      </c>
      <c r="K93" t="s">
        <v>61</v>
      </c>
      <c r="L93" t="s">
        <v>62</v>
      </c>
      <c r="M93" t="s">
        <v>1546</v>
      </c>
      <c r="N93" t="s">
        <v>1547</v>
      </c>
      <c r="O93" t="s">
        <v>1548</v>
      </c>
      <c r="P93" t="s">
        <v>1549</v>
      </c>
      <c r="Q93" t="s">
        <v>1550</v>
      </c>
      <c r="R93">
        <v>28871</v>
      </c>
      <c r="S93" t="s">
        <v>92</v>
      </c>
      <c r="T93">
        <v>5569506901020870</v>
      </c>
      <c r="U93">
        <v>159</v>
      </c>
      <c r="V93">
        <v>43647</v>
      </c>
      <c r="W93" t="s">
        <v>1551</v>
      </c>
      <c r="X93" t="s">
        <v>1552</v>
      </c>
      <c r="Y93" t="s">
        <v>71</v>
      </c>
      <c r="Z93" t="s">
        <v>1553</v>
      </c>
      <c r="AA93" t="s">
        <v>1554</v>
      </c>
      <c r="AB93" t="s">
        <v>1555</v>
      </c>
      <c r="AC93" t="s">
        <v>1556</v>
      </c>
      <c r="AD93" t="s">
        <v>217</v>
      </c>
      <c r="AE93">
        <v>174.2</v>
      </c>
      <c r="AF93">
        <v>79.2</v>
      </c>
      <c r="AG93" t="s">
        <v>160</v>
      </c>
      <c r="AH93">
        <v>167</v>
      </c>
      <c r="AI93" t="s">
        <v>1557</v>
      </c>
      <c r="AJ93">
        <v>51.966943000000001</v>
      </c>
      <c r="AK93">
        <v>-122.603779</v>
      </c>
    </row>
    <row r="94" spans="1:37" x14ac:dyDescent="0.3">
      <c r="A94">
        <v>518</v>
      </c>
      <c r="B94" t="s">
        <v>52</v>
      </c>
      <c r="C94" t="s">
        <v>53</v>
      </c>
      <c r="D94" t="s">
        <v>1558</v>
      </c>
      <c r="E94" t="s">
        <v>513</v>
      </c>
      <c r="F94" t="s">
        <v>286</v>
      </c>
      <c r="G94" t="s">
        <v>1559</v>
      </c>
      <c r="H94" t="s">
        <v>1560</v>
      </c>
      <c r="I94" t="s">
        <v>59</v>
      </c>
      <c r="J94" t="s">
        <v>1561</v>
      </c>
      <c r="K94" t="s">
        <v>61</v>
      </c>
      <c r="L94" t="s">
        <v>62</v>
      </c>
      <c r="M94" t="s">
        <v>1562</v>
      </c>
      <c r="N94" t="s">
        <v>1563</v>
      </c>
      <c r="O94" t="s">
        <v>1564</v>
      </c>
      <c r="P94" t="s">
        <v>1565</v>
      </c>
      <c r="Q94" t="s">
        <v>1566</v>
      </c>
      <c r="R94">
        <v>22161</v>
      </c>
      <c r="S94" t="s">
        <v>92</v>
      </c>
      <c r="T94">
        <v>5419117354070530</v>
      </c>
      <c r="U94">
        <v>355</v>
      </c>
      <c r="V94">
        <v>43800</v>
      </c>
      <c r="W94" t="s">
        <v>1567</v>
      </c>
      <c r="X94" t="s">
        <v>1568</v>
      </c>
      <c r="Y94" t="s">
        <v>71</v>
      </c>
      <c r="Z94" t="s">
        <v>1569</v>
      </c>
      <c r="AA94" t="s">
        <v>1445</v>
      </c>
      <c r="AB94" t="s">
        <v>1570</v>
      </c>
      <c r="AC94" t="s">
        <v>1571</v>
      </c>
      <c r="AD94" t="s">
        <v>120</v>
      </c>
      <c r="AE94">
        <v>245.5</v>
      </c>
      <c r="AF94">
        <v>111.6</v>
      </c>
      <c r="AG94" t="s">
        <v>121</v>
      </c>
      <c r="AH94">
        <v>176</v>
      </c>
      <c r="AI94" t="s">
        <v>1572</v>
      </c>
      <c r="AJ94">
        <v>50.586221000000002</v>
      </c>
      <c r="AK94">
        <v>-116.075152</v>
      </c>
    </row>
    <row r="95" spans="1:37" x14ac:dyDescent="0.3">
      <c r="A95">
        <v>527</v>
      </c>
      <c r="B95" t="s">
        <v>52</v>
      </c>
      <c r="C95" t="s">
        <v>53</v>
      </c>
      <c r="D95" t="s">
        <v>1573</v>
      </c>
      <c r="E95" t="s">
        <v>431</v>
      </c>
      <c r="F95" t="s">
        <v>1574</v>
      </c>
      <c r="G95" t="s">
        <v>1575</v>
      </c>
      <c r="H95" t="s">
        <v>809</v>
      </c>
      <c r="I95" t="s">
        <v>59</v>
      </c>
      <c r="J95" t="s">
        <v>810</v>
      </c>
      <c r="K95" t="s">
        <v>61</v>
      </c>
      <c r="L95" t="s">
        <v>62</v>
      </c>
      <c r="M95" t="s">
        <v>1576</v>
      </c>
      <c r="N95" t="s">
        <v>1577</v>
      </c>
      <c r="O95" t="s">
        <v>1578</v>
      </c>
      <c r="P95" t="s">
        <v>1579</v>
      </c>
      <c r="Q95" t="s">
        <v>1580</v>
      </c>
      <c r="R95">
        <v>26286</v>
      </c>
      <c r="S95" t="s">
        <v>68</v>
      </c>
      <c r="T95">
        <v>4556900001278110</v>
      </c>
      <c r="U95">
        <v>436</v>
      </c>
      <c r="V95">
        <v>43435</v>
      </c>
      <c r="W95" t="s">
        <v>1581</v>
      </c>
      <c r="X95" t="s">
        <v>1582</v>
      </c>
      <c r="Y95" t="s">
        <v>95</v>
      </c>
      <c r="Z95" t="s">
        <v>1583</v>
      </c>
      <c r="AA95" t="s">
        <v>1584</v>
      </c>
      <c r="AB95" t="s">
        <v>1585</v>
      </c>
      <c r="AC95" t="s">
        <v>1586</v>
      </c>
      <c r="AD95" t="s">
        <v>217</v>
      </c>
      <c r="AE95">
        <v>174.2</v>
      </c>
      <c r="AF95">
        <v>79.2</v>
      </c>
      <c r="AG95" t="s">
        <v>542</v>
      </c>
      <c r="AH95">
        <v>188</v>
      </c>
      <c r="AI95" t="s">
        <v>1587</v>
      </c>
      <c r="AJ95">
        <v>49.268903000000002</v>
      </c>
      <c r="AK95">
        <v>-123.085859</v>
      </c>
    </row>
    <row r="96" spans="1:37" x14ac:dyDescent="0.3">
      <c r="A96">
        <v>533</v>
      </c>
      <c r="B96" t="s">
        <v>79</v>
      </c>
      <c r="C96" t="s">
        <v>80</v>
      </c>
      <c r="D96" t="s">
        <v>1588</v>
      </c>
      <c r="E96" t="s">
        <v>726</v>
      </c>
      <c r="F96" t="s">
        <v>439</v>
      </c>
      <c r="G96" t="s">
        <v>1589</v>
      </c>
      <c r="H96" t="s">
        <v>58</v>
      </c>
      <c r="I96" t="s">
        <v>59</v>
      </c>
      <c r="J96" t="s">
        <v>1012</v>
      </c>
      <c r="K96" t="s">
        <v>61</v>
      </c>
      <c r="L96" t="s">
        <v>62</v>
      </c>
      <c r="M96" t="s">
        <v>1590</v>
      </c>
      <c r="N96" t="s">
        <v>1591</v>
      </c>
      <c r="O96" t="s">
        <v>1592</v>
      </c>
      <c r="P96" t="s">
        <v>1593</v>
      </c>
      <c r="Q96" t="s">
        <v>1594</v>
      </c>
      <c r="R96">
        <v>32496</v>
      </c>
      <c r="S96" t="s">
        <v>92</v>
      </c>
      <c r="T96">
        <v>5298189796222490</v>
      </c>
      <c r="U96">
        <v>333</v>
      </c>
      <c r="V96">
        <v>43040</v>
      </c>
      <c r="W96" t="s">
        <v>1595</v>
      </c>
      <c r="X96" t="s">
        <v>1596</v>
      </c>
      <c r="Y96" t="s">
        <v>135</v>
      </c>
      <c r="Z96" t="s">
        <v>1597</v>
      </c>
      <c r="AA96" t="s">
        <v>675</v>
      </c>
      <c r="AB96" t="s">
        <v>1598</v>
      </c>
      <c r="AC96" t="s">
        <v>1599</v>
      </c>
      <c r="AD96" t="s">
        <v>217</v>
      </c>
      <c r="AE96">
        <v>186.3</v>
      </c>
      <c r="AF96">
        <v>84.7</v>
      </c>
      <c r="AG96" t="s">
        <v>576</v>
      </c>
      <c r="AH96">
        <v>160</v>
      </c>
      <c r="AI96" t="s">
        <v>1600</v>
      </c>
      <c r="AJ96">
        <v>48.508659999999999</v>
      </c>
      <c r="AK96">
        <v>-123.384771</v>
      </c>
    </row>
    <row r="97" spans="1:37" x14ac:dyDescent="0.3">
      <c r="A97">
        <v>540</v>
      </c>
      <c r="B97" t="s">
        <v>79</v>
      </c>
      <c r="C97" t="s">
        <v>80</v>
      </c>
      <c r="D97" t="s">
        <v>1601</v>
      </c>
      <c r="E97" t="s">
        <v>628</v>
      </c>
      <c r="F97" t="s">
        <v>1602</v>
      </c>
      <c r="G97" t="s">
        <v>1603</v>
      </c>
      <c r="H97" t="s">
        <v>58</v>
      </c>
      <c r="I97" t="s">
        <v>59</v>
      </c>
      <c r="J97" t="s">
        <v>434</v>
      </c>
      <c r="K97" t="s">
        <v>61</v>
      </c>
      <c r="L97" t="s">
        <v>62</v>
      </c>
      <c r="M97" t="s">
        <v>1604</v>
      </c>
      <c r="N97" t="s">
        <v>1605</v>
      </c>
      <c r="O97" t="s">
        <v>1606</v>
      </c>
      <c r="P97" t="s">
        <v>1607</v>
      </c>
      <c r="Q97" t="s">
        <v>1608</v>
      </c>
      <c r="R97">
        <v>21939</v>
      </c>
      <c r="S97" t="s">
        <v>68</v>
      </c>
      <c r="T97">
        <v>4485737923936180</v>
      </c>
      <c r="U97">
        <v>757</v>
      </c>
      <c r="V97">
        <v>43586</v>
      </c>
      <c r="W97" t="s">
        <v>1609</v>
      </c>
      <c r="X97" t="s">
        <v>1610</v>
      </c>
      <c r="Y97" t="s">
        <v>71</v>
      </c>
      <c r="Z97" t="s">
        <v>1611</v>
      </c>
      <c r="AA97" t="s">
        <v>1612</v>
      </c>
      <c r="AB97" t="s">
        <v>1613</v>
      </c>
      <c r="AC97" t="s">
        <v>1614</v>
      </c>
      <c r="AD97" t="s">
        <v>120</v>
      </c>
      <c r="AE97">
        <v>207.2</v>
      </c>
      <c r="AF97">
        <v>94.2</v>
      </c>
      <c r="AG97" t="s">
        <v>272</v>
      </c>
      <c r="AH97">
        <v>170</v>
      </c>
      <c r="AI97" t="s">
        <v>1615</v>
      </c>
      <c r="AJ97">
        <v>48.524023999999997</v>
      </c>
      <c r="AK97">
        <v>-123.30391</v>
      </c>
    </row>
    <row r="98" spans="1:37" x14ac:dyDescent="0.3">
      <c r="A98">
        <v>545</v>
      </c>
      <c r="B98" t="s">
        <v>79</v>
      </c>
      <c r="C98" t="s">
        <v>123</v>
      </c>
      <c r="D98" t="s">
        <v>1616</v>
      </c>
      <c r="E98" t="s">
        <v>55</v>
      </c>
      <c r="F98" t="s">
        <v>1617</v>
      </c>
      <c r="G98" t="s">
        <v>1618</v>
      </c>
      <c r="H98" t="s">
        <v>416</v>
      </c>
      <c r="I98" t="s">
        <v>59</v>
      </c>
      <c r="J98" t="s">
        <v>1059</v>
      </c>
      <c r="K98" t="s">
        <v>61</v>
      </c>
      <c r="L98" t="s">
        <v>62</v>
      </c>
      <c r="M98" t="s">
        <v>1619</v>
      </c>
      <c r="N98" t="s">
        <v>1620</v>
      </c>
      <c r="O98" t="s">
        <v>1621</v>
      </c>
      <c r="P98" t="s">
        <v>1622</v>
      </c>
      <c r="Q98" t="s">
        <v>1118</v>
      </c>
      <c r="R98">
        <v>18738</v>
      </c>
      <c r="S98" t="s">
        <v>92</v>
      </c>
      <c r="T98">
        <v>5308046634468260</v>
      </c>
      <c r="U98">
        <v>698</v>
      </c>
      <c r="V98">
        <v>42005</v>
      </c>
      <c r="W98" t="s">
        <v>1623</v>
      </c>
      <c r="X98" t="s">
        <v>1624</v>
      </c>
      <c r="Y98" t="s">
        <v>71</v>
      </c>
      <c r="Z98" t="s">
        <v>1625</v>
      </c>
      <c r="AA98" t="s">
        <v>1626</v>
      </c>
      <c r="AB98" t="s">
        <v>1627</v>
      </c>
      <c r="AC98" t="s">
        <v>1628</v>
      </c>
      <c r="AD98" t="s">
        <v>159</v>
      </c>
      <c r="AE98">
        <v>110</v>
      </c>
      <c r="AF98">
        <v>50</v>
      </c>
      <c r="AG98" t="s">
        <v>1290</v>
      </c>
      <c r="AH98">
        <v>153</v>
      </c>
      <c r="AI98" t="s">
        <v>1629</v>
      </c>
      <c r="AJ98">
        <v>49.295093000000001</v>
      </c>
      <c r="AK98">
        <v>-122.928376</v>
      </c>
    </row>
    <row r="99" spans="1:37" x14ac:dyDescent="0.3">
      <c r="A99">
        <v>547</v>
      </c>
      <c r="B99" t="s">
        <v>52</v>
      </c>
      <c r="C99" t="s">
        <v>53</v>
      </c>
      <c r="D99" t="s">
        <v>1630</v>
      </c>
      <c r="E99" t="s">
        <v>1040</v>
      </c>
      <c r="F99" t="s">
        <v>1631</v>
      </c>
      <c r="G99" t="s">
        <v>1632</v>
      </c>
      <c r="H99" t="s">
        <v>1633</v>
      </c>
      <c r="I99" t="s">
        <v>59</v>
      </c>
      <c r="J99" t="s">
        <v>1634</v>
      </c>
      <c r="K99" t="s">
        <v>61</v>
      </c>
      <c r="L99" t="s">
        <v>62</v>
      </c>
      <c r="M99" t="s">
        <v>1635</v>
      </c>
      <c r="N99" t="s">
        <v>1636</v>
      </c>
      <c r="O99" t="s">
        <v>1637</v>
      </c>
      <c r="P99" t="s">
        <v>1638</v>
      </c>
      <c r="Q99" t="s">
        <v>1639</v>
      </c>
      <c r="R99">
        <v>33771</v>
      </c>
      <c r="S99" t="s">
        <v>68</v>
      </c>
      <c r="T99">
        <v>4916866971041800</v>
      </c>
      <c r="U99">
        <v>522</v>
      </c>
      <c r="V99">
        <v>42767</v>
      </c>
      <c r="W99" t="s">
        <v>1640</v>
      </c>
      <c r="X99" t="s">
        <v>1641</v>
      </c>
      <c r="Y99" t="s">
        <v>286</v>
      </c>
      <c r="Z99" t="s">
        <v>1642</v>
      </c>
      <c r="AA99" t="s">
        <v>1643</v>
      </c>
      <c r="AB99" t="s">
        <v>1644</v>
      </c>
      <c r="AC99" t="s">
        <v>1645</v>
      </c>
      <c r="AD99" t="s">
        <v>217</v>
      </c>
      <c r="AE99">
        <v>198.4</v>
      </c>
      <c r="AF99">
        <v>90.2</v>
      </c>
      <c r="AG99" t="s">
        <v>77</v>
      </c>
      <c r="AH99">
        <v>185</v>
      </c>
      <c r="AI99" t="s">
        <v>1646</v>
      </c>
      <c r="AJ99">
        <v>49.415908999999999</v>
      </c>
      <c r="AK99">
        <v>-123.2443</v>
      </c>
    </row>
    <row r="100" spans="1:37" x14ac:dyDescent="0.3">
      <c r="A100">
        <v>564</v>
      </c>
      <c r="B100" t="s">
        <v>79</v>
      </c>
      <c r="C100" t="s">
        <v>80</v>
      </c>
      <c r="D100" t="s">
        <v>1647</v>
      </c>
      <c r="E100" t="s">
        <v>55</v>
      </c>
      <c r="F100" t="s">
        <v>1421</v>
      </c>
      <c r="G100" t="s">
        <v>1648</v>
      </c>
      <c r="H100" t="s">
        <v>184</v>
      </c>
      <c r="I100" t="s">
        <v>59</v>
      </c>
      <c r="J100" t="s">
        <v>223</v>
      </c>
      <c r="K100" t="s">
        <v>61</v>
      </c>
      <c r="L100" t="s">
        <v>62</v>
      </c>
      <c r="M100" t="s">
        <v>1649</v>
      </c>
      <c r="N100" t="s">
        <v>1650</v>
      </c>
      <c r="O100" t="s">
        <v>1651</v>
      </c>
      <c r="P100" t="s">
        <v>1652</v>
      </c>
      <c r="Q100" t="s">
        <v>1653</v>
      </c>
      <c r="R100">
        <v>17966</v>
      </c>
      <c r="S100" t="s">
        <v>92</v>
      </c>
      <c r="T100">
        <v>5218535350393930</v>
      </c>
      <c r="U100">
        <v>932</v>
      </c>
      <c r="V100">
        <v>43160</v>
      </c>
      <c r="W100" t="s">
        <v>1654</v>
      </c>
      <c r="X100" t="s">
        <v>1655</v>
      </c>
      <c r="Y100" t="s">
        <v>390</v>
      </c>
      <c r="Z100" t="s">
        <v>1656</v>
      </c>
      <c r="AA100" t="s">
        <v>1657</v>
      </c>
      <c r="AB100" t="s">
        <v>1658</v>
      </c>
      <c r="AC100" t="s">
        <v>1659</v>
      </c>
      <c r="AD100" t="s">
        <v>120</v>
      </c>
      <c r="AE100">
        <v>193.6</v>
      </c>
      <c r="AF100">
        <v>88</v>
      </c>
      <c r="AG100" t="s">
        <v>140</v>
      </c>
      <c r="AH100">
        <v>158</v>
      </c>
      <c r="AI100" t="s">
        <v>1660</v>
      </c>
      <c r="AJ100">
        <v>49.215083</v>
      </c>
      <c r="AK100">
        <v>-123.114062</v>
      </c>
    </row>
    <row r="101" spans="1:37" x14ac:dyDescent="0.3">
      <c r="A101">
        <v>572</v>
      </c>
      <c r="B101" t="s">
        <v>52</v>
      </c>
      <c r="C101" t="s">
        <v>53</v>
      </c>
      <c r="D101" t="s">
        <v>1661</v>
      </c>
      <c r="E101" t="s">
        <v>55</v>
      </c>
      <c r="F101" t="s">
        <v>1662</v>
      </c>
      <c r="G101" t="s">
        <v>1663</v>
      </c>
      <c r="H101" t="s">
        <v>184</v>
      </c>
      <c r="I101" t="s">
        <v>59</v>
      </c>
      <c r="J101" t="s">
        <v>223</v>
      </c>
      <c r="K101" t="s">
        <v>61</v>
      </c>
      <c r="L101" t="s">
        <v>62</v>
      </c>
      <c r="M101" t="s">
        <v>1664</v>
      </c>
      <c r="N101" t="s">
        <v>1665</v>
      </c>
      <c r="O101" t="s">
        <v>1666</v>
      </c>
      <c r="P101" t="s">
        <v>1667</v>
      </c>
      <c r="Q101" t="s">
        <v>1668</v>
      </c>
      <c r="R101">
        <v>17081</v>
      </c>
      <c r="S101" t="s">
        <v>92</v>
      </c>
      <c r="T101">
        <v>5564732146100370</v>
      </c>
      <c r="U101">
        <v>523</v>
      </c>
      <c r="V101">
        <v>42795</v>
      </c>
      <c r="W101" t="s">
        <v>1669</v>
      </c>
      <c r="X101" t="s">
        <v>1670</v>
      </c>
      <c r="Y101" t="s">
        <v>71</v>
      </c>
      <c r="Z101" t="s">
        <v>1671</v>
      </c>
      <c r="AA101" t="s">
        <v>721</v>
      </c>
      <c r="AB101" t="s">
        <v>1672</v>
      </c>
      <c r="AC101" t="s">
        <v>1673</v>
      </c>
      <c r="AD101" t="s">
        <v>100</v>
      </c>
      <c r="AE101">
        <v>169.8</v>
      </c>
      <c r="AF101">
        <v>77.2</v>
      </c>
      <c r="AG101" t="s">
        <v>1130</v>
      </c>
      <c r="AH101">
        <v>163</v>
      </c>
      <c r="AI101" t="s">
        <v>1674</v>
      </c>
      <c r="AJ101">
        <v>49.29148</v>
      </c>
      <c r="AK101">
        <v>-123.161027</v>
      </c>
    </row>
    <row r="102" spans="1:37" x14ac:dyDescent="0.3">
      <c r="A102">
        <v>574</v>
      </c>
      <c r="B102" t="s">
        <v>52</v>
      </c>
      <c r="C102" t="s">
        <v>53</v>
      </c>
      <c r="D102" t="s">
        <v>750</v>
      </c>
      <c r="E102" t="s">
        <v>201</v>
      </c>
      <c r="F102" t="s">
        <v>202</v>
      </c>
      <c r="G102" t="s">
        <v>1675</v>
      </c>
      <c r="H102" t="s">
        <v>1676</v>
      </c>
      <c r="I102" t="s">
        <v>59</v>
      </c>
      <c r="J102" t="s">
        <v>1677</v>
      </c>
      <c r="K102" t="s">
        <v>61</v>
      </c>
      <c r="L102" t="s">
        <v>62</v>
      </c>
      <c r="M102" t="s">
        <v>1678</v>
      </c>
      <c r="N102" t="s">
        <v>1679</v>
      </c>
      <c r="O102" t="s">
        <v>1680</v>
      </c>
      <c r="P102" t="s">
        <v>1681</v>
      </c>
      <c r="Q102" t="s">
        <v>1682</v>
      </c>
      <c r="R102">
        <v>23493</v>
      </c>
      <c r="S102" t="s">
        <v>92</v>
      </c>
      <c r="T102">
        <v>5122438467452050</v>
      </c>
      <c r="U102">
        <v>893</v>
      </c>
      <c r="V102">
        <v>43313</v>
      </c>
      <c r="W102" t="s">
        <v>1683</v>
      </c>
      <c r="X102" t="s">
        <v>1684</v>
      </c>
      <c r="Y102" t="s">
        <v>71</v>
      </c>
      <c r="Z102" t="s">
        <v>1685</v>
      </c>
      <c r="AA102" t="s">
        <v>1686</v>
      </c>
      <c r="AB102" t="s">
        <v>1687</v>
      </c>
      <c r="AC102" t="s">
        <v>1688</v>
      </c>
      <c r="AD102" t="s">
        <v>159</v>
      </c>
      <c r="AE102">
        <v>193.2</v>
      </c>
      <c r="AF102">
        <v>87.8</v>
      </c>
      <c r="AG102" t="s">
        <v>272</v>
      </c>
      <c r="AH102">
        <v>171</v>
      </c>
      <c r="AI102" t="s">
        <v>1689</v>
      </c>
      <c r="AJ102">
        <v>50.581811000000002</v>
      </c>
      <c r="AK102">
        <v>-120.39577</v>
      </c>
    </row>
    <row r="103" spans="1:37" x14ac:dyDescent="0.3">
      <c r="A103">
        <v>593</v>
      </c>
      <c r="B103" t="s">
        <v>79</v>
      </c>
      <c r="C103" t="s">
        <v>80</v>
      </c>
      <c r="D103" t="s">
        <v>1690</v>
      </c>
      <c r="E103" t="s">
        <v>55</v>
      </c>
      <c r="F103" t="s">
        <v>1691</v>
      </c>
      <c r="G103" t="s">
        <v>1692</v>
      </c>
      <c r="H103" t="s">
        <v>995</v>
      </c>
      <c r="I103" t="s">
        <v>59</v>
      </c>
      <c r="J103" t="s">
        <v>996</v>
      </c>
      <c r="K103" t="s">
        <v>61</v>
      </c>
      <c r="L103" t="s">
        <v>62</v>
      </c>
      <c r="M103" t="s">
        <v>1693</v>
      </c>
      <c r="N103" t="s">
        <v>1694</v>
      </c>
      <c r="O103" t="s">
        <v>1695</v>
      </c>
      <c r="P103" t="s">
        <v>1696</v>
      </c>
      <c r="Q103" t="s">
        <v>1697</v>
      </c>
      <c r="R103">
        <v>20344</v>
      </c>
      <c r="S103" t="s">
        <v>92</v>
      </c>
      <c r="T103">
        <v>5516327624489540</v>
      </c>
      <c r="U103">
        <v>495</v>
      </c>
      <c r="V103">
        <v>43282</v>
      </c>
      <c r="W103" t="s">
        <v>1698</v>
      </c>
      <c r="X103" t="s">
        <v>1699</v>
      </c>
      <c r="Y103" t="s">
        <v>286</v>
      </c>
      <c r="Z103" t="s">
        <v>1700</v>
      </c>
      <c r="AA103" t="s">
        <v>1701</v>
      </c>
      <c r="AB103" t="s">
        <v>1702</v>
      </c>
      <c r="AC103" t="s">
        <v>1703</v>
      </c>
      <c r="AD103" t="s">
        <v>159</v>
      </c>
      <c r="AE103">
        <v>207.2</v>
      </c>
      <c r="AF103">
        <v>94.2</v>
      </c>
      <c r="AG103" t="s">
        <v>198</v>
      </c>
      <c r="AH103">
        <v>165</v>
      </c>
      <c r="AI103" t="s">
        <v>1704</v>
      </c>
      <c r="AJ103">
        <v>58.902890999999997</v>
      </c>
      <c r="AK103">
        <v>-122.595888</v>
      </c>
    </row>
    <row r="104" spans="1:37" x14ac:dyDescent="0.3">
      <c r="A104">
        <v>594</v>
      </c>
      <c r="B104" t="s">
        <v>52</v>
      </c>
      <c r="C104" t="s">
        <v>53</v>
      </c>
      <c r="D104" t="s">
        <v>1705</v>
      </c>
      <c r="E104" t="s">
        <v>645</v>
      </c>
      <c r="F104" t="s">
        <v>619</v>
      </c>
      <c r="G104" t="s">
        <v>1706</v>
      </c>
      <c r="H104" t="s">
        <v>613</v>
      </c>
      <c r="I104" t="s">
        <v>59</v>
      </c>
      <c r="J104" t="s">
        <v>1707</v>
      </c>
      <c r="K104" t="s">
        <v>61</v>
      </c>
      <c r="L104" t="s">
        <v>62</v>
      </c>
      <c r="M104" t="s">
        <v>1708</v>
      </c>
      <c r="N104" t="s">
        <v>1709</v>
      </c>
      <c r="O104" t="s">
        <v>1710</v>
      </c>
      <c r="P104" t="s">
        <v>1711</v>
      </c>
      <c r="Q104" t="s">
        <v>1712</v>
      </c>
      <c r="R104">
        <v>29549</v>
      </c>
      <c r="S104" t="s">
        <v>68</v>
      </c>
      <c r="T104">
        <v>4556006750584020</v>
      </c>
      <c r="U104">
        <v>415</v>
      </c>
      <c r="V104">
        <v>43344</v>
      </c>
      <c r="W104" t="s">
        <v>1713</v>
      </c>
      <c r="X104" t="s">
        <v>1714</v>
      </c>
      <c r="Y104" t="s">
        <v>71</v>
      </c>
      <c r="Z104" t="s">
        <v>1715</v>
      </c>
      <c r="AA104" t="s">
        <v>1716</v>
      </c>
      <c r="AB104" t="s">
        <v>1717</v>
      </c>
      <c r="AC104" t="s">
        <v>1718</v>
      </c>
      <c r="AD104" t="s">
        <v>159</v>
      </c>
      <c r="AE104">
        <v>182.2</v>
      </c>
      <c r="AF104">
        <v>82.8</v>
      </c>
      <c r="AG104" t="s">
        <v>160</v>
      </c>
      <c r="AH104">
        <v>168</v>
      </c>
      <c r="AI104" t="s">
        <v>1719</v>
      </c>
      <c r="AJ104">
        <v>53.903880000000001</v>
      </c>
      <c r="AK104">
        <v>-122.76051699999999</v>
      </c>
    </row>
    <row r="105" spans="1:37" x14ac:dyDescent="0.3">
      <c r="A105">
        <v>595</v>
      </c>
      <c r="B105" t="s">
        <v>79</v>
      </c>
      <c r="C105" t="s">
        <v>123</v>
      </c>
      <c r="D105" t="s">
        <v>1720</v>
      </c>
      <c r="E105" t="s">
        <v>181</v>
      </c>
      <c r="F105" t="s">
        <v>1721</v>
      </c>
      <c r="G105" t="s">
        <v>1722</v>
      </c>
      <c r="H105" t="s">
        <v>1723</v>
      </c>
      <c r="I105" t="s">
        <v>59</v>
      </c>
      <c r="J105" t="s">
        <v>1724</v>
      </c>
      <c r="K105" t="s">
        <v>61</v>
      </c>
      <c r="L105" t="s">
        <v>62</v>
      </c>
      <c r="M105" t="s">
        <v>1725</v>
      </c>
      <c r="N105" t="s">
        <v>1726</v>
      </c>
      <c r="O105" t="s">
        <v>1727</v>
      </c>
      <c r="P105" t="s">
        <v>1728</v>
      </c>
      <c r="Q105" t="s">
        <v>286</v>
      </c>
      <c r="R105">
        <v>16535</v>
      </c>
      <c r="S105" t="s">
        <v>92</v>
      </c>
      <c r="T105">
        <v>5510811939782190</v>
      </c>
      <c r="U105">
        <v>838</v>
      </c>
      <c r="V105">
        <v>42217</v>
      </c>
      <c r="W105" t="s">
        <v>1729</v>
      </c>
      <c r="X105" t="s">
        <v>1730</v>
      </c>
      <c r="Y105" t="s">
        <v>286</v>
      </c>
      <c r="Z105" t="s">
        <v>1731</v>
      </c>
      <c r="AA105" t="s">
        <v>73</v>
      </c>
      <c r="AB105" t="s">
        <v>1732</v>
      </c>
      <c r="AC105" t="s">
        <v>1733</v>
      </c>
      <c r="AD105" t="s">
        <v>120</v>
      </c>
      <c r="AE105">
        <v>208.6</v>
      </c>
      <c r="AF105">
        <v>94.8</v>
      </c>
      <c r="AG105" t="s">
        <v>1290</v>
      </c>
      <c r="AH105">
        <v>152</v>
      </c>
      <c r="AI105" t="s">
        <v>1734</v>
      </c>
      <c r="AJ105">
        <v>56.170653000000001</v>
      </c>
      <c r="AK105">
        <v>-120.862359</v>
      </c>
    </row>
    <row r="106" spans="1:37" x14ac:dyDescent="0.3">
      <c r="A106">
        <v>598</v>
      </c>
      <c r="B106" t="s">
        <v>52</v>
      </c>
      <c r="C106" t="s">
        <v>53</v>
      </c>
      <c r="D106" t="s">
        <v>1735</v>
      </c>
      <c r="E106" t="s">
        <v>201</v>
      </c>
      <c r="F106" t="s">
        <v>1736</v>
      </c>
      <c r="G106" t="s">
        <v>1737</v>
      </c>
      <c r="H106" t="s">
        <v>311</v>
      </c>
      <c r="I106" t="s">
        <v>59</v>
      </c>
      <c r="J106" t="s">
        <v>1738</v>
      </c>
      <c r="K106" t="s">
        <v>61</v>
      </c>
      <c r="L106" t="s">
        <v>62</v>
      </c>
      <c r="M106" t="s">
        <v>1739</v>
      </c>
      <c r="N106" t="s">
        <v>1740</v>
      </c>
      <c r="O106" t="s">
        <v>1741</v>
      </c>
      <c r="P106" t="s">
        <v>1742</v>
      </c>
      <c r="Q106" t="s">
        <v>1743</v>
      </c>
      <c r="R106">
        <v>18198</v>
      </c>
      <c r="S106" t="s">
        <v>92</v>
      </c>
      <c r="T106">
        <v>5263111727367260</v>
      </c>
      <c r="U106">
        <v>725</v>
      </c>
      <c r="V106">
        <v>42856</v>
      </c>
      <c r="W106" t="s">
        <v>1744</v>
      </c>
      <c r="X106" t="s">
        <v>1745</v>
      </c>
      <c r="Y106" t="s">
        <v>231</v>
      </c>
      <c r="Z106" t="s">
        <v>1746</v>
      </c>
      <c r="AA106" t="s">
        <v>605</v>
      </c>
      <c r="AB106" t="s">
        <v>1747</v>
      </c>
      <c r="AC106" t="s">
        <v>1748</v>
      </c>
      <c r="AD106" t="s">
        <v>120</v>
      </c>
      <c r="AE106">
        <v>169</v>
      </c>
      <c r="AF106">
        <v>76.8</v>
      </c>
      <c r="AG106" t="s">
        <v>254</v>
      </c>
      <c r="AH106">
        <v>182</v>
      </c>
      <c r="AI106" t="s">
        <v>1749</v>
      </c>
      <c r="AJ106">
        <v>49.100313</v>
      </c>
      <c r="AK106">
        <v>-123.93248699999999</v>
      </c>
    </row>
    <row r="107" spans="1:37" x14ac:dyDescent="0.3">
      <c r="A107">
        <v>600</v>
      </c>
      <c r="B107" t="s">
        <v>79</v>
      </c>
      <c r="C107" t="s">
        <v>80</v>
      </c>
      <c r="D107" t="s">
        <v>1750</v>
      </c>
      <c r="E107" t="s">
        <v>55</v>
      </c>
      <c r="F107" t="s">
        <v>1751</v>
      </c>
      <c r="G107" t="s">
        <v>1752</v>
      </c>
      <c r="H107" t="s">
        <v>1676</v>
      </c>
      <c r="I107" t="s">
        <v>59</v>
      </c>
      <c r="J107" t="s">
        <v>1753</v>
      </c>
      <c r="K107" t="s">
        <v>61</v>
      </c>
      <c r="L107" t="s">
        <v>62</v>
      </c>
      <c r="M107" t="s">
        <v>1754</v>
      </c>
      <c r="N107" t="s">
        <v>1755</v>
      </c>
      <c r="O107" t="s">
        <v>1756</v>
      </c>
      <c r="P107" t="s">
        <v>1757</v>
      </c>
      <c r="Q107" t="s">
        <v>1758</v>
      </c>
      <c r="R107">
        <v>20923</v>
      </c>
      <c r="S107" t="s">
        <v>68</v>
      </c>
      <c r="T107">
        <v>4532299790581600</v>
      </c>
      <c r="U107">
        <v>909</v>
      </c>
      <c r="V107">
        <v>43282</v>
      </c>
      <c r="W107" t="s">
        <v>1759</v>
      </c>
      <c r="X107" t="s">
        <v>1760</v>
      </c>
      <c r="Y107" t="s">
        <v>132</v>
      </c>
      <c r="Z107" t="s">
        <v>1761</v>
      </c>
      <c r="AA107" t="s">
        <v>1762</v>
      </c>
      <c r="AB107" t="s">
        <v>1763</v>
      </c>
      <c r="AC107" t="s">
        <v>1764</v>
      </c>
      <c r="AD107" t="s">
        <v>120</v>
      </c>
      <c r="AE107">
        <v>142.30000000000001</v>
      </c>
      <c r="AF107">
        <v>64.7</v>
      </c>
      <c r="AG107" t="s">
        <v>272</v>
      </c>
      <c r="AH107">
        <v>170</v>
      </c>
      <c r="AI107" t="s">
        <v>1765</v>
      </c>
      <c r="AJ107">
        <v>50.577537</v>
      </c>
      <c r="AK107">
        <v>-120.34015100000001</v>
      </c>
    </row>
    <row r="108" spans="1:37" x14ac:dyDescent="0.3">
      <c r="A108">
        <v>602</v>
      </c>
      <c r="B108" t="s">
        <v>79</v>
      </c>
      <c r="C108" t="s">
        <v>80</v>
      </c>
      <c r="D108" t="s">
        <v>361</v>
      </c>
      <c r="E108" t="s">
        <v>55</v>
      </c>
      <c r="F108" t="s">
        <v>1766</v>
      </c>
      <c r="G108" t="s">
        <v>1767</v>
      </c>
      <c r="H108" t="s">
        <v>466</v>
      </c>
      <c r="I108" t="s">
        <v>59</v>
      </c>
      <c r="J108" t="s">
        <v>1768</v>
      </c>
      <c r="K108" t="s">
        <v>61</v>
      </c>
      <c r="L108" t="s">
        <v>62</v>
      </c>
      <c r="M108" t="s">
        <v>1769</v>
      </c>
      <c r="N108" t="s">
        <v>1770</v>
      </c>
      <c r="O108" t="s">
        <v>1771</v>
      </c>
      <c r="P108" t="s">
        <v>1772</v>
      </c>
      <c r="Q108" t="s">
        <v>1773</v>
      </c>
      <c r="R108">
        <v>13810</v>
      </c>
      <c r="S108" t="s">
        <v>68</v>
      </c>
      <c r="T108">
        <v>4716127454634710</v>
      </c>
      <c r="U108">
        <v>215</v>
      </c>
      <c r="V108">
        <v>42339</v>
      </c>
      <c r="W108" t="s">
        <v>1774</v>
      </c>
      <c r="X108" t="s">
        <v>1775</v>
      </c>
      <c r="Y108" t="s">
        <v>231</v>
      </c>
      <c r="Z108" t="s">
        <v>1776</v>
      </c>
      <c r="AA108" t="s">
        <v>1777</v>
      </c>
      <c r="AB108" t="s">
        <v>1778</v>
      </c>
      <c r="AC108" t="s">
        <v>1779</v>
      </c>
      <c r="AD108" t="s">
        <v>159</v>
      </c>
      <c r="AE108">
        <v>117</v>
      </c>
      <c r="AF108">
        <v>53.2</v>
      </c>
      <c r="AG108" t="s">
        <v>1130</v>
      </c>
      <c r="AH108">
        <v>163</v>
      </c>
      <c r="AI108" t="s">
        <v>1780</v>
      </c>
      <c r="AJ108">
        <v>49.073625</v>
      </c>
      <c r="AK108">
        <v>-122.57146400000001</v>
      </c>
    </row>
    <row r="109" spans="1:37" x14ac:dyDescent="0.3">
      <c r="A109">
        <v>607</v>
      </c>
      <c r="B109" t="s">
        <v>79</v>
      </c>
      <c r="C109" t="s">
        <v>80</v>
      </c>
      <c r="D109" t="s">
        <v>1781</v>
      </c>
      <c r="E109" t="s">
        <v>181</v>
      </c>
      <c r="F109" t="s">
        <v>1782</v>
      </c>
      <c r="G109" t="s">
        <v>1783</v>
      </c>
      <c r="H109" t="s">
        <v>184</v>
      </c>
      <c r="I109" t="s">
        <v>59</v>
      </c>
      <c r="J109" t="s">
        <v>745</v>
      </c>
      <c r="K109" t="s">
        <v>61</v>
      </c>
      <c r="L109" t="s">
        <v>62</v>
      </c>
      <c r="M109" t="s">
        <v>1784</v>
      </c>
      <c r="N109" t="s">
        <v>1785</v>
      </c>
      <c r="O109" t="s">
        <v>1786</v>
      </c>
      <c r="P109" t="s">
        <v>1787</v>
      </c>
      <c r="Q109" t="s">
        <v>1788</v>
      </c>
      <c r="R109">
        <v>32912</v>
      </c>
      <c r="S109" t="s">
        <v>92</v>
      </c>
      <c r="T109">
        <v>5419988907510310</v>
      </c>
      <c r="U109">
        <v>206</v>
      </c>
      <c r="V109">
        <v>43009</v>
      </c>
      <c r="W109" t="s">
        <v>1789</v>
      </c>
      <c r="X109" t="s">
        <v>1790</v>
      </c>
      <c r="Y109" t="s">
        <v>71</v>
      </c>
      <c r="Z109" t="s">
        <v>1791</v>
      </c>
      <c r="AA109" t="s">
        <v>1792</v>
      </c>
      <c r="AB109" t="s">
        <v>1793</v>
      </c>
      <c r="AC109" t="s">
        <v>1794</v>
      </c>
      <c r="AD109" t="s">
        <v>120</v>
      </c>
      <c r="AE109">
        <v>206.4</v>
      </c>
      <c r="AF109">
        <v>93.8</v>
      </c>
      <c r="AG109" t="s">
        <v>1130</v>
      </c>
      <c r="AH109">
        <v>163</v>
      </c>
      <c r="AI109" t="s">
        <v>1795</v>
      </c>
      <c r="AJ109">
        <v>49.158800999999997</v>
      </c>
      <c r="AK109">
        <v>-123.190336</v>
      </c>
    </row>
    <row r="110" spans="1:37" x14ac:dyDescent="0.3">
      <c r="A110">
        <v>614</v>
      </c>
      <c r="B110" t="s">
        <v>79</v>
      </c>
      <c r="C110" t="s">
        <v>80</v>
      </c>
      <c r="D110" t="s">
        <v>1796</v>
      </c>
      <c r="E110" t="s">
        <v>645</v>
      </c>
      <c r="F110" t="s">
        <v>1797</v>
      </c>
      <c r="G110" t="s">
        <v>1798</v>
      </c>
      <c r="H110" t="s">
        <v>1799</v>
      </c>
      <c r="I110" t="s">
        <v>59</v>
      </c>
      <c r="J110" t="s">
        <v>1800</v>
      </c>
      <c r="K110" t="s">
        <v>61</v>
      </c>
      <c r="L110" t="s">
        <v>62</v>
      </c>
      <c r="M110" t="s">
        <v>1801</v>
      </c>
      <c r="N110" t="s">
        <v>1802</v>
      </c>
      <c r="O110" t="s">
        <v>1803</v>
      </c>
      <c r="P110" t="s">
        <v>1804</v>
      </c>
      <c r="Q110" t="s">
        <v>1805</v>
      </c>
      <c r="R110">
        <v>16388</v>
      </c>
      <c r="S110" t="s">
        <v>68</v>
      </c>
      <c r="T110">
        <v>4716445918373890</v>
      </c>
      <c r="U110">
        <v>351</v>
      </c>
      <c r="V110">
        <v>43586</v>
      </c>
      <c r="W110" t="s">
        <v>1806</v>
      </c>
      <c r="X110" t="s">
        <v>1807</v>
      </c>
      <c r="Y110" t="s">
        <v>71</v>
      </c>
      <c r="Z110" t="s">
        <v>1808</v>
      </c>
      <c r="AA110" t="s">
        <v>1809</v>
      </c>
      <c r="AB110" t="s">
        <v>1810</v>
      </c>
      <c r="AC110" t="s">
        <v>1811</v>
      </c>
      <c r="AD110" t="s">
        <v>120</v>
      </c>
      <c r="AE110">
        <v>210.1</v>
      </c>
      <c r="AF110">
        <v>95.5</v>
      </c>
      <c r="AG110" t="s">
        <v>160</v>
      </c>
      <c r="AH110">
        <v>168</v>
      </c>
      <c r="AI110" t="s">
        <v>1812</v>
      </c>
      <c r="AJ110">
        <v>49.167848999999997</v>
      </c>
      <c r="AK110">
        <v>-114.99745299999999</v>
      </c>
    </row>
    <row r="111" spans="1:37" x14ac:dyDescent="0.3">
      <c r="A111">
        <v>621</v>
      </c>
      <c r="B111" t="s">
        <v>52</v>
      </c>
      <c r="C111" t="s">
        <v>1116</v>
      </c>
      <c r="D111" t="s">
        <v>1813</v>
      </c>
      <c r="E111" t="s">
        <v>513</v>
      </c>
      <c r="F111" t="s">
        <v>1814</v>
      </c>
      <c r="G111" t="s">
        <v>1815</v>
      </c>
      <c r="H111" t="s">
        <v>631</v>
      </c>
      <c r="I111" t="s">
        <v>59</v>
      </c>
      <c r="J111" t="s">
        <v>632</v>
      </c>
      <c r="K111" t="s">
        <v>61</v>
      </c>
      <c r="L111" t="s">
        <v>62</v>
      </c>
      <c r="M111" t="s">
        <v>1816</v>
      </c>
      <c r="N111" t="s">
        <v>1817</v>
      </c>
      <c r="O111" t="s">
        <v>1818</v>
      </c>
      <c r="P111" t="s">
        <v>1819</v>
      </c>
      <c r="Q111" t="s">
        <v>1820</v>
      </c>
      <c r="R111">
        <v>19654</v>
      </c>
      <c r="S111" t="s">
        <v>92</v>
      </c>
      <c r="T111">
        <v>5597959255121050</v>
      </c>
      <c r="U111">
        <v>991</v>
      </c>
      <c r="V111">
        <v>43101</v>
      </c>
      <c r="W111" t="s">
        <v>1821</v>
      </c>
      <c r="X111" t="s">
        <v>1822</v>
      </c>
      <c r="Y111" t="s">
        <v>390</v>
      </c>
      <c r="Z111" t="s">
        <v>1823</v>
      </c>
      <c r="AA111" t="s">
        <v>1174</v>
      </c>
      <c r="AB111" t="s">
        <v>1824</v>
      </c>
      <c r="AC111" t="s">
        <v>1825</v>
      </c>
      <c r="AD111" t="s">
        <v>217</v>
      </c>
      <c r="AE111">
        <v>212.3</v>
      </c>
      <c r="AF111">
        <v>96.5</v>
      </c>
      <c r="AG111" t="s">
        <v>272</v>
      </c>
      <c r="AH111">
        <v>169</v>
      </c>
      <c r="AI111" t="s">
        <v>1826</v>
      </c>
      <c r="AJ111">
        <v>50.171787999999999</v>
      </c>
      <c r="AK111">
        <v>-117.75859199999999</v>
      </c>
    </row>
    <row r="112" spans="1:37" x14ac:dyDescent="0.3">
      <c r="A112">
        <v>625</v>
      </c>
      <c r="B112" t="s">
        <v>79</v>
      </c>
      <c r="C112" t="s">
        <v>123</v>
      </c>
      <c r="D112" t="s">
        <v>1827</v>
      </c>
      <c r="E112" t="s">
        <v>201</v>
      </c>
      <c r="F112" t="s">
        <v>1828</v>
      </c>
      <c r="G112" t="s">
        <v>1829</v>
      </c>
      <c r="H112" t="s">
        <v>85</v>
      </c>
      <c r="I112" t="s">
        <v>59</v>
      </c>
      <c r="J112" t="s">
        <v>86</v>
      </c>
      <c r="K112" t="s">
        <v>61</v>
      </c>
      <c r="L112" t="s">
        <v>62</v>
      </c>
      <c r="M112" t="s">
        <v>1830</v>
      </c>
      <c r="N112" t="s">
        <v>1831</v>
      </c>
      <c r="O112" t="s">
        <v>1832</v>
      </c>
      <c r="P112" t="s">
        <v>1833</v>
      </c>
      <c r="Q112" t="s">
        <v>1834</v>
      </c>
      <c r="R112">
        <v>20596</v>
      </c>
      <c r="S112" t="s">
        <v>92</v>
      </c>
      <c r="T112">
        <v>5163739240165560</v>
      </c>
      <c r="U112">
        <v>368</v>
      </c>
      <c r="V112">
        <v>42095</v>
      </c>
      <c r="W112" t="s">
        <v>1835</v>
      </c>
      <c r="X112" t="s">
        <v>1836</v>
      </c>
      <c r="Y112" t="s">
        <v>71</v>
      </c>
      <c r="Z112" t="s">
        <v>1837</v>
      </c>
      <c r="AA112" t="s">
        <v>1838</v>
      </c>
      <c r="AB112" t="s">
        <v>1839</v>
      </c>
      <c r="AC112" t="s">
        <v>1840</v>
      </c>
      <c r="AD112" t="s">
        <v>120</v>
      </c>
      <c r="AE112">
        <v>214.3</v>
      </c>
      <c r="AF112">
        <v>97.4</v>
      </c>
      <c r="AG112" t="s">
        <v>1130</v>
      </c>
      <c r="AH112">
        <v>163</v>
      </c>
      <c r="AI112" t="s">
        <v>1841</v>
      </c>
      <c r="AJ112">
        <v>50.087986999999998</v>
      </c>
      <c r="AK112">
        <v>-122.965525</v>
      </c>
    </row>
    <row r="113" spans="1:37" x14ac:dyDescent="0.3">
      <c r="A113">
        <v>635</v>
      </c>
      <c r="B113" t="s">
        <v>52</v>
      </c>
      <c r="C113" t="s">
        <v>53</v>
      </c>
      <c r="D113" t="s">
        <v>1842</v>
      </c>
      <c r="E113" t="s">
        <v>431</v>
      </c>
      <c r="F113" t="s">
        <v>56</v>
      </c>
      <c r="G113" t="s">
        <v>1843</v>
      </c>
      <c r="H113" t="s">
        <v>184</v>
      </c>
      <c r="I113" t="s">
        <v>59</v>
      </c>
      <c r="J113" t="s">
        <v>223</v>
      </c>
      <c r="K113" t="s">
        <v>61</v>
      </c>
      <c r="L113" t="s">
        <v>62</v>
      </c>
      <c r="M113" t="s">
        <v>1844</v>
      </c>
      <c r="N113" t="s">
        <v>1845</v>
      </c>
      <c r="O113" t="s">
        <v>1846</v>
      </c>
      <c r="P113" t="s">
        <v>1847</v>
      </c>
      <c r="Q113" t="s">
        <v>1848</v>
      </c>
      <c r="R113">
        <v>25058</v>
      </c>
      <c r="S113" t="s">
        <v>68</v>
      </c>
      <c r="T113">
        <v>4485869719506970</v>
      </c>
      <c r="U113">
        <v>114</v>
      </c>
      <c r="V113">
        <v>42370</v>
      </c>
      <c r="W113" t="s">
        <v>1849</v>
      </c>
      <c r="X113" t="s">
        <v>1850</v>
      </c>
      <c r="Y113" t="s">
        <v>71</v>
      </c>
      <c r="Z113" t="s">
        <v>1851</v>
      </c>
      <c r="AA113" t="s">
        <v>1852</v>
      </c>
      <c r="AB113" t="s">
        <v>1853</v>
      </c>
      <c r="AC113" t="s">
        <v>1854</v>
      </c>
      <c r="AD113" t="s">
        <v>120</v>
      </c>
      <c r="AE113">
        <v>211.6</v>
      </c>
      <c r="AF113">
        <v>96.2</v>
      </c>
      <c r="AG113" t="s">
        <v>121</v>
      </c>
      <c r="AH113">
        <v>174</v>
      </c>
      <c r="AI113" t="s">
        <v>1855</v>
      </c>
      <c r="AJ113">
        <v>49.251569000000003</v>
      </c>
      <c r="AK113">
        <v>-123.115718</v>
      </c>
    </row>
    <row r="114" spans="1:37" x14ac:dyDescent="0.3">
      <c r="A114">
        <v>643</v>
      </c>
      <c r="B114" t="s">
        <v>52</v>
      </c>
      <c r="C114" t="s">
        <v>53</v>
      </c>
      <c r="D114" t="s">
        <v>742</v>
      </c>
      <c r="E114" t="s">
        <v>55</v>
      </c>
      <c r="F114" t="s">
        <v>1856</v>
      </c>
      <c r="G114" t="s">
        <v>1857</v>
      </c>
      <c r="H114" t="s">
        <v>1858</v>
      </c>
      <c r="I114" t="s">
        <v>59</v>
      </c>
      <c r="J114" t="s">
        <v>1859</v>
      </c>
      <c r="K114" t="s">
        <v>61</v>
      </c>
      <c r="L114" t="s">
        <v>62</v>
      </c>
      <c r="M114" t="s">
        <v>1860</v>
      </c>
      <c r="N114" t="s">
        <v>1861</v>
      </c>
      <c r="O114" t="s">
        <v>1862</v>
      </c>
      <c r="P114" t="s">
        <v>1863</v>
      </c>
      <c r="Q114" t="s">
        <v>1864</v>
      </c>
      <c r="R114">
        <v>24489</v>
      </c>
      <c r="S114" t="s">
        <v>68</v>
      </c>
      <c r="T114">
        <v>4556160808899140</v>
      </c>
      <c r="U114">
        <v>170</v>
      </c>
      <c r="V114">
        <v>43405</v>
      </c>
      <c r="W114" t="s">
        <v>1865</v>
      </c>
      <c r="X114" t="s">
        <v>1866</v>
      </c>
      <c r="Y114" t="s">
        <v>71</v>
      </c>
      <c r="Z114" t="s">
        <v>1867</v>
      </c>
      <c r="AA114" t="s">
        <v>1868</v>
      </c>
      <c r="AB114" t="s">
        <v>1869</v>
      </c>
      <c r="AC114" t="s">
        <v>1870</v>
      </c>
      <c r="AD114" t="s">
        <v>1871</v>
      </c>
      <c r="AE114">
        <v>173.1</v>
      </c>
      <c r="AF114">
        <v>78.7</v>
      </c>
      <c r="AG114" t="s">
        <v>121</v>
      </c>
      <c r="AH114">
        <v>176</v>
      </c>
      <c r="AI114" t="s">
        <v>1872</v>
      </c>
      <c r="AJ114">
        <v>49.669724000000002</v>
      </c>
      <c r="AK114">
        <v>-124.991927</v>
      </c>
    </row>
    <row r="115" spans="1:37" x14ac:dyDescent="0.3">
      <c r="A115">
        <v>644</v>
      </c>
      <c r="B115" t="s">
        <v>52</v>
      </c>
      <c r="C115" t="s">
        <v>53</v>
      </c>
      <c r="D115" t="s">
        <v>512</v>
      </c>
      <c r="E115" t="s">
        <v>645</v>
      </c>
      <c r="F115" t="s">
        <v>1873</v>
      </c>
      <c r="G115" t="s">
        <v>1874</v>
      </c>
      <c r="H115" t="s">
        <v>1875</v>
      </c>
      <c r="I115" t="s">
        <v>59</v>
      </c>
      <c r="J115" t="s">
        <v>1876</v>
      </c>
      <c r="K115" t="s">
        <v>61</v>
      </c>
      <c r="L115" t="s">
        <v>62</v>
      </c>
      <c r="M115" t="s">
        <v>1877</v>
      </c>
      <c r="N115" t="s">
        <v>1878</v>
      </c>
      <c r="O115" t="s">
        <v>1879</v>
      </c>
      <c r="P115" t="s">
        <v>1880</v>
      </c>
      <c r="Q115" t="s">
        <v>56</v>
      </c>
      <c r="R115">
        <v>30243</v>
      </c>
      <c r="S115" t="s">
        <v>68</v>
      </c>
      <c r="T115">
        <v>4539833781824280</v>
      </c>
      <c r="U115">
        <v>132</v>
      </c>
      <c r="V115">
        <v>43160</v>
      </c>
      <c r="W115" t="s">
        <v>1881</v>
      </c>
      <c r="X115" t="s">
        <v>1882</v>
      </c>
      <c r="Y115" t="s">
        <v>71</v>
      </c>
      <c r="Z115" t="s">
        <v>1883</v>
      </c>
      <c r="AA115" t="s">
        <v>1884</v>
      </c>
      <c r="AB115" t="s">
        <v>1885</v>
      </c>
      <c r="AC115" t="s">
        <v>1886</v>
      </c>
      <c r="AD115" t="s">
        <v>159</v>
      </c>
      <c r="AE115">
        <v>148.30000000000001</v>
      </c>
      <c r="AF115">
        <v>67.400000000000006</v>
      </c>
      <c r="AG115" t="s">
        <v>324</v>
      </c>
      <c r="AH115">
        <v>178</v>
      </c>
      <c r="AI115" t="s">
        <v>1887</v>
      </c>
      <c r="AJ115">
        <v>49.142794000000002</v>
      </c>
      <c r="AK115">
        <v>-117.25279500000001</v>
      </c>
    </row>
    <row r="116" spans="1:37" x14ac:dyDescent="0.3">
      <c r="A116">
        <v>649</v>
      </c>
      <c r="B116" t="s">
        <v>79</v>
      </c>
      <c r="C116" t="s">
        <v>123</v>
      </c>
      <c r="D116" t="s">
        <v>1888</v>
      </c>
      <c r="E116" t="s">
        <v>545</v>
      </c>
      <c r="F116" t="s">
        <v>1889</v>
      </c>
      <c r="G116" t="s">
        <v>1890</v>
      </c>
      <c r="H116" t="s">
        <v>1633</v>
      </c>
      <c r="I116" t="s">
        <v>59</v>
      </c>
      <c r="J116" t="s">
        <v>1891</v>
      </c>
      <c r="K116" t="s">
        <v>61</v>
      </c>
      <c r="L116" t="s">
        <v>62</v>
      </c>
      <c r="M116" t="s">
        <v>1892</v>
      </c>
      <c r="N116" t="s">
        <v>1893</v>
      </c>
      <c r="O116" t="s">
        <v>1894</v>
      </c>
      <c r="P116" t="s">
        <v>1895</v>
      </c>
      <c r="Q116" t="s">
        <v>56</v>
      </c>
      <c r="R116">
        <v>23302</v>
      </c>
      <c r="S116" t="s">
        <v>92</v>
      </c>
      <c r="T116">
        <v>5125904128482250</v>
      </c>
      <c r="U116">
        <v>754</v>
      </c>
      <c r="V116">
        <v>42583</v>
      </c>
      <c r="W116" t="s">
        <v>1896</v>
      </c>
      <c r="X116" t="s">
        <v>1897</v>
      </c>
      <c r="Y116" t="s">
        <v>135</v>
      </c>
      <c r="Z116" t="s">
        <v>490</v>
      </c>
      <c r="AA116" t="s">
        <v>1898</v>
      </c>
      <c r="AB116" t="s">
        <v>1899</v>
      </c>
      <c r="AC116" t="s">
        <v>1900</v>
      </c>
      <c r="AD116" t="s">
        <v>197</v>
      </c>
      <c r="AE116">
        <v>214.3</v>
      </c>
      <c r="AF116">
        <v>97.4</v>
      </c>
      <c r="AG116" t="s">
        <v>236</v>
      </c>
      <c r="AH116">
        <v>172</v>
      </c>
      <c r="AI116" t="s">
        <v>1901</v>
      </c>
      <c r="AJ116">
        <v>49.370086999999998</v>
      </c>
      <c r="AK116">
        <v>-123.252122</v>
      </c>
    </row>
    <row r="117" spans="1:37" x14ac:dyDescent="0.3">
      <c r="A117">
        <v>651</v>
      </c>
      <c r="B117" t="s">
        <v>79</v>
      </c>
      <c r="C117" t="s">
        <v>80</v>
      </c>
      <c r="D117" t="s">
        <v>1601</v>
      </c>
      <c r="E117" t="s">
        <v>55</v>
      </c>
      <c r="F117" t="s">
        <v>1902</v>
      </c>
      <c r="G117" t="s">
        <v>1903</v>
      </c>
      <c r="H117" t="s">
        <v>840</v>
      </c>
      <c r="I117" t="s">
        <v>59</v>
      </c>
      <c r="J117" t="s">
        <v>841</v>
      </c>
      <c r="K117" t="s">
        <v>61</v>
      </c>
      <c r="L117" t="s">
        <v>62</v>
      </c>
      <c r="M117" t="s">
        <v>1904</v>
      </c>
      <c r="N117" t="s">
        <v>1905</v>
      </c>
      <c r="O117" t="s">
        <v>1906</v>
      </c>
      <c r="P117" t="s">
        <v>1907</v>
      </c>
      <c r="Q117" t="s">
        <v>1908</v>
      </c>
      <c r="R117">
        <v>14202</v>
      </c>
      <c r="S117" t="s">
        <v>92</v>
      </c>
      <c r="T117">
        <v>5146889531699860</v>
      </c>
      <c r="U117">
        <v>533</v>
      </c>
      <c r="V117">
        <v>42156</v>
      </c>
      <c r="W117" t="s">
        <v>1909</v>
      </c>
      <c r="X117" t="s">
        <v>1910</v>
      </c>
      <c r="Y117" t="s">
        <v>71</v>
      </c>
      <c r="Z117" t="s">
        <v>1911</v>
      </c>
      <c r="AA117" t="s">
        <v>1912</v>
      </c>
      <c r="AB117" t="s">
        <v>1913</v>
      </c>
      <c r="AC117" t="s">
        <v>1914</v>
      </c>
      <c r="AD117" t="s">
        <v>1871</v>
      </c>
      <c r="AE117">
        <v>113.1</v>
      </c>
      <c r="AF117">
        <v>51.4</v>
      </c>
      <c r="AG117" t="s">
        <v>101</v>
      </c>
      <c r="AH117">
        <v>154</v>
      </c>
      <c r="AI117" t="s">
        <v>1915</v>
      </c>
      <c r="AJ117">
        <v>50.761274</v>
      </c>
      <c r="AK117">
        <v>-127.58124599999999</v>
      </c>
    </row>
    <row r="118" spans="1:37" x14ac:dyDescent="0.3">
      <c r="A118">
        <v>653</v>
      </c>
      <c r="B118" t="s">
        <v>52</v>
      </c>
      <c r="C118" t="s">
        <v>53</v>
      </c>
      <c r="D118" t="s">
        <v>463</v>
      </c>
      <c r="E118" t="s">
        <v>1251</v>
      </c>
      <c r="F118" t="s">
        <v>1916</v>
      </c>
      <c r="G118" t="s">
        <v>1917</v>
      </c>
      <c r="H118" t="s">
        <v>1918</v>
      </c>
      <c r="I118" t="s">
        <v>59</v>
      </c>
      <c r="J118" t="s">
        <v>1919</v>
      </c>
      <c r="K118" t="s">
        <v>61</v>
      </c>
      <c r="L118" t="s">
        <v>62</v>
      </c>
      <c r="M118" t="s">
        <v>1920</v>
      </c>
      <c r="N118" t="s">
        <v>1921</v>
      </c>
      <c r="O118" t="s">
        <v>1922</v>
      </c>
      <c r="P118" t="s">
        <v>1923</v>
      </c>
      <c r="Q118" t="s">
        <v>1924</v>
      </c>
      <c r="R118">
        <v>13985</v>
      </c>
      <c r="S118" t="s">
        <v>92</v>
      </c>
      <c r="T118">
        <v>5515738006251740</v>
      </c>
      <c r="U118">
        <v>100</v>
      </c>
      <c r="V118">
        <v>43586</v>
      </c>
      <c r="W118" t="s">
        <v>1925</v>
      </c>
      <c r="X118" t="s">
        <v>1926</v>
      </c>
      <c r="Y118" t="s">
        <v>71</v>
      </c>
      <c r="Z118" t="s">
        <v>1927</v>
      </c>
      <c r="AA118" t="s">
        <v>1928</v>
      </c>
      <c r="AB118" t="s">
        <v>1929</v>
      </c>
      <c r="AC118" t="s">
        <v>1930</v>
      </c>
      <c r="AD118" t="s">
        <v>159</v>
      </c>
      <c r="AE118">
        <v>213.2</v>
      </c>
      <c r="AF118">
        <v>96.9</v>
      </c>
      <c r="AG118" t="s">
        <v>254</v>
      </c>
      <c r="AH118">
        <v>183</v>
      </c>
      <c r="AI118" t="s">
        <v>1931</v>
      </c>
      <c r="AJ118">
        <v>49.704338</v>
      </c>
      <c r="AK118">
        <v>-124.94614900000001</v>
      </c>
    </row>
    <row r="119" spans="1:37" x14ac:dyDescent="0.3">
      <c r="A119">
        <v>654</v>
      </c>
      <c r="B119" t="s">
        <v>52</v>
      </c>
      <c r="C119" t="s">
        <v>53</v>
      </c>
      <c r="D119" t="s">
        <v>708</v>
      </c>
      <c r="E119" t="s">
        <v>55</v>
      </c>
      <c r="F119" t="s">
        <v>56</v>
      </c>
      <c r="G119" t="s">
        <v>1932</v>
      </c>
      <c r="H119" t="s">
        <v>416</v>
      </c>
      <c r="I119" t="s">
        <v>59</v>
      </c>
      <c r="J119" t="s">
        <v>1059</v>
      </c>
      <c r="K119" t="s">
        <v>61</v>
      </c>
      <c r="L119" t="s">
        <v>62</v>
      </c>
      <c r="M119" t="s">
        <v>1933</v>
      </c>
      <c r="N119" t="s">
        <v>1934</v>
      </c>
      <c r="O119" t="s">
        <v>1935</v>
      </c>
      <c r="P119" t="s">
        <v>1936</v>
      </c>
      <c r="Q119" t="s">
        <v>67</v>
      </c>
      <c r="R119">
        <v>33663</v>
      </c>
      <c r="S119" t="s">
        <v>68</v>
      </c>
      <c r="T119">
        <v>4556682234049730</v>
      </c>
      <c r="U119">
        <v>649</v>
      </c>
      <c r="V119">
        <v>43009</v>
      </c>
      <c r="W119" t="s">
        <v>1937</v>
      </c>
      <c r="X119" t="s">
        <v>1938</v>
      </c>
      <c r="Y119" t="s">
        <v>390</v>
      </c>
      <c r="Z119" t="s">
        <v>1939</v>
      </c>
      <c r="AA119" t="s">
        <v>1940</v>
      </c>
      <c r="AB119" t="s">
        <v>1941</v>
      </c>
      <c r="AC119" t="s">
        <v>1942</v>
      </c>
      <c r="AD119" t="s">
        <v>120</v>
      </c>
      <c r="AE119">
        <v>225.9</v>
      </c>
      <c r="AF119">
        <v>102.7</v>
      </c>
      <c r="AG119" t="s">
        <v>1943</v>
      </c>
      <c r="AH119">
        <v>190</v>
      </c>
      <c r="AI119" t="s">
        <v>1944</v>
      </c>
      <c r="AJ119">
        <v>49.147925000000001</v>
      </c>
      <c r="AK119">
        <v>-122.84389</v>
      </c>
    </row>
    <row r="120" spans="1:37" x14ac:dyDescent="0.3">
      <c r="A120">
        <v>657</v>
      </c>
      <c r="B120" t="s">
        <v>52</v>
      </c>
      <c r="C120" t="s">
        <v>53</v>
      </c>
      <c r="D120" t="s">
        <v>1945</v>
      </c>
      <c r="E120" t="s">
        <v>201</v>
      </c>
      <c r="F120" t="s">
        <v>1946</v>
      </c>
      <c r="G120" t="s">
        <v>1947</v>
      </c>
      <c r="H120" t="s">
        <v>1948</v>
      </c>
      <c r="I120" t="s">
        <v>59</v>
      </c>
      <c r="J120" t="s">
        <v>1949</v>
      </c>
      <c r="K120" t="s">
        <v>61</v>
      </c>
      <c r="L120" t="s">
        <v>62</v>
      </c>
      <c r="M120" t="s">
        <v>1950</v>
      </c>
      <c r="N120" t="s">
        <v>1951</v>
      </c>
      <c r="O120" t="s">
        <v>1952</v>
      </c>
      <c r="P120" t="s">
        <v>1953</v>
      </c>
      <c r="Q120" t="s">
        <v>663</v>
      </c>
      <c r="R120">
        <v>18997</v>
      </c>
      <c r="S120" t="s">
        <v>68</v>
      </c>
      <c r="T120">
        <v>4916275723250530</v>
      </c>
      <c r="U120">
        <v>58</v>
      </c>
      <c r="V120">
        <v>43556</v>
      </c>
      <c r="W120" t="s">
        <v>1954</v>
      </c>
      <c r="X120" t="s">
        <v>1955</v>
      </c>
      <c r="Y120" t="s">
        <v>390</v>
      </c>
      <c r="Z120" t="s">
        <v>1808</v>
      </c>
      <c r="AA120" t="s">
        <v>1956</v>
      </c>
      <c r="AB120" t="s">
        <v>1957</v>
      </c>
      <c r="AC120" t="s">
        <v>1958</v>
      </c>
      <c r="AD120" t="s">
        <v>159</v>
      </c>
      <c r="AE120">
        <v>187.9</v>
      </c>
      <c r="AF120">
        <v>85.4</v>
      </c>
      <c r="AG120" t="s">
        <v>510</v>
      </c>
      <c r="AH120">
        <v>181</v>
      </c>
      <c r="AI120" t="s">
        <v>1959</v>
      </c>
      <c r="AJ120">
        <v>56.936726999999998</v>
      </c>
      <c r="AK120">
        <v>-130.179867</v>
      </c>
    </row>
    <row r="121" spans="1:37" x14ac:dyDescent="0.3">
      <c r="A121">
        <v>672</v>
      </c>
      <c r="B121" t="s">
        <v>52</v>
      </c>
      <c r="C121" t="s">
        <v>53</v>
      </c>
      <c r="D121" t="s">
        <v>1960</v>
      </c>
      <c r="E121" t="s">
        <v>220</v>
      </c>
      <c r="F121" t="s">
        <v>387</v>
      </c>
      <c r="G121" t="s">
        <v>1961</v>
      </c>
      <c r="H121" t="s">
        <v>1962</v>
      </c>
      <c r="I121" t="s">
        <v>59</v>
      </c>
      <c r="J121" t="s">
        <v>1963</v>
      </c>
      <c r="K121" t="s">
        <v>61</v>
      </c>
      <c r="L121" t="s">
        <v>62</v>
      </c>
      <c r="M121" t="s">
        <v>1964</v>
      </c>
      <c r="N121" t="s">
        <v>1965</v>
      </c>
      <c r="O121" t="s">
        <v>1966</v>
      </c>
      <c r="P121" t="s">
        <v>1967</v>
      </c>
      <c r="Q121" t="s">
        <v>1968</v>
      </c>
      <c r="R121">
        <v>25536</v>
      </c>
      <c r="S121" t="s">
        <v>92</v>
      </c>
      <c r="T121">
        <v>5414290779777070</v>
      </c>
      <c r="U121">
        <v>208</v>
      </c>
      <c r="V121">
        <v>42705</v>
      </c>
      <c r="W121" t="s">
        <v>1969</v>
      </c>
      <c r="X121" t="s">
        <v>1970</v>
      </c>
      <c r="Y121" t="s">
        <v>390</v>
      </c>
      <c r="Z121" t="s">
        <v>1971</v>
      </c>
      <c r="AA121" t="s">
        <v>1972</v>
      </c>
      <c r="AB121" t="s">
        <v>1973</v>
      </c>
      <c r="AC121" t="s">
        <v>1974</v>
      </c>
      <c r="AD121" t="s">
        <v>120</v>
      </c>
      <c r="AE121">
        <v>165</v>
      </c>
      <c r="AF121">
        <v>75</v>
      </c>
      <c r="AG121" t="s">
        <v>77</v>
      </c>
      <c r="AH121">
        <v>185</v>
      </c>
      <c r="AI121" t="s">
        <v>1975</v>
      </c>
      <c r="AJ121">
        <v>54.196550000000002</v>
      </c>
      <c r="AK121">
        <v>-125.70297100000001</v>
      </c>
    </row>
    <row r="122" spans="1:37" x14ac:dyDescent="0.3">
      <c r="A122">
        <v>677</v>
      </c>
      <c r="B122" t="s">
        <v>52</v>
      </c>
      <c r="C122" t="s">
        <v>53</v>
      </c>
      <c r="D122" t="s">
        <v>447</v>
      </c>
      <c r="E122" t="s">
        <v>1040</v>
      </c>
      <c r="F122" t="s">
        <v>1179</v>
      </c>
      <c r="G122" t="s">
        <v>1976</v>
      </c>
      <c r="H122" t="s">
        <v>364</v>
      </c>
      <c r="I122" t="s">
        <v>59</v>
      </c>
      <c r="J122" t="s">
        <v>365</v>
      </c>
      <c r="K122" t="s">
        <v>61</v>
      </c>
      <c r="L122" t="s">
        <v>62</v>
      </c>
      <c r="M122" t="s">
        <v>1977</v>
      </c>
      <c r="N122" t="s">
        <v>1978</v>
      </c>
      <c r="O122" t="s">
        <v>1979</v>
      </c>
      <c r="P122" t="s">
        <v>1980</v>
      </c>
      <c r="Q122" t="s">
        <v>1981</v>
      </c>
      <c r="R122">
        <v>17662</v>
      </c>
      <c r="S122" t="s">
        <v>92</v>
      </c>
      <c r="T122">
        <v>5422829014022100</v>
      </c>
      <c r="U122">
        <v>521</v>
      </c>
      <c r="V122">
        <v>42461</v>
      </c>
      <c r="W122" t="s">
        <v>1982</v>
      </c>
      <c r="X122" t="s">
        <v>1983</v>
      </c>
      <c r="Y122" t="s">
        <v>71</v>
      </c>
      <c r="Z122" t="s">
        <v>1984</v>
      </c>
      <c r="AA122" t="s">
        <v>1985</v>
      </c>
      <c r="AB122" t="s">
        <v>1986</v>
      </c>
      <c r="AC122" t="s">
        <v>1987</v>
      </c>
      <c r="AD122" t="s">
        <v>120</v>
      </c>
      <c r="AE122">
        <v>183.7</v>
      </c>
      <c r="AF122">
        <v>83.5</v>
      </c>
      <c r="AG122" t="s">
        <v>272</v>
      </c>
      <c r="AH122">
        <v>171</v>
      </c>
      <c r="AI122" t="s">
        <v>1988</v>
      </c>
      <c r="AJ122">
        <v>48.704732999999997</v>
      </c>
      <c r="AK122">
        <v>-123.729287</v>
      </c>
    </row>
    <row r="123" spans="1:37" x14ac:dyDescent="0.3">
      <c r="A123">
        <v>678</v>
      </c>
      <c r="B123" t="s">
        <v>52</v>
      </c>
      <c r="C123" t="s">
        <v>53</v>
      </c>
      <c r="D123" t="s">
        <v>1989</v>
      </c>
      <c r="E123" t="s">
        <v>220</v>
      </c>
      <c r="F123" t="s">
        <v>1916</v>
      </c>
      <c r="G123" t="s">
        <v>1990</v>
      </c>
      <c r="H123" t="s">
        <v>1207</v>
      </c>
      <c r="I123" t="s">
        <v>59</v>
      </c>
      <c r="J123" t="s">
        <v>1208</v>
      </c>
      <c r="K123" t="s">
        <v>61</v>
      </c>
      <c r="L123" t="s">
        <v>62</v>
      </c>
      <c r="M123" t="s">
        <v>1991</v>
      </c>
      <c r="N123" t="s">
        <v>1992</v>
      </c>
      <c r="O123" t="s">
        <v>1993</v>
      </c>
      <c r="P123" t="s">
        <v>1994</v>
      </c>
      <c r="Q123" t="s">
        <v>1995</v>
      </c>
      <c r="R123">
        <v>27160</v>
      </c>
      <c r="S123" t="s">
        <v>68</v>
      </c>
      <c r="T123">
        <v>4916342115243980</v>
      </c>
      <c r="U123">
        <v>883</v>
      </c>
      <c r="V123">
        <v>43647</v>
      </c>
      <c r="W123" t="s">
        <v>1996</v>
      </c>
      <c r="X123" t="s">
        <v>1997</v>
      </c>
      <c r="Y123" t="s">
        <v>71</v>
      </c>
      <c r="Z123" t="s">
        <v>1998</v>
      </c>
      <c r="AA123" t="s">
        <v>1999</v>
      </c>
      <c r="AB123" t="s">
        <v>2000</v>
      </c>
      <c r="AC123" t="s">
        <v>2001</v>
      </c>
      <c r="AD123" t="s">
        <v>159</v>
      </c>
      <c r="AE123">
        <v>240.5</v>
      </c>
      <c r="AF123">
        <v>109.3</v>
      </c>
      <c r="AG123" t="s">
        <v>77</v>
      </c>
      <c r="AH123">
        <v>186</v>
      </c>
      <c r="AI123" t="s">
        <v>2002</v>
      </c>
      <c r="AJ123">
        <v>49.330153000000003</v>
      </c>
      <c r="AK123">
        <v>-122.83730799999999</v>
      </c>
    </row>
    <row r="124" spans="1:37" x14ac:dyDescent="0.3">
      <c r="A124">
        <v>686</v>
      </c>
      <c r="B124" t="s">
        <v>52</v>
      </c>
      <c r="C124" t="s">
        <v>53</v>
      </c>
      <c r="D124" t="s">
        <v>1630</v>
      </c>
      <c r="E124" t="s">
        <v>2003</v>
      </c>
      <c r="F124" t="s">
        <v>2004</v>
      </c>
      <c r="G124" t="s">
        <v>2005</v>
      </c>
      <c r="H124" t="s">
        <v>2006</v>
      </c>
      <c r="I124" t="s">
        <v>59</v>
      </c>
      <c r="J124" t="s">
        <v>2007</v>
      </c>
      <c r="K124" t="s">
        <v>61</v>
      </c>
      <c r="L124" t="s">
        <v>62</v>
      </c>
      <c r="M124" t="s">
        <v>2008</v>
      </c>
      <c r="N124" t="s">
        <v>2009</v>
      </c>
      <c r="O124" t="s">
        <v>2010</v>
      </c>
      <c r="P124" t="s">
        <v>2011</v>
      </c>
      <c r="Q124" t="s">
        <v>1339</v>
      </c>
      <c r="R124">
        <v>30456</v>
      </c>
      <c r="S124" t="s">
        <v>92</v>
      </c>
      <c r="T124">
        <v>5261365140959160</v>
      </c>
      <c r="U124">
        <v>323</v>
      </c>
      <c r="V124">
        <v>43132</v>
      </c>
      <c r="W124" t="s">
        <v>2012</v>
      </c>
      <c r="X124" t="s">
        <v>2013</v>
      </c>
      <c r="Y124" t="s">
        <v>71</v>
      </c>
      <c r="Z124" t="s">
        <v>2014</v>
      </c>
      <c r="AA124" t="s">
        <v>1985</v>
      </c>
      <c r="AB124" t="s">
        <v>2015</v>
      </c>
      <c r="AC124" t="s">
        <v>2016</v>
      </c>
      <c r="AD124" t="s">
        <v>217</v>
      </c>
      <c r="AE124">
        <v>177.3</v>
      </c>
      <c r="AF124">
        <v>80.599999999999994</v>
      </c>
      <c r="AG124" t="s">
        <v>254</v>
      </c>
      <c r="AH124">
        <v>182</v>
      </c>
      <c r="AI124" t="s">
        <v>2017</v>
      </c>
      <c r="AJ124">
        <v>52.332141999999997</v>
      </c>
      <c r="AK124">
        <v>-121.430952</v>
      </c>
    </row>
    <row r="125" spans="1:37" x14ac:dyDescent="0.3">
      <c r="A125">
        <v>696</v>
      </c>
      <c r="B125" t="s">
        <v>79</v>
      </c>
      <c r="C125" t="s">
        <v>1116</v>
      </c>
      <c r="D125" t="s">
        <v>2018</v>
      </c>
      <c r="E125" t="s">
        <v>431</v>
      </c>
      <c r="F125" t="s">
        <v>265</v>
      </c>
      <c r="G125" t="s">
        <v>2019</v>
      </c>
      <c r="H125" t="s">
        <v>2020</v>
      </c>
      <c r="I125" t="s">
        <v>59</v>
      </c>
      <c r="J125" t="s">
        <v>2021</v>
      </c>
      <c r="K125" t="s">
        <v>61</v>
      </c>
      <c r="L125" t="s">
        <v>62</v>
      </c>
      <c r="M125" t="s">
        <v>2022</v>
      </c>
      <c r="N125" t="s">
        <v>2023</v>
      </c>
      <c r="O125" t="s">
        <v>2024</v>
      </c>
      <c r="P125" t="s">
        <v>2025</v>
      </c>
      <c r="Q125" t="s">
        <v>637</v>
      </c>
      <c r="R125">
        <v>30263</v>
      </c>
      <c r="S125" t="s">
        <v>68</v>
      </c>
      <c r="T125">
        <v>4539312199529070</v>
      </c>
      <c r="U125">
        <v>449</v>
      </c>
      <c r="V125">
        <v>42705</v>
      </c>
      <c r="W125" t="s">
        <v>2026</v>
      </c>
      <c r="X125" t="s">
        <v>2027</v>
      </c>
      <c r="Y125" t="s">
        <v>231</v>
      </c>
      <c r="Z125" t="s">
        <v>2028</v>
      </c>
      <c r="AA125" t="s">
        <v>2029</v>
      </c>
      <c r="AB125" t="s">
        <v>2030</v>
      </c>
      <c r="AC125" t="s">
        <v>2031</v>
      </c>
      <c r="AD125" t="s">
        <v>159</v>
      </c>
      <c r="AE125">
        <v>218.5</v>
      </c>
      <c r="AF125">
        <v>99.3</v>
      </c>
      <c r="AG125" t="s">
        <v>576</v>
      </c>
      <c r="AH125">
        <v>159</v>
      </c>
      <c r="AI125" t="s">
        <v>2032</v>
      </c>
      <c r="AJ125">
        <v>49.367364999999999</v>
      </c>
      <c r="AK125">
        <v>-117.632175</v>
      </c>
    </row>
    <row r="126" spans="1:37" x14ac:dyDescent="0.3">
      <c r="A126">
        <v>697</v>
      </c>
      <c r="B126" t="s">
        <v>52</v>
      </c>
      <c r="C126" t="s">
        <v>53</v>
      </c>
      <c r="D126" t="s">
        <v>2033</v>
      </c>
      <c r="E126" t="s">
        <v>645</v>
      </c>
      <c r="F126" t="s">
        <v>2034</v>
      </c>
      <c r="G126" t="s">
        <v>2035</v>
      </c>
      <c r="H126" t="s">
        <v>1356</v>
      </c>
      <c r="I126" t="s">
        <v>59</v>
      </c>
      <c r="J126" t="s">
        <v>1357</v>
      </c>
      <c r="K126" t="s">
        <v>61</v>
      </c>
      <c r="L126" t="s">
        <v>62</v>
      </c>
      <c r="M126" t="s">
        <v>2036</v>
      </c>
      <c r="N126" t="s">
        <v>2037</v>
      </c>
      <c r="O126" t="s">
        <v>2038</v>
      </c>
      <c r="P126" t="s">
        <v>2039</v>
      </c>
      <c r="Q126" t="s">
        <v>2040</v>
      </c>
      <c r="R126">
        <v>20634</v>
      </c>
      <c r="S126" t="s">
        <v>92</v>
      </c>
      <c r="T126">
        <v>5378200957082370</v>
      </c>
      <c r="U126">
        <v>142</v>
      </c>
      <c r="V126">
        <v>43101</v>
      </c>
      <c r="W126" t="s">
        <v>2041</v>
      </c>
      <c r="X126" t="s">
        <v>2042</v>
      </c>
      <c r="Y126" t="s">
        <v>71</v>
      </c>
      <c r="Z126" t="s">
        <v>2043</v>
      </c>
      <c r="AA126" t="s">
        <v>73</v>
      </c>
      <c r="AB126" t="s">
        <v>2044</v>
      </c>
      <c r="AC126" t="s">
        <v>2045</v>
      </c>
      <c r="AD126" t="s">
        <v>217</v>
      </c>
      <c r="AE126">
        <v>210.5</v>
      </c>
      <c r="AF126">
        <v>95.7</v>
      </c>
      <c r="AG126" t="s">
        <v>77</v>
      </c>
      <c r="AH126">
        <v>186</v>
      </c>
      <c r="AI126" t="s">
        <v>2046</v>
      </c>
      <c r="AJ126">
        <v>49.218933</v>
      </c>
      <c r="AK126">
        <v>-122.805316</v>
      </c>
    </row>
    <row r="127" spans="1:37" x14ac:dyDescent="0.3">
      <c r="A127">
        <v>712</v>
      </c>
      <c r="B127" t="s">
        <v>52</v>
      </c>
      <c r="C127" t="s">
        <v>53</v>
      </c>
      <c r="D127" t="s">
        <v>2047</v>
      </c>
      <c r="E127" t="s">
        <v>55</v>
      </c>
      <c r="F127" t="s">
        <v>2048</v>
      </c>
      <c r="G127" t="s">
        <v>2049</v>
      </c>
      <c r="H127" t="s">
        <v>58</v>
      </c>
      <c r="I127" t="s">
        <v>59</v>
      </c>
      <c r="J127" t="s">
        <v>980</v>
      </c>
      <c r="K127" t="s">
        <v>61</v>
      </c>
      <c r="L127" t="s">
        <v>62</v>
      </c>
      <c r="M127" t="s">
        <v>2050</v>
      </c>
      <c r="N127" t="s">
        <v>2051</v>
      </c>
      <c r="O127" t="s">
        <v>2052</v>
      </c>
      <c r="P127" t="s">
        <v>2053</v>
      </c>
      <c r="Q127" t="s">
        <v>1550</v>
      </c>
      <c r="R127">
        <v>25258</v>
      </c>
      <c r="S127" t="s">
        <v>92</v>
      </c>
      <c r="T127">
        <v>5452790814384290</v>
      </c>
      <c r="U127">
        <v>875</v>
      </c>
      <c r="V127">
        <v>42795</v>
      </c>
      <c r="W127" t="s">
        <v>2054</v>
      </c>
      <c r="X127" t="s">
        <v>2055</v>
      </c>
      <c r="Y127" t="s">
        <v>71</v>
      </c>
      <c r="Z127" t="s">
        <v>2056</v>
      </c>
      <c r="AA127" t="s">
        <v>2057</v>
      </c>
      <c r="AB127" t="s">
        <v>2058</v>
      </c>
      <c r="AC127" t="s">
        <v>2059</v>
      </c>
      <c r="AD127" t="s">
        <v>76</v>
      </c>
      <c r="AE127">
        <v>163.19999999999999</v>
      </c>
      <c r="AF127">
        <v>74.2</v>
      </c>
      <c r="AG127" t="s">
        <v>254</v>
      </c>
      <c r="AH127">
        <v>182</v>
      </c>
      <c r="AI127" t="s">
        <v>2060</v>
      </c>
      <c r="AJ127">
        <v>48.492766000000003</v>
      </c>
      <c r="AK127">
        <v>-123.388198</v>
      </c>
    </row>
    <row r="128" spans="1:37" x14ac:dyDescent="0.3">
      <c r="A128">
        <v>721</v>
      </c>
      <c r="B128" t="s">
        <v>52</v>
      </c>
      <c r="C128" t="s">
        <v>53</v>
      </c>
      <c r="D128" t="s">
        <v>2061</v>
      </c>
      <c r="E128" t="s">
        <v>104</v>
      </c>
      <c r="F128" t="s">
        <v>1682</v>
      </c>
      <c r="G128" t="s">
        <v>2062</v>
      </c>
      <c r="H128" t="s">
        <v>1356</v>
      </c>
      <c r="I128" t="s">
        <v>59</v>
      </c>
      <c r="J128" t="s">
        <v>1357</v>
      </c>
      <c r="K128" t="s">
        <v>61</v>
      </c>
      <c r="L128" t="s">
        <v>62</v>
      </c>
      <c r="M128" t="s">
        <v>2063</v>
      </c>
      <c r="N128" t="s">
        <v>2064</v>
      </c>
      <c r="O128" t="s">
        <v>2065</v>
      </c>
      <c r="P128" t="s">
        <v>2066</v>
      </c>
      <c r="Q128" t="s">
        <v>2067</v>
      </c>
      <c r="R128">
        <v>15301</v>
      </c>
      <c r="S128" t="s">
        <v>68</v>
      </c>
      <c r="T128">
        <v>4916696288513080</v>
      </c>
      <c r="U128">
        <v>66</v>
      </c>
      <c r="V128">
        <v>42795</v>
      </c>
      <c r="W128" t="s">
        <v>2068</v>
      </c>
      <c r="X128" t="s">
        <v>2069</v>
      </c>
      <c r="Y128" t="s">
        <v>71</v>
      </c>
      <c r="Z128" t="s">
        <v>2070</v>
      </c>
      <c r="AA128" t="s">
        <v>2071</v>
      </c>
      <c r="AB128" t="s">
        <v>2072</v>
      </c>
      <c r="AC128" t="s">
        <v>2073</v>
      </c>
      <c r="AD128" t="s">
        <v>197</v>
      </c>
      <c r="AE128">
        <v>232.8</v>
      </c>
      <c r="AF128">
        <v>105.8</v>
      </c>
      <c r="AG128" t="s">
        <v>324</v>
      </c>
      <c r="AH128">
        <v>178</v>
      </c>
      <c r="AI128" t="s">
        <v>2074</v>
      </c>
      <c r="AJ128">
        <v>49.245742</v>
      </c>
      <c r="AK128">
        <v>-122.69691899999999</v>
      </c>
    </row>
    <row r="129" spans="1:37" x14ac:dyDescent="0.3">
      <c r="A129">
        <v>723</v>
      </c>
      <c r="B129" t="s">
        <v>79</v>
      </c>
      <c r="C129" t="s">
        <v>80</v>
      </c>
      <c r="D129" t="s">
        <v>2075</v>
      </c>
      <c r="E129" t="s">
        <v>181</v>
      </c>
      <c r="F129" t="s">
        <v>2076</v>
      </c>
      <c r="G129" t="s">
        <v>2077</v>
      </c>
      <c r="H129" t="s">
        <v>184</v>
      </c>
      <c r="I129" t="s">
        <v>59</v>
      </c>
      <c r="J129" t="s">
        <v>185</v>
      </c>
      <c r="K129" t="s">
        <v>61</v>
      </c>
      <c r="L129" t="s">
        <v>62</v>
      </c>
      <c r="M129" t="s">
        <v>2078</v>
      </c>
      <c r="N129" t="s">
        <v>2079</v>
      </c>
      <c r="O129" t="s">
        <v>2080</v>
      </c>
      <c r="P129" t="s">
        <v>2081</v>
      </c>
      <c r="Q129" t="s">
        <v>2082</v>
      </c>
      <c r="R129">
        <v>25229</v>
      </c>
      <c r="S129" t="s">
        <v>92</v>
      </c>
      <c r="T129">
        <v>5327462357326370</v>
      </c>
      <c r="U129">
        <v>808</v>
      </c>
      <c r="V129">
        <v>42186</v>
      </c>
      <c r="W129" t="s">
        <v>2083</v>
      </c>
      <c r="X129" t="s">
        <v>2084</v>
      </c>
      <c r="Y129" t="s">
        <v>135</v>
      </c>
      <c r="Z129" t="s">
        <v>2085</v>
      </c>
      <c r="AA129" t="s">
        <v>2086</v>
      </c>
      <c r="AB129" t="s">
        <v>2087</v>
      </c>
      <c r="AC129" t="s">
        <v>2088</v>
      </c>
      <c r="AD129" t="s">
        <v>159</v>
      </c>
      <c r="AE129">
        <v>118.1</v>
      </c>
      <c r="AF129">
        <v>53.7</v>
      </c>
      <c r="AG129" t="s">
        <v>101</v>
      </c>
      <c r="AH129">
        <v>155</v>
      </c>
      <c r="AI129" t="s">
        <v>2089</v>
      </c>
      <c r="AJ129">
        <v>49.208967999999999</v>
      </c>
      <c r="AK129">
        <v>-123.149747</v>
      </c>
    </row>
    <row r="130" spans="1:37" x14ac:dyDescent="0.3">
      <c r="A130">
        <v>731</v>
      </c>
      <c r="B130" t="s">
        <v>52</v>
      </c>
      <c r="C130" t="s">
        <v>53</v>
      </c>
      <c r="D130" t="s">
        <v>463</v>
      </c>
      <c r="E130" t="s">
        <v>181</v>
      </c>
      <c r="F130" t="s">
        <v>2090</v>
      </c>
      <c r="G130" t="s">
        <v>2091</v>
      </c>
      <c r="H130" t="s">
        <v>2092</v>
      </c>
      <c r="I130" t="s">
        <v>59</v>
      </c>
      <c r="J130" t="s">
        <v>2093</v>
      </c>
      <c r="K130" t="s">
        <v>61</v>
      </c>
      <c r="L130" t="s">
        <v>62</v>
      </c>
      <c r="M130" t="s">
        <v>2094</v>
      </c>
      <c r="N130" t="s">
        <v>2095</v>
      </c>
      <c r="O130" t="s">
        <v>2096</v>
      </c>
      <c r="P130" t="s">
        <v>2097</v>
      </c>
      <c r="Q130" t="s">
        <v>750</v>
      </c>
      <c r="R130">
        <v>23331</v>
      </c>
      <c r="S130" t="s">
        <v>68</v>
      </c>
      <c r="T130">
        <v>4485502697281220</v>
      </c>
      <c r="U130">
        <v>851</v>
      </c>
      <c r="V130">
        <v>43070</v>
      </c>
      <c r="W130" t="s">
        <v>2098</v>
      </c>
      <c r="X130" t="s">
        <v>2099</v>
      </c>
      <c r="Y130" t="s">
        <v>286</v>
      </c>
      <c r="Z130" t="s">
        <v>2100</v>
      </c>
      <c r="AA130" t="s">
        <v>2101</v>
      </c>
      <c r="AB130" t="s">
        <v>2102</v>
      </c>
      <c r="AC130" t="s">
        <v>2103</v>
      </c>
      <c r="AD130" t="s">
        <v>159</v>
      </c>
      <c r="AE130">
        <v>187.7</v>
      </c>
      <c r="AF130">
        <v>85.3</v>
      </c>
      <c r="AG130" t="s">
        <v>77</v>
      </c>
      <c r="AH130">
        <v>186</v>
      </c>
      <c r="AI130" t="s">
        <v>2104</v>
      </c>
      <c r="AJ130">
        <v>50.394190000000002</v>
      </c>
      <c r="AK130">
        <v>-121.394002</v>
      </c>
    </row>
    <row r="131" spans="1:37" x14ac:dyDescent="0.3">
      <c r="A131">
        <v>744</v>
      </c>
      <c r="B131" t="s">
        <v>79</v>
      </c>
      <c r="C131" t="s">
        <v>80</v>
      </c>
      <c r="D131" t="s">
        <v>2105</v>
      </c>
      <c r="E131" t="s">
        <v>645</v>
      </c>
      <c r="F131" t="s">
        <v>2106</v>
      </c>
      <c r="G131" t="s">
        <v>2107</v>
      </c>
      <c r="H131" t="s">
        <v>58</v>
      </c>
      <c r="I131" t="s">
        <v>59</v>
      </c>
      <c r="J131" t="s">
        <v>434</v>
      </c>
      <c r="K131" t="s">
        <v>61</v>
      </c>
      <c r="L131" t="s">
        <v>62</v>
      </c>
      <c r="M131" t="s">
        <v>2108</v>
      </c>
      <c r="N131" t="s">
        <v>2109</v>
      </c>
      <c r="O131" t="s">
        <v>2110</v>
      </c>
      <c r="P131" t="s">
        <v>2111</v>
      </c>
      <c r="Q131" t="s">
        <v>2112</v>
      </c>
      <c r="R131">
        <v>14783</v>
      </c>
      <c r="S131" t="s">
        <v>92</v>
      </c>
      <c r="T131">
        <v>5290102379576160</v>
      </c>
      <c r="U131">
        <v>57</v>
      </c>
      <c r="V131">
        <v>42736</v>
      </c>
      <c r="W131" t="s">
        <v>2113</v>
      </c>
      <c r="X131" t="s">
        <v>2114</v>
      </c>
      <c r="Y131" t="s">
        <v>71</v>
      </c>
      <c r="Z131" t="s">
        <v>2115</v>
      </c>
      <c r="AA131" t="s">
        <v>2116</v>
      </c>
      <c r="AB131" t="s">
        <v>2117</v>
      </c>
      <c r="AC131" t="s">
        <v>2118</v>
      </c>
      <c r="AD131" t="s">
        <v>217</v>
      </c>
      <c r="AE131">
        <v>208.1</v>
      </c>
      <c r="AF131">
        <v>94.6</v>
      </c>
      <c r="AG131" t="s">
        <v>160</v>
      </c>
      <c r="AH131">
        <v>167</v>
      </c>
      <c r="AI131" t="s">
        <v>2119</v>
      </c>
      <c r="AJ131">
        <v>48.385269000000001</v>
      </c>
      <c r="AK131">
        <v>-123.34003199999999</v>
      </c>
    </row>
    <row r="132" spans="1:37" x14ac:dyDescent="0.3">
      <c r="A132">
        <v>745</v>
      </c>
      <c r="B132" t="s">
        <v>52</v>
      </c>
      <c r="C132" t="s">
        <v>53</v>
      </c>
      <c r="D132" t="s">
        <v>512</v>
      </c>
      <c r="E132" t="s">
        <v>645</v>
      </c>
      <c r="F132" t="s">
        <v>2120</v>
      </c>
      <c r="G132" t="s">
        <v>2121</v>
      </c>
      <c r="H132" t="s">
        <v>311</v>
      </c>
      <c r="I132" t="s">
        <v>59</v>
      </c>
      <c r="J132" t="s">
        <v>873</v>
      </c>
      <c r="K132" t="s">
        <v>61</v>
      </c>
      <c r="L132" t="s">
        <v>62</v>
      </c>
      <c r="M132" t="s">
        <v>2122</v>
      </c>
      <c r="N132" t="s">
        <v>2123</v>
      </c>
      <c r="O132" t="s">
        <v>2124</v>
      </c>
      <c r="P132" t="s">
        <v>2125</v>
      </c>
      <c r="Q132" t="s">
        <v>2126</v>
      </c>
      <c r="R132">
        <v>30190</v>
      </c>
      <c r="S132" t="s">
        <v>92</v>
      </c>
      <c r="T132">
        <v>5404961433105030</v>
      </c>
      <c r="U132">
        <v>413</v>
      </c>
      <c r="V132">
        <v>42583</v>
      </c>
      <c r="W132" t="s">
        <v>2127</v>
      </c>
      <c r="X132" t="s">
        <v>2128</v>
      </c>
      <c r="Y132" t="s">
        <v>71</v>
      </c>
      <c r="Z132" t="s">
        <v>2129</v>
      </c>
      <c r="AA132" t="s">
        <v>2130</v>
      </c>
      <c r="AB132" t="s">
        <v>2131</v>
      </c>
      <c r="AC132" t="s">
        <v>2132</v>
      </c>
      <c r="AD132" t="s">
        <v>120</v>
      </c>
      <c r="AE132">
        <v>169.6</v>
      </c>
      <c r="AF132">
        <v>77.099999999999994</v>
      </c>
      <c r="AG132" t="s">
        <v>272</v>
      </c>
      <c r="AH132">
        <v>169</v>
      </c>
      <c r="AI132" t="s">
        <v>2133</v>
      </c>
      <c r="AJ132">
        <v>49.082503000000003</v>
      </c>
      <c r="AK132">
        <v>-123.91565300000001</v>
      </c>
    </row>
    <row r="133" spans="1:37" x14ac:dyDescent="0.3">
      <c r="A133">
        <v>747</v>
      </c>
      <c r="B133" t="s">
        <v>52</v>
      </c>
      <c r="C133" t="s">
        <v>53</v>
      </c>
      <c r="D133" t="s">
        <v>238</v>
      </c>
      <c r="E133" t="s">
        <v>104</v>
      </c>
      <c r="F133" t="s">
        <v>2134</v>
      </c>
      <c r="G133" t="s">
        <v>2135</v>
      </c>
      <c r="H133" t="s">
        <v>184</v>
      </c>
      <c r="I133" t="s">
        <v>59</v>
      </c>
      <c r="J133" t="s">
        <v>185</v>
      </c>
      <c r="K133" t="s">
        <v>61</v>
      </c>
      <c r="L133" t="s">
        <v>62</v>
      </c>
      <c r="M133" t="s">
        <v>2136</v>
      </c>
      <c r="N133" t="s">
        <v>2137</v>
      </c>
      <c r="O133" t="s">
        <v>2138</v>
      </c>
      <c r="P133" t="s">
        <v>2139</v>
      </c>
      <c r="Q133" t="s">
        <v>790</v>
      </c>
      <c r="R133">
        <v>27318</v>
      </c>
      <c r="S133" t="s">
        <v>68</v>
      </c>
      <c r="T133">
        <v>4532173823350320</v>
      </c>
      <c r="U133">
        <v>608</v>
      </c>
      <c r="V133">
        <v>43282</v>
      </c>
      <c r="W133" t="s">
        <v>2140</v>
      </c>
      <c r="X133" t="s">
        <v>2141</v>
      </c>
      <c r="Y133" t="s">
        <v>71</v>
      </c>
      <c r="Z133" t="s">
        <v>2142</v>
      </c>
      <c r="AA133" t="s">
        <v>2143</v>
      </c>
      <c r="AB133" t="s">
        <v>2144</v>
      </c>
      <c r="AC133" t="s">
        <v>2145</v>
      </c>
      <c r="AD133" t="s">
        <v>120</v>
      </c>
      <c r="AE133">
        <v>223.3</v>
      </c>
      <c r="AF133">
        <v>101.5</v>
      </c>
      <c r="AG133" t="s">
        <v>254</v>
      </c>
      <c r="AH133">
        <v>184</v>
      </c>
      <c r="AI133" t="s">
        <v>2146</v>
      </c>
      <c r="AJ133">
        <v>49.249594000000002</v>
      </c>
      <c r="AK133">
        <v>-123.051334</v>
      </c>
    </row>
    <row r="134" spans="1:37" x14ac:dyDescent="0.3">
      <c r="A134">
        <v>748</v>
      </c>
      <c r="B134" t="s">
        <v>52</v>
      </c>
      <c r="C134" t="s">
        <v>53</v>
      </c>
      <c r="D134" t="s">
        <v>463</v>
      </c>
      <c r="E134" t="s">
        <v>1323</v>
      </c>
      <c r="F134" t="s">
        <v>2147</v>
      </c>
      <c r="G134" t="s">
        <v>2148</v>
      </c>
      <c r="H134" t="s">
        <v>1676</v>
      </c>
      <c r="I134" t="s">
        <v>59</v>
      </c>
      <c r="J134" t="s">
        <v>2149</v>
      </c>
      <c r="K134" t="s">
        <v>61</v>
      </c>
      <c r="L134" t="s">
        <v>62</v>
      </c>
      <c r="M134" t="s">
        <v>2150</v>
      </c>
      <c r="N134" t="s">
        <v>2151</v>
      </c>
      <c r="O134" t="s">
        <v>2152</v>
      </c>
      <c r="P134" t="s">
        <v>2153</v>
      </c>
      <c r="Q134" t="s">
        <v>2154</v>
      </c>
      <c r="R134">
        <v>23811</v>
      </c>
      <c r="S134" t="s">
        <v>68</v>
      </c>
      <c r="T134">
        <v>4716954576901950</v>
      </c>
      <c r="U134">
        <v>206</v>
      </c>
      <c r="V134">
        <v>42217</v>
      </c>
      <c r="W134" t="s">
        <v>2155</v>
      </c>
      <c r="X134" t="s">
        <v>2156</v>
      </c>
      <c r="Y134" t="s">
        <v>286</v>
      </c>
      <c r="Z134" t="s">
        <v>2157</v>
      </c>
      <c r="AA134" t="s">
        <v>2158</v>
      </c>
      <c r="AB134" t="s">
        <v>2159</v>
      </c>
      <c r="AC134" t="s">
        <v>2160</v>
      </c>
      <c r="AD134" t="s">
        <v>159</v>
      </c>
      <c r="AE134">
        <v>194.5</v>
      </c>
      <c r="AF134">
        <v>88.4</v>
      </c>
      <c r="AG134" t="s">
        <v>324</v>
      </c>
      <c r="AH134">
        <v>179</v>
      </c>
      <c r="AI134" t="s">
        <v>2161</v>
      </c>
      <c r="AJ134">
        <v>50.718438999999996</v>
      </c>
      <c r="AK134">
        <v>-120.421426</v>
      </c>
    </row>
    <row r="135" spans="1:37" x14ac:dyDescent="0.3">
      <c r="A135">
        <v>763</v>
      </c>
      <c r="B135" t="s">
        <v>52</v>
      </c>
      <c r="C135" t="s">
        <v>53</v>
      </c>
      <c r="D135" t="s">
        <v>2162</v>
      </c>
      <c r="E135" t="s">
        <v>181</v>
      </c>
      <c r="F135" t="s">
        <v>56</v>
      </c>
      <c r="G135" t="s">
        <v>2163</v>
      </c>
      <c r="H135" t="s">
        <v>58</v>
      </c>
      <c r="I135" t="s">
        <v>59</v>
      </c>
      <c r="J135" t="s">
        <v>434</v>
      </c>
      <c r="K135" t="s">
        <v>61</v>
      </c>
      <c r="L135" t="s">
        <v>62</v>
      </c>
      <c r="M135" t="s">
        <v>2164</v>
      </c>
      <c r="N135" t="s">
        <v>2165</v>
      </c>
      <c r="O135" t="s">
        <v>2166</v>
      </c>
      <c r="P135" t="s">
        <v>2167</v>
      </c>
      <c r="Q135" t="s">
        <v>2168</v>
      </c>
      <c r="R135">
        <v>33962</v>
      </c>
      <c r="S135" t="s">
        <v>68</v>
      </c>
      <c r="T135">
        <v>4916913029124010</v>
      </c>
      <c r="U135">
        <v>861</v>
      </c>
      <c r="V135">
        <v>42125</v>
      </c>
      <c r="W135" t="s">
        <v>2169</v>
      </c>
      <c r="X135" t="s">
        <v>2170</v>
      </c>
      <c r="Y135" t="s">
        <v>71</v>
      </c>
      <c r="Z135" t="s">
        <v>2171</v>
      </c>
      <c r="AA135" t="s">
        <v>2172</v>
      </c>
      <c r="AB135" t="s">
        <v>2173</v>
      </c>
      <c r="AC135" t="s">
        <v>2174</v>
      </c>
      <c r="AD135" t="s">
        <v>159</v>
      </c>
      <c r="AE135">
        <v>159.9</v>
      </c>
      <c r="AF135">
        <v>72.7</v>
      </c>
      <c r="AG135" t="s">
        <v>510</v>
      </c>
      <c r="AH135">
        <v>180</v>
      </c>
      <c r="AI135" t="s">
        <v>2175</v>
      </c>
      <c r="AJ135">
        <v>48.383313999999999</v>
      </c>
      <c r="AK135">
        <v>-123.276433</v>
      </c>
    </row>
    <row r="136" spans="1:37" x14ac:dyDescent="0.3">
      <c r="A136">
        <v>780</v>
      </c>
      <c r="B136" t="s">
        <v>79</v>
      </c>
      <c r="C136" t="s">
        <v>123</v>
      </c>
      <c r="D136" t="s">
        <v>2176</v>
      </c>
      <c r="E136" t="s">
        <v>1251</v>
      </c>
      <c r="F136" t="s">
        <v>2177</v>
      </c>
      <c r="G136" t="s">
        <v>2178</v>
      </c>
      <c r="H136" t="s">
        <v>184</v>
      </c>
      <c r="I136" t="s">
        <v>59</v>
      </c>
      <c r="J136" t="s">
        <v>1528</v>
      </c>
      <c r="K136" t="s">
        <v>61</v>
      </c>
      <c r="L136" t="s">
        <v>62</v>
      </c>
      <c r="M136" t="s">
        <v>2179</v>
      </c>
      <c r="N136" t="s">
        <v>2180</v>
      </c>
      <c r="O136" t="s">
        <v>2181</v>
      </c>
      <c r="P136" t="s">
        <v>2182</v>
      </c>
      <c r="Q136" t="s">
        <v>2183</v>
      </c>
      <c r="R136">
        <v>23023</v>
      </c>
      <c r="S136" t="s">
        <v>68</v>
      </c>
      <c r="T136">
        <v>4916377501522100</v>
      </c>
      <c r="U136">
        <v>391</v>
      </c>
      <c r="V136">
        <v>42887</v>
      </c>
      <c r="W136" t="s">
        <v>2184</v>
      </c>
      <c r="X136" t="s">
        <v>2185</v>
      </c>
      <c r="Y136" t="s">
        <v>390</v>
      </c>
      <c r="Z136" t="s">
        <v>2186</v>
      </c>
      <c r="AA136" t="s">
        <v>2187</v>
      </c>
      <c r="AB136" t="s">
        <v>2188</v>
      </c>
      <c r="AC136" t="s">
        <v>2189</v>
      </c>
      <c r="AD136" t="s">
        <v>120</v>
      </c>
      <c r="AE136">
        <v>220.7</v>
      </c>
      <c r="AF136">
        <v>100.3</v>
      </c>
      <c r="AG136" t="s">
        <v>1130</v>
      </c>
      <c r="AH136">
        <v>163</v>
      </c>
      <c r="AI136" t="s">
        <v>2190</v>
      </c>
      <c r="AJ136">
        <v>49.193643999999999</v>
      </c>
      <c r="AK136">
        <v>-123.078287</v>
      </c>
    </row>
    <row r="137" spans="1:37" x14ac:dyDescent="0.3">
      <c r="A137">
        <v>787</v>
      </c>
      <c r="B137" t="s">
        <v>52</v>
      </c>
      <c r="C137" t="s">
        <v>53</v>
      </c>
      <c r="D137" t="s">
        <v>2191</v>
      </c>
      <c r="E137" t="s">
        <v>181</v>
      </c>
      <c r="F137" t="s">
        <v>56</v>
      </c>
      <c r="G137" t="s">
        <v>2192</v>
      </c>
      <c r="H137" t="s">
        <v>2193</v>
      </c>
      <c r="I137" t="s">
        <v>59</v>
      </c>
      <c r="J137" t="s">
        <v>2194</v>
      </c>
      <c r="K137" t="s">
        <v>61</v>
      </c>
      <c r="L137" t="s">
        <v>62</v>
      </c>
      <c r="M137" t="s">
        <v>2195</v>
      </c>
      <c r="N137" t="s">
        <v>2196</v>
      </c>
      <c r="O137" t="s">
        <v>2197</v>
      </c>
      <c r="P137" t="s">
        <v>2198</v>
      </c>
      <c r="Q137" t="s">
        <v>529</v>
      </c>
      <c r="R137">
        <v>23771</v>
      </c>
      <c r="S137" t="s">
        <v>92</v>
      </c>
      <c r="T137">
        <v>5517432741592750</v>
      </c>
      <c r="U137">
        <v>954</v>
      </c>
      <c r="V137">
        <v>43191</v>
      </c>
      <c r="W137" t="s">
        <v>2199</v>
      </c>
      <c r="X137" t="s">
        <v>2200</v>
      </c>
      <c r="Y137" t="s">
        <v>71</v>
      </c>
      <c r="Z137" t="s">
        <v>2201</v>
      </c>
      <c r="AA137" t="s">
        <v>2202</v>
      </c>
      <c r="AB137" t="s">
        <v>2203</v>
      </c>
      <c r="AC137" t="s">
        <v>2204</v>
      </c>
      <c r="AD137" t="s">
        <v>159</v>
      </c>
      <c r="AE137">
        <v>222</v>
      </c>
      <c r="AF137">
        <v>100.9</v>
      </c>
      <c r="AG137" t="s">
        <v>77</v>
      </c>
      <c r="AH137">
        <v>186</v>
      </c>
      <c r="AI137" t="s">
        <v>2205</v>
      </c>
      <c r="AJ137">
        <v>50.518087999999999</v>
      </c>
      <c r="AK137">
        <v>-122.407383</v>
      </c>
    </row>
    <row r="138" spans="1:37" x14ac:dyDescent="0.3">
      <c r="A138">
        <v>791</v>
      </c>
      <c r="B138" t="s">
        <v>79</v>
      </c>
      <c r="C138" t="s">
        <v>80</v>
      </c>
      <c r="D138" t="s">
        <v>219</v>
      </c>
      <c r="E138" t="s">
        <v>55</v>
      </c>
      <c r="F138" t="s">
        <v>2206</v>
      </c>
      <c r="G138" t="s">
        <v>2207</v>
      </c>
      <c r="H138" t="s">
        <v>2208</v>
      </c>
      <c r="I138" t="s">
        <v>59</v>
      </c>
      <c r="J138" t="s">
        <v>2209</v>
      </c>
      <c r="K138" t="s">
        <v>61</v>
      </c>
      <c r="L138" t="s">
        <v>62</v>
      </c>
      <c r="M138" t="s">
        <v>2210</v>
      </c>
      <c r="N138" t="s">
        <v>2211</v>
      </c>
      <c r="O138" t="s">
        <v>2212</v>
      </c>
      <c r="P138" t="s">
        <v>2213</v>
      </c>
      <c r="Q138" t="s">
        <v>2214</v>
      </c>
      <c r="R138">
        <v>22822</v>
      </c>
      <c r="S138" t="s">
        <v>92</v>
      </c>
      <c r="T138">
        <v>5537918479384510</v>
      </c>
      <c r="U138">
        <v>899</v>
      </c>
      <c r="V138">
        <v>43770</v>
      </c>
      <c r="W138" t="s">
        <v>2215</v>
      </c>
      <c r="X138" t="s">
        <v>2216</v>
      </c>
      <c r="Y138" t="s">
        <v>135</v>
      </c>
      <c r="Z138" t="s">
        <v>2217</v>
      </c>
      <c r="AA138" t="s">
        <v>1584</v>
      </c>
      <c r="AB138" t="s">
        <v>2218</v>
      </c>
      <c r="AC138" t="s">
        <v>2219</v>
      </c>
      <c r="AD138" t="s">
        <v>217</v>
      </c>
      <c r="AE138">
        <v>196.7</v>
      </c>
      <c r="AF138">
        <v>89.4</v>
      </c>
      <c r="AG138" t="s">
        <v>198</v>
      </c>
      <c r="AH138">
        <v>165</v>
      </c>
      <c r="AI138" t="s">
        <v>2220</v>
      </c>
      <c r="AJ138">
        <v>55.787661</v>
      </c>
      <c r="AK138">
        <v>-121.65866800000001</v>
      </c>
    </row>
    <row r="139" spans="1:37" x14ac:dyDescent="0.3">
      <c r="A139">
        <v>805</v>
      </c>
      <c r="B139" t="s">
        <v>79</v>
      </c>
      <c r="C139" t="s">
        <v>123</v>
      </c>
      <c r="D139" t="s">
        <v>219</v>
      </c>
      <c r="E139" t="s">
        <v>513</v>
      </c>
      <c r="F139" t="s">
        <v>56</v>
      </c>
      <c r="G139" t="s">
        <v>2221</v>
      </c>
      <c r="H139" t="s">
        <v>2222</v>
      </c>
      <c r="I139" t="s">
        <v>59</v>
      </c>
      <c r="J139" t="s">
        <v>2223</v>
      </c>
      <c r="K139" t="s">
        <v>61</v>
      </c>
      <c r="L139" t="s">
        <v>62</v>
      </c>
      <c r="M139" t="s">
        <v>2224</v>
      </c>
      <c r="N139" t="s">
        <v>2225</v>
      </c>
      <c r="O139" t="s">
        <v>2226</v>
      </c>
      <c r="P139" t="s">
        <v>2227</v>
      </c>
      <c r="Q139" t="s">
        <v>2228</v>
      </c>
      <c r="R139">
        <v>25280</v>
      </c>
      <c r="S139" t="s">
        <v>92</v>
      </c>
      <c r="T139">
        <v>5555944900313870</v>
      </c>
      <c r="U139">
        <v>550</v>
      </c>
      <c r="V139">
        <v>42036</v>
      </c>
      <c r="W139" t="s">
        <v>2229</v>
      </c>
      <c r="X139" t="s">
        <v>2230</v>
      </c>
      <c r="Y139" t="s">
        <v>286</v>
      </c>
      <c r="Z139" t="s">
        <v>2231</v>
      </c>
      <c r="AA139" t="s">
        <v>2232</v>
      </c>
      <c r="AB139" t="s">
        <v>2233</v>
      </c>
      <c r="AC139" t="s">
        <v>2234</v>
      </c>
      <c r="AD139" t="s">
        <v>159</v>
      </c>
      <c r="AE139">
        <v>117</v>
      </c>
      <c r="AF139">
        <v>53.2</v>
      </c>
      <c r="AG139" t="s">
        <v>576</v>
      </c>
      <c r="AH139">
        <v>161</v>
      </c>
      <c r="AI139" t="s">
        <v>2235</v>
      </c>
      <c r="AJ139">
        <v>52.314408</v>
      </c>
      <c r="AK139">
        <v>-121.576109</v>
      </c>
    </row>
    <row r="140" spans="1:37" x14ac:dyDescent="0.3">
      <c r="A140">
        <v>806</v>
      </c>
      <c r="B140" t="s">
        <v>52</v>
      </c>
      <c r="C140" t="s">
        <v>53</v>
      </c>
      <c r="D140" t="s">
        <v>2236</v>
      </c>
      <c r="E140" t="s">
        <v>513</v>
      </c>
      <c r="F140" t="s">
        <v>686</v>
      </c>
      <c r="G140" t="s">
        <v>2237</v>
      </c>
      <c r="H140" t="s">
        <v>2238</v>
      </c>
      <c r="I140" t="s">
        <v>59</v>
      </c>
      <c r="J140" t="s">
        <v>2239</v>
      </c>
      <c r="K140" t="s">
        <v>61</v>
      </c>
      <c r="L140" t="s">
        <v>62</v>
      </c>
      <c r="M140" t="s">
        <v>2240</v>
      </c>
      <c r="N140" t="s">
        <v>2241</v>
      </c>
      <c r="O140" t="s">
        <v>2242</v>
      </c>
      <c r="P140" t="s">
        <v>2243</v>
      </c>
      <c r="Q140" t="s">
        <v>2244</v>
      </c>
      <c r="R140">
        <v>28714</v>
      </c>
      <c r="S140" t="s">
        <v>68</v>
      </c>
      <c r="T140">
        <v>4929534822593410</v>
      </c>
      <c r="U140">
        <v>451</v>
      </c>
      <c r="V140">
        <v>43617</v>
      </c>
      <c r="W140" t="s">
        <v>2245</v>
      </c>
      <c r="X140" t="s">
        <v>2246</v>
      </c>
      <c r="Y140" t="s">
        <v>355</v>
      </c>
      <c r="Z140" t="s">
        <v>2247</v>
      </c>
      <c r="AA140" t="s">
        <v>2248</v>
      </c>
      <c r="AB140" t="s">
        <v>2249</v>
      </c>
      <c r="AC140" t="s">
        <v>2250</v>
      </c>
      <c r="AD140" t="s">
        <v>197</v>
      </c>
      <c r="AE140">
        <v>216.7</v>
      </c>
      <c r="AF140">
        <v>98.5</v>
      </c>
      <c r="AG140" t="s">
        <v>77</v>
      </c>
      <c r="AH140">
        <v>186</v>
      </c>
      <c r="AI140" t="s">
        <v>2251</v>
      </c>
      <c r="AJ140">
        <v>51.677951999999998</v>
      </c>
      <c r="AK140">
        <v>-119.738534</v>
      </c>
    </row>
    <row r="141" spans="1:37" x14ac:dyDescent="0.3">
      <c r="A141">
        <v>811</v>
      </c>
      <c r="B141" t="s">
        <v>52</v>
      </c>
      <c r="C141" t="s">
        <v>1116</v>
      </c>
      <c r="D141" t="s">
        <v>2252</v>
      </c>
      <c r="E141" t="s">
        <v>163</v>
      </c>
      <c r="F141" t="s">
        <v>961</v>
      </c>
      <c r="G141" t="s">
        <v>2253</v>
      </c>
      <c r="H141" t="s">
        <v>1356</v>
      </c>
      <c r="I141" t="s">
        <v>59</v>
      </c>
      <c r="J141" t="s">
        <v>1357</v>
      </c>
      <c r="K141" t="s">
        <v>61</v>
      </c>
      <c r="L141" t="s">
        <v>62</v>
      </c>
      <c r="M141" t="s">
        <v>2254</v>
      </c>
      <c r="N141" t="s">
        <v>2255</v>
      </c>
      <c r="O141" t="s">
        <v>2256</v>
      </c>
      <c r="P141" t="s">
        <v>2257</v>
      </c>
      <c r="Q141" t="s">
        <v>1848</v>
      </c>
      <c r="R141">
        <v>34757</v>
      </c>
      <c r="S141" t="s">
        <v>68</v>
      </c>
      <c r="T141">
        <v>4716658042218260</v>
      </c>
      <c r="U141">
        <v>575</v>
      </c>
      <c r="V141">
        <v>42064</v>
      </c>
      <c r="W141" t="s">
        <v>2258</v>
      </c>
      <c r="X141" t="s">
        <v>2259</v>
      </c>
      <c r="Y141" t="s">
        <v>71</v>
      </c>
      <c r="Z141" t="s">
        <v>2201</v>
      </c>
      <c r="AA141" t="s">
        <v>2260</v>
      </c>
      <c r="AB141" t="s">
        <v>2261</v>
      </c>
      <c r="AC141" t="s">
        <v>2262</v>
      </c>
      <c r="AD141" t="s">
        <v>120</v>
      </c>
      <c r="AE141">
        <v>122.3</v>
      </c>
      <c r="AF141">
        <v>55.6</v>
      </c>
      <c r="AG141" t="s">
        <v>254</v>
      </c>
      <c r="AH141">
        <v>182</v>
      </c>
      <c r="AI141" t="s">
        <v>2263</v>
      </c>
      <c r="AJ141">
        <v>49.240755999999998</v>
      </c>
      <c r="AK141">
        <v>-122.85124399999999</v>
      </c>
    </row>
    <row r="142" spans="1:37" x14ac:dyDescent="0.3">
      <c r="A142">
        <v>816</v>
      </c>
      <c r="B142" t="s">
        <v>79</v>
      </c>
      <c r="C142" t="s">
        <v>80</v>
      </c>
      <c r="D142" t="s">
        <v>627</v>
      </c>
      <c r="E142" t="s">
        <v>181</v>
      </c>
      <c r="F142" t="s">
        <v>2264</v>
      </c>
      <c r="G142" t="s">
        <v>2265</v>
      </c>
      <c r="H142" t="s">
        <v>12</v>
      </c>
      <c r="I142" t="s">
        <v>59</v>
      </c>
      <c r="J142" t="s">
        <v>450</v>
      </c>
      <c r="K142" t="s">
        <v>61</v>
      </c>
      <c r="L142" t="s">
        <v>62</v>
      </c>
      <c r="M142" t="s">
        <v>2266</v>
      </c>
      <c r="N142" t="s">
        <v>2267</v>
      </c>
      <c r="O142" t="s">
        <v>2268</v>
      </c>
      <c r="P142" t="s">
        <v>2269</v>
      </c>
      <c r="Q142" t="s">
        <v>2270</v>
      </c>
      <c r="R142">
        <v>19562</v>
      </c>
      <c r="S142" t="s">
        <v>92</v>
      </c>
      <c r="T142">
        <v>5249550133578060</v>
      </c>
      <c r="U142">
        <v>905</v>
      </c>
      <c r="V142">
        <v>42370</v>
      </c>
      <c r="W142" t="s">
        <v>2271</v>
      </c>
      <c r="X142" t="s">
        <v>2272</v>
      </c>
      <c r="Y142" t="s">
        <v>71</v>
      </c>
      <c r="Z142" t="s">
        <v>2273</v>
      </c>
      <c r="AA142" t="s">
        <v>850</v>
      </c>
      <c r="AB142" t="s">
        <v>2274</v>
      </c>
      <c r="AC142" t="s">
        <v>2275</v>
      </c>
      <c r="AD142" t="s">
        <v>159</v>
      </c>
      <c r="AE142">
        <v>218.7</v>
      </c>
      <c r="AF142">
        <v>99.4</v>
      </c>
      <c r="AG142" t="s">
        <v>160</v>
      </c>
      <c r="AH142">
        <v>168</v>
      </c>
      <c r="AI142" t="s">
        <v>2276</v>
      </c>
      <c r="AJ142">
        <v>49.079543000000001</v>
      </c>
      <c r="AK142">
        <v>-122.885744</v>
      </c>
    </row>
    <row r="143" spans="1:37" x14ac:dyDescent="0.3">
      <c r="A143">
        <v>820</v>
      </c>
      <c r="B143" t="s">
        <v>52</v>
      </c>
      <c r="C143" t="s">
        <v>53</v>
      </c>
      <c r="D143" t="s">
        <v>960</v>
      </c>
      <c r="E143" t="s">
        <v>201</v>
      </c>
      <c r="F143" t="s">
        <v>2277</v>
      </c>
      <c r="G143" t="s">
        <v>2278</v>
      </c>
      <c r="H143" t="s">
        <v>85</v>
      </c>
      <c r="I143" t="s">
        <v>59</v>
      </c>
      <c r="J143" t="s">
        <v>86</v>
      </c>
      <c r="K143" t="s">
        <v>61</v>
      </c>
      <c r="L143" t="s">
        <v>62</v>
      </c>
      <c r="M143" t="s">
        <v>2279</v>
      </c>
      <c r="N143" t="s">
        <v>2280</v>
      </c>
      <c r="O143" t="s">
        <v>2281</v>
      </c>
      <c r="P143" t="s">
        <v>2282</v>
      </c>
      <c r="Q143" t="s">
        <v>2283</v>
      </c>
      <c r="R143">
        <v>31444</v>
      </c>
      <c r="S143" t="s">
        <v>92</v>
      </c>
      <c r="T143">
        <v>5365466744458130</v>
      </c>
      <c r="U143">
        <v>270</v>
      </c>
      <c r="V143">
        <v>42948</v>
      </c>
      <c r="W143" t="s">
        <v>2284</v>
      </c>
      <c r="X143" t="s">
        <v>2285</v>
      </c>
      <c r="Y143" t="s">
        <v>95</v>
      </c>
      <c r="Z143" t="s">
        <v>2286</v>
      </c>
      <c r="AA143" t="s">
        <v>2287</v>
      </c>
      <c r="AB143" t="s">
        <v>2288</v>
      </c>
      <c r="AC143" t="s">
        <v>2289</v>
      </c>
      <c r="AD143" t="s">
        <v>159</v>
      </c>
      <c r="AE143">
        <v>166.1</v>
      </c>
      <c r="AF143">
        <v>75.5</v>
      </c>
      <c r="AG143" t="s">
        <v>121</v>
      </c>
      <c r="AH143">
        <v>175</v>
      </c>
      <c r="AI143" t="s">
        <v>2290</v>
      </c>
      <c r="AJ143">
        <v>50.032964999999997</v>
      </c>
      <c r="AK143">
        <v>-122.960506</v>
      </c>
    </row>
    <row r="144" spans="1:37" x14ac:dyDescent="0.3">
      <c r="A144">
        <v>821</v>
      </c>
      <c r="B144" t="s">
        <v>79</v>
      </c>
      <c r="C144" t="s">
        <v>123</v>
      </c>
      <c r="D144" t="s">
        <v>2291</v>
      </c>
      <c r="E144" t="s">
        <v>104</v>
      </c>
      <c r="F144" t="s">
        <v>2292</v>
      </c>
      <c r="G144" t="s">
        <v>2293</v>
      </c>
      <c r="H144" t="s">
        <v>58</v>
      </c>
      <c r="I144" t="s">
        <v>59</v>
      </c>
      <c r="J144" t="s">
        <v>980</v>
      </c>
      <c r="K144" t="s">
        <v>61</v>
      </c>
      <c r="L144" t="s">
        <v>62</v>
      </c>
      <c r="M144" t="s">
        <v>2294</v>
      </c>
      <c r="N144" t="s">
        <v>2295</v>
      </c>
      <c r="O144" t="s">
        <v>2296</v>
      </c>
      <c r="P144" t="s">
        <v>2297</v>
      </c>
      <c r="Q144" t="s">
        <v>2298</v>
      </c>
      <c r="R144">
        <v>26208</v>
      </c>
      <c r="S144" t="s">
        <v>68</v>
      </c>
      <c r="T144">
        <v>4556631467912120</v>
      </c>
      <c r="U144">
        <v>744</v>
      </c>
      <c r="V144">
        <v>42005</v>
      </c>
      <c r="W144" t="s">
        <v>2299</v>
      </c>
      <c r="X144" t="s">
        <v>2300</v>
      </c>
      <c r="Y144" t="s">
        <v>71</v>
      </c>
      <c r="Z144" t="s">
        <v>2301</v>
      </c>
      <c r="AA144" t="s">
        <v>2302</v>
      </c>
      <c r="AB144" t="s">
        <v>2303</v>
      </c>
      <c r="AC144" t="s">
        <v>2304</v>
      </c>
      <c r="AD144" t="s">
        <v>159</v>
      </c>
      <c r="AE144">
        <v>119</v>
      </c>
      <c r="AF144">
        <v>54.1</v>
      </c>
      <c r="AG144" t="s">
        <v>140</v>
      </c>
      <c r="AH144">
        <v>158</v>
      </c>
      <c r="AI144" t="s">
        <v>2305</v>
      </c>
      <c r="AJ144">
        <v>48.394902000000002</v>
      </c>
      <c r="AK144">
        <v>-123.268666</v>
      </c>
    </row>
    <row r="145" spans="1:37" x14ac:dyDescent="0.3">
      <c r="A145">
        <v>829</v>
      </c>
      <c r="B145" t="s">
        <v>79</v>
      </c>
      <c r="C145" t="s">
        <v>80</v>
      </c>
      <c r="D145" t="s">
        <v>1720</v>
      </c>
      <c r="E145" t="s">
        <v>55</v>
      </c>
      <c r="F145" t="s">
        <v>2306</v>
      </c>
      <c r="G145" t="s">
        <v>2307</v>
      </c>
      <c r="H145" t="s">
        <v>2308</v>
      </c>
      <c r="I145" t="s">
        <v>59</v>
      </c>
      <c r="J145" t="s">
        <v>2309</v>
      </c>
      <c r="K145" t="s">
        <v>61</v>
      </c>
      <c r="L145" t="s">
        <v>62</v>
      </c>
      <c r="M145" t="s">
        <v>2310</v>
      </c>
      <c r="N145" t="s">
        <v>2311</v>
      </c>
      <c r="O145" t="s">
        <v>2312</v>
      </c>
      <c r="P145" t="s">
        <v>2313</v>
      </c>
      <c r="Q145" t="s">
        <v>2314</v>
      </c>
      <c r="R145">
        <v>28390</v>
      </c>
      <c r="S145" t="s">
        <v>68</v>
      </c>
      <c r="T145">
        <v>4485868173088770</v>
      </c>
      <c r="U145">
        <v>601</v>
      </c>
      <c r="V145">
        <v>43647</v>
      </c>
      <c r="W145" t="s">
        <v>2315</v>
      </c>
      <c r="X145" t="s">
        <v>2316</v>
      </c>
      <c r="Y145" t="s">
        <v>135</v>
      </c>
      <c r="Z145" t="s">
        <v>2317</v>
      </c>
      <c r="AA145" t="s">
        <v>2318</v>
      </c>
      <c r="AB145" t="s">
        <v>2319</v>
      </c>
      <c r="AC145" t="s">
        <v>2320</v>
      </c>
      <c r="AD145" t="s">
        <v>100</v>
      </c>
      <c r="AE145">
        <v>225.9</v>
      </c>
      <c r="AF145">
        <v>102.7</v>
      </c>
      <c r="AG145" t="s">
        <v>272</v>
      </c>
      <c r="AH145">
        <v>170</v>
      </c>
      <c r="AI145" t="s">
        <v>2321</v>
      </c>
      <c r="AJ145">
        <v>51.324131000000001</v>
      </c>
      <c r="AK145">
        <v>-116.989581</v>
      </c>
    </row>
    <row r="146" spans="1:37" x14ac:dyDescent="0.3">
      <c r="A146">
        <v>843</v>
      </c>
      <c r="B146" t="s">
        <v>52</v>
      </c>
      <c r="C146" t="s">
        <v>53</v>
      </c>
      <c r="D146" t="s">
        <v>2322</v>
      </c>
      <c r="E146" t="s">
        <v>645</v>
      </c>
      <c r="F146" t="s">
        <v>2323</v>
      </c>
      <c r="G146" t="s">
        <v>2324</v>
      </c>
      <c r="H146" t="s">
        <v>184</v>
      </c>
      <c r="I146" t="s">
        <v>59</v>
      </c>
      <c r="J146" t="s">
        <v>917</v>
      </c>
      <c r="K146" t="s">
        <v>61</v>
      </c>
      <c r="L146" t="s">
        <v>62</v>
      </c>
      <c r="M146" t="s">
        <v>2325</v>
      </c>
      <c r="N146" t="s">
        <v>2326</v>
      </c>
      <c r="O146" t="s">
        <v>2327</v>
      </c>
      <c r="P146" t="s">
        <v>2328</v>
      </c>
      <c r="Q146" t="s">
        <v>2329</v>
      </c>
      <c r="R146">
        <v>33859</v>
      </c>
      <c r="S146" t="s">
        <v>92</v>
      </c>
      <c r="T146">
        <v>5424272977425470</v>
      </c>
      <c r="U146">
        <v>10</v>
      </c>
      <c r="V146">
        <v>42064</v>
      </c>
      <c r="W146" t="s">
        <v>2330</v>
      </c>
      <c r="X146" t="s">
        <v>2331</v>
      </c>
      <c r="Y146" t="s">
        <v>71</v>
      </c>
      <c r="Z146" t="s">
        <v>2332</v>
      </c>
      <c r="AA146" t="s">
        <v>2333</v>
      </c>
      <c r="AB146" t="s">
        <v>2334</v>
      </c>
      <c r="AC146" t="s">
        <v>2335</v>
      </c>
      <c r="AD146" t="s">
        <v>120</v>
      </c>
      <c r="AE146">
        <v>126.1</v>
      </c>
      <c r="AF146">
        <v>57.3</v>
      </c>
      <c r="AG146" t="s">
        <v>77</v>
      </c>
      <c r="AH146">
        <v>185</v>
      </c>
      <c r="AI146" t="s">
        <v>2336</v>
      </c>
      <c r="AJ146">
        <v>49.331349000000003</v>
      </c>
      <c r="AK146">
        <v>-123.226226</v>
      </c>
    </row>
    <row r="147" spans="1:37" x14ac:dyDescent="0.3">
      <c r="A147">
        <v>848</v>
      </c>
      <c r="B147" t="s">
        <v>79</v>
      </c>
      <c r="C147" t="s">
        <v>123</v>
      </c>
      <c r="D147" t="s">
        <v>2337</v>
      </c>
      <c r="E147" t="s">
        <v>645</v>
      </c>
      <c r="F147" t="s">
        <v>2338</v>
      </c>
      <c r="G147" t="s">
        <v>2339</v>
      </c>
      <c r="H147" t="s">
        <v>2340</v>
      </c>
      <c r="I147" t="s">
        <v>59</v>
      </c>
      <c r="J147" t="s">
        <v>2341</v>
      </c>
      <c r="K147" t="s">
        <v>61</v>
      </c>
      <c r="L147" t="s">
        <v>62</v>
      </c>
      <c r="M147" t="s">
        <v>2342</v>
      </c>
      <c r="N147" t="s">
        <v>2343</v>
      </c>
      <c r="O147" t="s">
        <v>2344</v>
      </c>
      <c r="P147" t="s">
        <v>2345</v>
      </c>
      <c r="Q147" t="s">
        <v>586</v>
      </c>
      <c r="R147">
        <v>22061</v>
      </c>
      <c r="S147" t="s">
        <v>92</v>
      </c>
      <c r="T147">
        <v>5557162397151160</v>
      </c>
      <c r="U147">
        <v>584</v>
      </c>
      <c r="V147">
        <v>43525</v>
      </c>
      <c r="W147" t="s">
        <v>2346</v>
      </c>
      <c r="X147" t="s">
        <v>2347</v>
      </c>
      <c r="Y147" t="s">
        <v>135</v>
      </c>
      <c r="Z147" t="s">
        <v>2348</v>
      </c>
      <c r="AA147" t="s">
        <v>2349</v>
      </c>
      <c r="AB147" t="s">
        <v>2350</v>
      </c>
      <c r="AC147" t="s">
        <v>2351</v>
      </c>
      <c r="AD147" t="s">
        <v>159</v>
      </c>
      <c r="AE147">
        <v>138.4</v>
      </c>
      <c r="AF147">
        <v>62.9</v>
      </c>
      <c r="AG147" t="s">
        <v>101</v>
      </c>
      <c r="AH147">
        <v>155</v>
      </c>
      <c r="AI147" t="s">
        <v>2352</v>
      </c>
      <c r="AJ147">
        <v>49.039842999999998</v>
      </c>
      <c r="AK147">
        <v>-122.08176899999999</v>
      </c>
    </row>
    <row r="148" spans="1:37" x14ac:dyDescent="0.3">
      <c r="A148">
        <v>856</v>
      </c>
      <c r="B148" t="s">
        <v>79</v>
      </c>
      <c r="C148" t="s">
        <v>123</v>
      </c>
      <c r="D148" t="s">
        <v>2353</v>
      </c>
      <c r="E148" t="s">
        <v>726</v>
      </c>
      <c r="F148" t="s">
        <v>2354</v>
      </c>
      <c r="G148" t="s">
        <v>2355</v>
      </c>
      <c r="H148" t="s">
        <v>466</v>
      </c>
      <c r="I148" t="s">
        <v>59</v>
      </c>
      <c r="J148" t="s">
        <v>467</v>
      </c>
      <c r="K148" t="s">
        <v>61</v>
      </c>
      <c r="L148" t="s">
        <v>62</v>
      </c>
      <c r="M148" t="s">
        <v>2356</v>
      </c>
      <c r="N148" t="s">
        <v>2357</v>
      </c>
      <c r="O148" t="s">
        <v>2358</v>
      </c>
      <c r="P148" t="s">
        <v>2359</v>
      </c>
      <c r="Q148" t="s">
        <v>2360</v>
      </c>
      <c r="R148">
        <v>19388</v>
      </c>
      <c r="S148" t="s">
        <v>68</v>
      </c>
      <c r="T148">
        <v>4716309878378280</v>
      </c>
      <c r="U148">
        <v>357</v>
      </c>
      <c r="V148">
        <v>43617</v>
      </c>
      <c r="W148" t="s">
        <v>2361</v>
      </c>
      <c r="X148" t="s">
        <v>2362</v>
      </c>
      <c r="Y148" t="s">
        <v>231</v>
      </c>
      <c r="Z148" t="s">
        <v>2363</v>
      </c>
      <c r="AA148" t="s">
        <v>2364</v>
      </c>
      <c r="AB148" t="s">
        <v>2365</v>
      </c>
      <c r="AC148" t="s">
        <v>2366</v>
      </c>
      <c r="AD148" t="s">
        <v>217</v>
      </c>
      <c r="AE148">
        <v>189.6</v>
      </c>
      <c r="AF148">
        <v>86.2</v>
      </c>
      <c r="AG148" t="s">
        <v>101</v>
      </c>
      <c r="AH148">
        <v>155</v>
      </c>
      <c r="AI148" t="s">
        <v>2367</v>
      </c>
      <c r="AJ148">
        <v>49.031691000000002</v>
      </c>
      <c r="AK148">
        <v>-122.628647</v>
      </c>
    </row>
    <row r="149" spans="1:37" x14ac:dyDescent="0.3">
      <c r="A149">
        <v>860</v>
      </c>
      <c r="B149" t="s">
        <v>52</v>
      </c>
      <c r="C149" t="s">
        <v>53</v>
      </c>
      <c r="D149" t="s">
        <v>2368</v>
      </c>
      <c r="E149" t="s">
        <v>55</v>
      </c>
      <c r="F149" t="s">
        <v>2369</v>
      </c>
      <c r="G149" t="s">
        <v>2370</v>
      </c>
      <c r="H149" t="s">
        <v>857</v>
      </c>
      <c r="I149" t="s">
        <v>59</v>
      </c>
      <c r="J149" t="s">
        <v>858</v>
      </c>
      <c r="K149" t="s">
        <v>61</v>
      </c>
      <c r="L149" t="s">
        <v>62</v>
      </c>
      <c r="M149" t="s">
        <v>2371</v>
      </c>
      <c r="N149" t="s">
        <v>2372</v>
      </c>
      <c r="O149" t="s">
        <v>2373</v>
      </c>
      <c r="P149" t="s">
        <v>2374</v>
      </c>
      <c r="Q149" t="s">
        <v>2375</v>
      </c>
      <c r="R149">
        <v>13786</v>
      </c>
      <c r="S149" t="s">
        <v>92</v>
      </c>
      <c r="T149">
        <v>5376053846537080</v>
      </c>
      <c r="U149">
        <v>604</v>
      </c>
      <c r="V149">
        <v>42064</v>
      </c>
      <c r="W149" t="s">
        <v>2376</v>
      </c>
      <c r="X149" t="s">
        <v>2377</v>
      </c>
      <c r="Y149" t="s">
        <v>71</v>
      </c>
      <c r="Z149" t="s">
        <v>2378</v>
      </c>
      <c r="AA149" t="s">
        <v>2379</v>
      </c>
      <c r="AB149" t="s">
        <v>2380</v>
      </c>
      <c r="AC149" t="s">
        <v>2381</v>
      </c>
      <c r="AD149" t="s">
        <v>159</v>
      </c>
      <c r="AE149">
        <v>131.1</v>
      </c>
      <c r="AF149">
        <v>59.6</v>
      </c>
      <c r="AG149" t="s">
        <v>254</v>
      </c>
      <c r="AH149">
        <v>183</v>
      </c>
      <c r="AI149" t="s">
        <v>2382</v>
      </c>
      <c r="AJ149">
        <v>50.287396999999999</v>
      </c>
      <c r="AK149">
        <v>-119.24766200000001</v>
      </c>
    </row>
    <row r="150" spans="1:37" x14ac:dyDescent="0.3">
      <c r="A150">
        <v>866</v>
      </c>
      <c r="B150" t="s">
        <v>52</v>
      </c>
      <c r="C150" t="s">
        <v>53</v>
      </c>
      <c r="D150" t="s">
        <v>2383</v>
      </c>
      <c r="E150" t="s">
        <v>327</v>
      </c>
      <c r="F150" t="s">
        <v>2384</v>
      </c>
      <c r="G150" t="s">
        <v>2385</v>
      </c>
      <c r="H150" t="s">
        <v>2386</v>
      </c>
      <c r="I150" t="s">
        <v>59</v>
      </c>
      <c r="J150" t="s">
        <v>2387</v>
      </c>
      <c r="K150" t="s">
        <v>61</v>
      </c>
      <c r="L150" t="s">
        <v>62</v>
      </c>
      <c r="M150" t="s">
        <v>2388</v>
      </c>
      <c r="N150" t="s">
        <v>2389</v>
      </c>
      <c r="O150" t="s">
        <v>2390</v>
      </c>
      <c r="P150" t="s">
        <v>2391</v>
      </c>
      <c r="Q150" t="s">
        <v>2392</v>
      </c>
      <c r="R150">
        <v>14546</v>
      </c>
      <c r="S150" t="s">
        <v>68</v>
      </c>
      <c r="T150">
        <v>4539450755008020</v>
      </c>
      <c r="U150">
        <v>521</v>
      </c>
      <c r="V150">
        <v>43497</v>
      </c>
      <c r="W150" t="s">
        <v>2393</v>
      </c>
      <c r="X150" t="s">
        <v>2394</v>
      </c>
      <c r="Y150" t="s">
        <v>71</v>
      </c>
      <c r="Z150" t="s">
        <v>2395</v>
      </c>
      <c r="AA150" t="s">
        <v>2396</v>
      </c>
      <c r="AB150" t="s">
        <v>2397</v>
      </c>
      <c r="AC150" t="s">
        <v>2398</v>
      </c>
      <c r="AD150" t="s">
        <v>159</v>
      </c>
      <c r="AE150">
        <v>180</v>
      </c>
      <c r="AF150">
        <v>81.8</v>
      </c>
      <c r="AG150" t="s">
        <v>236</v>
      </c>
      <c r="AH150">
        <v>173</v>
      </c>
      <c r="AI150" t="s">
        <v>2399</v>
      </c>
      <c r="AJ150">
        <v>52.089404000000002</v>
      </c>
      <c r="AK150">
        <v>-122.183171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TOB BC Reg</vt:lpstr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Curran</cp:lastModifiedBy>
  <dcterms:created xsi:type="dcterms:W3CDTF">2017-11-08T23:45:31Z</dcterms:created>
  <dcterms:modified xsi:type="dcterms:W3CDTF">2017-11-08T23:58:29Z</dcterms:modified>
</cp:coreProperties>
</file>