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E:\Local Disk D_3192023833\Work\Alshifa\Project\10ml Syring Feeder\"/>
    </mc:Choice>
  </mc:AlternateContent>
  <xr:revisionPtr revIDLastSave="0" documentId="13_ncr:1_{B4163EB1-814C-41FE-B294-854E8B411FB9}" xr6:coauthVersionLast="47" xr6:coauthVersionMax="47" xr10:uidLastSave="{00000000-0000-0000-0000-000000000000}"/>
  <bookViews>
    <workbookView xWindow="-108" yWindow="-108" windowWidth="23256" windowHeight="12696" xr2:uid="{00000000-000D-0000-FFFF-FFFF00000000}"/>
  </bookViews>
  <sheets>
    <sheet name="Sheet1" sheetId="1" r:id="rId1"/>
  </sheets>
  <definedNames>
    <definedName name="_xlnm.Print_Area" localSheetId="0">Sheet1!$B$1:$G$34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</calcChain>
</file>

<file path=xl/sharedStrings.xml><?xml version="1.0" encoding="utf-8"?>
<sst xmlns="http://schemas.openxmlformats.org/spreadsheetml/2006/main" count="78" uniqueCount="72">
  <si>
    <t>Sr</t>
  </si>
  <si>
    <t>Material</t>
  </si>
  <si>
    <t>Specifications</t>
  </si>
  <si>
    <t>Station</t>
  </si>
  <si>
    <t>Air Cylinder</t>
  </si>
  <si>
    <t xml:space="preserve">Up &amp; Down Head Movement </t>
  </si>
  <si>
    <t>Rodless Air Cylinder</t>
  </si>
  <si>
    <t xml:space="preserve">Left &amp; Right Head Movement </t>
  </si>
  <si>
    <t>Available Quantity</t>
  </si>
  <si>
    <t>Required Quantity</t>
  </si>
  <si>
    <t>Slider Movement</t>
  </si>
  <si>
    <t>Rotary Air Actuator</t>
  </si>
  <si>
    <t>Head Rotation</t>
  </si>
  <si>
    <t>Material stopper</t>
  </si>
  <si>
    <t>one track-to-two tracks</t>
  </si>
  <si>
    <t>SMC MHC2-16D</t>
  </si>
  <si>
    <t>Picker</t>
  </si>
  <si>
    <t>Festo ADVU-32-80-A-P-A</t>
  </si>
  <si>
    <t>Festo DSBC-32-500-PPV-A</t>
  </si>
  <si>
    <t>Festo DSNU-16-10</t>
  </si>
  <si>
    <t>Festo DSNU-10-10-P</t>
  </si>
  <si>
    <t>Liner Shaft/Slider With Bearing</t>
  </si>
  <si>
    <t>25mm x 800m</t>
  </si>
  <si>
    <t>For Slider</t>
  </si>
  <si>
    <t>For Head</t>
  </si>
  <si>
    <t>Rod With Bearing/Bushing</t>
  </si>
  <si>
    <t>Shock Absorber</t>
  </si>
  <si>
    <t>Bi-Directional</t>
  </si>
  <si>
    <t>Reed Switch</t>
  </si>
  <si>
    <t>Inductive Proximity Switch</t>
  </si>
  <si>
    <t>Capacitive Proximity Switch</t>
  </si>
  <si>
    <t>Material detection</t>
  </si>
  <si>
    <t>Rotary Actuator Position</t>
  </si>
  <si>
    <t>Pneumatic Adpaters and Hoses</t>
  </si>
  <si>
    <t>PLC</t>
  </si>
  <si>
    <t>HMI</t>
  </si>
  <si>
    <t>Contactors</t>
  </si>
  <si>
    <t>24VDC , 10A</t>
  </si>
  <si>
    <t>Relays</t>
  </si>
  <si>
    <t xml:space="preserve">24VDC   </t>
  </si>
  <si>
    <t>Push-button</t>
  </si>
  <si>
    <t>Emergency button</t>
  </si>
  <si>
    <t>Auxilliary Contact NC</t>
  </si>
  <si>
    <t>Auxilliary Contact NO</t>
  </si>
  <si>
    <t>Flexible Wire 0.75mm Roll</t>
  </si>
  <si>
    <t>Red,Black,Blue</t>
  </si>
  <si>
    <t>Power Supply</t>
  </si>
  <si>
    <t>220/24V 3A</t>
  </si>
  <si>
    <t>Bill Of Material</t>
  </si>
  <si>
    <t>Various</t>
  </si>
  <si>
    <t>16mm x 200mm</t>
  </si>
  <si>
    <t xml:space="preserve">Available  </t>
  </si>
  <si>
    <t>16mm x 800mm</t>
  </si>
  <si>
    <t>Solenoid valve</t>
  </si>
  <si>
    <t>Festo DSM-32-270-CC-A-B</t>
  </si>
  <si>
    <t>Reinforced nylon flexible cable drag</t>
  </si>
  <si>
    <t>35*90*1500mm</t>
  </si>
  <si>
    <t xml:space="preserve">Input </t>
  </si>
  <si>
    <t>Output</t>
  </si>
  <si>
    <t>Siemens S7-1200 1214C DC/DC/RLY</t>
  </si>
  <si>
    <t>6ES7 214-1HE30-0XB0</t>
  </si>
  <si>
    <t>Signal Module DQ</t>
  </si>
  <si>
    <t>Signal Module DI</t>
  </si>
  <si>
    <t>Siemens SM 1221 DI16 X 24VDC</t>
  </si>
  <si>
    <t>Siemens SM 1222 DQ16 X RLY</t>
  </si>
  <si>
    <t>6ES7 221-1BH30-0XB0</t>
  </si>
  <si>
    <t>6ES7 222-1HH30-0XB0</t>
  </si>
  <si>
    <t>Siemens 6'' KTP600 BASIC COLOR PN</t>
  </si>
  <si>
    <t>6AV6 647-0AD11-3AX0</t>
  </si>
  <si>
    <t>Expected Price SR/Unit</t>
  </si>
  <si>
    <t>Total Expected Price SR</t>
  </si>
  <si>
    <t>Total Exepected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</si>
</sst>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1" fillId="3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5" borderId="12" xfId="0" applyFill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6" borderId="14" xfId="0" applyFill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"/>
  <sheetViews>
    <sheetView showGridLines="0" tabSelected="1" workbookViewId="0">
      <pane ySplit="4" topLeftCell="A5" activePane="bottomLeft" state="frozen"/>
      <selection pane="bottomLeft" activeCell="D43" sqref="D43"/>
    </sheetView>
  </sheetViews>
  <sheetFormatPr defaultColWidth="9.109375" defaultRowHeight="14.4" x14ac:dyDescent="0.3"/>
  <cols>
    <col min="1" max="1" width="17.5546875" style="1" customWidth="1"/>
    <col min="2" max="2" width="3.44140625" style="1" customWidth="1"/>
    <col min="3" max="3" width="33.5546875" style="1" bestFit="1" customWidth="1"/>
    <col min="4" max="4" width="33.33203125" style="1" bestFit="1" customWidth="1"/>
    <col min="5" max="5" width="27.44140625" style="1" bestFit="1" customWidth="1"/>
    <col min="6" max="6" width="9.109375" style="2"/>
    <col min="7" max="7" width="11" style="2" bestFit="1" customWidth="1"/>
    <col min="8" max="8" width="13.44140625" style="23" customWidth="1"/>
    <col min="9" max="9" width="15.33203125" style="23" customWidth="1"/>
    <col min="10" max="16384" width="9.109375" style="1"/>
  </cols>
  <sheetData>
    <row r="1" spans="1:9" ht="15" customHeight="1" x14ac:dyDescent="0.3">
      <c r="B1" s="31" t="s">
        <v>48</v>
      </c>
      <c r="C1" s="31"/>
      <c r="D1" s="31"/>
      <c r="E1" s="31"/>
      <c r="F1" s="31"/>
      <c r="G1" s="31"/>
      <c r="H1" s="31"/>
      <c r="I1" s="31"/>
    </row>
    <row r="2" spans="1:9" ht="15" customHeight="1" x14ac:dyDescent="0.3">
      <c r="B2" s="31"/>
      <c r="C2" s="31"/>
      <c r="D2" s="31"/>
      <c r="E2" s="31"/>
      <c r="F2" s="31"/>
      <c r="G2" s="31"/>
      <c r="H2" s="31"/>
      <c r="I2" s="31"/>
    </row>
    <row r="3" spans="1:9" ht="15.75" customHeight="1" thickBot="1" x14ac:dyDescent="0.35">
      <c r="B3" s="32"/>
      <c r="C3" s="32"/>
      <c r="D3" s="32"/>
      <c r="E3" s="32"/>
      <c r="F3" s="32"/>
      <c r="G3" s="32"/>
      <c r="H3" s="32"/>
      <c r="I3" s="32"/>
    </row>
    <row r="4" spans="1:9" s="2" customFormat="1" ht="30.75" customHeight="1" x14ac:dyDescent="0.3">
      <c r="B4" s="6" t="s">
        <v>0</v>
      </c>
      <c r="C4" s="7" t="s">
        <v>1</v>
      </c>
      <c r="D4" s="7" t="s">
        <v>2</v>
      </c>
      <c r="E4" s="7" t="s">
        <v>3</v>
      </c>
      <c r="F4" s="8" t="s">
        <v>9</v>
      </c>
      <c r="G4" s="8" t="s">
        <v>8</v>
      </c>
      <c r="H4" s="19" t="s">
        <v>69</v>
      </c>
      <c r="I4" s="20" t="s">
        <v>70</v>
      </c>
    </row>
    <row r="5" spans="1:9" x14ac:dyDescent="0.3">
      <c r="A5" s="18"/>
      <c r="B5" s="9">
        <v>1</v>
      </c>
      <c r="C5" s="3" t="s">
        <v>4</v>
      </c>
      <c r="D5" s="4" t="s">
        <v>17</v>
      </c>
      <c r="E5" s="4" t="s">
        <v>5</v>
      </c>
      <c r="F5" s="15">
        <v>1</v>
      </c>
      <c r="G5" s="5">
        <v>1</v>
      </c>
      <c r="H5" s="21"/>
      <c r="I5" s="22">
        <f t="shared" ref="I5:I34" si="0">H5*F5</f>
        <v>0</v>
      </c>
    </row>
    <row r="6" spans="1:9" x14ac:dyDescent="0.3">
      <c r="A6" s="18"/>
      <c r="B6" s="9">
        <v>2</v>
      </c>
      <c r="C6" s="3" t="s">
        <v>6</v>
      </c>
      <c r="D6" s="16"/>
      <c r="E6" s="4" t="s">
        <v>7</v>
      </c>
      <c r="F6" s="15">
        <v>1</v>
      </c>
      <c r="G6" s="5">
        <v>1</v>
      </c>
      <c r="H6" s="21"/>
      <c r="I6" s="22">
        <f t="shared" si="0"/>
        <v>0</v>
      </c>
    </row>
    <row r="7" spans="1:9" x14ac:dyDescent="0.3">
      <c r="A7" s="18"/>
      <c r="B7" s="9">
        <v>3</v>
      </c>
      <c r="C7" s="3" t="s">
        <v>4</v>
      </c>
      <c r="D7" s="4" t="s">
        <v>18</v>
      </c>
      <c r="E7" s="4" t="s">
        <v>10</v>
      </c>
      <c r="F7" s="15">
        <v>1</v>
      </c>
      <c r="G7" s="5">
        <v>1</v>
      </c>
      <c r="H7" s="21"/>
      <c r="I7" s="22">
        <f t="shared" si="0"/>
        <v>0</v>
      </c>
    </row>
    <row r="8" spans="1:9" x14ac:dyDescent="0.3">
      <c r="A8" s="18"/>
      <c r="B8" s="9">
        <v>4</v>
      </c>
      <c r="C8" s="3" t="s">
        <v>11</v>
      </c>
      <c r="D8" s="4" t="s">
        <v>54</v>
      </c>
      <c r="E8" s="4" t="s">
        <v>12</v>
      </c>
      <c r="F8" s="15">
        <v>1</v>
      </c>
      <c r="G8" s="5">
        <v>1</v>
      </c>
      <c r="H8" s="21"/>
      <c r="I8" s="22">
        <f t="shared" si="0"/>
        <v>0</v>
      </c>
    </row>
    <row r="9" spans="1:9" x14ac:dyDescent="0.3">
      <c r="B9" s="9">
        <v>5</v>
      </c>
      <c r="C9" s="3" t="s">
        <v>4</v>
      </c>
      <c r="D9" s="4" t="s">
        <v>20</v>
      </c>
      <c r="E9" s="4" t="s">
        <v>13</v>
      </c>
      <c r="F9" s="15">
        <v>3</v>
      </c>
      <c r="G9" s="5">
        <v>3</v>
      </c>
      <c r="H9" s="21"/>
      <c r="I9" s="22">
        <f t="shared" si="0"/>
        <v>0</v>
      </c>
    </row>
    <row r="10" spans="1:9" x14ac:dyDescent="0.3">
      <c r="B10" s="9">
        <v>6</v>
      </c>
      <c r="C10" s="3" t="s">
        <v>4</v>
      </c>
      <c r="D10" s="4" t="s">
        <v>19</v>
      </c>
      <c r="E10" s="4" t="s">
        <v>14</v>
      </c>
      <c r="F10" s="15">
        <v>1</v>
      </c>
      <c r="G10" s="5">
        <v>1</v>
      </c>
      <c r="H10" s="21"/>
      <c r="I10" s="22">
        <f t="shared" si="0"/>
        <v>0</v>
      </c>
    </row>
    <row r="11" spans="1:9" x14ac:dyDescent="0.3">
      <c r="B11" s="9">
        <v>7</v>
      </c>
      <c r="C11" s="3" t="s">
        <v>4</v>
      </c>
      <c r="D11" s="4" t="s">
        <v>15</v>
      </c>
      <c r="E11" s="4" t="s">
        <v>16</v>
      </c>
      <c r="F11" s="15">
        <v>16</v>
      </c>
      <c r="G11" s="5">
        <v>16</v>
      </c>
      <c r="H11" s="21"/>
      <c r="I11" s="22">
        <f t="shared" si="0"/>
        <v>0</v>
      </c>
    </row>
    <row r="12" spans="1:9" x14ac:dyDescent="0.3">
      <c r="B12" s="9">
        <v>8</v>
      </c>
      <c r="C12" s="3" t="s">
        <v>21</v>
      </c>
      <c r="D12" s="4" t="s">
        <v>52</v>
      </c>
      <c r="E12" s="4" t="s">
        <v>23</v>
      </c>
      <c r="F12" s="5">
        <v>2</v>
      </c>
      <c r="G12" s="5">
        <v>0</v>
      </c>
      <c r="H12" s="21">
        <v>1000</v>
      </c>
      <c r="I12" s="22">
        <f t="shared" si="0"/>
        <v>2000</v>
      </c>
    </row>
    <row r="13" spans="1:9" x14ac:dyDescent="0.3">
      <c r="B13" s="9">
        <v>9</v>
      </c>
      <c r="C13" s="3" t="s">
        <v>21</v>
      </c>
      <c r="D13" s="4" t="s">
        <v>22</v>
      </c>
      <c r="E13" s="4" t="s">
        <v>24</v>
      </c>
      <c r="F13" s="5">
        <v>2</v>
      </c>
      <c r="G13" s="5">
        <v>0</v>
      </c>
      <c r="H13" s="21">
        <v>1000</v>
      </c>
      <c r="I13" s="22">
        <f t="shared" si="0"/>
        <v>2000</v>
      </c>
    </row>
    <row r="14" spans="1:9" x14ac:dyDescent="0.3">
      <c r="B14" s="9">
        <v>10</v>
      </c>
      <c r="C14" s="3" t="s">
        <v>25</v>
      </c>
      <c r="D14" s="4" t="s">
        <v>50</v>
      </c>
      <c r="E14" s="4" t="s">
        <v>24</v>
      </c>
      <c r="F14" s="5">
        <v>2</v>
      </c>
      <c r="G14" s="5">
        <v>2</v>
      </c>
      <c r="H14" s="21"/>
      <c r="I14" s="22">
        <f t="shared" si="0"/>
        <v>0</v>
      </c>
    </row>
    <row r="15" spans="1:9" x14ac:dyDescent="0.3">
      <c r="B15" s="9">
        <v>11</v>
      </c>
      <c r="C15" s="3" t="s">
        <v>26</v>
      </c>
      <c r="D15" s="4"/>
      <c r="E15" s="4"/>
      <c r="F15" s="5">
        <v>12</v>
      </c>
      <c r="G15" s="5">
        <v>0</v>
      </c>
      <c r="H15" s="21">
        <v>200</v>
      </c>
      <c r="I15" s="22">
        <f t="shared" si="0"/>
        <v>2400</v>
      </c>
    </row>
    <row r="16" spans="1:9" x14ac:dyDescent="0.3">
      <c r="B16" s="9">
        <v>12</v>
      </c>
      <c r="C16" s="3" t="s">
        <v>53</v>
      </c>
      <c r="D16" s="4" t="s">
        <v>27</v>
      </c>
      <c r="E16" s="4"/>
      <c r="F16" s="5">
        <v>7</v>
      </c>
      <c r="G16" s="5">
        <v>7</v>
      </c>
      <c r="H16" s="21"/>
      <c r="I16" s="22">
        <f t="shared" si="0"/>
        <v>0</v>
      </c>
    </row>
    <row r="17" spans="2:9" x14ac:dyDescent="0.3">
      <c r="B17" s="9">
        <v>13</v>
      </c>
      <c r="C17" s="3" t="s">
        <v>28</v>
      </c>
      <c r="D17" s="4"/>
      <c r="E17" s="4"/>
      <c r="F17" s="14">
        <v>11</v>
      </c>
      <c r="G17" s="5">
        <v>0</v>
      </c>
      <c r="H17" s="21">
        <v>120</v>
      </c>
      <c r="I17" s="22">
        <f t="shared" si="0"/>
        <v>1320</v>
      </c>
    </row>
    <row r="18" spans="2:9" x14ac:dyDescent="0.3">
      <c r="B18" s="9">
        <v>14</v>
      </c>
      <c r="C18" s="3" t="s">
        <v>29</v>
      </c>
      <c r="D18" s="4"/>
      <c r="E18" s="4" t="s">
        <v>32</v>
      </c>
      <c r="F18" s="14">
        <v>2</v>
      </c>
      <c r="G18" s="5">
        <v>2</v>
      </c>
      <c r="H18" s="21"/>
      <c r="I18" s="22">
        <f t="shared" si="0"/>
        <v>0</v>
      </c>
    </row>
    <row r="19" spans="2:9" x14ac:dyDescent="0.3">
      <c r="B19" s="9">
        <v>15</v>
      </c>
      <c r="C19" s="3" t="s">
        <v>30</v>
      </c>
      <c r="D19" s="4"/>
      <c r="E19" s="4" t="s">
        <v>31</v>
      </c>
      <c r="F19" s="14">
        <v>6</v>
      </c>
      <c r="G19" s="5">
        <v>6</v>
      </c>
      <c r="H19" s="21"/>
      <c r="I19" s="22">
        <f t="shared" si="0"/>
        <v>0</v>
      </c>
    </row>
    <row r="20" spans="2:9" x14ac:dyDescent="0.3">
      <c r="B20" s="9">
        <v>16</v>
      </c>
      <c r="C20" s="3" t="s">
        <v>33</v>
      </c>
      <c r="D20" s="4" t="s">
        <v>49</v>
      </c>
      <c r="E20" s="4"/>
      <c r="F20" s="5"/>
      <c r="G20" s="5" t="s">
        <v>51</v>
      </c>
      <c r="H20" s="21"/>
      <c r="I20" s="22">
        <f t="shared" si="0"/>
        <v>0</v>
      </c>
    </row>
    <row r="21" spans="2:9" x14ac:dyDescent="0.3">
      <c r="B21" s="9">
        <v>17</v>
      </c>
      <c r="C21" s="3" t="s">
        <v>34</v>
      </c>
      <c r="D21" s="4" t="s">
        <v>59</v>
      </c>
      <c r="E21" s="4" t="s">
        <v>60</v>
      </c>
      <c r="F21" s="5">
        <v>1</v>
      </c>
      <c r="G21" s="5">
        <v>0</v>
      </c>
      <c r="H21" s="21">
        <v>3500</v>
      </c>
      <c r="I21" s="22">
        <f t="shared" si="0"/>
        <v>3500</v>
      </c>
    </row>
    <row r="22" spans="2:9" x14ac:dyDescent="0.3">
      <c r="B22" s="9">
        <v>18</v>
      </c>
      <c r="C22" s="3" t="s">
        <v>62</v>
      </c>
      <c r="D22" s="4" t="s">
        <v>63</v>
      </c>
      <c r="E22" s="4" t="s">
        <v>65</v>
      </c>
      <c r="F22" s="5">
        <v>1</v>
      </c>
      <c r="G22" s="5">
        <v>0</v>
      </c>
      <c r="H22" s="21">
        <v>1200</v>
      </c>
      <c r="I22" s="22">
        <f t="shared" si="0"/>
        <v>1200</v>
      </c>
    </row>
    <row r="23" spans="2:9" x14ac:dyDescent="0.3">
      <c r="B23" s="9">
        <v>19</v>
      </c>
      <c r="C23" s="3" t="s">
        <v>61</v>
      </c>
      <c r="D23" s="4" t="s">
        <v>64</v>
      </c>
      <c r="E23" s="4" t="s">
        <v>66</v>
      </c>
      <c r="F23" s="5">
        <v>1</v>
      </c>
      <c r="G23" s="5">
        <v>0</v>
      </c>
      <c r="H23" s="21">
        <v>1200</v>
      </c>
      <c r="I23" s="22">
        <f t="shared" si="0"/>
        <v>1200</v>
      </c>
    </row>
    <row r="24" spans="2:9" x14ac:dyDescent="0.3">
      <c r="B24" s="9">
        <v>20</v>
      </c>
      <c r="C24" s="3" t="s">
        <v>35</v>
      </c>
      <c r="D24" s="4" t="s">
        <v>67</v>
      </c>
      <c r="E24" s="4" t="s">
        <v>68</v>
      </c>
      <c r="F24" s="5">
        <v>1</v>
      </c>
      <c r="G24" s="5">
        <v>0</v>
      </c>
      <c r="H24" s="21">
        <v>2000</v>
      </c>
      <c r="I24" s="22">
        <f t="shared" si="0"/>
        <v>2000</v>
      </c>
    </row>
    <row r="25" spans="2:9" x14ac:dyDescent="0.3">
      <c r="B25" s="9">
        <v>21</v>
      </c>
      <c r="C25" s="3" t="s">
        <v>36</v>
      </c>
      <c r="D25" s="4" t="s">
        <v>37</v>
      </c>
      <c r="E25" s="4"/>
      <c r="F25" s="15">
        <v>3</v>
      </c>
      <c r="G25" s="5">
        <v>3</v>
      </c>
      <c r="H25" s="21"/>
      <c r="I25" s="22">
        <f t="shared" si="0"/>
        <v>0</v>
      </c>
    </row>
    <row r="26" spans="2:9" x14ac:dyDescent="0.3">
      <c r="B26" s="9">
        <v>22</v>
      </c>
      <c r="C26" s="3" t="s">
        <v>38</v>
      </c>
      <c r="D26" s="4" t="s">
        <v>39</v>
      </c>
      <c r="E26" s="4"/>
      <c r="F26" s="15">
        <v>8</v>
      </c>
      <c r="G26" s="5">
        <v>0</v>
      </c>
      <c r="H26" s="21">
        <v>200</v>
      </c>
      <c r="I26" s="22">
        <f t="shared" si="0"/>
        <v>1600</v>
      </c>
    </row>
    <row r="27" spans="2:9" x14ac:dyDescent="0.3">
      <c r="B27" s="9">
        <v>23</v>
      </c>
      <c r="C27" s="3" t="s">
        <v>40</v>
      </c>
      <c r="D27" s="4"/>
      <c r="E27" s="4"/>
      <c r="F27" s="14">
        <v>3</v>
      </c>
      <c r="G27" s="5">
        <v>3</v>
      </c>
      <c r="H27" s="21"/>
      <c r="I27" s="22">
        <f t="shared" si="0"/>
        <v>0</v>
      </c>
    </row>
    <row r="28" spans="2:9" x14ac:dyDescent="0.3">
      <c r="B28" s="9">
        <v>24</v>
      </c>
      <c r="C28" s="3" t="s">
        <v>41</v>
      </c>
      <c r="D28" s="4"/>
      <c r="E28" s="4"/>
      <c r="F28" s="14">
        <v>1</v>
      </c>
      <c r="G28" s="5">
        <v>1</v>
      </c>
      <c r="H28" s="21"/>
      <c r="I28" s="22">
        <f t="shared" si="0"/>
        <v>0</v>
      </c>
    </row>
    <row r="29" spans="2:9" x14ac:dyDescent="0.3">
      <c r="B29" s="9">
        <v>25</v>
      </c>
      <c r="C29" s="3" t="s">
        <v>42</v>
      </c>
      <c r="D29" s="4"/>
      <c r="E29" s="4"/>
      <c r="F29" s="5">
        <v>10</v>
      </c>
      <c r="G29" s="5">
        <v>10</v>
      </c>
      <c r="H29" s="21"/>
      <c r="I29" s="22">
        <f t="shared" si="0"/>
        <v>0</v>
      </c>
    </row>
    <row r="30" spans="2:9" x14ac:dyDescent="0.3">
      <c r="B30" s="9">
        <v>26</v>
      </c>
      <c r="C30" s="3" t="s">
        <v>43</v>
      </c>
      <c r="D30" s="4"/>
      <c r="E30" s="4"/>
      <c r="F30" s="5">
        <v>10</v>
      </c>
      <c r="G30" s="5">
        <v>10</v>
      </c>
      <c r="H30" s="21"/>
      <c r="I30" s="22">
        <f t="shared" si="0"/>
        <v>0</v>
      </c>
    </row>
    <row r="31" spans="2:9" x14ac:dyDescent="0.3">
      <c r="B31" s="9">
        <v>27</v>
      </c>
      <c r="C31" s="3" t="s">
        <v>44</v>
      </c>
      <c r="D31" s="4"/>
      <c r="E31" s="4" t="s">
        <v>45</v>
      </c>
      <c r="F31" s="5">
        <v>3</v>
      </c>
      <c r="G31" s="5">
        <v>0</v>
      </c>
      <c r="H31" s="21">
        <v>100</v>
      </c>
      <c r="I31" s="22">
        <f t="shared" si="0"/>
        <v>300</v>
      </c>
    </row>
    <row r="32" spans="2:9" x14ac:dyDescent="0.3">
      <c r="B32" s="9">
        <v>28</v>
      </c>
      <c r="C32" s="3" t="s">
        <v>46</v>
      </c>
      <c r="D32" s="4" t="s">
        <v>47</v>
      </c>
      <c r="E32" s="4"/>
      <c r="F32" s="5">
        <v>1</v>
      </c>
      <c r="G32" s="5">
        <v>1</v>
      </c>
      <c r="H32" s="21"/>
      <c r="I32" s="22">
        <f t="shared" si="0"/>
        <v>0</v>
      </c>
    </row>
    <row r="33" spans="2:9" x14ac:dyDescent="0.3">
      <c r="B33" s="9">
        <v>29</v>
      </c>
      <c r="C33" s="3" t="s">
        <v>55</v>
      </c>
      <c r="D33" s="4" t="s">
        <v>56</v>
      </c>
      <c r="E33" s="4"/>
      <c r="F33" s="5">
        <v>1</v>
      </c>
      <c r="G33" s="5">
        <v>0</v>
      </c>
      <c r="H33" s="21">
        <v>200</v>
      </c>
      <c r="I33" s="22">
        <f t="shared" si="0"/>
        <v>200</v>
      </c>
    </row>
    <row r="34" spans="2:9" ht="15" thickBot="1" x14ac:dyDescent="0.35">
      <c r="B34" s="10"/>
      <c r="C34" s="11"/>
      <c r="D34" s="12"/>
      <c r="E34" s="12"/>
      <c r="F34" s="13"/>
      <c r="G34" s="24"/>
      <c r="H34" s="25"/>
      <c r="I34" s="26">
        <f t="shared" si="0"/>
        <v>0</v>
      </c>
    </row>
    <row r="35" spans="2:9" x14ac:dyDescent="0.3">
      <c r="G35" s="33" t="s">
        <v>71</v>
      </c>
      <c r="H35" s="34"/>
      <c r="I35" s="37">
        <f>SUM(I5:I34)</f>
        <v>17720</v>
      </c>
    </row>
    <row r="36" spans="2:9" ht="15" thickBot="1" x14ac:dyDescent="0.35">
      <c r="G36" s="35"/>
      <c r="H36" s="36"/>
      <c r="I36" s="38"/>
    </row>
    <row r="38" spans="2:9" ht="15" thickBot="1" x14ac:dyDescent="0.35"/>
    <row r="39" spans="2:9" x14ac:dyDescent="0.3">
      <c r="C39" s="27" t="s">
        <v>57</v>
      </c>
      <c r="D39" s="28">
        <v>23</v>
      </c>
    </row>
    <row r="40" spans="2:9" ht="15" thickBot="1" x14ac:dyDescent="0.35">
      <c r="C40" s="29" t="s">
        <v>58</v>
      </c>
      <c r="D40" s="30">
        <v>11</v>
      </c>
    </row>
    <row r="43" spans="2:9" x14ac:dyDescent="0.3">
      <c r="C43" s="17"/>
    </row>
  </sheetData>
  <mergeCells count="3">
    <mergeCell ref="B1:I3"/>
    <mergeCell ref="G35:H36"/>
    <mergeCell ref="I35:I36"/>
  </mergeCells>
  <pageMargins left="0.45" right="0.1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Wael Alaswad</dc:creator>
  <cp:lastModifiedBy>Alaswad</cp:lastModifiedBy>
  <cp:lastPrinted>2020-07-07T11:22:53Z</cp:lastPrinted>
  <dcterms:created xsi:type="dcterms:W3CDTF">2015-06-05T18:17:20Z</dcterms:created>
  <dcterms:modified xsi:type="dcterms:W3CDTF">2023-06-23T20:32:39Z</dcterms:modified>
</cp:coreProperties>
</file>