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ty\Semester 10 Spring 2020\GP\GP_ESAE\Flask-Backend\"/>
    </mc:Choice>
  </mc:AlternateContent>
  <xr:revisionPtr revIDLastSave="0" documentId="13_ncr:1_{68D1B9F5-1572-4B4E-B2FB-87F05B185B3A}" xr6:coauthVersionLast="45" xr6:coauthVersionMax="45" xr10:uidLastSave="{00000000-0000-0000-0000-000000000000}"/>
  <bookViews>
    <workbookView xWindow="2196" yWindow="2196" windowWidth="17280" windowHeight="8964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H10" i="1" l="1"/>
  <c r="BF10" i="1"/>
  <c r="BD10" i="1"/>
  <c r="BB10" i="1"/>
  <c r="AZ10" i="1"/>
  <c r="AX10" i="1"/>
  <c r="AV10" i="1"/>
  <c r="AT10" i="1"/>
  <c r="AR10" i="1"/>
  <c r="AP10" i="1"/>
  <c r="AN10" i="1"/>
  <c r="AL10" i="1"/>
  <c r="AJ10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B10" i="1"/>
  <c r="BH9" i="1"/>
  <c r="BF9" i="1"/>
  <c r="BD9" i="1"/>
  <c r="BB9" i="1"/>
  <c r="AZ9" i="1"/>
  <c r="AX9" i="1"/>
  <c r="AV9" i="1"/>
  <c r="AT9" i="1"/>
  <c r="AR9" i="1"/>
  <c r="AP9" i="1"/>
  <c r="AN9" i="1"/>
  <c r="AL9" i="1"/>
  <c r="AJ9" i="1"/>
  <c r="AH9" i="1"/>
  <c r="AF9" i="1"/>
  <c r="AD9" i="1"/>
  <c r="AB9" i="1"/>
  <c r="Z9" i="1"/>
  <c r="X9" i="1"/>
  <c r="V9" i="1"/>
  <c r="T9" i="1"/>
  <c r="R9" i="1"/>
  <c r="P9" i="1"/>
  <c r="N9" i="1"/>
  <c r="L9" i="1"/>
  <c r="J9" i="1"/>
  <c r="H9" i="1"/>
  <c r="F9" i="1"/>
  <c r="D9" i="1"/>
  <c r="B9" i="1"/>
  <c r="BH8" i="1"/>
  <c r="BF8" i="1"/>
  <c r="BD8" i="1"/>
  <c r="BB8" i="1"/>
  <c r="AZ8" i="1"/>
  <c r="AX8" i="1"/>
  <c r="AV8" i="1"/>
  <c r="AT8" i="1"/>
  <c r="AR8" i="1"/>
  <c r="AP8" i="1"/>
  <c r="AN8" i="1"/>
  <c r="AL8" i="1"/>
  <c r="AJ8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B8" i="1"/>
  <c r="BH7" i="1"/>
  <c r="BF7" i="1"/>
  <c r="BD7" i="1"/>
  <c r="BB7" i="1"/>
  <c r="AZ7" i="1"/>
  <c r="AX7" i="1"/>
  <c r="AV7" i="1"/>
  <c r="AT7" i="1"/>
  <c r="AR7" i="1"/>
  <c r="AP7" i="1"/>
  <c r="AN7" i="1"/>
  <c r="AL7" i="1"/>
  <c r="AJ7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B7" i="1"/>
  <c r="BJ6" i="1"/>
  <c r="BH6" i="1"/>
  <c r="BF6" i="1"/>
  <c r="BD6" i="1"/>
  <c r="BB6" i="1"/>
  <c r="AZ6" i="1"/>
  <c r="AX6" i="1"/>
  <c r="AV6" i="1"/>
  <c r="AT6" i="1"/>
  <c r="AR6" i="1"/>
  <c r="AP6" i="1"/>
  <c r="AN6" i="1"/>
  <c r="AL6" i="1"/>
  <c r="AJ6" i="1"/>
  <c r="AH6" i="1"/>
  <c r="AF6" i="1"/>
  <c r="AD6" i="1"/>
  <c r="AB6" i="1"/>
  <c r="Z6" i="1"/>
  <c r="X6" i="1"/>
  <c r="V6" i="1"/>
  <c r="T6" i="1"/>
  <c r="R6" i="1"/>
  <c r="P6" i="1"/>
  <c r="N6" i="1"/>
  <c r="L6" i="1"/>
  <c r="J6" i="1"/>
  <c r="H6" i="1"/>
  <c r="F6" i="1"/>
  <c r="D6" i="1"/>
  <c r="B6" i="1"/>
  <c r="BJ5" i="1"/>
  <c r="BH5" i="1"/>
  <c r="BF5" i="1"/>
  <c r="BD5" i="1"/>
  <c r="BB5" i="1"/>
  <c r="AZ5" i="1"/>
  <c r="AX5" i="1"/>
  <c r="AV5" i="1"/>
  <c r="AT5" i="1"/>
  <c r="AR5" i="1"/>
  <c r="AP5" i="1"/>
  <c r="AN5" i="1"/>
  <c r="AL5" i="1"/>
  <c r="AJ5" i="1"/>
  <c r="AH5" i="1"/>
  <c r="AF5" i="1"/>
  <c r="AD5" i="1"/>
  <c r="AB5" i="1"/>
  <c r="Z5" i="1"/>
  <c r="X5" i="1"/>
  <c r="V5" i="1"/>
  <c r="T5" i="1"/>
  <c r="R5" i="1"/>
  <c r="P5" i="1"/>
  <c r="N5" i="1"/>
  <c r="L5" i="1"/>
  <c r="J5" i="1"/>
  <c r="H5" i="1"/>
  <c r="F5" i="1"/>
  <c r="D5" i="1"/>
  <c r="B5" i="1"/>
  <c r="BJ4" i="1"/>
  <c r="BH4" i="1"/>
  <c r="BF4" i="1"/>
  <c r="BD4" i="1"/>
  <c r="BB4" i="1"/>
  <c r="AZ4" i="1"/>
  <c r="AX4" i="1"/>
  <c r="AV4" i="1"/>
  <c r="AT4" i="1"/>
  <c r="AR4" i="1"/>
  <c r="AP4" i="1"/>
  <c r="AN4" i="1"/>
  <c r="AL4" i="1"/>
  <c r="AJ4" i="1"/>
  <c r="AH4" i="1"/>
  <c r="AF4" i="1"/>
  <c r="AD4" i="1"/>
  <c r="AB4" i="1"/>
  <c r="Z4" i="1"/>
  <c r="X4" i="1"/>
  <c r="V4" i="1"/>
  <c r="T4" i="1"/>
  <c r="R4" i="1"/>
  <c r="P4" i="1"/>
  <c r="N4" i="1"/>
  <c r="L4" i="1"/>
  <c r="J4" i="1"/>
  <c r="H4" i="1"/>
  <c r="F4" i="1"/>
  <c r="D4" i="1"/>
  <c r="B4" i="1"/>
  <c r="BJ2" i="1"/>
  <c r="BJ10" i="1" s="1"/>
  <c r="BJ9" i="1" l="1"/>
  <c r="BJ8" i="1"/>
  <c r="BJ7" i="1"/>
</calcChain>
</file>

<file path=xl/sharedStrings.xml><?xml version="1.0" encoding="utf-8"?>
<sst xmlns="http://schemas.openxmlformats.org/spreadsheetml/2006/main" count="132" uniqueCount="102">
  <si>
    <t>Name</t>
  </si>
  <si>
    <t>MCQ1(1)</t>
  </si>
  <si>
    <t>MCQ1 Comment</t>
  </si>
  <si>
    <t>MCQ2(1)</t>
  </si>
  <si>
    <t>MCQ2 Comment</t>
  </si>
  <si>
    <t>MCQ3(1)</t>
  </si>
  <si>
    <t>MCQ3 Comment</t>
  </si>
  <si>
    <t>MCQ4(1)</t>
  </si>
  <si>
    <t>MCQ4 Comment</t>
  </si>
  <si>
    <t>MCQ5(1)</t>
  </si>
  <si>
    <t>MCQ5 Comment</t>
  </si>
  <si>
    <t>MCQ6(2)</t>
  </si>
  <si>
    <t>MCQ6 Comment</t>
  </si>
  <si>
    <t>MCQ7(1)</t>
  </si>
  <si>
    <t>MCQ7 Comment</t>
  </si>
  <si>
    <t>MCQ8(1)</t>
  </si>
  <si>
    <t>MCQ8 Comment</t>
  </si>
  <si>
    <t>MCQ9(1)</t>
  </si>
  <si>
    <t>MCQ9 Comment</t>
  </si>
  <si>
    <t>MCQ10(2)</t>
  </si>
  <si>
    <t>MCQ10 Comment</t>
  </si>
  <si>
    <t>T&amp;F Q11(2)</t>
  </si>
  <si>
    <t>T&amp;F Q11 Comment</t>
  </si>
  <si>
    <t>T&amp;F Q12(1)</t>
  </si>
  <si>
    <t>T&amp;F Q12 Comment</t>
  </si>
  <si>
    <t>T&amp;F Q13(1)</t>
  </si>
  <si>
    <t>T&amp;F Q13 Comment</t>
  </si>
  <si>
    <t>T&amp;F Q14(1)</t>
  </si>
  <si>
    <t>T&amp;F Q14 Comment</t>
  </si>
  <si>
    <t>T&amp;F Q15(2)</t>
  </si>
  <si>
    <t>T&amp;F Q15 Comment</t>
  </si>
  <si>
    <t>T&amp;F Q16(2)</t>
  </si>
  <si>
    <t>T&amp;F Q16 Comment</t>
  </si>
  <si>
    <t>T&amp;F Q17(1)</t>
  </si>
  <si>
    <t>T&amp;F Q17 Comment</t>
  </si>
  <si>
    <t>T&amp;F Q18(1)</t>
  </si>
  <si>
    <t>T&amp;F Q18 Comment</t>
  </si>
  <si>
    <t>Complete Q19(2)</t>
  </si>
  <si>
    <t>Complete Q19 Comment</t>
  </si>
  <si>
    <t>Complete Q20(2)</t>
  </si>
  <si>
    <t>Complete Q20 Comment</t>
  </si>
  <si>
    <t>Complete Q21(2)</t>
  </si>
  <si>
    <t>Complete Q21 Comment</t>
  </si>
  <si>
    <t>Complete Q22(2)</t>
  </si>
  <si>
    <t>Complete Q22 Comment</t>
  </si>
  <si>
    <t>Complete Q23(2)</t>
  </si>
  <si>
    <t>Complete Q23 Comment</t>
  </si>
  <si>
    <t>Essay Q24(4)</t>
  </si>
  <si>
    <t>Essay Q24 Comment</t>
  </si>
  <si>
    <t>Essay Q25(4)</t>
  </si>
  <si>
    <t>Essay Q25 Comment</t>
  </si>
  <si>
    <t>Essay Q26(2)</t>
  </si>
  <si>
    <t>Essay Q26 Comment</t>
  </si>
  <si>
    <t>Essay Q27(3)</t>
  </si>
  <si>
    <t>Essay Q27 Comment</t>
  </si>
  <si>
    <t>Essay Q28(5)</t>
  </si>
  <si>
    <t>Essay Q28 Comment</t>
  </si>
  <si>
    <t>Essay Q29(4)</t>
  </si>
  <si>
    <t>Essay Q29 Comment</t>
  </si>
  <si>
    <t>Essay Q30(5)</t>
  </si>
  <si>
    <t>Essay Q30 Comment</t>
  </si>
  <si>
    <t>Total Grade(60)</t>
  </si>
  <si>
    <t>omar</t>
  </si>
  <si>
    <t>Max</t>
  </si>
  <si>
    <t>Avg</t>
  </si>
  <si>
    <t>Min</t>
  </si>
  <si>
    <t>Count Max</t>
  </si>
  <si>
    <t>Count Above Avg</t>
  </si>
  <si>
    <t>Count Below Avg</t>
  </si>
  <si>
    <t>Count Min</t>
  </si>
  <si>
    <t>Questions Comments</t>
  </si>
  <si>
    <t>ILO(s)</t>
  </si>
  <si>
    <t>Description</t>
  </si>
  <si>
    <t>Coverage (%)</t>
  </si>
  <si>
    <t>ILO_1</t>
  </si>
  <si>
    <t>Programming Concepts</t>
  </si>
  <si>
    <t>This ilo's questions were answered correctly by 67.0 %.</t>
  </si>
  <si>
    <t>ILO_2</t>
  </si>
  <si>
    <t>Coding</t>
  </si>
  <si>
    <t>This ilo's questions were answered correctly by 50.0 %.</t>
  </si>
  <si>
    <t>ILO_3</t>
  </si>
  <si>
    <t>Data structures</t>
  </si>
  <si>
    <t>This ilo's questions were answered correctly by 71.0 %.</t>
  </si>
  <si>
    <t>ILO_4</t>
  </si>
  <si>
    <t>Database concepts</t>
  </si>
  <si>
    <t>This ilo's questions were answered correctly by 0.0 %.</t>
  </si>
  <si>
    <t>ILO_5</t>
  </si>
  <si>
    <t>Programming</t>
  </si>
  <si>
    <t>This ilo's questions were answered correctly by 42.0 %.</t>
  </si>
  <si>
    <t>ILO_6</t>
  </si>
  <si>
    <t>Inheritance and polymorphism</t>
  </si>
  <si>
    <t>ILO_7</t>
  </si>
  <si>
    <t>Classes</t>
  </si>
  <si>
    <t>100 % of the students were able to answer this question correctly</t>
  </si>
  <si>
    <t>0 % of the students were able to answer this question correctly</t>
  </si>
  <si>
    <t>55 % of the students were able to answer this question correctly</t>
  </si>
  <si>
    <t>51 % of the students were able to answer this question correctly</t>
  </si>
  <si>
    <t>60 % of the students were able to answer this question correctly</t>
  </si>
  <si>
    <t>50 % of the students were able to answer this question correctly</t>
  </si>
  <si>
    <t>47 % of the students were able to answer this question correctly</t>
  </si>
  <si>
    <t>46 % of the students were able to answer this question correctly</t>
  </si>
  <si>
    <t>This student has a normal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</si>
</sst>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0-97E7-4E54-8A9D-2D3710178C24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97E7-4E54-8A9D-2D3710178C2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2-97E7-4E54-8A9D-2D3710178C2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97E7-4E54-8A9D-2D3710178C24}"/>
              </c:ext>
            </c:extLst>
          </c:dPt>
          <c:cat>
            <c:strRef>
              <c:f>Sheet1!$A$7:$A$10</c:f>
              <c:strCache>
                <c:ptCount val="4"/>
                <c:pt idx="0">
                  <c:v>Count Max</c:v>
                </c:pt>
                <c:pt idx="1">
                  <c:v>Count Above Avg</c:v>
                </c:pt>
                <c:pt idx="2">
                  <c:v>Count Below Avg</c:v>
                </c:pt>
                <c:pt idx="3">
                  <c:v>Count Min</c:v>
                </c:pt>
              </c:strCache>
            </c:strRef>
          </c:cat>
          <c:val>
            <c:numRef>
              <c:f>Sheet1!$BJ$7:$BJ$10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E7-4E54-8A9D-2D371017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0</xdr:colOff>
      <xdr:row>1</xdr:row>
      <xdr:rowOff>0</xdr:rowOff>
    </xdr:from>
    <xdr:to>
      <xdr:col>70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1"/>
  <sheetViews>
    <sheetView tabSelected="1" workbookViewId="0"/>
  </sheetViews>
  <sheetFormatPr defaultRowHeight="14.4" x14ac:dyDescent="0.3"/>
  <cols>
    <col min="1" max="1" width="19.109375" bestFit="1" customWidth="1"/>
    <col min="2" max="2" width="26.109375" bestFit="1" customWidth="1"/>
    <col min="3" max="3" width="55.21875" bestFit="1" customWidth="1"/>
    <col min="4" max="4" width="8.5546875" bestFit="1" customWidth="1"/>
    <col min="5" max="5" width="55.21875" bestFit="1" customWidth="1"/>
    <col min="6" max="6" width="8.5546875" bestFit="1" customWidth="1"/>
    <col min="7" max="7" width="53.109375" bestFit="1" customWidth="1"/>
    <col min="8" max="8" width="8.5546875" bestFit="1" customWidth="1"/>
    <col min="9" max="9" width="55.21875" bestFit="1" customWidth="1"/>
    <col min="10" max="10" width="8.5546875" bestFit="1" customWidth="1"/>
    <col min="11" max="11" width="55.21875" bestFit="1" customWidth="1"/>
    <col min="12" max="12" width="8.5546875" bestFit="1" customWidth="1"/>
    <col min="13" max="13" width="55.21875" bestFit="1" customWidth="1"/>
    <col min="14" max="14" width="8.5546875" bestFit="1" customWidth="1"/>
    <col min="15" max="15" width="55.21875" bestFit="1" customWidth="1"/>
    <col min="16" max="16" width="8.5546875" bestFit="1" customWidth="1"/>
    <col min="17" max="17" width="55.21875" bestFit="1" customWidth="1"/>
    <col min="18" max="18" width="8.5546875" bestFit="1" customWidth="1"/>
    <col min="19" max="19" width="53.109375" bestFit="1" customWidth="1"/>
    <col min="20" max="20" width="9.5546875" bestFit="1" customWidth="1"/>
    <col min="21" max="21" width="53.109375" bestFit="1" customWidth="1"/>
    <col min="22" max="22" width="10.44140625" bestFit="1" customWidth="1"/>
    <col min="23" max="23" width="55.21875" bestFit="1" customWidth="1"/>
    <col min="24" max="24" width="10.44140625" bestFit="1" customWidth="1"/>
    <col min="25" max="25" width="53.109375" bestFit="1" customWidth="1"/>
    <col min="26" max="26" width="10.44140625" bestFit="1" customWidth="1"/>
    <col min="27" max="27" width="53.109375" bestFit="1" customWidth="1"/>
    <col min="28" max="28" width="10.44140625" bestFit="1" customWidth="1"/>
    <col min="29" max="29" width="55.21875" bestFit="1" customWidth="1"/>
    <col min="30" max="30" width="10.44140625" bestFit="1" customWidth="1"/>
    <col min="31" max="31" width="53.109375" bestFit="1" customWidth="1"/>
    <col min="32" max="32" width="10.44140625" bestFit="1" customWidth="1"/>
    <col min="33" max="33" width="55.21875" bestFit="1" customWidth="1"/>
    <col min="34" max="34" width="10.44140625" bestFit="1" customWidth="1"/>
    <col min="35" max="35" width="55.21875" bestFit="1" customWidth="1"/>
    <col min="36" max="36" width="10.44140625" bestFit="1" customWidth="1"/>
    <col min="37" max="37" width="53.109375" bestFit="1" customWidth="1"/>
    <col min="38" max="38" width="15.33203125" bestFit="1" customWidth="1"/>
    <col min="39" max="39" width="53.109375" bestFit="1" customWidth="1"/>
    <col min="40" max="40" width="15.33203125" bestFit="1" customWidth="1"/>
    <col min="41" max="41" width="55.21875" bestFit="1" customWidth="1"/>
    <col min="42" max="42" width="15.33203125" bestFit="1" customWidth="1"/>
    <col min="43" max="43" width="53.109375" bestFit="1" customWidth="1"/>
    <col min="44" max="44" width="15.33203125" bestFit="1" customWidth="1"/>
    <col min="45" max="45" width="53.109375" bestFit="1" customWidth="1"/>
    <col min="46" max="46" width="15.33203125" bestFit="1" customWidth="1"/>
    <col min="47" max="47" width="53.109375" bestFit="1" customWidth="1"/>
    <col min="48" max="48" width="11.6640625" bestFit="1" customWidth="1"/>
    <col min="49" max="49" width="54.21875" bestFit="1" customWidth="1"/>
    <col min="50" max="50" width="11.6640625" bestFit="1" customWidth="1"/>
    <col min="51" max="51" width="54.21875" bestFit="1" customWidth="1"/>
    <col min="52" max="52" width="11.6640625" bestFit="1" customWidth="1"/>
    <col min="53" max="53" width="54.21875" bestFit="1" customWidth="1"/>
    <col min="54" max="54" width="11.6640625" bestFit="1" customWidth="1"/>
    <col min="55" max="55" width="54.21875" bestFit="1" customWidth="1"/>
    <col min="56" max="56" width="11.6640625" bestFit="1" customWidth="1"/>
    <col min="57" max="57" width="54.21875" bestFit="1" customWidth="1"/>
    <col min="58" max="58" width="11.6640625" bestFit="1" customWidth="1"/>
    <col min="59" max="59" width="54.21875" bestFit="1" customWidth="1"/>
    <col min="60" max="60" width="11.6640625" bestFit="1" customWidth="1"/>
    <col min="61" max="61" width="54.21875" bestFit="1" customWidth="1"/>
    <col min="62" max="62" width="14.109375" bestFit="1" customWidth="1"/>
  </cols>
  <sheetData>
    <row r="1" spans="1:6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 x14ac:dyDescent="0.3">
      <c r="A2" t="s">
        <v>62</v>
      </c>
      <c r="B2">
        <v>1</v>
      </c>
      <c r="D2">
        <v>1</v>
      </c>
      <c r="F2">
        <v>0</v>
      </c>
      <c r="H2">
        <v>1</v>
      </c>
      <c r="J2">
        <v>1</v>
      </c>
      <c r="L2">
        <v>2</v>
      </c>
      <c r="N2">
        <v>1</v>
      </c>
      <c r="P2">
        <v>1</v>
      </c>
      <c r="R2">
        <v>0</v>
      </c>
      <c r="T2">
        <v>0</v>
      </c>
      <c r="V2">
        <v>2</v>
      </c>
      <c r="X2">
        <v>0</v>
      </c>
      <c r="Z2">
        <v>0</v>
      </c>
      <c r="AB2">
        <v>1</v>
      </c>
      <c r="AD2">
        <v>0</v>
      </c>
      <c r="AF2">
        <v>2</v>
      </c>
      <c r="AH2">
        <v>1</v>
      </c>
      <c r="AJ2">
        <v>0</v>
      </c>
      <c r="AL2">
        <v>0</v>
      </c>
      <c r="AN2">
        <v>2</v>
      </c>
      <c r="AP2">
        <v>0</v>
      </c>
      <c r="AR2">
        <v>0</v>
      </c>
      <c r="AT2">
        <v>0</v>
      </c>
      <c r="AV2">
        <v>2.4</v>
      </c>
      <c r="AW2" t="s">
        <v>101</v>
      </c>
      <c r="AX2">
        <v>2.4</v>
      </c>
      <c r="AY2" t="s">
        <v>101</v>
      </c>
      <c r="AZ2">
        <v>1.6</v>
      </c>
      <c r="BA2" t="s">
        <v>101</v>
      </c>
      <c r="BB2">
        <v>1.8</v>
      </c>
      <c r="BC2" t="s">
        <v>101</v>
      </c>
      <c r="BD2">
        <v>3</v>
      </c>
      <c r="BE2" t="s">
        <v>101</v>
      </c>
      <c r="BF2">
        <v>2.4</v>
      </c>
      <c r="BG2" t="s">
        <v>101</v>
      </c>
      <c r="BH2">
        <v>3</v>
      </c>
      <c r="BI2" t="s">
        <v>101</v>
      </c>
      <c r="BJ2">
        <f>SUM(B2:BI2)</f>
        <v>32.599999999999994</v>
      </c>
    </row>
    <row r="4" spans="1:62" x14ac:dyDescent="0.3">
      <c r="A4" s="1" t="s">
        <v>63</v>
      </c>
      <c r="B4">
        <f>MAX(B2:B2)</f>
        <v>1</v>
      </c>
      <c r="D4">
        <f>MAX(D2:D2)</f>
        <v>1</v>
      </c>
      <c r="F4">
        <f>MAX(F2:F2)</f>
        <v>0</v>
      </c>
      <c r="H4">
        <f>MAX(H2:H2)</f>
        <v>1</v>
      </c>
      <c r="J4">
        <f>MAX(J2:J2)</f>
        <v>1</v>
      </c>
      <c r="L4">
        <f>MAX(L2:L2)</f>
        <v>2</v>
      </c>
      <c r="N4">
        <f>MAX(N2:N2)</f>
        <v>1</v>
      </c>
      <c r="P4">
        <f>MAX(P2:P2)</f>
        <v>1</v>
      </c>
      <c r="R4">
        <f>MAX(R2:R2)</f>
        <v>0</v>
      </c>
      <c r="T4">
        <f>MAX(T2:T2)</f>
        <v>0</v>
      </c>
      <c r="V4">
        <f>MAX(V2:V2)</f>
        <v>2</v>
      </c>
      <c r="X4">
        <f>MAX(X2:X2)</f>
        <v>0</v>
      </c>
      <c r="Z4">
        <f>MAX(Z2:Z2)</f>
        <v>0</v>
      </c>
      <c r="AB4">
        <f>MAX(AB2:AB2)</f>
        <v>1</v>
      </c>
      <c r="AD4">
        <f>MAX(AD2:AD2)</f>
        <v>0</v>
      </c>
      <c r="AF4">
        <f>MAX(AF2:AF2)</f>
        <v>2</v>
      </c>
      <c r="AH4">
        <f>MAX(AH2:AH2)</f>
        <v>1</v>
      </c>
      <c r="AJ4">
        <f>MAX(AJ2:AJ2)</f>
        <v>0</v>
      </c>
      <c r="AL4">
        <f>MAX(AL2:AL2)</f>
        <v>0</v>
      </c>
      <c r="AN4">
        <f>MAX(AN2:AN2)</f>
        <v>2</v>
      </c>
      <c r="AP4">
        <f>MAX(AP2:AP2)</f>
        <v>0</v>
      </c>
      <c r="AR4">
        <f>MAX(AR2:AR2)</f>
        <v>0</v>
      </c>
      <c r="AT4">
        <f>MAX(AT2:AT2)</f>
        <v>0</v>
      </c>
      <c r="AV4">
        <f>MAX(AV2:AV2)</f>
        <v>2.4</v>
      </c>
      <c r="AX4">
        <f>MAX(AX2:AX2)</f>
        <v>2.4</v>
      </c>
      <c r="AZ4">
        <f>MAX(AZ2:AZ2)</f>
        <v>1.6</v>
      </c>
      <c r="BB4">
        <f>MAX(BB2:BB2)</f>
        <v>1.8</v>
      </c>
      <c r="BD4">
        <f>MAX(BD2:BD2)</f>
        <v>3</v>
      </c>
      <c r="BF4">
        <f>MAX(BF2:BF2)</f>
        <v>2.4</v>
      </c>
      <c r="BH4">
        <f>MAX(BH2:BH2)</f>
        <v>3</v>
      </c>
      <c r="BJ4">
        <f>MAX(BJ2:BJ2)</f>
        <v>32.599999999999994</v>
      </c>
    </row>
    <row r="5" spans="1:62" x14ac:dyDescent="0.3">
      <c r="A5" s="1" t="s">
        <v>64</v>
      </c>
      <c r="B5">
        <f>AVERAGE(B2:B2)</f>
        <v>1</v>
      </c>
      <c r="D5">
        <f>AVERAGE(D2:D2)</f>
        <v>1</v>
      </c>
      <c r="F5">
        <f>AVERAGE(F2:F2)</f>
        <v>0</v>
      </c>
      <c r="H5">
        <f>AVERAGE(H2:H2)</f>
        <v>1</v>
      </c>
      <c r="J5">
        <f>AVERAGE(J2:J2)</f>
        <v>1</v>
      </c>
      <c r="L5">
        <f>AVERAGE(L2:L2)</f>
        <v>2</v>
      </c>
      <c r="N5">
        <f>AVERAGE(N2:N2)</f>
        <v>1</v>
      </c>
      <c r="P5">
        <f>AVERAGE(P2:P2)</f>
        <v>1</v>
      </c>
      <c r="R5">
        <f>AVERAGE(R2:R2)</f>
        <v>0</v>
      </c>
      <c r="T5">
        <f>AVERAGE(T2:T2)</f>
        <v>0</v>
      </c>
      <c r="V5">
        <f>AVERAGE(V2:V2)</f>
        <v>2</v>
      </c>
      <c r="X5">
        <f>AVERAGE(X2:X2)</f>
        <v>0</v>
      </c>
      <c r="Z5">
        <f>AVERAGE(Z2:Z2)</f>
        <v>0</v>
      </c>
      <c r="AB5">
        <f>AVERAGE(AB2:AB2)</f>
        <v>1</v>
      </c>
      <c r="AD5">
        <f>AVERAGE(AD2:AD2)</f>
        <v>0</v>
      </c>
      <c r="AF5">
        <f>AVERAGE(AF2:AF2)</f>
        <v>2</v>
      </c>
      <c r="AH5">
        <f>AVERAGE(AH2:AH2)</f>
        <v>1</v>
      </c>
      <c r="AJ5">
        <f>AVERAGE(AJ2:AJ2)</f>
        <v>0</v>
      </c>
      <c r="AL5">
        <f>AVERAGE(AL2:AL2)</f>
        <v>0</v>
      </c>
      <c r="AN5">
        <f>AVERAGE(AN2:AN2)</f>
        <v>2</v>
      </c>
      <c r="AP5">
        <f>AVERAGE(AP2:AP2)</f>
        <v>0</v>
      </c>
      <c r="AR5">
        <f>AVERAGE(AR2:AR2)</f>
        <v>0</v>
      </c>
      <c r="AT5">
        <f>AVERAGE(AT2:AT2)</f>
        <v>0</v>
      </c>
      <c r="AV5">
        <f>AVERAGE(AV2:AV2)</f>
        <v>2.4</v>
      </c>
      <c r="AX5">
        <f>AVERAGE(AX2:AX2)</f>
        <v>2.4</v>
      </c>
      <c r="AZ5">
        <f>AVERAGE(AZ2:AZ2)</f>
        <v>1.6</v>
      </c>
      <c r="BB5">
        <f>AVERAGE(BB2:BB2)</f>
        <v>1.8</v>
      </c>
      <c r="BD5">
        <f>AVERAGE(BD2:BD2)</f>
        <v>3</v>
      </c>
      <c r="BF5">
        <f>AVERAGE(BF2:BF2)</f>
        <v>2.4</v>
      </c>
      <c r="BH5">
        <f>AVERAGE(BH2:BH2)</f>
        <v>3</v>
      </c>
      <c r="BJ5">
        <f>AVERAGE(BJ2:BJ2)</f>
        <v>32.599999999999994</v>
      </c>
    </row>
    <row r="6" spans="1:62" x14ac:dyDescent="0.3">
      <c r="A6" s="1" t="s">
        <v>65</v>
      </c>
      <c r="B6">
        <f>MIN(B2:B2)</f>
        <v>1</v>
      </c>
      <c r="D6">
        <f>MIN(D2:D2)</f>
        <v>1</v>
      </c>
      <c r="F6">
        <f>MIN(F2:F2)</f>
        <v>0</v>
      </c>
      <c r="H6">
        <f>MIN(H2:H2)</f>
        <v>1</v>
      </c>
      <c r="J6">
        <f>MIN(J2:J2)</f>
        <v>1</v>
      </c>
      <c r="L6">
        <f>MIN(L2:L2)</f>
        <v>2</v>
      </c>
      <c r="N6">
        <f>MIN(N2:N2)</f>
        <v>1</v>
      </c>
      <c r="P6">
        <f>MIN(P2:P2)</f>
        <v>1</v>
      </c>
      <c r="R6">
        <f>MIN(R2:R2)</f>
        <v>0</v>
      </c>
      <c r="T6">
        <f>MIN(T2:T2)</f>
        <v>0</v>
      </c>
      <c r="V6">
        <f>MIN(V2:V2)</f>
        <v>2</v>
      </c>
      <c r="X6">
        <f>MIN(X2:X2)</f>
        <v>0</v>
      </c>
      <c r="Z6">
        <f>MIN(Z2:Z2)</f>
        <v>0</v>
      </c>
      <c r="AB6">
        <f>MIN(AB2:AB2)</f>
        <v>1</v>
      </c>
      <c r="AD6">
        <f>MIN(AD2:AD2)</f>
        <v>0</v>
      </c>
      <c r="AF6">
        <f>MIN(AF2:AF2)</f>
        <v>2</v>
      </c>
      <c r="AH6">
        <f>MIN(AH2:AH2)</f>
        <v>1</v>
      </c>
      <c r="AJ6">
        <f>MIN(AJ2:AJ2)</f>
        <v>0</v>
      </c>
      <c r="AL6">
        <f>MIN(AL2:AL2)</f>
        <v>0</v>
      </c>
      <c r="AN6">
        <f>MIN(AN2:AN2)</f>
        <v>2</v>
      </c>
      <c r="AP6">
        <f>MIN(AP2:AP2)</f>
        <v>0</v>
      </c>
      <c r="AR6">
        <f>MIN(AR2:AR2)</f>
        <v>0</v>
      </c>
      <c r="AT6">
        <f>MIN(AT2:AT2)</f>
        <v>0</v>
      </c>
      <c r="AV6">
        <f>MIN(AV2:AV2)</f>
        <v>2.4</v>
      </c>
      <c r="AX6">
        <f>MIN(AX2:AX2)</f>
        <v>2.4</v>
      </c>
      <c r="AZ6">
        <f>MIN(AZ2:AZ2)</f>
        <v>1.6</v>
      </c>
      <c r="BB6">
        <f>MIN(BB2:BB2)</f>
        <v>1.8</v>
      </c>
      <c r="BD6">
        <f>MIN(BD2:BD2)</f>
        <v>3</v>
      </c>
      <c r="BF6">
        <f>MIN(BF2:BF2)</f>
        <v>2.4</v>
      </c>
      <c r="BH6">
        <f>MIN(BH2:BH2)</f>
        <v>3</v>
      </c>
      <c r="BJ6">
        <f>MIN(BJ2:BJ2)</f>
        <v>32.599999999999994</v>
      </c>
    </row>
    <row r="7" spans="1:62" x14ac:dyDescent="0.3">
      <c r="A7" s="1" t="s">
        <v>66</v>
      </c>
      <c r="B7">
        <f>COUNTIF(B2:B2,MAX(B2:B2))</f>
        <v>1</v>
      </c>
      <c r="D7">
        <f>COUNTIF(D2:D2,MAX(D2:D2))</f>
        <v>1</v>
      </c>
      <c r="F7">
        <f>COUNTIF(F2:F2,MAX(F2:F2))</f>
        <v>1</v>
      </c>
      <c r="H7">
        <f>COUNTIF(H2:H2,MAX(H2:H2))</f>
        <v>1</v>
      </c>
      <c r="J7">
        <f>COUNTIF(J2:J2,MAX(J2:J2))</f>
        <v>1</v>
      </c>
      <c r="L7">
        <f>COUNTIF(L2:L2,MAX(L2:L2))</f>
        <v>1</v>
      </c>
      <c r="N7">
        <f>COUNTIF(N2:N2,MAX(N2:N2))</f>
        <v>1</v>
      </c>
      <c r="P7">
        <f>COUNTIF(P2:P2,MAX(P2:P2))</f>
        <v>1</v>
      </c>
      <c r="R7">
        <f>COUNTIF(R2:R2,MAX(R2:R2))</f>
        <v>1</v>
      </c>
      <c r="T7">
        <f>COUNTIF(T2:T2,MAX(T2:T2))</f>
        <v>1</v>
      </c>
      <c r="V7">
        <f>COUNTIF(V2:V2,MAX(V2:V2))</f>
        <v>1</v>
      </c>
      <c r="X7">
        <f>COUNTIF(X2:X2,MAX(X2:X2))</f>
        <v>1</v>
      </c>
      <c r="Z7">
        <f>COUNTIF(Z2:Z2,MAX(Z2:Z2))</f>
        <v>1</v>
      </c>
      <c r="AB7">
        <f>COUNTIF(AB2:AB2,MAX(AB2:AB2))</f>
        <v>1</v>
      </c>
      <c r="AD7">
        <f>COUNTIF(AD2:AD2,MAX(AD2:AD2))</f>
        <v>1</v>
      </c>
      <c r="AF7">
        <f>COUNTIF(AF2:AF2,MAX(AF2:AF2))</f>
        <v>1</v>
      </c>
      <c r="AH7">
        <f>COUNTIF(AH2:AH2,MAX(AH2:AH2))</f>
        <v>1</v>
      </c>
      <c r="AJ7">
        <f>COUNTIF(AJ2:AJ2,MAX(AJ2:AJ2))</f>
        <v>1</v>
      </c>
      <c r="AL7">
        <f>COUNTIF(AL2:AL2,MAX(AL2:AL2))</f>
        <v>1</v>
      </c>
      <c r="AN7">
        <f>COUNTIF(AN2:AN2,MAX(AN2:AN2))</f>
        <v>1</v>
      </c>
      <c r="AP7">
        <f>COUNTIF(AP2:AP2,MAX(AP2:AP2))</f>
        <v>1</v>
      </c>
      <c r="AR7">
        <f>COUNTIF(AR2:AR2,MAX(AR2:AR2))</f>
        <v>1</v>
      </c>
      <c r="AT7">
        <f>COUNTIF(AT2:AT2,MAX(AT2:AT2))</f>
        <v>1</v>
      </c>
      <c r="AV7">
        <f>COUNTIF(AV2:AV2,MAX(AV2:AV2))</f>
        <v>1</v>
      </c>
      <c r="AX7">
        <f>COUNTIF(AX2:AX2,MAX(AX2:AX2))</f>
        <v>1</v>
      </c>
      <c r="AZ7">
        <f>COUNTIF(AZ2:AZ2,MAX(AZ2:AZ2))</f>
        <v>1</v>
      </c>
      <c r="BB7">
        <f>COUNTIF(BB2:BB2,MAX(BB2:BB2))</f>
        <v>1</v>
      </c>
      <c r="BD7">
        <f>COUNTIF(BD2:BD2,MAX(BD2:BD2))</f>
        <v>1</v>
      </c>
      <c r="BF7">
        <f>COUNTIF(BF2:BF2,MAX(BF2:BF2))</f>
        <v>1</v>
      </c>
      <c r="BH7">
        <f>COUNTIF(BH2:BH2,MAX(BH2:BH2))</f>
        <v>1</v>
      </c>
      <c r="BJ7">
        <f>COUNTIF(BJ2:BJ2,MAX(BJ2:BJ2))</f>
        <v>1</v>
      </c>
    </row>
    <row r="8" spans="1:62" x14ac:dyDescent="0.3">
      <c r="A8" s="1" t="s">
        <v>67</v>
      </c>
      <c r="B8">
        <f>COUNTIFS(B2:B2,"&gt;= " &amp;AVERAGE(B2:B2),B2:B2,"&lt; " &amp;MAX(B2:B2))</f>
        <v>0</v>
      </c>
      <c r="D8">
        <f>COUNTIFS(D2:D2,"&gt;= " &amp;AVERAGE(D2:D2),D2:D2,"&lt; " &amp;MAX(D2:D2))</f>
        <v>0</v>
      </c>
      <c r="F8">
        <f>COUNTIFS(F2:F2,"&gt;= " &amp;AVERAGE(F2:F2),F2:F2,"&lt; " &amp;MAX(F2:F2))</f>
        <v>0</v>
      </c>
      <c r="H8">
        <f>COUNTIFS(H2:H2,"&gt;= " &amp;AVERAGE(H2:H2),H2:H2,"&lt; " &amp;MAX(H2:H2))</f>
        <v>0</v>
      </c>
      <c r="J8">
        <f>COUNTIFS(J2:J2,"&gt;= " &amp;AVERAGE(J2:J2),J2:J2,"&lt; " &amp;MAX(J2:J2))</f>
        <v>0</v>
      </c>
      <c r="L8">
        <f>COUNTIFS(L2:L2,"&gt;= " &amp;AVERAGE(L2:L2),L2:L2,"&lt; " &amp;MAX(L2:L2))</f>
        <v>0</v>
      </c>
      <c r="N8">
        <f>COUNTIFS(N2:N2,"&gt;= " &amp;AVERAGE(N2:N2),N2:N2,"&lt; " &amp;MAX(N2:N2))</f>
        <v>0</v>
      </c>
      <c r="P8">
        <f>COUNTIFS(P2:P2,"&gt;= " &amp;AVERAGE(P2:P2),P2:P2,"&lt; " &amp;MAX(P2:P2))</f>
        <v>0</v>
      </c>
      <c r="R8">
        <f>COUNTIFS(R2:R2,"&gt;= " &amp;AVERAGE(R2:R2),R2:R2,"&lt; " &amp;MAX(R2:R2))</f>
        <v>0</v>
      </c>
      <c r="T8">
        <f>COUNTIFS(T2:T2,"&gt;= " &amp;AVERAGE(T2:T2),T2:T2,"&lt; " &amp;MAX(T2:T2))</f>
        <v>0</v>
      </c>
      <c r="V8">
        <f>COUNTIFS(V2:V2,"&gt;= " &amp;AVERAGE(V2:V2),V2:V2,"&lt; " &amp;MAX(V2:V2))</f>
        <v>0</v>
      </c>
      <c r="X8">
        <f>COUNTIFS(X2:X2,"&gt;= " &amp;AVERAGE(X2:X2),X2:X2,"&lt; " &amp;MAX(X2:X2))</f>
        <v>0</v>
      </c>
      <c r="Z8">
        <f>COUNTIFS(Z2:Z2,"&gt;= " &amp;AVERAGE(Z2:Z2),Z2:Z2,"&lt; " &amp;MAX(Z2:Z2))</f>
        <v>0</v>
      </c>
      <c r="AB8">
        <f>COUNTIFS(AB2:AB2,"&gt;= " &amp;AVERAGE(AB2:AB2),AB2:AB2,"&lt; " &amp;MAX(AB2:AB2))</f>
        <v>0</v>
      </c>
      <c r="AD8">
        <f>COUNTIFS(AD2:AD2,"&gt;= " &amp;AVERAGE(AD2:AD2),AD2:AD2,"&lt; " &amp;MAX(AD2:AD2))</f>
        <v>0</v>
      </c>
      <c r="AF8">
        <f>COUNTIFS(AF2:AF2,"&gt;= " &amp;AVERAGE(AF2:AF2),AF2:AF2,"&lt; " &amp;MAX(AF2:AF2))</f>
        <v>0</v>
      </c>
      <c r="AH8">
        <f>COUNTIFS(AH2:AH2,"&gt;= " &amp;AVERAGE(AH2:AH2),AH2:AH2,"&lt; " &amp;MAX(AH2:AH2))</f>
        <v>0</v>
      </c>
      <c r="AJ8">
        <f>COUNTIFS(AJ2:AJ2,"&gt;= " &amp;AVERAGE(AJ2:AJ2),AJ2:AJ2,"&lt; " &amp;MAX(AJ2:AJ2))</f>
        <v>0</v>
      </c>
      <c r="AL8">
        <f>COUNTIFS(AL2:AL2,"&gt;= " &amp;AVERAGE(AL2:AL2),AL2:AL2,"&lt; " &amp;MAX(AL2:AL2))</f>
        <v>0</v>
      </c>
      <c r="AN8">
        <f>COUNTIFS(AN2:AN2,"&gt;= " &amp;AVERAGE(AN2:AN2),AN2:AN2,"&lt; " &amp;MAX(AN2:AN2))</f>
        <v>0</v>
      </c>
      <c r="AP8">
        <f>COUNTIFS(AP2:AP2,"&gt;= " &amp;AVERAGE(AP2:AP2),AP2:AP2,"&lt; " &amp;MAX(AP2:AP2))</f>
        <v>0</v>
      </c>
      <c r="AR8">
        <f>COUNTIFS(AR2:AR2,"&gt;= " &amp;AVERAGE(AR2:AR2),AR2:AR2,"&lt; " &amp;MAX(AR2:AR2))</f>
        <v>0</v>
      </c>
      <c r="AT8">
        <f>COUNTIFS(AT2:AT2,"&gt;= " &amp;AVERAGE(AT2:AT2),AT2:AT2,"&lt; " &amp;MAX(AT2:AT2))</f>
        <v>0</v>
      </c>
      <c r="AV8">
        <f>COUNTIFS(AV2:AV2,"&gt;= " &amp;AVERAGE(AV2:AV2),AV2:AV2,"&lt; " &amp;MAX(AV2:AV2))</f>
        <v>0</v>
      </c>
      <c r="AX8">
        <f>COUNTIFS(AX2:AX2,"&gt;= " &amp;AVERAGE(AX2:AX2),AX2:AX2,"&lt; " &amp;MAX(AX2:AX2))</f>
        <v>0</v>
      </c>
      <c r="AZ8">
        <f>COUNTIFS(AZ2:AZ2,"&gt;= " &amp;AVERAGE(AZ2:AZ2),AZ2:AZ2,"&lt; " &amp;MAX(AZ2:AZ2))</f>
        <v>0</v>
      </c>
      <c r="BB8">
        <f>COUNTIFS(BB2:BB2,"&gt;= " &amp;AVERAGE(BB2:BB2),BB2:BB2,"&lt; " &amp;MAX(BB2:BB2))</f>
        <v>0</v>
      </c>
      <c r="BD8">
        <f>COUNTIFS(BD2:BD2,"&gt;= " &amp;AVERAGE(BD2:BD2),BD2:BD2,"&lt; " &amp;MAX(BD2:BD2))</f>
        <v>0</v>
      </c>
      <c r="BF8">
        <f>COUNTIFS(BF2:BF2,"&gt;= " &amp;AVERAGE(BF2:BF2),BF2:BF2,"&lt; " &amp;MAX(BF2:BF2))</f>
        <v>0</v>
      </c>
      <c r="BH8">
        <f>COUNTIFS(BH2:BH2,"&gt;= " &amp;AVERAGE(BH2:BH2),BH2:BH2,"&lt; " &amp;MAX(BH2:BH2))</f>
        <v>0</v>
      </c>
      <c r="BJ8">
        <f>COUNTIFS(BJ2:BJ2,"&gt;= " &amp;AVERAGE(BJ2:BJ2),BJ2:BJ2,"&lt; " &amp;MAX(BJ2:BJ2))</f>
        <v>0</v>
      </c>
    </row>
    <row r="9" spans="1:62" x14ac:dyDescent="0.3">
      <c r="A9" s="1" t="s">
        <v>68</v>
      </c>
      <c r="B9">
        <f>COUNTIFS(B2:B2,"&lt; " &amp;AVERAGE(B2:B2),B2:B2,"&gt; " &amp;MIN(B2:B2))</f>
        <v>0</v>
      </c>
      <c r="D9">
        <f>COUNTIFS(D2:D2,"&lt; " &amp;AVERAGE(D2:D2),D2:D2,"&gt; " &amp;MIN(D2:D2))</f>
        <v>0</v>
      </c>
      <c r="F9">
        <f>COUNTIFS(F2:F2,"&lt; " &amp;AVERAGE(F2:F2),F2:F2,"&gt; " &amp;MIN(F2:F2))</f>
        <v>0</v>
      </c>
      <c r="H9">
        <f>COUNTIFS(H2:H2,"&lt; " &amp;AVERAGE(H2:H2),H2:H2,"&gt; " &amp;MIN(H2:H2))</f>
        <v>0</v>
      </c>
      <c r="J9">
        <f>COUNTIFS(J2:J2,"&lt; " &amp;AVERAGE(J2:J2),J2:J2,"&gt; " &amp;MIN(J2:J2))</f>
        <v>0</v>
      </c>
      <c r="L9">
        <f>COUNTIFS(L2:L2,"&lt; " &amp;AVERAGE(L2:L2),L2:L2,"&gt; " &amp;MIN(L2:L2))</f>
        <v>0</v>
      </c>
      <c r="N9">
        <f>COUNTIFS(N2:N2,"&lt; " &amp;AVERAGE(N2:N2),N2:N2,"&gt; " &amp;MIN(N2:N2))</f>
        <v>0</v>
      </c>
      <c r="P9">
        <f>COUNTIFS(P2:P2,"&lt; " &amp;AVERAGE(P2:P2),P2:P2,"&gt; " &amp;MIN(P2:P2))</f>
        <v>0</v>
      </c>
      <c r="R9">
        <f>COUNTIFS(R2:R2,"&lt; " &amp;AVERAGE(R2:R2),R2:R2,"&gt; " &amp;MIN(R2:R2))</f>
        <v>0</v>
      </c>
      <c r="T9">
        <f>COUNTIFS(T2:T2,"&lt; " &amp;AVERAGE(T2:T2),T2:T2,"&gt; " &amp;MIN(T2:T2))</f>
        <v>0</v>
      </c>
      <c r="V9">
        <f>COUNTIFS(V2:V2,"&lt; " &amp;AVERAGE(V2:V2),V2:V2,"&gt; " &amp;MIN(V2:V2))</f>
        <v>0</v>
      </c>
      <c r="X9">
        <f>COUNTIFS(X2:X2,"&lt; " &amp;AVERAGE(X2:X2),X2:X2,"&gt; " &amp;MIN(X2:X2))</f>
        <v>0</v>
      </c>
      <c r="Z9">
        <f>COUNTIFS(Z2:Z2,"&lt; " &amp;AVERAGE(Z2:Z2),Z2:Z2,"&gt; " &amp;MIN(Z2:Z2))</f>
        <v>0</v>
      </c>
      <c r="AB9">
        <f>COUNTIFS(AB2:AB2,"&lt; " &amp;AVERAGE(AB2:AB2),AB2:AB2,"&gt; " &amp;MIN(AB2:AB2))</f>
        <v>0</v>
      </c>
      <c r="AD9">
        <f>COUNTIFS(AD2:AD2,"&lt; " &amp;AVERAGE(AD2:AD2),AD2:AD2,"&gt; " &amp;MIN(AD2:AD2))</f>
        <v>0</v>
      </c>
      <c r="AF9">
        <f>COUNTIFS(AF2:AF2,"&lt; " &amp;AVERAGE(AF2:AF2),AF2:AF2,"&gt; " &amp;MIN(AF2:AF2))</f>
        <v>0</v>
      </c>
      <c r="AH9">
        <f>COUNTIFS(AH2:AH2,"&lt; " &amp;AVERAGE(AH2:AH2),AH2:AH2,"&gt; " &amp;MIN(AH2:AH2))</f>
        <v>0</v>
      </c>
      <c r="AJ9">
        <f>COUNTIFS(AJ2:AJ2,"&lt; " &amp;AVERAGE(AJ2:AJ2),AJ2:AJ2,"&gt; " &amp;MIN(AJ2:AJ2))</f>
        <v>0</v>
      </c>
      <c r="AL9">
        <f>COUNTIFS(AL2:AL2,"&lt; " &amp;AVERAGE(AL2:AL2),AL2:AL2,"&gt; " &amp;MIN(AL2:AL2))</f>
        <v>0</v>
      </c>
      <c r="AN9">
        <f>COUNTIFS(AN2:AN2,"&lt; " &amp;AVERAGE(AN2:AN2),AN2:AN2,"&gt; " &amp;MIN(AN2:AN2))</f>
        <v>0</v>
      </c>
      <c r="AP9">
        <f>COUNTIFS(AP2:AP2,"&lt; " &amp;AVERAGE(AP2:AP2),AP2:AP2,"&gt; " &amp;MIN(AP2:AP2))</f>
        <v>0</v>
      </c>
      <c r="AR9">
        <f>COUNTIFS(AR2:AR2,"&lt; " &amp;AVERAGE(AR2:AR2),AR2:AR2,"&gt; " &amp;MIN(AR2:AR2))</f>
        <v>0</v>
      </c>
      <c r="AT9">
        <f>COUNTIFS(AT2:AT2,"&lt; " &amp;AVERAGE(AT2:AT2),AT2:AT2,"&gt; " &amp;MIN(AT2:AT2))</f>
        <v>0</v>
      </c>
      <c r="AV9">
        <f>COUNTIFS(AV2:AV2,"&lt; " &amp;AVERAGE(AV2:AV2),AV2:AV2,"&gt; " &amp;MIN(AV2:AV2))</f>
        <v>0</v>
      </c>
      <c r="AX9">
        <f>COUNTIFS(AX2:AX2,"&lt; " &amp;AVERAGE(AX2:AX2),AX2:AX2,"&gt; " &amp;MIN(AX2:AX2))</f>
        <v>0</v>
      </c>
      <c r="AZ9">
        <f>COUNTIFS(AZ2:AZ2,"&lt; " &amp;AVERAGE(AZ2:AZ2),AZ2:AZ2,"&gt; " &amp;MIN(AZ2:AZ2))</f>
        <v>0</v>
      </c>
      <c r="BB9">
        <f>COUNTIFS(BB2:BB2,"&lt; " &amp;AVERAGE(BB2:BB2),BB2:BB2,"&gt; " &amp;MIN(BB2:BB2))</f>
        <v>0</v>
      </c>
      <c r="BD9">
        <f>COUNTIFS(BD2:BD2,"&lt; " &amp;AVERAGE(BD2:BD2),BD2:BD2,"&gt; " &amp;MIN(BD2:BD2))</f>
        <v>0</v>
      </c>
      <c r="BF9">
        <f>COUNTIFS(BF2:BF2,"&lt; " &amp;AVERAGE(BF2:BF2),BF2:BF2,"&gt; " &amp;MIN(BF2:BF2))</f>
        <v>0</v>
      </c>
      <c r="BH9">
        <f>COUNTIFS(BH2:BH2,"&lt; " &amp;AVERAGE(BH2:BH2),BH2:BH2,"&gt; " &amp;MIN(BH2:BH2))</f>
        <v>0</v>
      </c>
      <c r="BJ9">
        <f>COUNTIFS(BJ2:BJ2,"&lt; " &amp;AVERAGE(BJ2:BJ2),BJ2:BJ2,"&gt; " &amp;MIN(BJ2:BJ2))</f>
        <v>0</v>
      </c>
    </row>
    <row r="10" spans="1:62" x14ac:dyDescent="0.3">
      <c r="A10" s="1" t="s">
        <v>69</v>
      </c>
      <c r="B10">
        <f>COUNTIF(B2:B2,MIN(B2:B2))</f>
        <v>1</v>
      </c>
      <c r="D10">
        <f>COUNTIF(D2:D2,MIN(D2:D2))</f>
        <v>1</v>
      </c>
      <c r="F10">
        <f>COUNTIF(F2:F2,MIN(F2:F2))</f>
        <v>1</v>
      </c>
      <c r="H10">
        <f>COUNTIF(H2:H2,MIN(H2:H2))</f>
        <v>1</v>
      </c>
      <c r="J10">
        <f>COUNTIF(J2:J2,MIN(J2:J2))</f>
        <v>1</v>
      </c>
      <c r="L10">
        <f>COUNTIF(L2:L2,MIN(L2:L2))</f>
        <v>1</v>
      </c>
      <c r="N10">
        <f>COUNTIF(N2:N2,MIN(N2:N2))</f>
        <v>1</v>
      </c>
      <c r="P10">
        <f>COUNTIF(P2:P2,MIN(P2:P2))</f>
        <v>1</v>
      </c>
      <c r="R10">
        <f>COUNTIF(R2:R2,MIN(R2:R2))</f>
        <v>1</v>
      </c>
      <c r="T10">
        <f>COUNTIF(T2:T2,MIN(T2:T2))</f>
        <v>1</v>
      </c>
      <c r="V10">
        <f>COUNTIF(V2:V2,MIN(V2:V2))</f>
        <v>1</v>
      </c>
      <c r="X10">
        <f>COUNTIF(X2:X2,MIN(X2:X2))</f>
        <v>1</v>
      </c>
      <c r="Z10">
        <f>COUNTIF(Z2:Z2,MIN(Z2:Z2))</f>
        <v>1</v>
      </c>
      <c r="AB10">
        <f>COUNTIF(AB2:AB2,MIN(AB2:AB2))</f>
        <v>1</v>
      </c>
      <c r="AD10">
        <f>COUNTIF(AD2:AD2,MIN(AD2:AD2))</f>
        <v>1</v>
      </c>
      <c r="AF10">
        <f>COUNTIF(AF2:AF2,MIN(AF2:AF2))</f>
        <v>1</v>
      </c>
      <c r="AH10">
        <f>COUNTIF(AH2:AH2,MIN(AH2:AH2))</f>
        <v>1</v>
      </c>
      <c r="AJ10">
        <f>COUNTIF(AJ2:AJ2,MIN(AJ2:AJ2))</f>
        <v>1</v>
      </c>
      <c r="AL10">
        <f>COUNTIF(AL2:AL2,MIN(AL2:AL2))</f>
        <v>1</v>
      </c>
      <c r="AN10">
        <f>COUNTIF(AN2:AN2,MIN(AN2:AN2))</f>
        <v>1</v>
      </c>
      <c r="AP10">
        <f>COUNTIF(AP2:AP2,MIN(AP2:AP2))</f>
        <v>1</v>
      </c>
      <c r="AR10">
        <f>COUNTIF(AR2:AR2,MIN(AR2:AR2))</f>
        <v>1</v>
      </c>
      <c r="AT10">
        <f>COUNTIF(AT2:AT2,MIN(AT2:AT2))</f>
        <v>1</v>
      </c>
      <c r="AV10">
        <f>COUNTIF(AV2:AV2,MIN(AV2:AV2))</f>
        <v>1</v>
      </c>
      <c r="AX10">
        <f>COUNTIF(AX2:AX2,MIN(AX2:AX2))</f>
        <v>1</v>
      </c>
      <c r="AZ10">
        <f>COUNTIF(AZ2:AZ2,MIN(AZ2:AZ2))</f>
        <v>1</v>
      </c>
      <c r="BB10">
        <f>COUNTIF(BB2:BB2,MIN(BB2:BB2))</f>
        <v>1</v>
      </c>
      <c r="BD10">
        <f>COUNTIF(BD2:BD2,MIN(BD2:BD2))</f>
        <v>1</v>
      </c>
      <c r="BF10">
        <f>COUNTIF(BF2:BF2,MIN(BF2:BF2))</f>
        <v>1</v>
      </c>
      <c r="BH10">
        <f>COUNTIF(BH2:BH2,MIN(BH2:BH2))</f>
        <v>1</v>
      </c>
      <c r="BJ10">
        <f>COUNTIF(BJ2:BJ2,MIN(BJ2:BJ2))</f>
        <v>1</v>
      </c>
    </row>
    <row r="12" spans="1:62" x14ac:dyDescent="0.3">
      <c r="A12" s="1" t="s">
        <v>70</v>
      </c>
      <c r="C12" t="s">
        <v>93</v>
      </c>
      <c r="E12" t="s">
        <v>93</v>
      </c>
      <c r="G12" t="s">
        <v>94</v>
      </c>
      <c r="I12" t="s">
        <v>93</v>
      </c>
      <c r="K12" t="s">
        <v>93</v>
      </c>
      <c r="M12" t="s">
        <v>93</v>
      </c>
      <c r="O12" t="s">
        <v>93</v>
      </c>
      <c r="Q12" t="s">
        <v>93</v>
      </c>
      <c r="S12" t="s">
        <v>94</v>
      </c>
      <c r="U12" t="s">
        <v>94</v>
      </c>
      <c r="W12" t="s">
        <v>93</v>
      </c>
      <c r="Y12" t="s">
        <v>94</v>
      </c>
      <c r="AA12" t="s">
        <v>94</v>
      </c>
      <c r="AC12" t="s">
        <v>93</v>
      </c>
      <c r="AE12" t="s">
        <v>94</v>
      </c>
      <c r="AG12" t="s">
        <v>93</v>
      </c>
      <c r="AI12" t="s">
        <v>93</v>
      </c>
      <c r="AK12" t="s">
        <v>94</v>
      </c>
      <c r="AM12" t="s">
        <v>94</v>
      </c>
      <c r="AO12" t="s">
        <v>93</v>
      </c>
      <c r="AQ12" t="s">
        <v>94</v>
      </c>
      <c r="AS12" t="s">
        <v>94</v>
      </c>
      <c r="AU12" t="s">
        <v>94</v>
      </c>
      <c r="AW12" t="s">
        <v>95</v>
      </c>
      <c r="AY12" t="s">
        <v>96</v>
      </c>
      <c r="BA12" t="s">
        <v>97</v>
      </c>
      <c r="BC12" t="s">
        <v>95</v>
      </c>
      <c r="BE12" t="s">
        <v>98</v>
      </c>
      <c r="BG12" t="s">
        <v>99</v>
      </c>
      <c r="BI12" t="s">
        <v>100</v>
      </c>
    </row>
    <row r="14" spans="1:62" x14ac:dyDescent="0.3">
      <c r="A14" s="1" t="s">
        <v>71</v>
      </c>
      <c r="B14" s="1" t="s">
        <v>72</v>
      </c>
      <c r="C14" s="1" t="s">
        <v>73</v>
      </c>
    </row>
    <row r="15" spans="1:62" x14ac:dyDescent="0.3">
      <c r="A15" t="s">
        <v>74</v>
      </c>
      <c r="B15" t="s">
        <v>75</v>
      </c>
      <c r="C15" t="s">
        <v>76</v>
      </c>
    </row>
    <row r="16" spans="1:62" x14ac:dyDescent="0.3">
      <c r="A16" t="s">
        <v>77</v>
      </c>
      <c r="B16" t="s">
        <v>78</v>
      </c>
      <c r="C16" t="s">
        <v>79</v>
      </c>
    </row>
    <row r="17" spans="1:3" x14ac:dyDescent="0.3">
      <c r="A17" t="s">
        <v>80</v>
      </c>
      <c r="B17" t="s">
        <v>81</v>
      </c>
      <c r="C17" t="s">
        <v>82</v>
      </c>
    </row>
    <row r="18" spans="1:3" x14ac:dyDescent="0.3">
      <c r="A18" t="s">
        <v>83</v>
      </c>
      <c r="B18" t="s">
        <v>84</v>
      </c>
      <c r="C18" t="s">
        <v>85</v>
      </c>
    </row>
    <row r="19" spans="1:3" x14ac:dyDescent="0.3">
      <c r="A19" t="s">
        <v>86</v>
      </c>
      <c r="B19" t="s">
        <v>87</v>
      </c>
      <c r="C19" t="s">
        <v>88</v>
      </c>
    </row>
    <row r="20" spans="1:3" x14ac:dyDescent="0.3">
      <c r="A20" t="s">
        <v>89</v>
      </c>
      <c r="B20" t="s">
        <v>90</v>
      </c>
      <c r="C20" t="s">
        <v>85</v>
      </c>
    </row>
    <row r="21" spans="1:3" x14ac:dyDescent="0.3">
      <c r="A21" t="s">
        <v>91</v>
      </c>
      <c r="B21" t="s">
        <v>92</v>
      </c>
      <c r="C21" t="s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ESCA</cp:lastModifiedBy>
  <dcterms:created xsi:type="dcterms:W3CDTF">2020-07-24T17:07:36Z</dcterms:created>
  <dcterms:modified xsi:type="dcterms:W3CDTF">2020-07-24T17:07:37Z</dcterms:modified>
</cp:coreProperties>
</file>