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2" i="1" l="1"/>
  <c r="B103" i="1"/>
  <c r="B104" i="1" l="1"/>
  <c r="B105" i="1"/>
</calcChain>
</file>

<file path=xl/sharedStrings.xml><?xml version="1.0" encoding="utf-8"?>
<sst xmlns="http://schemas.openxmlformats.org/spreadsheetml/2006/main" count="225" uniqueCount="210">
  <si>
    <t>‬بالإضافة إلى ‬30 ‬أغنية داخل الأحداث</t>
  </si>
  <si>
    <t>بررت ساندي اتهاماتها لقرارها بسحب الأغنية</t>
  </si>
  <si>
    <t>ويشارك الإعلامي الإماراتي سعيد المعمري (من تلفزيون أبوظبي) في تقديم حفلات ليالي فبراير</t>
  </si>
  <si>
    <t>تأخير تسليم الحلقات له أسباب يوضحها عادل سالم مدير إنتاج المسلسل</t>
  </si>
  <si>
    <t>وتستدرك قائلة: أخاف أصحاب القلوب المظلمة</t>
  </si>
  <si>
    <t>غنت كارول على مدى ساعتين وتواصلت مع الجمهور من خلال أغنيات ألبومها الجديد</t>
  </si>
  <si>
    <t>أعرب الفنانان أحمد عز وأحمد السقا عن سعادتهما للمشاركة في بطولة فيلم "المصلحة"</t>
  </si>
  <si>
    <t>يصل اليوم عدد أعضاء مجموعة الفيسبوك إلى ما يقارب 30 ألف عضو من الوسط العربي</t>
  </si>
  <si>
    <t>منح 10 رسائل SMS و10 MMS يوميا للمتصفحين</t>
  </si>
  <si>
    <t>وأرجعت سبب وجود ثلاثة مخرجين للعمل إلى ضخامة حلقاته</t>
  </si>
  <si>
    <t>وقد تشكلت جزيئات الفا بالإنشطار النووي عند بداية الانفجار العظيم</t>
  </si>
  <si>
    <t>العلماء قد شككوا في وجود مثل تلك الحفر</t>
  </si>
  <si>
    <t>أن الشمس تنتقل ظاهرياً خلال الإثني عشر برجا</t>
  </si>
  <si>
    <t>عقود مع شركات عالمية لتطوير 29 حقلا نفطيا على مرحلتين</t>
  </si>
  <si>
    <t>المرحلة الاولى التي يتنافس على عقودها 31 شركة عالمية</t>
  </si>
  <si>
    <t>المرحلة الثانية لتنمية القدرة الانتاجية لتطوير 10 حقول نفطية و حقل واحد للغاز</t>
  </si>
  <si>
    <t>الى حدود 6 ملايين برميل خلال خمس سنوات</t>
  </si>
  <si>
    <t>بقيمة اجمالية مقدارها 105,030,000 مليون دينار</t>
  </si>
  <si>
    <t>الولايات المتحدة تتعافى من الكساد وإن "مئات الآلاف من الوظائف" قد تمخضت عن الاستثمارات الضخمة</t>
  </si>
  <si>
    <t>لينهي أسبوعه عند مستوى 7707 نقطة، بعد خسارة خمس نقاط جديدة</t>
  </si>
  <si>
    <t>وفي سوق أبوظبي، صعد المؤشر الرئيسي بنحو 0.34 إلى مستوى 3239 نقطة</t>
  </si>
  <si>
    <t>ويقدر باحثون أن 25% على الأقل من مرضى العلاج الكيمياوي يعانون من أعراض التشوش</t>
  </si>
  <si>
    <t>وأشارت دراسة أجرتها مؤخرا جامعة مينيسوتا أن النسبة تبلغ 82%</t>
  </si>
  <si>
    <t>وقال سيلفرمان إن الأشخاص الذين يعانون من التشوش لا يمكنهم عادة التركيز</t>
  </si>
  <si>
    <t>وتفتح هذه الدراسة مجالا جديدا لفهم الطريقة</t>
  </si>
  <si>
    <t>وقد أظهرت هذه الأداة كبحا للرغبة في تناول الطعام</t>
  </si>
  <si>
    <t>القسم الأول: هو الكحة قصيرة المدى (3 أسابيع أو أقل)</t>
  </si>
  <si>
    <t>القسم الثاني: هو الكحة عندما تستمر لفترة أسبوعين</t>
  </si>
  <si>
    <t>توصل باحثون أميركيون إلى أن العلاج الكيمياوي يسبب تغيرات في عمليات التمثيل الغذائي</t>
  </si>
  <si>
    <t>وأوضح أن مشروع القانون يرتكز على محورين</t>
  </si>
  <si>
    <t>أحدهما علمي ويجمع بين البعدين العلمي والشرعي</t>
  </si>
  <si>
    <t>يفضل معظم الناس ارتداء العدسات التي تستخدم لمرة واحدة</t>
  </si>
  <si>
    <t>ومن الحالات المرضية التي تصيب العين نتيجة إهمال تنظيف العدسات</t>
  </si>
  <si>
    <t>عدم وجود جمعيات ومراكز ومؤسسات لرعاية المرضى</t>
  </si>
  <si>
    <t>قلة الأطباء المتخصصين في مرضى باركنسون والحركات اللاإرادية</t>
  </si>
  <si>
    <t>لا يوجد علاج طبي يزيل الماء البيضاء أو يوقف تزايدها</t>
  </si>
  <si>
    <t>تصيب هذه الأعراض بشكل كبير الرجال بعمر 29 إلى أربعين عاما</t>
  </si>
  <si>
    <t>كما تتضخم الغدد اللمفاوية في منطقة الرقبة بشكل تورمات صغيرة</t>
  </si>
  <si>
    <t>ماذا يتوجب علي القيام به في حال إصابتي بهذه الأعراض</t>
  </si>
  <si>
    <t>إلا ان العمل الاجتماعي يكشف أمامك الكثير من المعضلات</t>
  </si>
  <si>
    <t>حلقة نقاشية بمدينة الاسكندرية بدعوة كريمة</t>
  </si>
  <si>
    <t>تقبل تعيين خريج جامعة خاصة</t>
  </si>
  <si>
    <t>بعد الاطلاع على الإعلان الدستوري الصادر في 2 شوال 1389هـ</t>
  </si>
  <si>
    <t>أصدر القانون الآتي قانون رقم 88 لسنة 1971م في شأن القضاء الإداري</t>
  </si>
  <si>
    <t>الطلبات التي يقدمها الأفراد أو الهيئات بإلغاء القرارات الإدارية النهائية</t>
  </si>
  <si>
    <t>لا يترتب على رفع الدعوى أمام دائرة القضاء الإداري وقف تنفيذ القرار</t>
  </si>
  <si>
    <t>تعلن الصحيفة ومرفقاتها إلى الجهة الإدارية المختصة</t>
  </si>
  <si>
    <t>يعتبر مكتب المحامي الموقع على صحيفة الطعن محلاً مختاراً للطالب</t>
  </si>
  <si>
    <t>يجوز للخصوم أن يطلعوا على تقرير المستشار المقرر</t>
  </si>
  <si>
    <t>يقول د. محمود السمرة في تقديمه لكتاب د. أمل نصير</t>
  </si>
  <si>
    <t>نقف عنده معجبا بما تقرأ وتسأل نفسك</t>
  </si>
  <si>
    <t>أما الفصل الثالث فجعلته  لدراسة "الزمن عند الشعراء العذريين في العصر الاموي"</t>
  </si>
  <si>
    <t>ثم عرضت للأسباب التي دعتني الى دراسته</t>
  </si>
  <si>
    <t>وأوضحت الأكاديمية السويدية في حيثيات فوز مولر</t>
  </si>
  <si>
    <t>وبحسب موقع " نوبل " الرسمي فقد ولدت مولر في السابع عشر من أغسطس</t>
  </si>
  <si>
    <t>كانا والداها من الأقلية المتحدثة بالألمانية في رومانيا</t>
  </si>
  <si>
    <t>درست مولر الأدب الروماني والألماني خلال الفترة من 1973- 1976</t>
  </si>
  <si>
    <t xml:space="preserve">كرم الدكتور خوجة الفائزين بجائزة كتاب العام وهما الدكتورة عواطف نواب </t>
  </si>
  <si>
    <t>60 ألف ريال توزع على الفائزين أصحاب المراكز الثلاثة الأولى</t>
  </si>
  <si>
    <t>حفلت الصحف العربية الصادرة بتداعيات الانتخابات الرئاسية الإيرانية</t>
  </si>
  <si>
    <t>ارتفعت حصيلة سلسلة التفجيرات وأعمال العنف</t>
  </si>
  <si>
    <t>الطائرات الإيرانية منعت التزود بالوقود</t>
  </si>
  <si>
    <t>تعكس الوفود الاوروبية الزائرة حالة التكيف والانسجام</t>
  </si>
  <si>
    <t>ظهرت بجلاء عناية الرئيس الأمريكي بالمفردة</t>
  </si>
  <si>
    <t>أريد التوفيق بين فتوتين لكم واحدة هذا رقمها 43</t>
  </si>
  <si>
    <t>وقد أجازها الشافعي رضي الله عنه ورجع عنها</t>
  </si>
  <si>
    <t>فلم يثبت فيه تحريم ما دام يبتعد فيه عن النجاسة</t>
  </si>
  <si>
    <t>فبما أن تعيينك تم على أنك مرشد اجتماعي</t>
  </si>
  <si>
    <t>وطلب مني الزوج الأول الرجوع فرجعت</t>
  </si>
  <si>
    <t>فإن كان زوجك الأول طلقك طلقة رجعية</t>
  </si>
  <si>
    <t>اختلف المعاصرون من الفقهاء في شرعية الاستفادة</t>
  </si>
  <si>
    <t>غانا تتأهل رسميا إلى نهائيات كأس العالم</t>
  </si>
  <si>
    <t>وتونس والجزائر تقتربان بالحفاظ على صدارة مجموعتيهما</t>
  </si>
  <si>
    <t>وبات هدفه الان احتلال المركزين الثاني او الثالث</t>
  </si>
  <si>
    <t>الجزائريون يحتفلون بالفوز على مصر</t>
  </si>
  <si>
    <t xml:space="preserve">وأضاف لوسائل إعلام ايطالية أخرى </t>
  </si>
  <si>
    <t>اتمنى الصعود لمنصة التتويج في مونزا مع فيراري</t>
  </si>
  <si>
    <t>مانشستر يونايتد ينتزع صدارة الدوري الانجليزي</t>
  </si>
  <si>
    <t>ألحق أستون فيلا الهزيمة الثانية هذا الموسم بضيفه تشيلسي المتصدر</t>
  </si>
  <si>
    <t>تأخر انطلاق المباراة 20 دقيقة</t>
  </si>
  <si>
    <t>حرم القائم الأيمن مدافع تشيلسي أشلي كول من تعزيز تقدم فريقه في الدقيقة 22</t>
  </si>
  <si>
    <t>وفي الدقيقة 32 أدرك ريتشارد دان التعادل لأستون فيلا</t>
  </si>
  <si>
    <t>وانتهت المباراة بفوز سندرلاند الذي اوقف رصيد ليفربول عند 15 نقطة</t>
  </si>
  <si>
    <t>اما أرسنال فيحتل المركز الرابع برصيد 18 نقطة</t>
  </si>
  <si>
    <t>بعد فوزه على برمنجهام بثلاثة أهداف لواحد</t>
  </si>
  <si>
    <t>وأوضحت مجلة شتيرن في تقرير لها</t>
  </si>
  <si>
    <t>وأضافت الصحيفة أن الكرواتي بوكسيتش زعم أنه يعمل لحساب المخابرات الألمانية</t>
  </si>
  <si>
    <t>وأحرز كاريخو سيلفا هدف المباراة الوحيد في الدقيقة الثانية</t>
  </si>
  <si>
    <t>ويتكون طاقم اتحاد ألعاب الكومنولث من خمسة أعضاء</t>
  </si>
  <si>
    <t>فيما تتألف اللجنة الأولمبية الدولية من أكثر من 400 عضو</t>
  </si>
  <si>
    <t>أطلقت شركة "غوغل" الأميركية خدمة التعليق الألي على مقاطع الفيديو</t>
  </si>
  <si>
    <t>ويذكر أن المواطنين الروس يستفيدون أيضا من منظومة "غلوبال ستار</t>
  </si>
  <si>
    <t>حطمت سيارة كهربائية ألمانية الرقم القياسي العالمي</t>
  </si>
  <si>
    <t xml:space="preserve">وتجاوزت التجربة أهداف الحكومة الألمانية لعام 2015 </t>
  </si>
  <si>
    <t>ويحدد الراكب وجهته عن طريق شاشة تعمل باللمس</t>
  </si>
  <si>
    <t>درست سامسونج أنماط استخدام المستهلكين وتصرفاتهم الثقافية</t>
  </si>
  <si>
    <t xml:space="preserve">نجح باحثون في ابتكار آلات تصوير قادرة على الرؤية عبر الجدران </t>
  </si>
  <si>
    <t>وكانت ناسا قد تمكنت أخيرا من إطلاق إنديفر بنجاح بعد ست محاولات</t>
  </si>
  <si>
    <t>Arabic sentences</t>
  </si>
  <si>
    <t>English translation</t>
  </si>
  <si>
    <t>Sandy justified her accusations for her decision to withdraw the song</t>
  </si>
  <si>
    <t>In addition to 30 songs inside the events</t>
  </si>
  <si>
    <t>UAE media Saeed Al Mamari (from Abu Dhabi TV) is participating in the concerts of February nights</t>
  </si>
  <si>
    <t>The delay in delivering the episodes has reasons explained by Adel Salem, the production director of the series</t>
  </si>
  <si>
    <t>But she added: I fear those with dark hearts</t>
  </si>
  <si>
    <t>Carole sang for two hours and reached out to the public with the songs of her new album</t>
  </si>
  <si>
    <t>Artists Ahmed Ezz and Ahmed El-Sakka expressed their happiness for participating in the "Al-Salalah" movie</t>
  </si>
  <si>
    <t>Today, the Facebook group has nearly 30,000 members from the Arab community</t>
  </si>
  <si>
    <t>Give 10 SMS and 10 MMS per day to browsers</t>
  </si>
  <si>
    <t>She attributed the reason for the existence of three work directors to the magnitude of its episodes</t>
  </si>
  <si>
    <t>Alpha particles were formed by nuclear fission at the start of the Big Bang</t>
  </si>
  <si>
    <t>Scientists have questioned the existence of such drilling</t>
  </si>
  <si>
    <t>The sun appears to be moving across the twelve constellations</t>
  </si>
  <si>
    <t>Contracts with international companies to develop 29 oil fields in two phases</t>
  </si>
  <si>
    <t>The first stage, whose contracts are competed by 31 international companies</t>
  </si>
  <si>
    <t>The second stage of developing the production capacity to develop 10 oil fields and one gas field</t>
  </si>
  <si>
    <t>Up to 6 million barrels within five years</t>
  </si>
  <si>
    <t>With a total value of 105,030,000 million dinars</t>
  </si>
  <si>
    <t>The United States is recovering from the recession and "hundreds of thousands of jobs" have resulted in massive investment</t>
  </si>
  <si>
    <t>بينما ستحقق كل من اندونيسيا وفيتنام نموا ايجابيا</t>
  </si>
  <si>
    <t>While Indonesia and Vietnam will achieve positive growth</t>
  </si>
  <si>
    <t>To end its week at 7707 points, after losing five new points</t>
  </si>
  <si>
    <t>In Abu Dhabi market, the main index rose by 0.34 to the level of 3239 points</t>
  </si>
  <si>
    <t>Researchers estimate that at least 25% of chemotherapy patients experience symptoms of confusion</t>
  </si>
  <si>
    <t>A recent study by the University of Minnesota indicated that the percentage is 82%.</t>
  </si>
  <si>
    <t>Silverman said that people with confusion cannot usually focus</t>
  </si>
  <si>
    <t>This study opens a new field for understanding the method</t>
  </si>
  <si>
    <t>This tool showed restraint in the desire to eat</t>
  </si>
  <si>
    <t>The first section: is short-term cough (3 weeks or less)</t>
  </si>
  <si>
    <t>The second section: is coughing when it lasts for a period of two weeks</t>
  </si>
  <si>
    <t>US researchers have found that chemotherapy causes changes in metabolic processes</t>
  </si>
  <si>
    <t>He explained that the law is based on two axes</t>
  </si>
  <si>
    <t>One is scientific and combines the scientific and legal dimensions</t>
  </si>
  <si>
    <t>Most people prefer to wear disposable lenses</t>
  </si>
  <si>
    <t>It is a disease that affects the eye as a result of neglecting cleaning lenses</t>
  </si>
  <si>
    <t>Lack of patient societies, centers and institutions</t>
  </si>
  <si>
    <t>Lack of specialist doctors in patients with Parkinson's and involuntary movements</t>
  </si>
  <si>
    <t>There is no medical treatment that removes white water or stops it from growing</t>
  </si>
  <si>
    <t>These symptoms are most common in men between the ages of 29 and forty</t>
  </si>
  <si>
    <t>The lymph nodes in the neck region are enlarged as small swellings</t>
  </si>
  <si>
    <t>What should I do if I have these symptoms?</t>
  </si>
  <si>
    <t>However, social work exposes many dilemmas in front of you</t>
  </si>
  <si>
    <t>A panel discussion in Alexandria with a generous invitation</t>
  </si>
  <si>
    <t>Accept the appointment of a private university graduate</t>
  </si>
  <si>
    <t>After reviewing the constitutional declaration issued on 2 Shawwal 1389 AH</t>
  </si>
  <si>
    <t>The following law was issued Law No. 88 of 1971 AD regarding administrative judiciary</t>
  </si>
  <si>
    <t>Requests submitted by individuals or organizations to cancel the final administrative decisions</t>
  </si>
  <si>
    <t>Filing a lawsuit before the Administrative Judicial Department shall not result in the suspension of the implementation of the decision</t>
  </si>
  <si>
    <t>The attorney's office signed on the letter of appeals is a student's chosen location</t>
  </si>
  <si>
    <t>The letter and its attachments are announced to the competent administrative authority</t>
  </si>
  <si>
    <t>The litigants may view the report of the appointed advisor</t>
  </si>
  <si>
    <t xml:space="preserve">Dr.  Mahmoud Al-Samra says in his presentation of Dr. Amal Naseer's book </t>
  </si>
  <si>
    <t>We stand in front of it, admiring what you read and ask yourself</t>
  </si>
  <si>
    <t>As for the third semester, I made it to study "Time for the ancient poets in the Umayyad Age"</t>
  </si>
  <si>
    <t>Then I presented the reasons for my studies</t>
  </si>
  <si>
    <t>The Swedish Academy explained the reasons for Mueller's victory</t>
  </si>
  <si>
    <t>According to the official "Nobel" website, Mueller was born on the seventeenth of August</t>
  </si>
  <si>
    <t>Her parents were from the German-speaking minority in Romania</t>
  </si>
  <si>
    <t>Muller studied Roman and German literature during the period from 1973 to 1976</t>
  </si>
  <si>
    <t>Dr. Khojah honored the winners of the Book of the Year award, namely Dr. Awatef Nawab</t>
  </si>
  <si>
    <t>60 thousand riyals distributed to the winners of the first three places</t>
  </si>
  <si>
    <t>The outcome of the series of bombings and violence has increased</t>
  </si>
  <si>
    <t>Arab newspapers published the repercussions of the Iranian presidential elections</t>
  </si>
  <si>
    <t>Iranian aircraft prevented refuelling</t>
  </si>
  <si>
    <t>The visiting European delegations reflect the state of adjustment and harmony</t>
  </si>
  <si>
    <t>the attention of the American president to the term appears clearly</t>
  </si>
  <si>
    <t>I want to reconcile two Fatwas for you, one of them is number 43</t>
  </si>
  <si>
    <t>And Al-Shafi’i approved it, may God be pleased with him. But then he turned it back</t>
  </si>
  <si>
    <t>It is not proven that it is forbidden, as long as it does not avoid impurity</t>
  </si>
  <si>
    <t>Since you were appointed as a social worker</t>
  </si>
  <si>
    <t>The first husband asked me to come back and I went back</t>
  </si>
  <si>
    <t xml:space="preserve">If your first husband divorced you a not final divorced </t>
  </si>
  <si>
    <t>Contemporary scholars differed on the legality of benefit</t>
  </si>
  <si>
    <t>Ghana officially qualifies for the World Cup Finals</t>
  </si>
  <si>
    <t>Tunisia and Algeria are close to maintaining the primacy of their two groups</t>
  </si>
  <si>
    <t>And his goal now is to occupy the second or third places</t>
  </si>
  <si>
    <t xml:space="preserve">أما المنتخب السوداني فقد تذيل المجموعة برصيد نقطة واحدة </t>
  </si>
  <si>
    <t>As for the Sudanese national team, they took the last place with one point</t>
  </si>
  <si>
    <t>Algerians celebrate victory over Egypt</t>
  </si>
  <si>
    <t>He added to other Italian media</t>
  </si>
  <si>
    <t>I hope to stand on the podium in Monza with Ferrari</t>
  </si>
  <si>
    <t>Manchester United took the Premier League lead</t>
  </si>
  <si>
    <t xml:space="preserve">Aston Villa inflicted a second defeat this season to the leader of the league  Chelsea </t>
  </si>
  <si>
    <t>The game was 20 minutes late</t>
  </si>
  <si>
    <t>the right post prevent Ashley cole from scoring the lead for his team at the 22nd minute</t>
  </si>
  <si>
    <t>In the 32nd minute, Richard Dan equalized for Aston Villa</t>
  </si>
  <si>
    <t>The match ended with the victory of Sunderland, who halted Liverpool's balance of 15 points</t>
  </si>
  <si>
    <t>As for Arsenal, it ranks fourth place with 18 points</t>
  </si>
  <si>
    <t>After beating Birmingham with three goals for one</t>
  </si>
  <si>
    <t>Stern magazine explained in its report</t>
  </si>
  <si>
    <t>The newspaper added that the Croatian Boksic alleged that he worked for German intelligence</t>
  </si>
  <si>
    <t>Karejo Silva scored the game's only goal in the second minute</t>
  </si>
  <si>
    <t>The Commonwealth Games Consortium has five members</t>
  </si>
  <si>
    <t>while The International Olympic Committee consists of more than 400 members</t>
  </si>
  <si>
    <t>The American company "Google" launched the service of automatic commenting on the videos</t>
  </si>
  <si>
    <t>It is reported that Russian citizens also benefit from the "Global Star" system</t>
  </si>
  <si>
    <t>A German electric car broke the world record</t>
  </si>
  <si>
    <t>The experience exceeded the goals of the German government for 2015</t>
  </si>
  <si>
    <t>The passenger determines his destination via a touch screen</t>
  </si>
  <si>
    <t>Samsung has studied consumer usage patterns and cultural behaviors</t>
  </si>
  <si>
    <t>Researchers have created innovative cameras that can be seen across the walls</t>
  </si>
  <si>
    <t>NASA had successfully launched Endeavor after six attempts</t>
  </si>
  <si>
    <t>Result</t>
  </si>
  <si>
    <t>Total correct</t>
  </si>
  <si>
    <t>Error type</t>
  </si>
  <si>
    <t>Wrong verb inflection</t>
  </si>
  <si>
    <t>not covered pronoun type</t>
  </si>
  <si>
    <t>Total</t>
  </si>
  <si>
    <t>Accuracy</t>
  </si>
  <si>
    <t>Total Wrong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</si>
</sst>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wrapText="1"/>
    </xf>
    <xf numFmtId="9" fontId="0" fillId="0" borderId="0" xfId="1" applyFont="1"/>
    <xf numFmtId="0" fontId="0" fillId="2" borderId="0" xfId="0" applyFill="1"/>
  </cellXfs>
  <cellStyles count="2">
    <cellStyle name="Normal" xfId="0" builtinId="0"/>
    <cellStyle name="Percent" xfId="1" builtinId="5"/>
  </cellStyles>
  <dxfs count="9">
    <dxf>
      <font>
        <color rgb="FF9C6500"/>
      </font>
      <fill>
        <patternFill>
          <bgColor rgb="FFFFEB9C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(Sheet1!$A$102:$B$103,Sheet1!$A$105:$B$107)</c:f>
              <c:multiLvlStrCache>
                <c:ptCount val="5"/>
                <c:lvl>
                  <c:pt idx="0">
                    <c:v>100</c:v>
                  </c:pt>
                  <c:pt idx="1">
                    <c:v>85</c:v>
                  </c:pt>
                  <c:pt idx="2">
                    <c:v>15</c:v>
                  </c:pt>
                  <c:pt idx="3">
                    <c:v>12</c:v>
                  </c:pt>
                  <c:pt idx="4">
                    <c:v>3</c:v>
                  </c:pt>
                </c:lvl>
                <c:lvl>
                  <c:pt idx="0">
                    <c:v>Total</c:v>
                  </c:pt>
                  <c:pt idx="1">
                    <c:v>Total correct</c:v>
                  </c:pt>
                  <c:pt idx="2">
                    <c:v>Total Wrong</c:v>
                  </c:pt>
                  <c:pt idx="3">
                    <c:v>Wrong verb inflection</c:v>
                  </c:pt>
                  <c:pt idx="4">
                    <c:v>not covered pronoun type</c:v>
                  </c:pt>
                </c:lvl>
              </c:multiLvlStrCache>
            </c:multiLvlStrRef>
          </c:cat>
          <c:val>
            <c:numRef>
              <c:f>(Sheet1!$B$102:$B$103,Sheet1!$B$105:$B$107)</c:f>
              <c:numCache>
                <c:formatCode>General</c:formatCode>
                <c:ptCount val="5"/>
                <c:pt idx="0">
                  <c:v>100</c:v>
                </c:pt>
                <c:pt idx="1">
                  <c:v>85</c:v>
                </c:pt>
                <c:pt idx="2">
                  <c:v>15</c:v>
                </c:pt>
                <c:pt idx="3">
                  <c:v>12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641-4CDF-8720-F5ACD7E9C03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423574224"/>
        <c:axId val="423575864"/>
      </c:barChart>
      <c:catAx>
        <c:axId val="423574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575864"/>
        <c:crosses val="autoZero"/>
        <c:auto val="1"/>
        <c:lblAlgn val="ctr"/>
        <c:lblOffset val="100"/>
        <c:noMultiLvlLbl val="0"/>
      </c:catAx>
      <c:valAx>
        <c:axId val="4235758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sentences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574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142875</xdr:colOff>
      <xdr:row>101</xdr:row>
      <xdr:rowOff>66675</xdr:rowOff>
    </xdr:from>
    <xdr:to>
      <xdr:col>2</xdr:col>
      <xdr:colOff>4714875</xdr:colOff>
      <xdr:row>115</xdr:row>
      <xdr:rowOff>142875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7"/>
  <sheetViews>
    <sheetView tabSelected="1" topLeftCell="B102" zoomScale="170" zoomScaleNormal="170" workbookViewId="0">
      <selection activeCell="C111" sqref="C111"/>
    </sheetView>
  </sheetViews>
  <sheetFormatPr defaultRowHeight="15" x14ac:dyDescent="0.25"/>
  <cols>
    <col min="1" max="1" width="24.28515625" customWidth="1"/>
    <col min="3" max="3" width="76.85546875" bestFit="1" customWidth="1"/>
    <col min="4" max="4" width="123.28515625" bestFit="1" customWidth="1"/>
  </cols>
  <sheetData>
    <row r="1" spans="1:4" x14ac:dyDescent="0.25">
      <c r="A1" t="s">
        <v>204</v>
      </c>
      <c r="B1" s="3" t="s">
        <v>202</v>
      </c>
      <c r="C1" s="3" t="s">
        <v>98</v>
      </c>
      <c r="D1" s="3" t="s">
        <v>99</v>
      </c>
    </row>
    <row r="2" spans="1:4" x14ac:dyDescent="0.25">
      <c r="B2">
        <v>1</v>
      </c>
      <c r="C2" t="s">
        <v>1</v>
      </c>
      <c r="D2" t="s">
        <v>100</v>
      </c>
    </row>
    <row r="3" spans="1:4" x14ac:dyDescent="0.25">
      <c r="B3">
        <v>1</v>
      </c>
      <c r="C3" t="s">
        <v>0</v>
      </c>
      <c r="D3" t="s">
        <v>101</v>
      </c>
    </row>
    <row r="4" spans="1:4" x14ac:dyDescent="0.25">
      <c r="B4">
        <v>1</v>
      </c>
      <c r="C4" s="1" t="s">
        <v>2</v>
      </c>
      <c r="D4" t="s">
        <v>102</v>
      </c>
    </row>
    <row r="5" spans="1:4" x14ac:dyDescent="0.25">
      <c r="A5" t="s">
        <v>205</v>
      </c>
      <c r="B5">
        <v>0</v>
      </c>
      <c r="C5" t="s">
        <v>3</v>
      </c>
      <c r="D5" t="s">
        <v>103</v>
      </c>
    </row>
    <row r="6" spans="1:4" x14ac:dyDescent="0.25">
      <c r="A6" t="s">
        <v>205</v>
      </c>
      <c r="B6">
        <v>0</v>
      </c>
      <c r="C6" t="s">
        <v>4</v>
      </c>
      <c r="D6" t="s">
        <v>104</v>
      </c>
    </row>
    <row r="7" spans="1:4" x14ac:dyDescent="0.25">
      <c r="B7">
        <v>1</v>
      </c>
      <c r="C7" t="s">
        <v>5</v>
      </c>
      <c r="D7" t="s">
        <v>105</v>
      </c>
    </row>
    <row r="8" spans="1:4" x14ac:dyDescent="0.25">
      <c r="B8">
        <v>1</v>
      </c>
      <c r="C8" t="s">
        <v>6</v>
      </c>
      <c r="D8" t="s">
        <v>106</v>
      </c>
    </row>
    <row r="9" spans="1:4" x14ac:dyDescent="0.25">
      <c r="B9">
        <v>1</v>
      </c>
      <c r="C9" t="s">
        <v>7</v>
      </c>
      <c r="D9" t="s">
        <v>107</v>
      </c>
    </row>
    <row r="10" spans="1:4" x14ac:dyDescent="0.25">
      <c r="B10">
        <v>1</v>
      </c>
      <c r="C10" t="s">
        <v>8</v>
      </c>
      <c r="D10" t="s">
        <v>108</v>
      </c>
    </row>
    <row r="11" spans="1:4" x14ac:dyDescent="0.25">
      <c r="A11" t="s">
        <v>205</v>
      </c>
      <c r="B11">
        <v>0</v>
      </c>
      <c r="C11" t="s">
        <v>9</v>
      </c>
      <c r="D11" t="s">
        <v>109</v>
      </c>
    </row>
    <row r="12" spans="1:4" x14ac:dyDescent="0.25">
      <c r="A12" t="s">
        <v>205</v>
      </c>
      <c r="B12">
        <v>0</v>
      </c>
      <c r="C12" t="s">
        <v>10</v>
      </c>
      <c r="D12" t="s">
        <v>110</v>
      </c>
    </row>
    <row r="13" spans="1:4" x14ac:dyDescent="0.25">
      <c r="B13">
        <v>1</v>
      </c>
      <c r="C13" t="s">
        <v>11</v>
      </c>
      <c r="D13" t="s">
        <v>111</v>
      </c>
    </row>
    <row r="14" spans="1:4" x14ac:dyDescent="0.25">
      <c r="B14">
        <v>1</v>
      </c>
      <c r="C14" t="s">
        <v>12</v>
      </c>
      <c r="D14" t="s">
        <v>112</v>
      </c>
    </row>
    <row r="15" spans="1:4" x14ac:dyDescent="0.25">
      <c r="B15">
        <v>1</v>
      </c>
      <c r="C15" t="s">
        <v>13</v>
      </c>
      <c r="D15" t="s">
        <v>113</v>
      </c>
    </row>
    <row r="16" spans="1:4" x14ac:dyDescent="0.25">
      <c r="B16">
        <v>1</v>
      </c>
      <c r="C16" t="s">
        <v>14</v>
      </c>
      <c r="D16" t="s">
        <v>114</v>
      </c>
    </row>
    <row r="17" spans="1:4" x14ac:dyDescent="0.25">
      <c r="B17">
        <v>1</v>
      </c>
      <c r="C17" t="s">
        <v>15</v>
      </c>
      <c r="D17" t="s">
        <v>115</v>
      </c>
    </row>
    <row r="18" spans="1:4" x14ac:dyDescent="0.25">
      <c r="B18">
        <v>1</v>
      </c>
      <c r="C18" t="s">
        <v>16</v>
      </c>
      <c r="D18" t="s">
        <v>116</v>
      </c>
    </row>
    <row r="19" spans="1:4" x14ac:dyDescent="0.25">
      <c r="B19">
        <v>1</v>
      </c>
      <c r="C19" t="s">
        <v>17</v>
      </c>
      <c r="D19" t="s">
        <v>117</v>
      </c>
    </row>
    <row r="20" spans="1:4" x14ac:dyDescent="0.25">
      <c r="A20" t="s">
        <v>205</v>
      </c>
      <c r="B20">
        <v>0</v>
      </c>
      <c r="C20" t="s">
        <v>18</v>
      </c>
      <c r="D20" t="s">
        <v>118</v>
      </c>
    </row>
    <row r="21" spans="1:4" x14ac:dyDescent="0.25">
      <c r="B21">
        <v>1</v>
      </c>
      <c r="C21" t="s">
        <v>119</v>
      </c>
      <c r="D21" t="s">
        <v>120</v>
      </c>
    </row>
    <row r="22" spans="1:4" x14ac:dyDescent="0.25">
      <c r="B22">
        <v>1</v>
      </c>
      <c r="C22" t="s">
        <v>19</v>
      </c>
      <c r="D22" t="s">
        <v>121</v>
      </c>
    </row>
    <row r="23" spans="1:4" x14ac:dyDescent="0.25">
      <c r="B23">
        <v>1</v>
      </c>
      <c r="C23" t="s">
        <v>20</v>
      </c>
      <c r="D23" t="s">
        <v>122</v>
      </c>
    </row>
    <row r="24" spans="1:4" x14ac:dyDescent="0.25">
      <c r="B24">
        <v>1</v>
      </c>
      <c r="C24" t="s">
        <v>21</v>
      </c>
      <c r="D24" t="s">
        <v>123</v>
      </c>
    </row>
    <row r="25" spans="1:4" x14ac:dyDescent="0.25">
      <c r="B25">
        <v>1</v>
      </c>
      <c r="C25" t="s">
        <v>22</v>
      </c>
      <c r="D25" t="s">
        <v>124</v>
      </c>
    </row>
    <row r="26" spans="1:4" x14ac:dyDescent="0.25">
      <c r="B26">
        <v>1</v>
      </c>
      <c r="C26" t="s">
        <v>23</v>
      </c>
      <c r="D26" t="s">
        <v>125</v>
      </c>
    </row>
    <row r="27" spans="1:4" x14ac:dyDescent="0.25">
      <c r="B27">
        <v>1</v>
      </c>
      <c r="C27" t="s">
        <v>24</v>
      </c>
      <c r="D27" t="s">
        <v>126</v>
      </c>
    </row>
    <row r="28" spans="1:4" x14ac:dyDescent="0.25">
      <c r="B28">
        <v>1</v>
      </c>
      <c r="C28" t="s">
        <v>25</v>
      </c>
      <c r="D28" t="s">
        <v>127</v>
      </c>
    </row>
    <row r="29" spans="1:4" x14ac:dyDescent="0.25">
      <c r="B29">
        <v>1</v>
      </c>
      <c r="C29" t="s">
        <v>26</v>
      </c>
      <c r="D29" t="s">
        <v>128</v>
      </c>
    </row>
    <row r="30" spans="1:4" x14ac:dyDescent="0.25">
      <c r="B30">
        <v>1</v>
      </c>
      <c r="C30" t="s">
        <v>27</v>
      </c>
      <c r="D30" t="s">
        <v>129</v>
      </c>
    </row>
    <row r="31" spans="1:4" x14ac:dyDescent="0.25">
      <c r="B31">
        <v>1</v>
      </c>
      <c r="C31" t="s">
        <v>28</v>
      </c>
      <c r="D31" t="s">
        <v>130</v>
      </c>
    </row>
    <row r="32" spans="1:4" x14ac:dyDescent="0.25">
      <c r="A32" t="s">
        <v>205</v>
      </c>
      <c r="B32">
        <v>0</v>
      </c>
      <c r="C32" t="s">
        <v>29</v>
      </c>
      <c r="D32" t="s">
        <v>131</v>
      </c>
    </row>
    <row r="33" spans="1:4" x14ac:dyDescent="0.25">
      <c r="B33">
        <v>1</v>
      </c>
      <c r="C33" t="s">
        <v>30</v>
      </c>
      <c r="D33" t="s">
        <v>132</v>
      </c>
    </row>
    <row r="34" spans="1:4" x14ac:dyDescent="0.25">
      <c r="B34">
        <v>1</v>
      </c>
      <c r="C34" t="s">
        <v>31</v>
      </c>
      <c r="D34" t="s">
        <v>133</v>
      </c>
    </row>
    <row r="35" spans="1:4" x14ac:dyDescent="0.25">
      <c r="B35">
        <v>1</v>
      </c>
      <c r="C35" t="s">
        <v>32</v>
      </c>
      <c r="D35" t="s">
        <v>134</v>
      </c>
    </row>
    <row r="36" spans="1:4" x14ac:dyDescent="0.25">
      <c r="B36">
        <v>1</v>
      </c>
      <c r="C36" t="s">
        <v>33</v>
      </c>
      <c r="D36" t="s">
        <v>135</v>
      </c>
    </row>
    <row r="37" spans="1:4" x14ac:dyDescent="0.25">
      <c r="B37">
        <v>1</v>
      </c>
      <c r="C37" t="s">
        <v>34</v>
      </c>
      <c r="D37" t="s">
        <v>136</v>
      </c>
    </row>
    <row r="38" spans="1:4" x14ac:dyDescent="0.25">
      <c r="B38">
        <v>1</v>
      </c>
      <c r="C38" t="s">
        <v>35</v>
      </c>
      <c r="D38" t="s">
        <v>137</v>
      </c>
    </row>
    <row r="39" spans="1:4" x14ac:dyDescent="0.25">
      <c r="B39">
        <v>1</v>
      </c>
      <c r="C39" t="s">
        <v>36</v>
      </c>
      <c r="D39" t="s">
        <v>138</v>
      </c>
    </row>
    <row r="40" spans="1:4" x14ac:dyDescent="0.25">
      <c r="B40">
        <v>1</v>
      </c>
      <c r="C40" t="s">
        <v>37</v>
      </c>
      <c r="D40" t="s">
        <v>139</v>
      </c>
    </row>
    <row r="41" spans="1:4" x14ac:dyDescent="0.25">
      <c r="A41" t="s">
        <v>205</v>
      </c>
      <c r="B41">
        <v>0</v>
      </c>
      <c r="C41" t="s">
        <v>38</v>
      </c>
      <c r="D41" t="s">
        <v>140</v>
      </c>
    </row>
    <row r="42" spans="1:4" x14ac:dyDescent="0.25">
      <c r="B42">
        <v>1</v>
      </c>
      <c r="C42" t="s">
        <v>39</v>
      </c>
      <c r="D42" t="s">
        <v>141</v>
      </c>
    </row>
    <row r="43" spans="1:4" x14ac:dyDescent="0.25">
      <c r="B43">
        <v>1</v>
      </c>
      <c r="C43" t="s">
        <v>40</v>
      </c>
      <c r="D43" t="s">
        <v>142</v>
      </c>
    </row>
    <row r="44" spans="1:4" x14ac:dyDescent="0.25">
      <c r="B44">
        <v>1</v>
      </c>
      <c r="C44" t="s">
        <v>41</v>
      </c>
      <c r="D44" t="s">
        <v>143</v>
      </c>
    </row>
    <row r="45" spans="1:4" x14ac:dyDescent="0.25">
      <c r="B45">
        <v>1</v>
      </c>
      <c r="C45" t="s">
        <v>42</v>
      </c>
      <c r="D45" t="s">
        <v>144</v>
      </c>
    </row>
    <row r="46" spans="1:4" x14ac:dyDescent="0.25">
      <c r="B46">
        <v>1</v>
      </c>
      <c r="C46" t="s">
        <v>43</v>
      </c>
      <c r="D46" t="s">
        <v>145</v>
      </c>
    </row>
    <row r="47" spans="1:4" x14ac:dyDescent="0.25">
      <c r="B47">
        <v>1</v>
      </c>
      <c r="C47" t="s">
        <v>44</v>
      </c>
      <c r="D47" t="s">
        <v>146</v>
      </c>
    </row>
    <row r="48" spans="1:4" x14ac:dyDescent="0.25">
      <c r="B48">
        <v>1</v>
      </c>
      <c r="C48" t="s">
        <v>45</v>
      </c>
      <c r="D48" t="s">
        <v>147</v>
      </c>
    </row>
    <row r="49" spans="2:4" x14ac:dyDescent="0.25">
      <c r="B49">
        <v>1</v>
      </c>
      <c r="C49" t="s">
        <v>46</v>
      </c>
      <c r="D49" t="s">
        <v>149</v>
      </c>
    </row>
    <row r="50" spans="2:4" x14ac:dyDescent="0.25">
      <c r="B50">
        <v>1</v>
      </c>
      <c r="C50" t="s">
        <v>47</v>
      </c>
      <c r="D50" t="s">
        <v>148</v>
      </c>
    </row>
    <row r="51" spans="2:4" x14ac:dyDescent="0.25">
      <c r="B51">
        <v>1</v>
      </c>
      <c r="C51" t="s">
        <v>48</v>
      </c>
      <c r="D51" t="s">
        <v>150</v>
      </c>
    </row>
    <row r="52" spans="2:4" x14ac:dyDescent="0.25">
      <c r="B52">
        <v>1</v>
      </c>
      <c r="C52" t="s">
        <v>49</v>
      </c>
      <c r="D52" t="s">
        <v>151</v>
      </c>
    </row>
    <row r="53" spans="2:4" x14ac:dyDescent="0.25">
      <c r="B53">
        <v>1</v>
      </c>
      <c r="C53" t="s">
        <v>50</v>
      </c>
      <c r="D53" t="s">
        <v>152</v>
      </c>
    </row>
    <row r="54" spans="2:4" x14ac:dyDescent="0.25">
      <c r="B54">
        <v>1</v>
      </c>
      <c r="C54" t="s">
        <v>51</v>
      </c>
      <c r="D54" t="s">
        <v>153</v>
      </c>
    </row>
    <row r="55" spans="2:4" x14ac:dyDescent="0.25">
      <c r="B55">
        <v>1</v>
      </c>
      <c r="C55" t="s">
        <v>52</v>
      </c>
      <c r="D55" t="s">
        <v>154</v>
      </c>
    </row>
    <row r="56" spans="2:4" x14ac:dyDescent="0.25">
      <c r="B56">
        <v>1</v>
      </c>
      <c r="C56" t="s">
        <v>53</v>
      </c>
      <c r="D56" t="s">
        <v>155</v>
      </c>
    </row>
    <row r="57" spans="2:4" x14ac:dyDescent="0.25">
      <c r="B57">
        <v>1</v>
      </c>
      <c r="C57" t="s">
        <v>54</v>
      </c>
      <c r="D57" t="s">
        <v>156</v>
      </c>
    </row>
    <row r="58" spans="2:4" x14ac:dyDescent="0.25">
      <c r="B58">
        <v>1</v>
      </c>
      <c r="C58" t="s">
        <v>55</v>
      </c>
      <c r="D58" t="s">
        <v>157</v>
      </c>
    </row>
    <row r="59" spans="2:4" x14ac:dyDescent="0.25">
      <c r="B59">
        <v>1</v>
      </c>
      <c r="C59" t="s">
        <v>56</v>
      </c>
      <c r="D59" t="s">
        <v>158</v>
      </c>
    </row>
    <row r="60" spans="2:4" x14ac:dyDescent="0.25">
      <c r="B60">
        <v>1</v>
      </c>
      <c r="C60" t="s">
        <v>57</v>
      </c>
      <c r="D60" t="s">
        <v>159</v>
      </c>
    </row>
    <row r="61" spans="2:4" x14ac:dyDescent="0.25">
      <c r="B61">
        <v>1</v>
      </c>
      <c r="C61" t="s">
        <v>58</v>
      </c>
      <c r="D61" t="s">
        <v>160</v>
      </c>
    </row>
    <row r="62" spans="2:4" x14ac:dyDescent="0.25">
      <c r="B62">
        <v>1</v>
      </c>
      <c r="C62" t="s">
        <v>60</v>
      </c>
      <c r="D62" t="s">
        <v>161</v>
      </c>
    </row>
    <row r="63" spans="2:4" x14ac:dyDescent="0.25">
      <c r="B63">
        <v>1</v>
      </c>
      <c r="C63" t="s">
        <v>59</v>
      </c>
      <c r="D63" t="s">
        <v>162</v>
      </c>
    </row>
    <row r="64" spans="2:4" x14ac:dyDescent="0.25">
      <c r="B64">
        <v>1</v>
      </c>
      <c r="C64" s="1" t="s">
        <v>61</v>
      </c>
      <c r="D64" t="s">
        <v>163</v>
      </c>
    </row>
    <row r="65" spans="1:4" x14ac:dyDescent="0.25">
      <c r="B65">
        <v>1</v>
      </c>
      <c r="C65" s="1" t="s">
        <v>62</v>
      </c>
      <c r="D65" t="s">
        <v>164</v>
      </c>
    </row>
    <row r="66" spans="1:4" x14ac:dyDescent="0.25">
      <c r="B66">
        <v>1</v>
      </c>
      <c r="C66" t="s">
        <v>63</v>
      </c>
      <c r="D66" t="s">
        <v>165</v>
      </c>
    </row>
    <row r="67" spans="1:4" x14ac:dyDescent="0.25">
      <c r="A67" t="s">
        <v>206</v>
      </c>
      <c r="B67">
        <v>0</v>
      </c>
      <c r="C67" t="s">
        <v>64</v>
      </c>
      <c r="D67" t="s">
        <v>166</v>
      </c>
    </row>
    <row r="68" spans="1:4" x14ac:dyDescent="0.25">
      <c r="A68" t="s">
        <v>205</v>
      </c>
      <c r="B68">
        <v>0</v>
      </c>
      <c r="C68" t="s">
        <v>65</v>
      </c>
      <c r="D68" t="s">
        <v>167</v>
      </c>
    </row>
    <row r="69" spans="1:4" x14ac:dyDescent="0.25">
      <c r="B69">
        <v>1</v>
      </c>
      <c r="C69" t="s">
        <v>66</v>
      </c>
      <c r="D69" t="s">
        <v>168</v>
      </c>
    </row>
    <row r="70" spans="1:4" x14ac:dyDescent="0.25">
      <c r="B70">
        <v>1</v>
      </c>
      <c r="C70" t="s">
        <v>67</v>
      </c>
      <c r="D70" t="s">
        <v>169</v>
      </c>
    </row>
    <row r="71" spans="1:4" x14ac:dyDescent="0.25">
      <c r="B71">
        <v>1</v>
      </c>
      <c r="C71" t="s">
        <v>68</v>
      </c>
      <c r="D71" t="s">
        <v>170</v>
      </c>
    </row>
    <row r="72" spans="1:4" x14ac:dyDescent="0.25">
      <c r="B72">
        <v>1</v>
      </c>
      <c r="C72" t="s">
        <v>69</v>
      </c>
      <c r="D72" t="s">
        <v>171</v>
      </c>
    </row>
    <row r="73" spans="1:4" x14ac:dyDescent="0.25">
      <c r="B73">
        <v>1</v>
      </c>
      <c r="C73" t="s">
        <v>70</v>
      </c>
      <c r="D73" t="s">
        <v>172</v>
      </c>
    </row>
    <row r="74" spans="1:4" x14ac:dyDescent="0.25">
      <c r="A74" t="s">
        <v>205</v>
      </c>
      <c r="B74">
        <v>0</v>
      </c>
      <c r="C74" t="s">
        <v>71</v>
      </c>
      <c r="D74" t="s">
        <v>173</v>
      </c>
    </row>
    <row r="75" spans="1:4" x14ac:dyDescent="0.25">
      <c r="B75">
        <v>1</v>
      </c>
      <c r="C75" t="s">
        <v>72</v>
      </c>
      <c r="D75" t="s">
        <v>174</v>
      </c>
    </row>
    <row r="76" spans="1:4" x14ac:dyDescent="0.25">
      <c r="B76">
        <v>1</v>
      </c>
      <c r="C76" t="s">
        <v>73</v>
      </c>
      <c r="D76" t="s">
        <v>175</v>
      </c>
    </row>
    <row r="77" spans="1:4" x14ac:dyDescent="0.25">
      <c r="B77">
        <v>1</v>
      </c>
      <c r="C77" t="s">
        <v>176</v>
      </c>
      <c r="D77" t="s">
        <v>177</v>
      </c>
    </row>
    <row r="78" spans="1:4" x14ac:dyDescent="0.25">
      <c r="B78">
        <v>1</v>
      </c>
      <c r="C78" t="s">
        <v>74</v>
      </c>
      <c r="D78" t="s">
        <v>178</v>
      </c>
    </row>
    <row r="79" spans="1:4" x14ac:dyDescent="0.25">
      <c r="B79">
        <v>1</v>
      </c>
      <c r="C79" t="s">
        <v>75</v>
      </c>
      <c r="D79" t="s">
        <v>179</v>
      </c>
    </row>
    <row r="80" spans="1:4" x14ac:dyDescent="0.25">
      <c r="B80">
        <v>1</v>
      </c>
      <c r="C80" t="s">
        <v>76</v>
      </c>
      <c r="D80" t="s">
        <v>180</v>
      </c>
    </row>
    <row r="81" spans="1:4" x14ac:dyDescent="0.25">
      <c r="A81" t="s">
        <v>205</v>
      </c>
      <c r="B81">
        <v>0</v>
      </c>
      <c r="C81" t="s">
        <v>77</v>
      </c>
      <c r="D81" t="s">
        <v>181</v>
      </c>
    </row>
    <row r="82" spans="1:4" x14ac:dyDescent="0.25">
      <c r="A82" t="s">
        <v>206</v>
      </c>
      <c r="B82">
        <v>0</v>
      </c>
      <c r="C82" t="s">
        <v>78</v>
      </c>
      <c r="D82" t="s">
        <v>182</v>
      </c>
    </row>
    <row r="83" spans="1:4" x14ac:dyDescent="0.25">
      <c r="B83">
        <v>1</v>
      </c>
      <c r="C83" t="s">
        <v>79</v>
      </c>
      <c r="D83" t="s">
        <v>183</v>
      </c>
    </row>
    <row r="84" spans="1:4" x14ac:dyDescent="0.25">
      <c r="B84">
        <v>1</v>
      </c>
      <c r="C84" t="s">
        <v>80</v>
      </c>
      <c r="D84" t="s">
        <v>184</v>
      </c>
    </row>
    <row r="85" spans="1:4" x14ac:dyDescent="0.25">
      <c r="B85">
        <v>1</v>
      </c>
      <c r="C85" t="s">
        <v>81</v>
      </c>
      <c r="D85" t="s">
        <v>185</v>
      </c>
    </row>
    <row r="86" spans="1:4" x14ac:dyDescent="0.25">
      <c r="A86" t="s">
        <v>206</v>
      </c>
      <c r="B86">
        <v>0</v>
      </c>
      <c r="C86" t="s">
        <v>82</v>
      </c>
      <c r="D86" t="s">
        <v>186</v>
      </c>
    </row>
    <row r="87" spans="1:4" x14ac:dyDescent="0.25">
      <c r="B87">
        <v>1</v>
      </c>
      <c r="C87" t="s">
        <v>83</v>
      </c>
      <c r="D87" t="s">
        <v>187</v>
      </c>
    </row>
    <row r="88" spans="1:4" x14ac:dyDescent="0.25">
      <c r="B88">
        <v>1</v>
      </c>
      <c r="C88" t="s">
        <v>84</v>
      </c>
      <c r="D88" t="s">
        <v>188</v>
      </c>
    </row>
    <row r="89" spans="1:4" x14ac:dyDescent="0.25">
      <c r="B89">
        <v>1</v>
      </c>
      <c r="C89" t="s">
        <v>85</v>
      </c>
      <c r="D89" t="s">
        <v>189</v>
      </c>
    </row>
    <row r="90" spans="1:4" x14ac:dyDescent="0.25">
      <c r="B90">
        <v>1</v>
      </c>
      <c r="C90" t="s">
        <v>86</v>
      </c>
      <c r="D90" t="s">
        <v>190</v>
      </c>
    </row>
    <row r="91" spans="1:4" x14ac:dyDescent="0.25">
      <c r="A91" t="s">
        <v>205</v>
      </c>
      <c r="B91">
        <v>0</v>
      </c>
      <c r="C91" t="s">
        <v>87</v>
      </c>
      <c r="D91" t="s">
        <v>191</v>
      </c>
    </row>
    <row r="92" spans="1:4" x14ac:dyDescent="0.25">
      <c r="A92" t="s">
        <v>205</v>
      </c>
      <c r="B92">
        <v>0</v>
      </c>
      <c r="C92" t="s">
        <v>88</v>
      </c>
      <c r="D92" t="s">
        <v>192</v>
      </c>
    </row>
    <row r="93" spans="1:4" x14ac:dyDescent="0.25">
      <c r="B93">
        <v>1</v>
      </c>
      <c r="C93" t="s">
        <v>89</v>
      </c>
      <c r="D93" t="s">
        <v>193</v>
      </c>
    </row>
    <row r="94" spans="1:4" x14ac:dyDescent="0.25">
      <c r="B94">
        <v>1</v>
      </c>
      <c r="C94" t="s">
        <v>90</v>
      </c>
      <c r="D94" t="s">
        <v>194</v>
      </c>
    </row>
    <row r="95" spans="1:4" x14ac:dyDescent="0.25">
      <c r="B95">
        <v>1</v>
      </c>
      <c r="C95" t="s">
        <v>91</v>
      </c>
      <c r="D95" t="s">
        <v>195</v>
      </c>
    </row>
    <row r="96" spans="1:4" x14ac:dyDescent="0.25">
      <c r="B96">
        <v>1</v>
      </c>
      <c r="C96" t="s">
        <v>92</v>
      </c>
      <c r="D96" t="s">
        <v>196</v>
      </c>
    </row>
    <row r="97" spans="1:4" x14ac:dyDescent="0.25">
      <c r="B97">
        <v>1</v>
      </c>
      <c r="C97" t="s">
        <v>93</v>
      </c>
      <c r="D97" t="s">
        <v>197</v>
      </c>
    </row>
    <row r="98" spans="1:4" x14ac:dyDescent="0.25">
      <c r="B98">
        <v>1</v>
      </c>
      <c r="C98" t="s">
        <v>94</v>
      </c>
      <c r="D98" t="s">
        <v>198</v>
      </c>
    </row>
    <row r="99" spans="1:4" x14ac:dyDescent="0.25">
      <c r="B99">
        <v>1</v>
      </c>
      <c r="C99" t="s">
        <v>95</v>
      </c>
      <c r="D99" t="s">
        <v>199</v>
      </c>
    </row>
    <row r="100" spans="1:4" x14ac:dyDescent="0.25">
      <c r="B100">
        <v>1</v>
      </c>
      <c r="C100" t="s">
        <v>96</v>
      </c>
      <c r="D100" t="s">
        <v>200</v>
      </c>
    </row>
    <row r="101" spans="1:4" x14ac:dyDescent="0.25">
      <c r="B101">
        <v>1</v>
      </c>
      <c r="C101" t="s">
        <v>97</v>
      </c>
      <c r="D101" t="s">
        <v>201</v>
      </c>
    </row>
    <row r="102" spans="1:4" x14ac:dyDescent="0.25">
      <c r="A102" t="s">
        <v>207</v>
      </c>
      <c r="B102">
        <f>COUNT(B2:B101)</f>
        <v>100</v>
      </c>
    </row>
    <row r="103" spans="1:4" x14ac:dyDescent="0.25">
      <c r="A103" t="s">
        <v>203</v>
      </c>
      <c r="B103">
        <f>SUM(B2:B101)</f>
        <v>85</v>
      </c>
    </row>
    <row r="104" spans="1:4" x14ac:dyDescent="0.25">
      <c r="A104" s="2" t="s">
        <v>208</v>
      </c>
      <c r="B104" s="2">
        <f>B103/B102</f>
        <v>0.85</v>
      </c>
    </row>
    <row r="105" spans="1:4" x14ac:dyDescent="0.25">
      <c r="A105" t="s">
        <v>209</v>
      </c>
      <c r="B105">
        <f>B102-B103</f>
        <v>15</v>
      </c>
    </row>
    <row r="106" spans="1:4" x14ac:dyDescent="0.25">
      <c r="A106" t="s">
        <v>205</v>
      </c>
      <c r="B106">
        <v>12</v>
      </c>
    </row>
    <row r="107" spans="1:4" x14ac:dyDescent="0.25">
      <c r="A107" t="s">
        <v>206</v>
      </c>
      <c r="B107">
        <v>3</v>
      </c>
    </row>
  </sheetData>
  <conditionalFormatting sqref="B1:B1048576">
    <cfRule type="cellIs" dxfId="3" priority="4" operator="equal">
      <formula>1</formula>
    </cfRule>
  </conditionalFormatting>
  <conditionalFormatting sqref="B2:B101">
    <cfRule type="cellIs" dxfId="2" priority="3" operator="equal">
      <formula>0</formula>
    </cfRule>
  </conditionalFormatting>
  <conditionalFormatting sqref="A1:A1048576">
    <cfRule type="cellIs" dxfId="1" priority="1" operator="equal">
      <formula>$A$5</formula>
    </cfRule>
    <cfRule type="cellIs" dxfId="0" priority="2" operator="equal">
      <formula>$A$67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2020-07-25T00:08:46Z</dcterms:modified>
</cp:coreProperties>
</file>