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efinanciv2\data_extract\mceesacco\"/>
    </mc:Choice>
  </mc:AlternateContent>
  <bookViews>
    <workbookView xWindow="120" yWindow="50" windowWidth="12440" windowHeight="3420"/>
  </bookViews>
  <sheets>
    <sheet name="JAN" sheetId="1" r:id="rId1"/>
    <sheet name="FEB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2" l="1"/>
  <c r="E15" i="2"/>
  <c r="F15" i="2"/>
  <c r="H15" i="2"/>
  <c r="C15" i="2"/>
  <c r="G10" i="2"/>
  <c r="G11" i="2"/>
  <c r="G12" i="2"/>
  <c r="G4" i="2" l="1"/>
  <c r="G5" i="2"/>
  <c r="G6" i="2"/>
  <c r="G7" i="2"/>
  <c r="G8" i="2"/>
  <c r="G9" i="2"/>
  <c r="G3" i="2"/>
  <c r="G2" i="2" l="1"/>
  <c r="G15" i="2" s="1"/>
  <c r="H18" i="1" l="1"/>
  <c r="E31" i="1"/>
  <c r="F31" i="1"/>
  <c r="G31" i="1"/>
  <c r="I31" i="1"/>
  <c r="D31" i="1"/>
  <c r="H29" i="1"/>
  <c r="H27" i="1"/>
  <c r="H25" i="1"/>
  <c r="H26" i="1"/>
  <c r="H28" i="1"/>
  <c r="H23" i="1" l="1"/>
  <c r="H24" i="1"/>
  <c r="H21" i="1"/>
  <c r="H22" i="1"/>
  <c r="H19" i="1"/>
  <c r="H14" i="1"/>
  <c r="H15" i="1"/>
  <c r="H16" i="1"/>
  <c r="H17" i="1"/>
  <c r="H20" i="1"/>
  <c r="H7" i="1" l="1"/>
  <c r="H8" i="1"/>
  <c r="H9" i="1"/>
  <c r="H10" i="1"/>
  <c r="H11" i="1"/>
  <c r="H12" i="1"/>
  <c r="H13" i="1"/>
  <c r="H3" i="1"/>
  <c r="H4" i="1"/>
  <c r="H5" i="1"/>
  <c r="H6" i="1"/>
  <c r="H2" i="1"/>
  <c r="H31" i="1" s="1"/>
</calcChain>
</file>

<file path=xl/sharedStrings.xml><?xml version="1.0" encoding="utf-8"?>
<sst xmlns="http://schemas.openxmlformats.org/spreadsheetml/2006/main" count="97" uniqueCount="55">
  <si>
    <t>Date</t>
  </si>
  <si>
    <t>Name</t>
  </si>
  <si>
    <t>Amount Taken</t>
  </si>
  <si>
    <t>Principle</t>
  </si>
  <si>
    <t>Interest</t>
  </si>
  <si>
    <t>Fines</t>
  </si>
  <si>
    <t>Monthly Installment</t>
  </si>
  <si>
    <t>Loan Application fee</t>
  </si>
  <si>
    <t>Hanah Kabasomi</t>
  </si>
  <si>
    <t>3.1.2022</t>
  </si>
  <si>
    <t>4.1.2022</t>
  </si>
  <si>
    <t>Agaba Collins</t>
  </si>
  <si>
    <t>Owakubariho Tony</t>
  </si>
  <si>
    <t>5.1.2022</t>
  </si>
  <si>
    <t>Nuwagaba Benard</t>
  </si>
  <si>
    <t>Tayebwa Sedrack</t>
  </si>
  <si>
    <t>Kanyesigye Hannington</t>
  </si>
  <si>
    <t>Tusiime Judith</t>
  </si>
  <si>
    <t>19.1.2022</t>
  </si>
  <si>
    <t>18.1.2022</t>
  </si>
  <si>
    <t>12.1.2022</t>
  </si>
  <si>
    <t>Kukundakwe Pison</t>
  </si>
  <si>
    <t>Ahimbisa Collins</t>
  </si>
  <si>
    <t>Kibakunda Emmanuel</t>
  </si>
  <si>
    <t>Ahabwe Emmanuel</t>
  </si>
  <si>
    <t>20.1.2022</t>
  </si>
  <si>
    <t>21.1.2022</t>
  </si>
  <si>
    <t>Tukundane Leonah</t>
  </si>
  <si>
    <t>Akankwasa Anthony</t>
  </si>
  <si>
    <t>24.1.2022</t>
  </si>
  <si>
    <t>Mwesigye Ronald</t>
  </si>
  <si>
    <t>27.1.2022</t>
  </si>
  <si>
    <t>28.1.2022</t>
  </si>
  <si>
    <t>29.1.2022</t>
  </si>
  <si>
    <t>Karuhanga Rodgers</t>
  </si>
  <si>
    <t>Kintu Paul</t>
  </si>
  <si>
    <t>Ainebyoona Innocent</t>
  </si>
  <si>
    <t>31.1.2022</t>
  </si>
  <si>
    <t xml:space="preserve">Ninsiima Ruth B </t>
  </si>
  <si>
    <t>Business Rodgers</t>
  </si>
  <si>
    <t>Omoding Daniel</t>
  </si>
  <si>
    <t>Ahabwe Precious</t>
  </si>
  <si>
    <t>Njovu Israel</t>
  </si>
  <si>
    <t>TOTAL</t>
  </si>
  <si>
    <t>2.2.2022</t>
  </si>
  <si>
    <t>Mukiza Christine</t>
  </si>
  <si>
    <t>3.2.2022</t>
  </si>
  <si>
    <t>7.2.2022</t>
  </si>
  <si>
    <t>8.2.2022</t>
  </si>
  <si>
    <t>Ankunda Doane</t>
  </si>
  <si>
    <t>10.2.2022</t>
  </si>
  <si>
    <t>11.2.2022</t>
  </si>
  <si>
    <t>14.2.2022</t>
  </si>
  <si>
    <t>18.2.2022</t>
  </si>
  <si>
    <t>member_id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</si>
</sst>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2" sqref="C2"/>
    </sheetView>
  </sheetViews>
  <sheetFormatPr defaultRowHeight="14.5" x14ac:dyDescent="0.35"/>
  <cols>
    <col min="1" max="1" width="15.7265625" customWidth="1"/>
    <col min="3" max="3" width="22.1796875" bestFit="1" customWidth="1"/>
    <col min="4" max="4" width="16.453125" style="3" customWidth="1"/>
    <col min="5" max="5" width="11.54296875" style="3" bestFit="1" customWidth="1"/>
    <col min="6" max="6" width="10.54296875" style="3" bestFit="1" customWidth="1"/>
    <col min="7" max="7" width="9.1796875" style="3"/>
    <col min="8" max="8" width="11.26953125" style="3" customWidth="1"/>
    <col min="9" max="9" width="10.7265625" style="3" customWidth="1"/>
  </cols>
  <sheetData>
    <row r="1" spans="1:9" x14ac:dyDescent="0.35">
      <c r="A1" t="s">
        <v>54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B2" t="s">
        <v>9</v>
      </c>
      <c r="C2" t="s">
        <v>8</v>
      </c>
      <c r="H2" s="3">
        <f>E2+F2+G2</f>
        <v>0</v>
      </c>
      <c r="I2" s="3">
        <v>10000</v>
      </c>
    </row>
    <row r="3" spans="1:9" x14ac:dyDescent="0.35">
      <c r="B3" t="s">
        <v>10</v>
      </c>
      <c r="C3" t="s">
        <v>11</v>
      </c>
      <c r="E3" s="3">
        <v>412000</v>
      </c>
      <c r="F3" s="3">
        <v>100000</v>
      </c>
      <c r="H3" s="3">
        <f t="shared" ref="H3:H29" si="0">E3+F3+G3</f>
        <v>512000</v>
      </c>
    </row>
    <row r="4" spans="1:9" x14ac:dyDescent="0.35">
      <c r="B4" t="s">
        <v>10</v>
      </c>
      <c r="C4" t="s">
        <v>12</v>
      </c>
      <c r="E4" s="3">
        <v>1042000</v>
      </c>
      <c r="F4" s="3">
        <v>500000</v>
      </c>
      <c r="H4" s="3">
        <f t="shared" si="0"/>
        <v>1542000</v>
      </c>
    </row>
    <row r="5" spans="1:9" x14ac:dyDescent="0.35">
      <c r="B5" t="s">
        <v>13</v>
      </c>
      <c r="C5" t="s">
        <v>14</v>
      </c>
      <c r="E5" s="3">
        <v>238300</v>
      </c>
      <c r="H5" s="3">
        <f t="shared" si="0"/>
        <v>238300</v>
      </c>
    </row>
    <row r="6" spans="1:9" x14ac:dyDescent="0.35">
      <c r="B6" t="s">
        <v>13</v>
      </c>
      <c r="C6" t="s">
        <v>15</v>
      </c>
      <c r="E6" s="3">
        <v>417000</v>
      </c>
      <c r="F6" s="3">
        <v>200000</v>
      </c>
      <c r="H6" s="3">
        <f t="shared" si="0"/>
        <v>617000</v>
      </c>
    </row>
    <row r="7" spans="1:9" x14ac:dyDescent="0.35">
      <c r="B7" t="s">
        <v>13</v>
      </c>
      <c r="C7" t="s">
        <v>8</v>
      </c>
      <c r="D7" s="3">
        <v>4500000</v>
      </c>
      <c r="H7" s="3">
        <f t="shared" si="0"/>
        <v>0</v>
      </c>
    </row>
    <row r="8" spans="1:9" x14ac:dyDescent="0.35">
      <c r="B8" t="s">
        <v>20</v>
      </c>
      <c r="C8" t="s">
        <v>16</v>
      </c>
      <c r="E8" s="3">
        <v>340000</v>
      </c>
      <c r="F8" s="3">
        <v>160000</v>
      </c>
      <c r="H8" s="3">
        <f t="shared" si="0"/>
        <v>500000</v>
      </c>
    </row>
    <row r="9" spans="1:9" x14ac:dyDescent="0.35">
      <c r="B9" t="s">
        <v>19</v>
      </c>
      <c r="C9" t="s">
        <v>17</v>
      </c>
      <c r="E9" s="3">
        <v>8000000</v>
      </c>
      <c r="F9" s="3">
        <v>160000</v>
      </c>
      <c r="H9" s="3">
        <f t="shared" si="0"/>
        <v>8160000</v>
      </c>
    </row>
    <row r="10" spans="1:9" x14ac:dyDescent="0.35">
      <c r="B10" t="s">
        <v>18</v>
      </c>
      <c r="C10" t="s">
        <v>21</v>
      </c>
      <c r="E10" s="3">
        <v>500000</v>
      </c>
      <c r="F10" s="3">
        <v>180000</v>
      </c>
      <c r="H10" s="3">
        <f t="shared" si="0"/>
        <v>680000</v>
      </c>
    </row>
    <row r="11" spans="1:9" x14ac:dyDescent="0.35">
      <c r="B11" t="s">
        <v>18</v>
      </c>
      <c r="C11" t="s">
        <v>22</v>
      </c>
      <c r="D11" s="3">
        <v>180000</v>
      </c>
      <c r="H11" s="3">
        <f t="shared" si="0"/>
        <v>0</v>
      </c>
      <c r="I11" s="3">
        <v>10000</v>
      </c>
    </row>
    <row r="12" spans="1:9" x14ac:dyDescent="0.35">
      <c r="B12" t="s">
        <v>18</v>
      </c>
      <c r="C12" t="s">
        <v>23</v>
      </c>
      <c r="E12" s="3">
        <v>83500</v>
      </c>
      <c r="F12" s="3">
        <v>40000</v>
      </c>
      <c r="H12" s="3">
        <f t="shared" si="0"/>
        <v>123500</v>
      </c>
    </row>
    <row r="13" spans="1:9" x14ac:dyDescent="0.35">
      <c r="B13" t="s">
        <v>18</v>
      </c>
      <c r="C13" t="s">
        <v>24</v>
      </c>
      <c r="H13" s="3">
        <f t="shared" si="0"/>
        <v>0</v>
      </c>
      <c r="I13" s="3">
        <v>10000</v>
      </c>
    </row>
    <row r="14" spans="1:9" x14ac:dyDescent="0.35">
      <c r="B14" t="s">
        <v>25</v>
      </c>
      <c r="C14" t="s">
        <v>24</v>
      </c>
      <c r="D14" s="3">
        <v>2000000</v>
      </c>
      <c r="H14" s="3">
        <f t="shared" si="0"/>
        <v>0</v>
      </c>
    </row>
    <row r="15" spans="1:9" x14ac:dyDescent="0.35">
      <c r="B15" t="s">
        <v>26</v>
      </c>
      <c r="C15" t="s">
        <v>27</v>
      </c>
      <c r="D15" s="3">
        <v>2500000</v>
      </c>
      <c r="H15" s="3">
        <f t="shared" si="0"/>
        <v>0</v>
      </c>
      <c r="I15" s="3">
        <v>10000</v>
      </c>
    </row>
    <row r="16" spans="1:9" x14ac:dyDescent="0.35">
      <c r="B16" t="s">
        <v>26</v>
      </c>
      <c r="C16" t="s">
        <v>28</v>
      </c>
      <c r="E16" s="3">
        <v>218000</v>
      </c>
      <c r="F16" s="3">
        <v>52000</v>
      </c>
      <c r="H16" s="3">
        <f t="shared" si="0"/>
        <v>270000</v>
      </c>
    </row>
    <row r="17" spans="2:9" x14ac:dyDescent="0.35">
      <c r="B17" t="s">
        <v>29</v>
      </c>
      <c r="C17" t="s">
        <v>30</v>
      </c>
      <c r="H17" s="3">
        <f t="shared" si="0"/>
        <v>0</v>
      </c>
      <c r="I17" s="3">
        <v>10000</v>
      </c>
    </row>
    <row r="18" spans="2:9" x14ac:dyDescent="0.35">
      <c r="B18" t="s">
        <v>31</v>
      </c>
      <c r="C18" t="s">
        <v>28</v>
      </c>
      <c r="E18" s="3">
        <v>188000</v>
      </c>
      <c r="F18" s="3">
        <v>52000</v>
      </c>
      <c r="H18" s="3">
        <f t="shared" si="0"/>
        <v>240000</v>
      </c>
      <c r="I18" s="3">
        <v>10000</v>
      </c>
    </row>
    <row r="19" spans="2:9" x14ac:dyDescent="0.35">
      <c r="B19" t="s">
        <v>32</v>
      </c>
      <c r="C19" t="s">
        <v>12</v>
      </c>
      <c r="E19" s="3">
        <v>1042000</v>
      </c>
      <c r="F19" s="3">
        <v>500000</v>
      </c>
      <c r="H19" s="3">
        <f t="shared" ref="H19" si="1">E19+F19+G19</f>
        <v>1542000</v>
      </c>
    </row>
    <row r="20" spans="2:9" x14ac:dyDescent="0.35">
      <c r="B20" t="s">
        <v>32</v>
      </c>
      <c r="C20" t="s">
        <v>30</v>
      </c>
      <c r="D20" s="3">
        <v>8000000</v>
      </c>
      <c r="H20" s="3">
        <f t="shared" si="0"/>
        <v>0</v>
      </c>
    </row>
    <row r="21" spans="2:9" x14ac:dyDescent="0.35">
      <c r="B21" t="s">
        <v>33</v>
      </c>
      <c r="C21" t="s">
        <v>34</v>
      </c>
      <c r="E21" s="3">
        <v>1000000</v>
      </c>
      <c r="F21" s="3">
        <v>60000</v>
      </c>
      <c r="H21" s="3">
        <f t="shared" si="0"/>
        <v>1060000</v>
      </c>
    </row>
    <row r="22" spans="2:9" x14ac:dyDescent="0.35">
      <c r="B22" t="s">
        <v>33</v>
      </c>
      <c r="C22" t="s">
        <v>35</v>
      </c>
      <c r="E22" s="3">
        <v>166700</v>
      </c>
      <c r="F22" s="3">
        <v>40000</v>
      </c>
      <c r="G22" s="3">
        <v>56313</v>
      </c>
      <c r="H22" s="3">
        <f t="shared" si="0"/>
        <v>263013</v>
      </c>
    </row>
    <row r="23" spans="2:9" x14ac:dyDescent="0.35">
      <c r="B23" t="s">
        <v>33</v>
      </c>
      <c r="C23" t="s">
        <v>36</v>
      </c>
      <c r="E23" s="3">
        <v>125000</v>
      </c>
      <c r="F23" s="3">
        <v>60000</v>
      </c>
      <c r="H23" s="3">
        <f t="shared" si="0"/>
        <v>185000</v>
      </c>
    </row>
    <row r="24" spans="2:9" x14ac:dyDescent="0.35">
      <c r="B24" t="s">
        <v>37</v>
      </c>
      <c r="C24" t="s">
        <v>38</v>
      </c>
      <c r="E24" s="3">
        <v>450000</v>
      </c>
      <c r="F24" s="3">
        <v>200000</v>
      </c>
      <c r="H24" s="3">
        <f t="shared" si="0"/>
        <v>650000</v>
      </c>
    </row>
    <row r="25" spans="2:9" x14ac:dyDescent="0.35">
      <c r="B25" t="s">
        <v>37</v>
      </c>
      <c r="C25" t="s">
        <v>39</v>
      </c>
      <c r="E25" s="3">
        <v>101000</v>
      </c>
      <c r="H25" s="3">
        <f t="shared" si="0"/>
        <v>101000</v>
      </c>
    </row>
    <row r="26" spans="2:9" x14ac:dyDescent="0.35">
      <c r="B26" t="s">
        <v>37</v>
      </c>
      <c r="C26" t="s">
        <v>40</v>
      </c>
      <c r="E26" s="3">
        <v>712500</v>
      </c>
      <c r="F26" s="3">
        <v>342000</v>
      </c>
      <c r="H26" s="3">
        <f t="shared" si="0"/>
        <v>1054500</v>
      </c>
    </row>
    <row r="27" spans="2:9" x14ac:dyDescent="0.35">
      <c r="B27" t="s">
        <v>37</v>
      </c>
      <c r="C27" t="s">
        <v>15</v>
      </c>
      <c r="E27" s="3">
        <v>417000</v>
      </c>
      <c r="F27" s="3">
        <v>200000</v>
      </c>
      <c r="H27" s="3">
        <f t="shared" ref="H27" si="2">E27+F27+G27</f>
        <v>617000</v>
      </c>
    </row>
    <row r="28" spans="2:9" x14ac:dyDescent="0.35">
      <c r="B28" t="s">
        <v>37</v>
      </c>
      <c r="C28" t="s">
        <v>41</v>
      </c>
      <c r="E28" s="3">
        <v>500000</v>
      </c>
      <c r="F28" s="3">
        <v>40000</v>
      </c>
      <c r="H28" s="3">
        <f t="shared" si="0"/>
        <v>540000</v>
      </c>
    </row>
    <row r="29" spans="2:9" x14ac:dyDescent="0.35">
      <c r="B29" t="s">
        <v>37</v>
      </c>
      <c r="C29" t="s">
        <v>42</v>
      </c>
      <c r="E29" s="3">
        <v>500000</v>
      </c>
      <c r="F29" s="3">
        <v>240000</v>
      </c>
      <c r="H29" s="3">
        <f t="shared" si="0"/>
        <v>740000</v>
      </c>
    </row>
    <row r="31" spans="2:9" x14ac:dyDescent="0.35">
      <c r="B31" t="s">
        <v>43</v>
      </c>
      <c r="D31" s="3">
        <f>SUM(D2:D30)</f>
        <v>17180000</v>
      </c>
      <c r="E31" s="3">
        <f t="shared" ref="E31:I31" si="3">SUM(E2:E30)</f>
        <v>16453000</v>
      </c>
      <c r="F31" s="3">
        <f t="shared" si="3"/>
        <v>3126000</v>
      </c>
      <c r="G31" s="3">
        <f t="shared" si="3"/>
        <v>56313</v>
      </c>
      <c r="H31" s="3">
        <f t="shared" si="3"/>
        <v>19635313</v>
      </c>
      <c r="I31" s="3">
        <f t="shared" si="3"/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8" sqref="F18"/>
    </sheetView>
  </sheetViews>
  <sheetFormatPr defaultRowHeight="14.5" x14ac:dyDescent="0.35"/>
  <cols>
    <col min="2" max="2" width="20.81640625" customWidth="1"/>
    <col min="3" max="3" width="14.26953125" customWidth="1"/>
    <col min="4" max="5" width="11.54296875" style="3" bestFit="1" customWidth="1"/>
    <col min="6" max="6" width="10.54296875" style="3" bestFit="1" customWidth="1"/>
    <col min="7" max="7" width="29" customWidth="1"/>
    <col min="8" max="8" width="19.1796875" style="3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44</v>
      </c>
      <c r="B2" t="s">
        <v>11</v>
      </c>
      <c r="C2" s="3"/>
      <c r="D2" s="3">
        <v>420000</v>
      </c>
      <c r="E2" s="3">
        <v>100000</v>
      </c>
      <c r="G2" s="3">
        <f t="shared" ref="G2:G12" si="0">D2+E2+F2</f>
        <v>520000</v>
      </c>
    </row>
    <row r="3" spans="1:8" x14ac:dyDescent="0.35">
      <c r="A3" t="s">
        <v>44</v>
      </c>
      <c r="B3" t="s">
        <v>45</v>
      </c>
      <c r="D3" s="3">
        <v>133400</v>
      </c>
      <c r="E3" s="3">
        <v>50000</v>
      </c>
      <c r="F3" s="3">
        <v>38500</v>
      </c>
      <c r="G3" s="3">
        <f t="shared" si="0"/>
        <v>221900</v>
      </c>
    </row>
    <row r="4" spans="1:8" x14ac:dyDescent="0.35">
      <c r="A4" t="s">
        <v>46</v>
      </c>
      <c r="B4" t="s">
        <v>17</v>
      </c>
      <c r="C4" s="3">
        <v>5000000</v>
      </c>
      <c r="G4" s="3">
        <f t="shared" si="0"/>
        <v>0</v>
      </c>
      <c r="H4" s="3">
        <v>10000</v>
      </c>
    </row>
    <row r="5" spans="1:8" x14ac:dyDescent="0.35">
      <c r="A5" t="s">
        <v>47</v>
      </c>
      <c r="B5" t="s">
        <v>8</v>
      </c>
      <c r="D5" s="3">
        <v>187500</v>
      </c>
      <c r="E5" s="3">
        <v>90000</v>
      </c>
      <c r="G5" s="3">
        <f t="shared" si="0"/>
        <v>277500</v>
      </c>
    </row>
    <row r="6" spans="1:8" x14ac:dyDescent="0.35">
      <c r="A6" t="s">
        <v>48</v>
      </c>
      <c r="B6" t="s">
        <v>22</v>
      </c>
      <c r="D6" s="3">
        <v>60000</v>
      </c>
      <c r="E6" s="3">
        <v>4500</v>
      </c>
      <c r="G6" s="3">
        <f t="shared" si="0"/>
        <v>64500</v>
      </c>
    </row>
    <row r="7" spans="1:8" x14ac:dyDescent="0.35">
      <c r="A7" t="s">
        <v>48</v>
      </c>
      <c r="B7" t="s">
        <v>49</v>
      </c>
      <c r="D7" s="3">
        <v>216000</v>
      </c>
      <c r="E7" s="3">
        <v>104000</v>
      </c>
      <c r="G7" s="3">
        <f t="shared" si="0"/>
        <v>320000</v>
      </c>
    </row>
    <row r="8" spans="1:8" x14ac:dyDescent="0.35">
      <c r="A8" t="s">
        <v>50</v>
      </c>
      <c r="B8" t="s">
        <v>14</v>
      </c>
      <c r="D8" s="3">
        <v>541700</v>
      </c>
      <c r="E8" s="3">
        <v>260000</v>
      </c>
      <c r="G8" s="3">
        <f t="shared" si="0"/>
        <v>801700</v>
      </c>
    </row>
    <row r="9" spans="1:8" x14ac:dyDescent="0.35">
      <c r="A9" t="s">
        <v>51</v>
      </c>
      <c r="B9" t="s">
        <v>16</v>
      </c>
      <c r="D9" s="3">
        <v>340000</v>
      </c>
      <c r="E9" s="3">
        <v>160000</v>
      </c>
      <c r="G9" s="3">
        <f t="shared" si="0"/>
        <v>500000</v>
      </c>
    </row>
    <row r="10" spans="1:8" x14ac:dyDescent="0.35">
      <c r="A10" t="s">
        <v>52</v>
      </c>
      <c r="B10" t="s">
        <v>49</v>
      </c>
      <c r="D10" s="3">
        <v>56000</v>
      </c>
      <c r="E10" s="3">
        <v>104000</v>
      </c>
      <c r="F10" s="3">
        <v>93000</v>
      </c>
      <c r="G10" s="3">
        <f t="shared" si="0"/>
        <v>253000</v>
      </c>
    </row>
    <row r="11" spans="1:8" x14ac:dyDescent="0.35">
      <c r="A11" t="s">
        <v>53</v>
      </c>
      <c r="B11" t="s">
        <v>36</v>
      </c>
      <c r="D11" s="3">
        <v>125000</v>
      </c>
      <c r="E11" s="3">
        <v>60000</v>
      </c>
      <c r="G11" s="3">
        <f t="shared" si="0"/>
        <v>185000</v>
      </c>
    </row>
    <row r="12" spans="1:8" x14ac:dyDescent="0.35">
      <c r="A12" t="s">
        <v>53</v>
      </c>
      <c r="B12" t="s">
        <v>23</v>
      </c>
      <c r="D12" s="3">
        <v>83500</v>
      </c>
      <c r="E12" s="3">
        <v>40000</v>
      </c>
      <c r="G12" s="3">
        <f t="shared" si="0"/>
        <v>123500</v>
      </c>
    </row>
    <row r="15" spans="1:8" s="1" customFormat="1" x14ac:dyDescent="0.35">
      <c r="A15" s="1" t="s">
        <v>43</v>
      </c>
      <c r="C15" s="4">
        <f>SUM(C2:C14)</f>
        <v>5000000</v>
      </c>
      <c r="D15" s="4">
        <f t="shared" ref="D15:H15" si="1">SUM(D2:D14)</f>
        <v>2163100</v>
      </c>
      <c r="E15" s="4">
        <f t="shared" si="1"/>
        <v>972500</v>
      </c>
      <c r="F15" s="4">
        <f t="shared" si="1"/>
        <v>131500</v>
      </c>
      <c r="G15" s="4">
        <f t="shared" si="1"/>
        <v>3267100</v>
      </c>
      <c r="H15" s="4">
        <f t="shared" si="1"/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MCEE SACCO</dc:creator>
  <cp:lastModifiedBy>Ambrose Ogwang</cp:lastModifiedBy>
  <dcterms:created xsi:type="dcterms:W3CDTF">2022-01-31T16:04:21Z</dcterms:created>
  <dcterms:modified xsi:type="dcterms:W3CDTF">2022-02-25T05:45:52Z</dcterms:modified>
</cp:coreProperties>
</file>