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\www\efinanciv2\data_extract\mceesacco\"/>
    </mc:Choice>
  </mc:AlternateContent>
  <bookViews>
    <workbookView xWindow="120" yWindow="50" windowWidth="12440" windowHeight="3420"/>
  </bookViews>
  <sheets>
    <sheet name="JAN" sheetId="1" r:id="rId1"/>
    <sheet name="FEB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76" i="2" l="1"/>
  <c r="G76" i="2"/>
  <c r="D76" i="2"/>
  <c r="G53" i="1" l="1"/>
  <c r="E53" i="1"/>
  <c r="F53" i="1"/>
  <c r="D53" i="1"/>
  <c r="H53" i="1" s="1"/>
  <c r="F3" i="2" s="1"/>
  <c r="F76" i="2" s="1"/>
  <c r="H76" i="2" s="1"/>
</calcChain>
</file>

<file path=xl/sharedStrings.xml><?xml version="1.0" encoding="utf-8"?>
<sst xmlns="http://schemas.openxmlformats.org/spreadsheetml/2006/main" count="265" uniqueCount="91">
  <si>
    <t>STATEMENT OF SAVINGS ACCOUNT</t>
  </si>
  <si>
    <t>DATE</t>
  </si>
  <si>
    <t>ACC NOS</t>
  </si>
  <si>
    <t>NAMES</t>
  </si>
  <si>
    <t>DEPOSITS</t>
  </si>
  <si>
    <t>WITHDRAWS</t>
  </si>
  <si>
    <t>BALANCE</t>
  </si>
  <si>
    <t>B/F</t>
  </si>
  <si>
    <t>SHARE</t>
  </si>
  <si>
    <t>MEMBERSHIP FEES</t>
  </si>
  <si>
    <t>3.1.2022</t>
  </si>
  <si>
    <t>1.1.2022</t>
  </si>
  <si>
    <t>Byamukama Andrew</t>
  </si>
  <si>
    <t>4.1.2022</t>
  </si>
  <si>
    <t>Mukiza Christine</t>
  </si>
  <si>
    <t>Tukashaba Rorraine</t>
  </si>
  <si>
    <t>Raymond Muhirwa</t>
  </si>
  <si>
    <t>Akankwatsa Lynette</t>
  </si>
  <si>
    <t>Ankunda Doane</t>
  </si>
  <si>
    <t>Atuhaire Doreen</t>
  </si>
  <si>
    <t>Katushabe Phiona</t>
  </si>
  <si>
    <t>8.1.2022</t>
  </si>
  <si>
    <t>11.1.2022</t>
  </si>
  <si>
    <t>12.1.2022</t>
  </si>
  <si>
    <t>Ahabwe Emmanuel</t>
  </si>
  <si>
    <t>13.1.2022</t>
  </si>
  <si>
    <t>14.1.2022</t>
  </si>
  <si>
    <t>17.1.2022</t>
  </si>
  <si>
    <t>18.1.2022</t>
  </si>
  <si>
    <t>Amumpire Hope</t>
  </si>
  <si>
    <t>19.1.2022</t>
  </si>
  <si>
    <t>20.1.2022</t>
  </si>
  <si>
    <t>Kanyesigye Hannington</t>
  </si>
  <si>
    <t xml:space="preserve">Owakubariho Tony </t>
  </si>
  <si>
    <t>21.1.2022</t>
  </si>
  <si>
    <t>Tukundane Leonah</t>
  </si>
  <si>
    <t>24.1.2022</t>
  </si>
  <si>
    <t>Ingabire Jackline</t>
  </si>
  <si>
    <t>25.1.2022</t>
  </si>
  <si>
    <t>Keith and Phiona</t>
  </si>
  <si>
    <t>26.1.2022</t>
  </si>
  <si>
    <t>Omonding Daniel</t>
  </si>
  <si>
    <t>27.1.2022</t>
  </si>
  <si>
    <t>28.1.2022</t>
  </si>
  <si>
    <t>Mwesigye Ronald</t>
  </si>
  <si>
    <t>31.1.2022</t>
  </si>
  <si>
    <t>TOTAL</t>
  </si>
  <si>
    <t>29.1.2022</t>
  </si>
  <si>
    <t>1.2.2022</t>
  </si>
  <si>
    <t>Collins and Mary</t>
  </si>
  <si>
    <t>Perez and Aaron</t>
  </si>
  <si>
    <t>2.2.2022</t>
  </si>
  <si>
    <t>Katusiime Hilda</t>
  </si>
  <si>
    <t>3.2.2022</t>
  </si>
  <si>
    <t>4.2.2022</t>
  </si>
  <si>
    <t>7.2.2022</t>
  </si>
  <si>
    <t>8.2.2022</t>
  </si>
  <si>
    <t>Nabasumba Dina</t>
  </si>
  <si>
    <t>9.2.2022</t>
  </si>
  <si>
    <t>10.2.2022</t>
  </si>
  <si>
    <t>Kiiza Israel</t>
  </si>
  <si>
    <t>Akankwasa Anthony</t>
  </si>
  <si>
    <t>Tayebwa Sedrack</t>
  </si>
  <si>
    <t>Ndinawe Emmanuel</t>
  </si>
  <si>
    <t>Orikiriza James</t>
  </si>
  <si>
    <t>Nuwagaba Benard</t>
  </si>
  <si>
    <t>Nuwagaba Dickson</t>
  </si>
  <si>
    <t>11.2.2022</t>
  </si>
  <si>
    <t>Amanyise Dean</t>
  </si>
  <si>
    <t>Aturinda Julia</t>
  </si>
  <si>
    <t>Tusiime Judith</t>
  </si>
  <si>
    <t>14.2.2022</t>
  </si>
  <si>
    <t>Kasimbazi Moses</t>
  </si>
  <si>
    <t>Baguma Kenneth</t>
  </si>
  <si>
    <t>Taremwa Lindah</t>
  </si>
  <si>
    <t>Karuhanga Rodgers</t>
  </si>
  <si>
    <t>15.2.2022</t>
  </si>
  <si>
    <t>Mugisha Samuel</t>
  </si>
  <si>
    <t>Hannah Kabasomi</t>
  </si>
  <si>
    <t>Amongi Mary</t>
  </si>
  <si>
    <t>Agaba Collins</t>
  </si>
  <si>
    <t>16.2.2022</t>
  </si>
  <si>
    <t>Daniel Omoding</t>
  </si>
  <si>
    <t>17.2.2022</t>
  </si>
  <si>
    <t>Owakubariho Tony</t>
  </si>
  <si>
    <t>Total</t>
  </si>
  <si>
    <t>18.2.2022</t>
  </si>
  <si>
    <t>Ainebyoona Innocent</t>
  </si>
  <si>
    <t>Ninsiima Ruth B</t>
  </si>
  <si>
    <t>Kibakunda Emmanuel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</si>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</sst>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0" fillId="0" borderId="0" xfId="1" applyNumberFormat="1" applyFont="1"/>
    <xf numFmtId="0" fontId="0" fillId="0" borderId="0" xfId="0" applyFont="1"/>
    <xf numFmtId="164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workbookViewId="0">
      <selection activeCell="E15" sqref="E15"/>
    </sheetView>
  </sheetViews>
  <sheetFormatPr defaultRowHeight="14.5" x14ac:dyDescent="0.35"/>
  <cols>
    <col min="2" max="2" width="14.26953125" customWidth="1"/>
    <col min="3" max="3" width="21" customWidth="1"/>
    <col min="4" max="4" width="9.26953125" style="3" customWidth="1"/>
    <col min="5" max="5" width="16.1796875" style="3" customWidth="1"/>
    <col min="6" max="6" width="17.453125" style="3" customWidth="1"/>
    <col min="7" max="7" width="14.6328125" style="3" customWidth="1"/>
    <col min="8" max="8" width="10.54296875" style="3" bestFit="1" customWidth="1"/>
  </cols>
  <sheetData>
    <row r="1" spans="1:8" x14ac:dyDescent="0.35">
      <c r="A1" s="1"/>
      <c r="B1" t="s">
        <v>90</v>
      </c>
      <c r="C1" s="1" t="s">
        <v>0</v>
      </c>
      <c r="D1" s="2"/>
      <c r="E1" s="2"/>
      <c r="F1" s="2"/>
      <c r="G1" s="2"/>
      <c r="H1" s="2"/>
    </row>
    <row r="2" spans="1:8" x14ac:dyDescent="0.35">
      <c r="A2" s="1" t="s">
        <v>1</v>
      </c>
      <c r="B2" t="s">
        <v>2</v>
      </c>
      <c r="C2" s="1" t="s">
        <v>3</v>
      </c>
      <c r="D2" s="2" t="s">
        <v>8</v>
      </c>
      <c r="E2" s="2" t="s">
        <v>9</v>
      </c>
      <c r="F2" s="2" t="s">
        <v>4</v>
      </c>
      <c r="G2" s="2" t="s">
        <v>5</v>
      </c>
      <c r="H2" s="2" t="s">
        <v>6</v>
      </c>
    </row>
    <row r="3" spans="1:8" s="1" customFormat="1" x14ac:dyDescent="0.35">
      <c r="A3" s="1" t="s">
        <v>11</v>
      </c>
      <c r="B3" t="s">
        <v>90</v>
      </c>
      <c r="C3" s="1" t="s">
        <v>7</v>
      </c>
      <c r="D3" s="2"/>
      <c r="F3" s="2">
        <v>6199522</v>
      </c>
      <c r="G3" s="2"/>
      <c r="H3" s="2"/>
    </row>
    <row r="4" spans="1:8" x14ac:dyDescent="0.35">
      <c r="A4" t="s">
        <v>10</v>
      </c>
      <c r="B4">
        <v>200002</v>
      </c>
      <c r="C4" t="s">
        <v>12</v>
      </c>
      <c r="G4" s="3">
        <v>40000</v>
      </c>
    </row>
    <row r="5" spans="1:8" x14ac:dyDescent="0.35">
      <c r="A5" t="s">
        <v>13</v>
      </c>
      <c r="B5">
        <v>200002</v>
      </c>
      <c r="C5" t="s">
        <v>14</v>
      </c>
      <c r="F5" s="3">
        <v>40500</v>
      </c>
      <c r="G5" s="3">
        <v>50000</v>
      </c>
    </row>
    <row r="6" spans="1:8" x14ac:dyDescent="0.35">
      <c r="A6" t="s">
        <v>13</v>
      </c>
      <c r="B6">
        <v>200006</v>
      </c>
      <c r="C6" t="s">
        <v>15</v>
      </c>
      <c r="F6" s="3">
        <v>50000</v>
      </c>
    </row>
    <row r="7" spans="1:8" x14ac:dyDescent="0.35">
      <c r="A7" t="s">
        <v>13</v>
      </c>
      <c r="B7">
        <v>200006</v>
      </c>
      <c r="C7" t="s">
        <v>16</v>
      </c>
      <c r="D7" s="3">
        <v>10000</v>
      </c>
      <c r="E7" s="3">
        <v>10000</v>
      </c>
    </row>
    <row r="8" spans="1:8" x14ac:dyDescent="0.35">
      <c r="A8" t="s">
        <v>13</v>
      </c>
      <c r="B8">
        <v>200009</v>
      </c>
      <c r="C8" t="s">
        <v>17</v>
      </c>
      <c r="F8" s="3">
        <v>40000</v>
      </c>
    </row>
    <row r="9" spans="1:8" x14ac:dyDescent="0.35">
      <c r="A9" t="s">
        <v>13</v>
      </c>
      <c r="B9">
        <v>200009</v>
      </c>
      <c r="C9" s="4" t="s">
        <v>18</v>
      </c>
      <c r="F9" s="3">
        <v>5000</v>
      </c>
    </row>
    <row r="10" spans="1:8" x14ac:dyDescent="0.35">
      <c r="A10" t="s">
        <v>13</v>
      </c>
      <c r="B10">
        <v>200009</v>
      </c>
      <c r="C10" t="s">
        <v>19</v>
      </c>
      <c r="F10" s="3">
        <v>5000</v>
      </c>
    </row>
    <row r="11" spans="1:8" x14ac:dyDescent="0.35">
      <c r="A11" t="s">
        <v>13</v>
      </c>
      <c r="B11">
        <v>200009</v>
      </c>
      <c r="C11" t="s">
        <v>20</v>
      </c>
      <c r="F11" s="3">
        <v>30000</v>
      </c>
    </row>
    <row r="12" spans="1:8" x14ac:dyDescent="0.35">
      <c r="A12" t="s">
        <v>21</v>
      </c>
      <c r="B12">
        <v>200009</v>
      </c>
      <c r="C12" t="s">
        <v>15</v>
      </c>
      <c r="G12" s="3">
        <v>500000</v>
      </c>
    </row>
    <row r="13" spans="1:8" x14ac:dyDescent="0.35">
      <c r="A13" t="s">
        <v>22</v>
      </c>
      <c r="B13">
        <v>200009</v>
      </c>
      <c r="C13" t="s">
        <v>14</v>
      </c>
      <c r="G13" s="3">
        <v>30000</v>
      </c>
    </row>
    <row r="14" spans="1:8" x14ac:dyDescent="0.35">
      <c r="A14" t="s">
        <v>23</v>
      </c>
      <c r="B14">
        <v>200009</v>
      </c>
      <c r="C14" t="s">
        <v>20</v>
      </c>
      <c r="F14" s="3">
        <v>60000</v>
      </c>
    </row>
    <row r="15" spans="1:8" x14ac:dyDescent="0.35">
      <c r="A15" t="s">
        <v>23</v>
      </c>
      <c r="B15">
        <v>200009</v>
      </c>
      <c r="C15" t="s">
        <v>14</v>
      </c>
      <c r="G15" s="3">
        <v>50000</v>
      </c>
    </row>
    <row r="16" spans="1:8" x14ac:dyDescent="0.35">
      <c r="A16" t="s">
        <v>25</v>
      </c>
      <c r="B16">
        <v>200011</v>
      </c>
      <c r="C16" t="s">
        <v>24</v>
      </c>
      <c r="F16" s="3">
        <v>650000</v>
      </c>
    </row>
    <row r="17" spans="1:7" x14ac:dyDescent="0.35">
      <c r="A17" t="s">
        <v>25</v>
      </c>
      <c r="B17">
        <v>200011</v>
      </c>
      <c r="C17" t="s">
        <v>15</v>
      </c>
      <c r="G17" s="3">
        <v>200000</v>
      </c>
    </row>
    <row r="18" spans="1:7" x14ac:dyDescent="0.35">
      <c r="A18" t="s">
        <v>26</v>
      </c>
      <c r="B18">
        <v>200021</v>
      </c>
      <c r="C18" t="s">
        <v>14</v>
      </c>
      <c r="F18" s="3">
        <v>100000</v>
      </c>
    </row>
    <row r="19" spans="1:7" x14ac:dyDescent="0.35">
      <c r="A19" t="s">
        <v>26</v>
      </c>
      <c r="B19">
        <v>200021</v>
      </c>
      <c r="C19" t="s">
        <v>24</v>
      </c>
      <c r="G19" s="3">
        <v>100000</v>
      </c>
    </row>
    <row r="20" spans="1:7" x14ac:dyDescent="0.35">
      <c r="A20" t="s">
        <v>27</v>
      </c>
      <c r="B20">
        <v>200021</v>
      </c>
      <c r="C20" t="s">
        <v>16</v>
      </c>
      <c r="F20" s="3">
        <v>20000</v>
      </c>
    </row>
    <row r="21" spans="1:7" x14ac:dyDescent="0.35">
      <c r="A21" t="s">
        <v>27</v>
      </c>
      <c r="B21">
        <v>200021</v>
      </c>
      <c r="C21" t="s">
        <v>14</v>
      </c>
      <c r="F21" s="3">
        <v>215000</v>
      </c>
    </row>
    <row r="22" spans="1:7" x14ac:dyDescent="0.35">
      <c r="A22" t="s">
        <v>27</v>
      </c>
      <c r="B22">
        <v>200021</v>
      </c>
      <c r="C22" t="s">
        <v>24</v>
      </c>
      <c r="G22" s="3">
        <v>450000</v>
      </c>
    </row>
    <row r="23" spans="1:7" x14ac:dyDescent="0.35">
      <c r="A23" t="s">
        <v>28</v>
      </c>
      <c r="B23">
        <v>200021</v>
      </c>
      <c r="C23" t="s">
        <v>29</v>
      </c>
      <c r="F23" s="3">
        <v>10000</v>
      </c>
    </row>
    <row r="24" spans="1:7" x14ac:dyDescent="0.35">
      <c r="A24" t="s">
        <v>28</v>
      </c>
      <c r="B24">
        <v>200022</v>
      </c>
      <c r="C24" t="s">
        <v>14</v>
      </c>
      <c r="G24" s="3">
        <v>300000</v>
      </c>
    </row>
    <row r="25" spans="1:7" x14ac:dyDescent="0.35">
      <c r="A25" t="s">
        <v>28</v>
      </c>
      <c r="B25">
        <v>200022</v>
      </c>
      <c r="C25" t="s">
        <v>20</v>
      </c>
      <c r="G25" s="3">
        <v>50000</v>
      </c>
    </row>
    <row r="26" spans="1:7" x14ac:dyDescent="0.35">
      <c r="A26" t="s">
        <v>30</v>
      </c>
      <c r="B26">
        <v>200024</v>
      </c>
      <c r="C26" t="s">
        <v>14</v>
      </c>
      <c r="F26" s="3">
        <v>33000</v>
      </c>
    </row>
    <row r="27" spans="1:7" x14ac:dyDescent="0.35">
      <c r="A27" t="s">
        <v>30</v>
      </c>
      <c r="B27">
        <v>200024</v>
      </c>
      <c r="C27" t="s">
        <v>24</v>
      </c>
      <c r="G27" s="3">
        <v>140000</v>
      </c>
    </row>
    <row r="28" spans="1:7" x14ac:dyDescent="0.35">
      <c r="A28" t="s">
        <v>31</v>
      </c>
      <c r="B28">
        <v>200026</v>
      </c>
      <c r="C28" t="s">
        <v>32</v>
      </c>
      <c r="F28" s="3">
        <v>50000</v>
      </c>
    </row>
    <row r="29" spans="1:7" x14ac:dyDescent="0.35">
      <c r="A29" t="s">
        <v>31</v>
      </c>
      <c r="B29">
        <v>200026</v>
      </c>
      <c r="C29" t="s">
        <v>33</v>
      </c>
      <c r="F29" s="3">
        <v>100000</v>
      </c>
    </row>
    <row r="30" spans="1:7" x14ac:dyDescent="0.35">
      <c r="A30" t="s">
        <v>34</v>
      </c>
      <c r="B30">
        <v>200026</v>
      </c>
      <c r="C30" t="s">
        <v>35</v>
      </c>
      <c r="F30" s="3">
        <v>10000</v>
      </c>
    </row>
    <row r="31" spans="1:7" x14ac:dyDescent="0.35">
      <c r="A31" t="s">
        <v>36</v>
      </c>
      <c r="B31">
        <v>200026</v>
      </c>
      <c r="C31" t="s">
        <v>17</v>
      </c>
      <c r="F31" s="3">
        <v>30000</v>
      </c>
    </row>
    <row r="32" spans="1:7" x14ac:dyDescent="0.35">
      <c r="A32" t="s">
        <v>36</v>
      </c>
      <c r="B32">
        <v>200027</v>
      </c>
      <c r="C32" t="s">
        <v>37</v>
      </c>
      <c r="D32" s="3">
        <v>10000</v>
      </c>
      <c r="E32" s="3">
        <v>10000</v>
      </c>
      <c r="F32" s="3">
        <v>5000</v>
      </c>
    </row>
    <row r="33" spans="1:7" x14ac:dyDescent="0.35">
      <c r="A33" t="s">
        <v>38</v>
      </c>
      <c r="B33">
        <v>200027</v>
      </c>
      <c r="C33" t="s">
        <v>39</v>
      </c>
      <c r="D33" s="3">
        <v>10000</v>
      </c>
      <c r="E33" s="3">
        <v>10000</v>
      </c>
    </row>
    <row r="34" spans="1:7" x14ac:dyDescent="0.35">
      <c r="A34" t="s">
        <v>38</v>
      </c>
      <c r="B34">
        <v>200027</v>
      </c>
      <c r="C34" t="s">
        <v>12</v>
      </c>
      <c r="F34" s="3">
        <v>200000</v>
      </c>
    </row>
    <row r="35" spans="1:7" x14ac:dyDescent="0.35">
      <c r="A35" t="s">
        <v>40</v>
      </c>
      <c r="B35">
        <v>200027</v>
      </c>
      <c r="C35" t="s">
        <v>12</v>
      </c>
      <c r="F35" s="3">
        <v>200000</v>
      </c>
      <c r="G35" s="3">
        <v>50000</v>
      </c>
    </row>
    <row r="36" spans="1:7" x14ac:dyDescent="0.35">
      <c r="A36" t="s">
        <v>40</v>
      </c>
      <c r="B36">
        <v>200029</v>
      </c>
      <c r="C36" t="s">
        <v>41</v>
      </c>
      <c r="G36" s="3">
        <v>30000</v>
      </c>
    </row>
    <row r="37" spans="1:7" x14ac:dyDescent="0.35">
      <c r="A37" t="s">
        <v>40</v>
      </c>
      <c r="B37">
        <v>200029</v>
      </c>
      <c r="C37" s="4" t="s">
        <v>18</v>
      </c>
      <c r="F37" s="3">
        <v>10000</v>
      </c>
    </row>
    <row r="38" spans="1:7" x14ac:dyDescent="0.35">
      <c r="A38" t="s">
        <v>42</v>
      </c>
      <c r="B38">
        <v>200030</v>
      </c>
      <c r="C38" t="s">
        <v>24</v>
      </c>
      <c r="F38" s="3">
        <v>300000</v>
      </c>
    </row>
    <row r="39" spans="1:7" x14ac:dyDescent="0.35">
      <c r="A39" t="s">
        <v>42</v>
      </c>
      <c r="B39">
        <v>200030</v>
      </c>
      <c r="C39" t="s">
        <v>39</v>
      </c>
      <c r="F39" s="3">
        <v>100000</v>
      </c>
    </row>
    <row r="40" spans="1:7" x14ac:dyDescent="0.35">
      <c r="A40" t="s">
        <v>42</v>
      </c>
      <c r="B40">
        <v>200030</v>
      </c>
      <c r="C40" t="s">
        <v>20</v>
      </c>
      <c r="F40" s="3">
        <v>40000</v>
      </c>
    </row>
    <row r="41" spans="1:7" x14ac:dyDescent="0.35">
      <c r="A41" t="s">
        <v>42</v>
      </c>
      <c r="B41">
        <v>200031</v>
      </c>
      <c r="C41" t="s">
        <v>12</v>
      </c>
      <c r="G41" s="3">
        <v>50000</v>
      </c>
    </row>
    <row r="42" spans="1:7" x14ac:dyDescent="0.35">
      <c r="A42" t="s">
        <v>43</v>
      </c>
      <c r="B42">
        <v>200032</v>
      </c>
      <c r="C42" t="s">
        <v>15</v>
      </c>
      <c r="F42" s="3">
        <v>530000</v>
      </c>
    </row>
    <row r="43" spans="1:7" x14ac:dyDescent="0.35">
      <c r="A43" t="s">
        <v>43</v>
      </c>
      <c r="B43">
        <v>200033</v>
      </c>
      <c r="C43" t="s">
        <v>39</v>
      </c>
      <c r="F43" s="3">
        <v>200000</v>
      </c>
    </row>
    <row r="44" spans="1:7" x14ac:dyDescent="0.35">
      <c r="A44" t="s">
        <v>43</v>
      </c>
      <c r="B44">
        <v>200034</v>
      </c>
      <c r="C44" t="s">
        <v>44</v>
      </c>
      <c r="F44" s="3">
        <v>10000</v>
      </c>
    </row>
    <row r="45" spans="1:7" x14ac:dyDescent="0.35">
      <c r="A45" t="s">
        <v>43</v>
      </c>
      <c r="B45">
        <v>200034</v>
      </c>
      <c r="C45" t="s">
        <v>32</v>
      </c>
      <c r="G45" s="3">
        <v>50000</v>
      </c>
    </row>
    <row r="46" spans="1:7" x14ac:dyDescent="0.35">
      <c r="A46" t="s">
        <v>47</v>
      </c>
      <c r="B46">
        <v>200034</v>
      </c>
      <c r="C46" t="s">
        <v>39</v>
      </c>
      <c r="F46" s="3">
        <v>100000</v>
      </c>
    </row>
    <row r="47" spans="1:7" x14ac:dyDescent="0.35">
      <c r="A47" t="s">
        <v>45</v>
      </c>
      <c r="B47">
        <v>200034</v>
      </c>
      <c r="C47" t="s">
        <v>14</v>
      </c>
      <c r="F47" s="3">
        <v>80000</v>
      </c>
    </row>
    <row r="48" spans="1:7" x14ac:dyDescent="0.35">
      <c r="A48" t="s">
        <v>45</v>
      </c>
      <c r="B48">
        <v>200035</v>
      </c>
      <c r="C48" t="s">
        <v>24</v>
      </c>
      <c r="F48" s="3">
        <v>400000</v>
      </c>
    </row>
    <row r="49" spans="1:8" x14ac:dyDescent="0.35">
      <c r="A49" t="s">
        <v>45</v>
      </c>
      <c r="B49" s="1" t="s">
        <v>2</v>
      </c>
      <c r="C49" t="s">
        <v>16</v>
      </c>
      <c r="F49" s="3">
        <v>200000</v>
      </c>
    </row>
    <row r="50" spans="1:8" x14ac:dyDescent="0.35">
      <c r="A50" t="s">
        <v>45</v>
      </c>
      <c r="B50" s="1"/>
      <c r="C50" t="s">
        <v>41</v>
      </c>
      <c r="F50" s="3">
        <v>150000</v>
      </c>
    </row>
    <row r="51" spans="1:8" x14ac:dyDescent="0.35">
      <c r="A51" t="s">
        <v>45</v>
      </c>
      <c r="B51" s="1"/>
      <c r="C51" t="s">
        <v>19</v>
      </c>
      <c r="F51" s="3">
        <v>20000</v>
      </c>
    </row>
    <row r="53" spans="1:8" s="1" customFormat="1" x14ac:dyDescent="0.35">
      <c r="A53" s="1" t="s">
        <v>46</v>
      </c>
      <c r="D53" s="2">
        <f>SUM(D3:D52)</f>
        <v>30000</v>
      </c>
      <c r="E53" s="2">
        <f t="shared" ref="E53:G53" si="0">SUM(E3:E52)</f>
        <v>30000</v>
      </c>
      <c r="F53" s="2">
        <f t="shared" si="0"/>
        <v>10193022</v>
      </c>
      <c r="G53" s="2">
        <f t="shared" si="0"/>
        <v>2090000</v>
      </c>
      <c r="H53" s="2">
        <f>D53+E53+F53-G53</f>
        <v>8163022</v>
      </c>
    </row>
  </sheetData>
  <sortState ref="B1:B53">
    <sortCondition ref="B1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workbookViewId="0">
      <pane ySplit="1" topLeftCell="A55" activePane="bottomLeft" state="frozen"/>
      <selection pane="bottomLeft" activeCell="E71" sqref="E71"/>
    </sheetView>
  </sheetViews>
  <sheetFormatPr defaultRowHeight="14.5" x14ac:dyDescent="0.35"/>
  <cols>
    <col min="2" max="2" width="9.81640625" customWidth="1"/>
    <col min="3" max="3" width="21" customWidth="1"/>
    <col min="4" max="4" width="10.1796875" style="3" customWidth="1"/>
    <col min="5" max="5" width="13.54296875" style="3" customWidth="1"/>
    <col min="6" max="6" width="11.453125" style="3" customWidth="1"/>
    <col min="7" max="7" width="12.54296875" style="3" customWidth="1"/>
    <col min="8" max="8" width="11.54296875" bestFit="1" customWidth="1"/>
  </cols>
  <sheetData>
    <row r="1" spans="1:8" x14ac:dyDescent="0.35">
      <c r="A1" s="1"/>
      <c r="B1" s="1"/>
      <c r="C1" s="1" t="s">
        <v>0</v>
      </c>
      <c r="D1" s="2"/>
      <c r="E1" s="2"/>
      <c r="F1" s="2"/>
      <c r="G1" s="2"/>
      <c r="H1" s="2"/>
    </row>
    <row r="2" spans="1:8" x14ac:dyDescent="0.35">
      <c r="A2" s="1" t="s">
        <v>1</v>
      </c>
      <c r="B2" s="1" t="s">
        <v>2</v>
      </c>
      <c r="C2" s="1" t="s">
        <v>3</v>
      </c>
      <c r="D2" s="2" t="s">
        <v>8</v>
      </c>
      <c r="E2" s="2" t="s">
        <v>9</v>
      </c>
      <c r="F2" s="2" t="s">
        <v>4</v>
      </c>
      <c r="G2" s="2" t="s">
        <v>5</v>
      </c>
      <c r="H2" s="2" t="s">
        <v>6</v>
      </c>
    </row>
    <row r="3" spans="1:8" x14ac:dyDescent="0.35">
      <c r="A3" s="1" t="s">
        <v>48</v>
      </c>
      <c r="B3" s="1"/>
      <c r="C3" s="1" t="s">
        <v>7</v>
      </c>
      <c r="D3" s="2"/>
      <c r="E3" s="2"/>
      <c r="F3" s="2">
        <f>JAN!H53</f>
        <v>8163022</v>
      </c>
      <c r="G3" s="2"/>
      <c r="H3" s="2"/>
    </row>
    <row r="4" spans="1:8" x14ac:dyDescent="0.35">
      <c r="A4" s="4" t="s">
        <v>48</v>
      </c>
      <c r="B4">
        <v>200002</v>
      </c>
      <c r="C4" t="s">
        <v>15</v>
      </c>
      <c r="F4" s="3">
        <v>340000</v>
      </c>
    </row>
    <row r="5" spans="1:8" x14ac:dyDescent="0.35">
      <c r="A5" s="4" t="s">
        <v>48</v>
      </c>
      <c r="B5">
        <v>200027</v>
      </c>
      <c r="C5" t="s">
        <v>12</v>
      </c>
      <c r="F5" s="3">
        <v>350000</v>
      </c>
      <c r="G5" s="3">
        <v>250000</v>
      </c>
    </row>
    <row r="6" spans="1:8" x14ac:dyDescent="0.35">
      <c r="A6" s="4" t="s">
        <v>48</v>
      </c>
      <c r="B6">
        <v>200026</v>
      </c>
      <c r="C6" t="s">
        <v>20</v>
      </c>
      <c r="F6" s="3">
        <v>160000</v>
      </c>
    </row>
    <row r="7" spans="1:8" x14ac:dyDescent="0.35">
      <c r="A7" s="4" t="s">
        <v>48</v>
      </c>
      <c r="B7">
        <v>200036</v>
      </c>
      <c r="C7" t="s">
        <v>49</v>
      </c>
      <c r="D7" s="3">
        <v>10000</v>
      </c>
      <c r="E7" s="3">
        <v>10000</v>
      </c>
      <c r="F7" s="3">
        <v>100000</v>
      </c>
    </row>
    <row r="8" spans="1:8" x14ac:dyDescent="0.35">
      <c r="A8" s="4" t="s">
        <v>48</v>
      </c>
      <c r="C8" t="s">
        <v>50</v>
      </c>
      <c r="F8" s="3">
        <v>490000</v>
      </c>
    </row>
    <row r="9" spans="1:8" x14ac:dyDescent="0.35">
      <c r="A9" s="4" t="s">
        <v>51</v>
      </c>
      <c r="B9">
        <v>200021</v>
      </c>
      <c r="C9" t="s">
        <v>24</v>
      </c>
      <c r="F9" s="3">
        <v>280000</v>
      </c>
    </row>
    <row r="10" spans="1:8" x14ac:dyDescent="0.35">
      <c r="A10" s="4" t="s">
        <v>51</v>
      </c>
      <c r="B10">
        <v>200037</v>
      </c>
      <c r="C10" t="s">
        <v>52</v>
      </c>
      <c r="F10" s="3">
        <v>820000</v>
      </c>
    </row>
    <row r="11" spans="1:8" x14ac:dyDescent="0.35">
      <c r="A11" s="4" t="s">
        <v>51</v>
      </c>
      <c r="B11">
        <v>200038</v>
      </c>
      <c r="C11" t="s">
        <v>52</v>
      </c>
      <c r="F11" s="3">
        <v>3810000</v>
      </c>
    </row>
    <row r="12" spans="1:8" x14ac:dyDescent="0.35">
      <c r="A12" s="4" t="s">
        <v>51</v>
      </c>
      <c r="B12">
        <v>200009</v>
      </c>
      <c r="C12" t="s">
        <v>14</v>
      </c>
      <c r="G12" s="3">
        <v>1900</v>
      </c>
    </row>
    <row r="13" spans="1:8" x14ac:dyDescent="0.35">
      <c r="A13" s="4" t="s">
        <v>51</v>
      </c>
      <c r="B13">
        <v>200027</v>
      </c>
      <c r="C13" t="s">
        <v>12</v>
      </c>
      <c r="G13" s="3">
        <v>150000</v>
      </c>
    </row>
    <row r="14" spans="1:8" x14ac:dyDescent="0.35">
      <c r="A14" s="4" t="s">
        <v>53</v>
      </c>
      <c r="B14">
        <v>200026</v>
      </c>
      <c r="C14" t="s">
        <v>20</v>
      </c>
      <c r="F14" s="3">
        <v>140000</v>
      </c>
    </row>
    <row r="15" spans="1:8" x14ac:dyDescent="0.35">
      <c r="A15" s="4" t="s">
        <v>54</v>
      </c>
      <c r="B15">
        <v>200009</v>
      </c>
      <c r="C15" t="s">
        <v>14</v>
      </c>
      <c r="F15" s="3">
        <v>57000</v>
      </c>
    </row>
    <row r="16" spans="1:8" x14ac:dyDescent="0.35">
      <c r="A16" s="4" t="s">
        <v>54</v>
      </c>
      <c r="B16">
        <v>200002</v>
      </c>
      <c r="C16" t="s">
        <v>15</v>
      </c>
      <c r="F16" s="3">
        <v>70000</v>
      </c>
    </row>
    <row r="17" spans="1:7" x14ac:dyDescent="0.35">
      <c r="A17" s="4" t="s">
        <v>54</v>
      </c>
      <c r="B17">
        <v>200027</v>
      </c>
      <c r="C17" t="s">
        <v>12</v>
      </c>
      <c r="F17" s="3">
        <v>330000</v>
      </c>
    </row>
    <row r="18" spans="1:7" x14ac:dyDescent="0.35">
      <c r="A18" s="4" t="s">
        <v>54</v>
      </c>
      <c r="B18">
        <v>200038</v>
      </c>
      <c r="C18" t="s">
        <v>52</v>
      </c>
      <c r="F18" s="3">
        <v>1330000</v>
      </c>
    </row>
    <row r="19" spans="1:7" x14ac:dyDescent="0.35">
      <c r="A19" s="4" t="s">
        <v>54</v>
      </c>
      <c r="B19">
        <v>200029</v>
      </c>
      <c r="C19" t="s">
        <v>19</v>
      </c>
      <c r="F19" s="3">
        <v>10000</v>
      </c>
    </row>
    <row r="20" spans="1:7" x14ac:dyDescent="0.35">
      <c r="A20" s="4" t="s">
        <v>54</v>
      </c>
      <c r="B20">
        <v>200006</v>
      </c>
      <c r="C20" t="s">
        <v>18</v>
      </c>
      <c r="F20" s="3">
        <v>5000</v>
      </c>
    </row>
    <row r="21" spans="1:7" x14ac:dyDescent="0.35">
      <c r="A21" s="4" t="s">
        <v>54</v>
      </c>
      <c r="B21">
        <v>200021</v>
      </c>
      <c r="C21" t="s">
        <v>24</v>
      </c>
      <c r="G21" s="3">
        <v>280000</v>
      </c>
    </row>
    <row r="22" spans="1:7" x14ac:dyDescent="0.35">
      <c r="A22" s="4" t="s">
        <v>55</v>
      </c>
      <c r="B22">
        <v>200026</v>
      </c>
      <c r="C22" t="s">
        <v>20</v>
      </c>
      <c r="F22" s="3">
        <v>287000</v>
      </c>
    </row>
    <row r="23" spans="1:7" x14ac:dyDescent="0.35">
      <c r="A23" s="4" t="s">
        <v>55</v>
      </c>
      <c r="B23">
        <v>200027</v>
      </c>
      <c r="C23" t="s">
        <v>12</v>
      </c>
      <c r="G23" s="3">
        <v>250000</v>
      </c>
    </row>
    <row r="24" spans="1:7" x14ac:dyDescent="0.35">
      <c r="A24" s="4" t="s">
        <v>55</v>
      </c>
      <c r="B24">
        <v>200009</v>
      </c>
      <c r="C24" t="s">
        <v>14</v>
      </c>
      <c r="F24" s="3">
        <v>44000</v>
      </c>
    </row>
    <row r="25" spans="1:7" x14ac:dyDescent="0.35">
      <c r="A25" s="4" t="s">
        <v>56</v>
      </c>
      <c r="B25">
        <v>200009</v>
      </c>
      <c r="C25" t="s">
        <v>14</v>
      </c>
      <c r="F25" s="3">
        <v>37000</v>
      </c>
    </row>
    <row r="26" spans="1:7" x14ac:dyDescent="0.35">
      <c r="A26" s="4" t="s">
        <v>56</v>
      </c>
      <c r="B26">
        <v>200011</v>
      </c>
      <c r="C26" t="s">
        <v>41</v>
      </c>
      <c r="F26" s="3">
        <v>40000</v>
      </c>
    </row>
    <row r="27" spans="1:7" x14ac:dyDescent="0.35">
      <c r="A27" s="4" t="s">
        <v>56</v>
      </c>
      <c r="B27">
        <v>200006</v>
      </c>
      <c r="C27" s="4" t="s">
        <v>18</v>
      </c>
      <c r="F27" s="3">
        <v>10000</v>
      </c>
    </row>
    <row r="28" spans="1:7" x14ac:dyDescent="0.35">
      <c r="A28" s="4" t="s">
        <v>56</v>
      </c>
      <c r="B28">
        <v>200030</v>
      </c>
      <c r="C28" t="s">
        <v>16</v>
      </c>
      <c r="F28" s="3">
        <v>50000</v>
      </c>
    </row>
    <row r="29" spans="1:7" x14ac:dyDescent="0.35">
      <c r="A29" s="4" t="s">
        <v>56</v>
      </c>
      <c r="B29">
        <v>200046</v>
      </c>
      <c r="C29" t="s">
        <v>57</v>
      </c>
      <c r="F29" s="3">
        <v>10000</v>
      </c>
    </row>
    <row r="30" spans="1:7" x14ac:dyDescent="0.35">
      <c r="A30" s="4" t="s">
        <v>58</v>
      </c>
      <c r="B30">
        <v>200009</v>
      </c>
      <c r="C30" t="s">
        <v>14</v>
      </c>
      <c r="F30" s="3">
        <v>30000</v>
      </c>
    </row>
    <row r="31" spans="1:7" x14ac:dyDescent="0.35">
      <c r="A31" s="4" t="s">
        <v>59</v>
      </c>
      <c r="B31">
        <v>200003</v>
      </c>
      <c r="C31" t="s">
        <v>60</v>
      </c>
      <c r="G31" s="3">
        <v>200000</v>
      </c>
    </row>
    <row r="32" spans="1:7" x14ac:dyDescent="0.35">
      <c r="A32" s="4" t="s">
        <v>59</v>
      </c>
      <c r="B32">
        <v>200020</v>
      </c>
      <c r="C32" t="s">
        <v>61</v>
      </c>
      <c r="G32" s="3">
        <v>400000</v>
      </c>
    </row>
    <row r="33" spans="1:7" x14ac:dyDescent="0.35">
      <c r="A33" s="4" t="s">
        <v>59</v>
      </c>
      <c r="B33">
        <v>200038</v>
      </c>
      <c r="C33" t="s">
        <v>52</v>
      </c>
      <c r="G33" s="3">
        <v>350000</v>
      </c>
    </row>
    <row r="34" spans="1:7" x14ac:dyDescent="0.35">
      <c r="A34" s="4" t="s">
        <v>59</v>
      </c>
      <c r="B34">
        <v>200041</v>
      </c>
      <c r="C34" t="s">
        <v>62</v>
      </c>
      <c r="G34" s="3">
        <v>395000</v>
      </c>
    </row>
    <row r="35" spans="1:7" x14ac:dyDescent="0.35">
      <c r="A35" s="4" t="s">
        <v>59</v>
      </c>
      <c r="B35">
        <v>200047</v>
      </c>
      <c r="C35" t="s">
        <v>63</v>
      </c>
      <c r="G35" s="3">
        <v>218000</v>
      </c>
    </row>
    <row r="36" spans="1:7" x14ac:dyDescent="0.35">
      <c r="A36" s="4" t="s">
        <v>59</v>
      </c>
      <c r="B36">
        <v>200046</v>
      </c>
      <c r="C36" t="s">
        <v>64</v>
      </c>
      <c r="G36" s="3">
        <v>276000</v>
      </c>
    </row>
    <row r="37" spans="1:7" x14ac:dyDescent="0.35">
      <c r="A37" s="4" t="s">
        <v>59</v>
      </c>
      <c r="B37">
        <v>200005</v>
      </c>
      <c r="C37" t="s">
        <v>65</v>
      </c>
      <c r="G37" s="3">
        <v>1270200</v>
      </c>
    </row>
    <row r="38" spans="1:7" x14ac:dyDescent="0.35">
      <c r="A38" s="4" t="s">
        <v>59</v>
      </c>
      <c r="B38">
        <v>200021</v>
      </c>
      <c r="C38" t="s">
        <v>24</v>
      </c>
      <c r="G38" s="3">
        <v>200000</v>
      </c>
    </row>
    <row r="39" spans="1:7" x14ac:dyDescent="0.35">
      <c r="A39" s="4" t="s">
        <v>59</v>
      </c>
      <c r="B39">
        <v>200045</v>
      </c>
      <c r="C39" t="s">
        <v>66</v>
      </c>
      <c r="G39" s="3">
        <v>89000</v>
      </c>
    </row>
    <row r="40" spans="1:7" x14ac:dyDescent="0.35">
      <c r="A40" s="4" t="s">
        <v>67</v>
      </c>
      <c r="B40">
        <v>200041</v>
      </c>
      <c r="C40" t="s">
        <v>62</v>
      </c>
      <c r="F40" s="3">
        <v>750000</v>
      </c>
    </row>
    <row r="41" spans="1:7" x14ac:dyDescent="0.35">
      <c r="A41" s="4" t="s">
        <v>67</v>
      </c>
      <c r="B41">
        <v>200008</v>
      </c>
      <c r="C41" t="s">
        <v>68</v>
      </c>
      <c r="F41" s="3">
        <v>200000</v>
      </c>
    </row>
    <row r="42" spans="1:7" x14ac:dyDescent="0.35">
      <c r="A42" s="4" t="s">
        <v>67</v>
      </c>
      <c r="B42">
        <v>200026</v>
      </c>
      <c r="C42" t="s">
        <v>20</v>
      </c>
      <c r="F42" s="3">
        <v>25000</v>
      </c>
    </row>
    <row r="43" spans="1:7" x14ac:dyDescent="0.35">
      <c r="A43" s="4" t="s">
        <v>67</v>
      </c>
      <c r="B43">
        <v>200009</v>
      </c>
      <c r="C43" t="s">
        <v>14</v>
      </c>
      <c r="G43" s="3">
        <v>320000</v>
      </c>
    </row>
    <row r="44" spans="1:7" x14ac:dyDescent="0.35">
      <c r="A44" s="4" t="s">
        <v>67</v>
      </c>
      <c r="B44">
        <v>200046</v>
      </c>
      <c r="C44" t="s">
        <v>57</v>
      </c>
      <c r="G44" s="3">
        <v>330000</v>
      </c>
    </row>
    <row r="45" spans="1:7" x14ac:dyDescent="0.35">
      <c r="A45" s="4" t="s">
        <v>67</v>
      </c>
      <c r="B45">
        <v>200022</v>
      </c>
      <c r="C45" t="s">
        <v>32</v>
      </c>
      <c r="G45" s="3">
        <v>500000</v>
      </c>
    </row>
    <row r="46" spans="1:7" x14ac:dyDescent="0.35">
      <c r="A46" s="4" t="s">
        <v>67</v>
      </c>
      <c r="B46">
        <v>200048</v>
      </c>
      <c r="C46" t="s">
        <v>69</v>
      </c>
      <c r="G46" s="3">
        <v>239000</v>
      </c>
    </row>
    <row r="47" spans="1:7" x14ac:dyDescent="0.35">
      <c r="A47" s="4" t="s">
        <v>67</v>
      </c>
      <c r="B47">
        <v>200021</v>
      </c>
      <c r="C47" t="s">
        <v>24</v>
      </c>
      <c r="G47" s="3">
        <v>350000</v>
      </c>
    </row>
    <row r="48" spans="1:7" x14ac:dyDescent="0.35">
      <c r="A48" s="4" t="s">
        <v>67</v>
      </c>
      <c r="B48">
        <v>200004</v>
      </c>
      <c r="C48" t="s">
        <v>70</v>
      </c>
      <c r="G48" s="3">
        <v>300000</v>
      </c>
    </row>
    <row r="49" spans="1:7" x14ac:dyDescent="0.35">
      <c r="A49" s="4" t="s">
        <v>67</v>
      </c>
      <c r="B49">
        <v>200006</v>
      </c>
      <c r="C49" s="4" t="s">
        <v>18</v>
      </c>
      <c r="F49" s="3">
        <v>29000</v>
      </c>
    </row>
    <row r="50" spans="1:7" x14ac:dyDescent="0.35">
      <c r="A50" s="4" t="s">
        <v>71</v>
      </c>
      <c r="B50">
        <v>200050</v>
      </c>
      <c r="C50" s="4" t="s">
        <v>72</v>
      </c>
      <c r="F50" s="3">
        <v>5000</v>
      </c>
    </row>
    <row r="51" spans="1:7" x14ac:dyDescent="0.35">
      <c r="A51" s="4" t="s">
        <v>71</v>
      </c>
      <c r="B51">
        <v>200009</v>
      </c>
      <c r="C51" t="s">
        <v>14</v>
      </c>
      <c r="F51" s="3">
        <v>107000</v>
      </c>
    </row>
    <row r="52" spans="1:7" x14ac:dyDescent="0.35">
      <c r="A52" s="4" t="s">
        <v>71</v>
      </c>
      <c r="B52">
        <v>200051</v>
      </c>
      <c r="C52" t="s">
        <v>73</v>
      </c>
      <c r="F52" s="3">
        <v>5000</v>
      </c>
    </row>
    <row r="53" spans="1:7" x14ac:dyDescent="0.35">
      <c r="A53" s="4" t="s">
        <v>71</v>
      </c>
      <c r="B53">
        <v>200027</v>
      </c>
      <c r="C53" t="s">
        <v>12</v>
      </c>
      <c r="G53" s="3">
        <v>550000</v>
      </c>
    </row>
    <row r="54" spans="1:7" x14ac:dyDescent="0.35">
      <c r="A54" s="4" t="s">
        <v>71</v>
      </c>
      <c r="B54">
        <v>200006</v>
      </c>
      <c r="C54" s="4" t="s">
        <v>18</v>
      </c>
      <c r="G54" s="3">
        <v>266000</v>
      </c>
    </row>
    <row r="55" spans="1:7" x14ac:dyDescent="0.35">
      <c r="A55" s="4" t="s">
        <v>71</v>
      </c>
      <c r="B55">
        <v>200049</v>
      </c>
      <c r="C55" s="4" t="s">
        <v>74</v>
      </c>
      <c r="G55" s="3">
        <v>144000</v>
      </c>
    </row>
    <row r="56" spans="1:7" x14ac:dyDescent="0.35">
      <c r="A56" s="4" t="s">
        <v>71</v>
      </c>
      <c r="B56">
        <v>200023</v>
      </c>
      <c r="C56" s="4" t="s">
        <v>75</v>
      </c>
      <c r="G56" s="3">
        <v>449000</v>
      </c>
    </row>
    <row r="57" spans="1:7" x14ac:dyDescent="0.35">
      <c r="A57" s="4" t="s">
        <v>76</v>
      </c>
      <c r="B57">
        <v>200026</v>
      </c>
      <c r="C57" t="s">
        <v>20</v>
      </c>
      <c r="F57" s="3">
        <v>20000</v>
      </c>
    </row>
    <row r="58" spans="1:7" x14ac:dyDescent="0.35">
      <c r="A58" s="4" t="s">
        <v>76</v>
      </c>
      <c r="B58">
        <v>200021</v>
      </c>
      <c r="C58" t="s">
        <v>24</v>
      </c>
      <c r="F58" s="3">
        <v>150000</v>
      </c>
    </row>
    <row r="59" spans="1:7" x14ac:dyDescent="0.35">
      <c r="A59" s="4" t="s">
        <v>76</v>
      </c>
      <c r="B59">
        <v>200052</v>
      </c>
      <c r="C59" t="s">
        <v>77</v>
      </c>
      <c r="F59" s="3">
        <v>50000</v>
      </c>
    </row>
    <row r="60" spans="1:7" x14ac:dyDescent="0.35">
      <c r="A60" s="4" t="s">
        <v>76</v>
      </c>
      <c r="B60">
        <v>200041</v>
      </c>
      <c r="C60" t="s">
        <v>62</v>
      </c>
      <c r="F60" s="3">
        <v>3500000</v>
      </c>
    </row>
    <row r="61" spans="1:7" x14ac:dyDescent="0.35">
      <c r="A61" s="4" t="s">
        <v>76</v>
      </c>
      <c r="B61">
        <v>200013</v>
      </c>
      <c r="C61" t="s">
        <v>78</v>
      </c>
      <c r="G61" s="3">
        <v>100000</v>
      </c>
    </row>
    <row r="62" spans="1:7" x14ac:dyDescent="0.35">
      <c r="A62" s="4" t="s">
        <v>76</v>
      </c>
      <c r="B62">
        <v>200009</v>
      </c>
      <c r="C62" t="s">
        <v>14</v>
      </c>
      <c r="G62" s="3">
        <v>100000</v>
      </c>
    </row>
    <row r="63" spans="1:7" x14ac:dyDescent="0.35">
      <c r="A63" s="4" t="s">
        <v>76</v>
      </c>
      <c r="B63">
        <v>200054</v>
      </c>
      <c r="C63" t="s">
        <v>79</v>
      </c>
      <c r="G63" s="3">
        <v>700000</v>
      </c>
    </row>
    <row r="64" spans="1:7" x14ac:dyDescent="0.35">
      <c r="A64" s="4" t="s">
        <v>76</v>
      </c>
      <c r="B64">
        <v>200025</v>
      </c>
      <c r="C64" t="s">
        <v>80</v>
      </c>
      <c r="G64" s="3">
        <v>500000</v>
      </c>
    </row>
    <row r="65" spans="1:8" x14ac:dyDescent="0.35">
      <c r="A65" s="4" t="s">
        <v>81</v>
      </c>
      <c r="B65">
        <v>200029</v>
      </c>
      <c r="C65" t="s">
        <v>19</v>
      </c>
      <c r="F65" s="3">
        <v>55000</v>
      </c>
    </row>
    <row r="66" spans="1:8" x14ac:dyDescent="0.35">
      <c r="A66" s="4" t="s">
        <v>81</v>
      </c>
      <c r="B66">
        <v>200011</v>
      </c>
      <c r="C66" t="s">
        <v>82</v>
      </c>
      <c r="G66" s="3">
        <v>400000</v>
      </c>
    </row>
    <row r="67" spans="1:8" x14ac:dyDescent="0.35">
      <c r="A67" s="4" t="s">
        <v>83</v>
      </c>
      <c r="B67">
        <v>200008</v>
      </c>
      <c r="C67" t="s">
        <v>68</v>
      </c>
      <c r="F67" s="3">
        <v>900000</v>
      </c>
    </row>
    <row r="68" spans="1:8" x14ac:dyDescent="0.35">
      <c r="A68" s="4" t="s">
        <v>83</v>
      </c>
      <c r="B68">
        <v>200001</v>
      </c>
      <c r="C68" t="s">
        <v>84</v>
      </c>
      <c r="G68" s="3">
        <v>300000</v>
      </c>
    </row>
    <row r="69" spans="1:8" x14ac:dyDescent="0.35">
      <c r="A69" s="4" t="s">
        <v>83</v>
      </c>
      <c r="B69">
        <v>200041</v>
      </c>
      <c r="C69" t="s">
        <v>62</v>
      </c>
      <c r="G69" s="3">
        <v>1250000</v>
      </c>
    </row>
    <row r="70" spans="1:8" x14ac:dyDescent="0.35">
      <c r="A70" s="4" t="s">
        <v>86</v>
      </c>
      <c r="B70">
        <v>200010</v>
      </c>
      <c r="C70" t="s">
        <v>87</v>
      </c>
      <c r="G70" s="3">
        <v>185000</v>
      </c>
    </row>
    <row r="71" spans="1:8" x14ac:dyDescent="0.35">
      <c r="A71" s="4" t="s">
        <v>86</v>
      </c>
      <c r="B71">
        <v>200027</v>
      </c>
      <c r="C71" t="s">
        <v>12</v>
      </c>
      <c r="G71" s="3">
        <v>50000</v>
      </c>
    </row>
    <row r="72" spans="1:8" x14ac:dyDescent="0.35">
      <c r="A72" s="4" t="s">
        <v>86</v>
      </c>
      <c r="B72">
        <v>200035</v>
      </c>
      <c r="C72" t="s">
        <v>44</v>
      </c>
      <c r="G72" s="3">
        <v>250000</v>
      </c>
    </row>
    <row r="73" spans="1:8" x14ac:dyDescent="0.35">
      <c r="A73" s="4" t="s">
        <v>86</v>
      </c>
      <c r="B73">
        <v>200035</v>
      </c>
      <c r="C73" t="s">
        <v>88</v>
      </c>
      <c r="G73" s="3">
        <v>500000</v>
      </c>
    </row>
    <row r="74" spans="1:8" x14ac:dyDescent="0.35">
      <c r="A74" s="4" t="s">
        <v>86</v>
      </c>
      <c r="B74">
        <v>200012</v>
      </c>
      <c r="C74" t="s">
        <v>89</v>
      </c>
      <c r="G74" s="3">
        <v>192500</v>
      </c>
    </row>
    <row r="76" spans="1:8" s="1" customFormat="1" x14ac:dyDescent="0.35">
      <c r="A76" s="1" t="s">
        <v>85</v>
      </c>
      <c r="D76" s="2">
        <f>SUM(D3:D74)</f>
        <v>10000</v>
      </c>
      <c r="E76" s="2">
        <f t="shared" ref="E76:G76" si="0">SUM(E3:E74)</f>
        <v>10000</v>
      </c>
      <c r="F76" s="2">
        <f t="shared" si="0"/>
        <v>22759022</v>
      </c>
      <c r="G76" s="2">
        <f t="shared" si="0"/>
        <v>12305600</v>
      </c>
      <c r="H76" s="5">
        <f>D76+E76+F76-G76</f>
        <v>10473422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</vt:lpstr>
      <vt:lpstr>FEB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MCEE SACCO</dc:creator>
  <cp:lastModifiedBy>Ambrose Ogwang</cp:lastModifiedBy>
  <dcterms:created xsi:type="dcterms:W3CDTF">2022-02-01T07:03:17Z</dcterms:created>
  <dcterms:modified xsi:type="dcterms:W3CDTF">2022-02-24T07:14:54Z</dcterms:modified>
</cp:coreProperties>
</file>