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il\OneDrive\Escritorio\CETI\PROGRAMACION\Estuctura\"/>
    </mc:Choice>
  </mc:AlternateContent>
  <xr:revisionPtr revIDLastSave="0" documentId="13_ncr:1_{03E9F5AD-AB12-4E68-AC0B-6F5FBBCECA98}" xr6:coauthVersionLast="47" xr6:coauthVersionMax="47" xr10:uidLastSave="{00000000-0000-0000-0000-000000000000}"/>
  <bookViews>
    <workbookView xWindow="-110" yWindow="-110" windowWidth="19420" windowHeight="10300" xr2:uid="{AE5BE69C-E1EC-4F64-B9FE-0E1059A83C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2" i="1" l="1"/>
  <c r="E121" i="1"/>
  <c r="D120" i="1"/>
  <c r="C120" i="1"/>
  <c r="E119" i="1"/>
  <c r="E118" i="1"/>
  <c r="D117" i="1"/>
  <c r="C117" i="1"/>
  <c r="E117" i="1" s="1"/>
  <c r="E116" i="1"/>
  <c r="E115" i="1"/>
  <c r="J110" i="1"/>
  <c r="J109" i="1"/>
  <c r="I108" i="1"/>
  <c r="J108" i="1" s="1"/>
  <c r="J107" i="1"/>
  <c r="J106" i="1"/>
  <c r="I105" i="1"/>
  <c r="J105" i="1" s="1"/>
  <c r="J104" i="1"/>
  <c r="J103" i="1"/>
  <c r="D108" i="1"/>
  <c r="E108" i="1" s="1"/>
  <c r="C108" i="1"/>
  <c r="D105" i="1"/>
  <c r="C105" i="1"/>
  <c r="I96" i="1"/>
  <c r="H96" i="1"/>
  <c r="I93" i="1"/>
  <c r="H93" i="1"/>
  <c r="E98" i="1"/>
  <c r="E97" i="1"/>
  <c r="D96" i="1"/>
  <c r="C96" i="1"/>
  <c r="E95" i="1"/>
  <c r="E94" i="1"/>
  <c r="E93" i="1"/>
  <c r="D93" i="1"/>
  <c r="C93" i="1"/>
  <c r="E92" i="1"/>
  <c r="E91" i="1"/>
  <c r="H84" i="1"/>
  <c r="I81" i="1"/>
  <c r="H81" i="1"/>
  <c r="M76" i="1"/>
  <c r="E110" i="1"/>
  <c r="E109" i="1"/>
  <c r="E107" i="1"/>
  <c r="E106" i="1"/>
  <c r="E104" i="1"/>
  <c r="E103" i="1"/>
  <c r="E80" i="1"/>
  <c r="J98" i="1"/>
  <c r="J97" i="1"/>
  <c r="J95" i="1"/>
  <c r="J94" i="1"/>
  <c r="J92" i="1"/>
  <c r="J91" i="1"/>
  <c r="J86" i="1"/>
  <c r="J85" i="1"/>
  <c r="J82" i="1"/>
  <c r="J80" i="1"/>
  <c r="J79" i="1"/>
  <c r="E86" i="1"/>
  <c r="E85" i="1"/>
  <c r="E84" i="1"/>
  <c r="D83" i="1"/>
  <c r="E83" i="1" s="1"/>
  <c r="E82" i="1"/>
  <c r="E81" i="1"/>
  <c r="E79" i="1"/>
  <c r="J73" i="1"/>
  <c r="J72" i="1"/>
  <c r="J71" i="1"/>
  <c r="J70" i="1"/>
  <c r="J69" i="1"/>
  <c r="J68" i="1"/>
  <c r="J67" i="1"/>
  <c r="J66" i="1"/>
  <c r="I58" i="1"/>
  <c r="J58" i="1" s="1"/>
  <c r="I33" i="1"/>
  <c r="E73" i="1"/>
  <c r="E72" i="1"/>
  <c r="E71" i="1"/>
  <c r="E70" i="1"/>
  <c r="E69" i="1"/>
  <c r="E68" i="1"/>
  <c r="E67" i="1"/>
  <c r="E66" i="1"/>
  <c r="J61" i="1"/>
  <c r="J60" i="1"/>
  <c r="J59" i="1"/>
  <c r="J57" i="1"/>
  <c r="J56" i="1"/>
  <c r="J55" i="1"/>
  <c r="J54" i="1"/>
  <c r="E61" i="1"/>
  <c r="E60" i="1"/>
  <c r="E59" i="1"/>
  <c r="E58" i="1"/>
  <c r="E57" i="1"/>
  <c r="E56" i="1"/>
  <c r="E55" i="1"/>
  <c r="E54" i="1"/>
  <c r="J49" i="1"/>
  <c r="J48" i="1"/>
  <c r="J47" i="1"/>
  <c r="J46" i="1"/>
  <c r="J45" i="1"/>
  <c r="J44" i="1"/>
  <c r="J43" i="1"/>
  <c r="J42" i="1"/>
  <c r="E49" i="1"/>
  <c r="E48" i="1"/>
  <c r="E47" i="1"/>
  <c r="E46" i="1"/>
  <c r="E45" i="1"/>
  <c r="E44" i="1"/>
  <c r="E43" i="1"/>
  <c r="E42" i="1"/>
  <c r="J37" i="1"/>
  <c r="J36" i="1"/>
  <c r="J35" i="1"/>
  <c r="J34" i="1"/>
  <c r="J33" i="1"/>
  <c r="J32" i="1"/>
  <c r="J31" i="1"/>
  <c r="J30" i="1"/>
  <c r="E37" i="1"/>
  <c r="E36" i="1"/>
  <c r="E35" i="1"/>
  <c r="E34" i="1"/>
  <c r="E33" i="1"/>
  <c r="E32" i="1"/>
  <c r="E31" i="1"/>
  <c r="E30" i="1"/>
  <c r="J25" i="1"/>
  <c r="J24" i="1"/>
  <c r="J23" i="1"/>
  <c r="J22" i="1"/>
  <c r="J21" i="1"/>
  <c r="J20" i="1"/>
  <c r="J19" i="1"/>
  <c r="J18" i="1"/>
  <c r="E25" i="1"/>
  <c r="E24" i="1"/>
  <c r="E23" i="1"/>
  <c r="E22" i="1"/>
  <c r="E21" i="1"/>
  <c r="E20" i="1"/>
  <c r="E19" i="1"/>
  <c r="E18" i="1"/>
  <c r="J12" i="1"/>
  <c r="J11" i="1"/>
  <c r="J10" i="1"/>
  <c r="J9" i="1"/>
  <c r="J8" i="1"/>
  <c r="J7" i="1"/>
  <c r="J6" i="1"/>
  <c r="J5" i="1"/>
  <c r="E11" i="1"/>
  <c r="E12" i="1"/>
  <c r="E6" i="1"/>
  <c r="E7" i="1"/>
  <c r="E8" i="1"/>
  <c r="E9" i="1"/>
  <c r="E10" i="1"/>
  <c r="E5" i="1"/>
  <c r="E120" i="1" l="1"/>
  <c r="E105" i="1"/>
  <c r="J96" i="1"/>
  <c r="J93" i="1"/>
  <c r="E96" i="1"/>
  <c r="J81" i="1"/>
  <c r="I84" i="1"/>
  <c r="J84" i="1" s="1"/>
  <c r="J83" i="1"/>
</calcChain>
</file>

<file path=xl/sharedStrings.xml><?xml version="1.0" encoding="utf-8"?>
<sst xmlns="http://schemas.openxmlformats.org/spreadsheetml/2006/main" count="286" uniqueCount="33">
  <si>
    <t>Código fuente:</t>
  </si>
  <si>
    <t>Estimado</t>
  </si>
  <si>
    <t>(min)</t>
  </si>
  <si>
    <t>Real</t>
  </si>
  <si>
    <t>Error</t>
  </si>
  <si>
    <t>Tiempo de Diseño</t>
  </si>
  <si>
    <t>Tiempo de Codificación.</t>
  </si>
  <si>
    <t>Tiempo estimado de fabricación</t>
  </si>
  <si>
    <t>Total, de líneas de código nuevas.</t>
  </si>
  <si>
    <t>Total, de líneas de código reusadas.</t>
  </si>
  <si>
    <t>Total, de líneas de código del programa.</t>
  </si>
  <si>
    <t>Cantidad de errores de compilación.</t>
  </si>
  <si>
    <t>Cantidad de errores de ejecución.</t>
  </si>
  <si>
    <t>Contenido del PSP – Burbuja</t>
  </si>
  <si>
    <t xml:space="preserve">Contenido del PSP –Selección </t>
  </si>
  <si>
    <t xml:space="preserve">Contenido del PSP – Inserción </t>
  </si>
  <si>
    <t xml:space="preserve">Contenido del PSP – Quicksort </t>
  </si>
  <si>
    <t>Contenido del PSP – Shell</t>
  </si>
  <si>
    <t>Contenido del PSP – Merge</t>
  </si>
  <si>
    <t>Contenido del PSP – Radix</t>
  </si>
  <si>
    <t>Contenido del PSP – Tabla hash</t>
  </si>
  <si>
    <t>Contenido del PSP – busqueda secuencial</t>
  </si>
  <si>
    <t>Contenido del PSP – Busqueda binaria</t>
  </si>
  <si>
    <t>Contenido del PSP – Recursividad</t>
  </si>
  <si>
    <t>Contenido del PSP – Lista Simple</t>
  </si>
  <si>
    <t>Contenido del PSP – lista circular</t>
  </si>
  <si>
    <t>Contenido del PSP – Lista doble</t>
  </si>
  <si>
    <t>Contenido del PSP – Lista doble circular</t>
  </si>
  <si>
    <t>Contenido del PSP – Cola</t>
  </si>
  <si>
    <t>Contenido del PSP – Pila</t>
  </si>
  <si>
    <t>w</t>
  </si>
  <si>
    <t>Contenido del PSP – abb</t>
  </si>
  <si>
    <t>Contenido del PSP – 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</si>
</sst>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5F56-369D-4A72-AC6C-C3A34A29C262}">
  <dimension ref="B2:M122"/>
  <sheetViews>
    <sheetView tabSelected="1" topLeftCell="A101" zoomScale="70" zoomScaleNormal="70" workbookViewId="0">
      <selection activeCell="B112" sqref="B112:E122"/>
    </sheetView>
  </sheetViews>
  <sheetFormatPr baseColWidth="10" defaultRowHeight="14.5" x14ac:dyDescent="0.35"/>
  <cols>
    <col min="2" max="2" width="35.6328125" customWidth="1"/>
    <col min="7" max="7" width="38.7265625" customWidth="1"/>
  </cols>
  <sheetData>
    <row r="2" spans="2:10" ht="15" thickBot="1" x14ac:dyDescent="0.4">
      <c r="B2" s="6" t="s">
        <v>13</v>
      </c>
      <c r="C2" s="6"/>
      <c r="D2" s="6"/>
      <c r="E2" s="6"/>
      <c r="G2" s="6" t="s">
        <v>14</v>
      </c>
      <c r="H2" s="6"/>
      <c r="I2" s="6"/>
      <c r="J2" s="6"/>
    </row>
    <row r="3" spans="2:10" x14ac:dyDescent="0.35">
      <c r="B3" s="7" t="s">
        <v>0</v>
      </c>
      <c r="C3" s="1" t="s">
        <v>1</v>
      </c>
      <c r="D3" s="1" t="s">
        <v>3</v>
      </c>
      <c r="E3" s="7" t="s">
        <v>4</v>
      </c>
      <c r="G3" s="7" t="s">
        <v>0</v>
      </c>
      <c r="H3" s="1" t="s">
        <v>1</v>
      </c>
      <c r="I3" s="1" t="s">
        <v>3</v>
      </c>
      <c r="J3" s="7" t="s">
        <v>4</v>
      </c>
    </row>
    <row r="4" spans="2:10" ht="20.5" customHeight="1" thickBot="1" x14ac:dyDescent="0.4">
      <c r="B4" s="8"/>
      <c r="C4" s="2" t="s">
        <v>2</v>
      </c>
      <c r="D4" s="2" t="s">
        <v>2</v>
      </c>
      <c r="E4" s="8"/>
      <c r="G4" s="8"/>
      <c r="H4" s="2" t="s">
        <v>2</v>
      </c>
      <c r="I4" s="2" t="s">
        <v>2</v>
      </c>
      <c r="J4" s="8"/>
    </row>
    <row r="5" spans="2:10" ht="20.5" customHeight="1" thickBot="1" x14ac:dyDescent="0.4">
      <c r="B5" s="3" t="s">
        <v>5</v>
      </c>
      <c r="C5" s="4">
        <v>30</v>
      </c>
      <c r="D5" s="4">
        <v>40</v>
      </c>
      <c r="E5" s="5">
        <f>ABS((C5-D5)*1/C5)</f>
        <v>0.33333333333333331</v>
      </c>
      <c r="G5" s="3" t="s">
        <v>5</v>
      </c>
      <c r="H5" s="4">
        <v>30</v>
      </c>
      <c r="I5" s="4">
        <v>60</v>
      </c>
      <c r="J5" s="5">
        <f>ABS((H5-I5)*1/H5)</f>
        <v>1</v>
      </c>
    </row>
    <row r="6" spans="2:10" ht="20.5" customHeight="1" thickBot="1" x14ac:dyDescent="0.4">
      <c r="B6" s="3" t="s">
        <v>6</v>
      </c>
      <c r="C6" s="4">
        <v>180</v>
      </c>
      <c r="D6" s="4">
        <v>91</v>
      </c>
      <c r="E6" s="5">
        <f t="shared" ref="E6:E12" si="0">ABS((C6-D6)*1/C6)</f>
        <v>0.49444444444444446</v>
      </c>
      <c r="G6" s="3" t="s">
        <v>6</v>
      </c>
      <c r="H6" s="4">
        <v>180</v>
      </c>
      <c r="I6" s="4">
        <v>120</v>
      </c>
      <c r="J6" s="5">
        <f t="shared" ref="J6:J10" si="1">ABS((H6-I6)*1/H6)</f>
        <v>0.33333333333333331</v>
      </c>
    </row>
    <row r="7" spans="2:10" ht="20.5" customHeight="1" thickBot="1" x14ac:dyDescent="0.4">
      <c r="B7" s="3" t="s">
        <v>7</v>
      </c>
      <c r="C7" s="4">
        <v>180</v>
      </c>
      <c r="D7" s="4">
        <v>120</v>
      </c>
      <c r="E7" s="5">
        <f t="shared" si="0"/>
        <v>0.33333333333333331</v>
      </c>
      <c r="G7" s="3" t="s">
        <v>7</v>
      </c>
      <c r="H7" s="4">
        <v>180</v>
      </c>
      <c r="I7" s="4">
        <v>30</v>
      </c>
      <c r="J7" s="5">
        <f t="shared" si="1"/>
        <v>0.83333333333333337</v>
      </c>
    </row>
    <row r="8" spans="2:10" ht="20.5" customHeight="1" thickBot="1" x14ac:dyDescent="0.4">
      <c r="B8" s="3" t="s">
        <v>8</v>
      </c>
      <c r="C8" s="4">
        <v>100</v>
      </c>
      <c r="D8" s="4">
        <v>93</v>
      </c>
      <c r="E8" s="5">
        <f t="shared" si="0"/>
        <v>7.0000000000000007E-2</v>
      </c>
      <c r="G8" s="3" t="s">
        <v>8</v>
      </c>
      <c r="H8" s="4">
        <v>20</v>
      </c>
      <c r="I8" s="4">
        <v>6</v>
      </c>
      <c r="J8" s="5">
        <f t="shared" si="1"/>
        <v>0.7</v>
      </c>
    </row>
    <row r="9" spans="2:10" ht="20.5" customHeight="1" thickBot="1" x14ac:dyDescent="0.4">
      <c r="B9" s="3" t="s">
        <v>9</v>
      </c>
      <c r="C9" s="4">
        <v>0</v>
      </c>
      <c r="D9" s="4">
        <v>0</v>
      </c>
      <c r="E9" s="5" t="e">
        <f t="shared" si="0"/>
        <v>#DIV/0!</v>
      </c>
      <c r="G9" s="3" t="s">
        <v>9</v>
      </c>
      <c r="H9" s="4">
        <v>80</v>
      </c>
      <c r="I9" s="4">
        <v>90</v>
      </c>
      <c r="J9" s="5">
        <f t="shared" si="1"/>
        <v>0.125</v>
      </c>
    </row>
    <row r="10" spans="2:10" ht="20.5" customHeight="1" thickBot="1" x14ac:dyDescent="0.4">
      <c r="B10" s="3" t="s">
        <v>10</v>
      </c>
      <c r="C10" s="4">
        <v>90</v>
      </c>
      <c r="D10" s="4">
        <v>93</v>
      </c>
      <c r="E10" s="5">
        <f t="shared" si="0"/>
        <v>3.3333333333333333E-2</v>
      </c>
      <c r="G10" s="3" t="s">
        <v>10</v>
      </c>
      <c r="H10" s="4">
        <v>100</v>
      </c>
      <c r="I10" s="4">
        <v>96</v>
      </c>
      <c r="J10" s="5">
        <f t="shared" si="1"/>
        <v>0.04</v>
      </c>
    </row>
    <row r="11" spans="2:10" ht="20.5" customHeight="1" thickBot="1" x14ac:dyDescent="0.4">
      <c r="B11" s="3" t="s">
        <v>11</v>
      </c>
      <c r="C11" s="4">
        <v>70</v>
      </c>
      <c r="D11" s="4">
        <v>50</v>
      </c>
      <c r="E11" s="5">
        <f>ABS((C11-D11)*1/C11)</f>
        <v>0.2857142857142857</v>
      </c>
      <c r="G11" s="3" t="s">
        <v>11</v>
      </c>
      <c r="H11" s="4">
        <v>60</v>
      </c>
      <c r="I11" s="4">
        <v>20</v>
      </c>
      <c r="J11" s="5">
        <f>ABS((H11-I11)*1/H11)</f>
        <v>0.66666666666666663</v>
      </c>
    </row>
    <row r="12" spans="2:10" ht="20.5" customHeight="1" thickBot="1" x14ac:dyDescent="0.4">
      <c r="B12" s="3" t="s">
        <v>12</v>
      </c>
      <c r="C12" s="4">
        <v>90</v>
      </c>
      <c r="D12" s="4">
        <v>40</v>
      </c>
      <c r="E12" s="5">
        <f t="shared" si="0"/>
        <v>0.55555555555555558</v>
      </c>
      <c r="G12" s="3" t="s">
        <v>12</v>
      </c>
      <c r="H12" s="4">
        <v>60</v>
      </c>
      <c r="I12" s="4">
        <v>10</v>
      </c>
      <c r="J12" s="5">
        <f t="shared" ref="J12" si="2">ABS((H12-I12)*1/H12)</f>
        <v>0.83333333333333337</v>
      </c>
    </row>
    <row r="15" spans="2:10" ht="15" thickBot="1" x14ac:dyDescent="0.4">
      <c r="B15" s="6" t="s">
        <v>15</v>
      </c>
      <c r="C15" s="6"/>
      <c r="D15" s="6"/>
      <c r="E15" s="6"/>
      <c r="G15" s="6" t="s">
        <v>16</v>
      </c>
      <c r="H15" s="6"/>
      <c r="I15" s="6"/>
      <c r="J15" s="6"/>
    </row>
    <row r="16" spans="2:10" x14ac:dyDescent="0.35">
      <c r="B16" s="7" t="s">
        <v>0</v>
      </c>
      <c r="C16" s="1" t="s">
        <v>1</v>
      </c>
      <c r="D16" s="1" t="s">
        <v>3</v>
      </c>
      <c r="E16" s="7" t="s">
        <v>4</v>
      </c>
      <c r="G16" s="7" t="s">
        <v>0</v>
      </c>
      <c r="H16" s="1" t="s">
        <v>1</v>
      </c>
      <c r="I16" s="1" t="s">
        <v>3</v>
      </c>
      <c r="J16" s="7" t="s">
        <v>4</v>
      </c>
    </row>
    <row r="17" spans="2:10" ht="15" thickBot="1" x14ac:dyDescent="0.4">
      <c r="B17" s="8"/>
      <c r="C17" s="2" t="s">
        <v>2</v>
      </c>
      <c r="D17" s="2" t="s">
        <v>2</v>
      </c>
      <c r="E17" s="8"/>
      <c r="G17" s="8"/>
      <c r="H17" s="2" t="s">
        <v>2</v>
      </c>
      <c r="I17" s="2" t="s">
        <v>2</v>
      </c>
      <c r="J17" s="8"/>
    </row>
    <row r="18" spans="2:10" ht="15" thickBot="1" x14ac:dyDescent="0.4">
      <c r="B18" s="3" t="s">
        <v>5</v>
      </c>
      <c r="C18" s="4">
        <v>20</v>
      </c>
      <c r="D18" s="4">
        <v>40</v>
      </c>
      <c r="E18" s="5">
        <f>ABS((C18-D18)*1/C18)</f>
        <v>1</v>
      </c>
      <c r="G18" s="3" t="s">
        <v>5</v>
      </c>
      <c r="H18" s="4">
        <v>40</v>
      </c>
      <c r="I18" s="4">
        <v>60</v>
      </c>
      <c r="J18" s="5">
        <f>ABS((H18-I18)*1/H18)</f>
        <v>0.5</v>
      </c>
    </row>
    <row r="19" spans="2:10" ht="15" thickBot="1" x14ac:dyDescent="0.4">
      <c r="B19" s="3" t="s">
        <v>6</v>
      </c>
      <c r="C19" s="4">
        <v>120</v>
      </c>
      <c r="D19" s="4">
        <v>160</v>
      </c>
      <c r="E19" s="5">
        <f t="shared" ref="E19:E23" si="3">ABS((C19-D19)*1/C19)</f>
        <v>0.33333333333333331</v>
      </c>
      <c r="G19" s="3" t="s">
        <v>6</v>
      </c>
      <c r="H19" s="4">
        <v>120</v>
      </c>
      <c r="I19" s="4">
        <v>180</v>
      </c>
      <c r="J19" s="5">
        <f t="shared" ref="J19:J23" si="4">ABS((H19-I19)*1/H19)</f>
        <v>0.5</v>
      </c>
    </row>
    <row r="20" spans="2:10" ht="15" thickBot="1" x14ac:dyDescent="0.4">
      <c r="B20" s="3" t="s">
        <v>7</v>
      </c>
      <c r="C20" s="4">
        <v>120</v>
      </c>
      <c r="D20" s="4">
        <v>180</v>
      </c>
      <c r="E20" s="5">
        <f t="shared" si="3"/>
        <v>0.5</v>
      </c>
      <c r="G20" s="3" t="s">
        <v>7</v>
      </c>
      <c r="H20" s="4">
        <v>150</v>
      </c>
      <c r="I20" s="4">
        <v>180</v>
      </c>
      <c r="J20" s="5">
        <f t="shared" si="4"/>
        <v>0.2</v>
      </c>
    </row>
    <row r="21" spans="2:10" ht="15" thickBot="1" x14ac:dyDescent="0.4">
      <c r="B21" s="3" t="s">
        <v>8</v>
      </c>
      <c r="C21" s="4">
        <v>20</v>
      </c>
      <c r="D21" s="4">
        <v>33</v>
      </c>
      <c r="E21" s="5">
        <f t="shared" si="3"/>
        <v>0.65</v>
      </c>
      <c r="G21" s="3" t="s">
        <v>8</v>
      </c>
      <c r="H21" s="4">
        <v>50</v>
      </c>
      <c r="I21" s="4">
        <v>69</v>
      </c>
      <c r="J21" s="5">
        <f t="shared" si="4"/>
        <v>0.38</v>
      </c>
    </row>
    <row r="22" spans="2:10" ht="15" thickBot="1" x14ac:dyDescent="0.4">
      <c r="B22" s="3" t="s">
        <v>9</v>
      </c>
      <c r="C22" s="4">
        <v>100</v>
      </c>
      <c r="D22" s="4">
        <v>65</v>
      </c>
      <c r="E22" s="5">
        <f t="shared" si="3"/>
        <v>0.35</v>
      </c>
      <c r="G22" s="3" t="s">
        <v>9</v>
      </c>
      <c r="H22" s="4">
        <v>100</v>
      </c>
      <c r="I22" s="4">
        <v>44</v>
      </c>
      <c r="J22" s="5">
        <f t="shared" si="4"/>
        <v>0.56000000000000005</v>
      </c>
    </row>
    <row r="23" spans="2:10" ht="15" thickBot="1" x14ac:dyDescent="0.4">
      <c r="B23" s="3" t="s">
        <v>10</v>
      </c>
      <c r="C23" s="4">
        <v>120</v>
      </c>
      <c r="D23" s="4">
        <v>98</v>
      </c>
      <c r="E23" s="5">
        <f t="shared" si="3"/>
        <v>0.18333333333333332</v>
      </c>
      <c r="G23" s="3" t="s">
        <v>10</v>
      </c>
      <c r="H23" s="4">
        <v>150</v>
      </c>
      <c r="I23" s="4">
        <v>113</v>
      </c>
      <c r="J23" s="5">
        <f t="shared" si="4"/>
        <v>0.24666666666666667</v>
      </c>
    </row>
    <row r="24" spans="2:10" ht="15" thickBot="1" x14ac:dyDescent="0.4">
      <c r="B24" s="3" t="s">
        <v>11</v>
      </c>
      <c r="C24" s="4">
        <v>50</v>
      </c>
      <c r="D24" s="4">
        <v>40</v>
      </c>
      <c r="E24" s="5">
        <f>ABS((C24-D24)*1/C24)</f>
        <v>0.2</v>
      </c>
      <c r="G24" s="3" t="s">
        <v>11</v>
      </c>
      <c r="H24" s="4">
        <v>60</v>
      </c>
      <c r="I24" s="4">
        <v>90</v>
      </c>
      <c r="J24" s="5">
        <f>ABS((H24-I24)*1/H24)</f>
        <v>0.5</v>
      </c>
    </row>
    <row r="25" spans="2:10" ht="15" thickBot="1" x14ac:dyDescent="0.4">
      <c r="B25" s="3" t="s">
        <v>12</v>
      </c>
      <c r="C25" s="4">
        <v>50</v>
      </c>
      <c r="D25" s="4">
        <v>20</v>
      </c>
      <c r="E25" s="5">
        <f t="shared" ref="E25" si="5">ABS((C25-D25)*1/C25)</f>
        <v>0.6</v>
      </c>
      <c r="G25" s="3" t="s">
        <v>12</v>
      </c>
      <c r="H25" s="4">
        <v>60</v>
      </c>
      <c r="I25" s="4">
        <v>50</v>
      </c>
      <c r="J25" s="5">
        <f t="shared" ref="J25" si="6">ABS((H25-I25)*1/H25)</f>
        <v>0.16666666666666666</v>
      </c>
    </row>
    <row r="27" spans="2:10" ht="15" thickBot="1" x14ac:dyDescent="0.4">
      <c r="B27" s="6" t="s">
        <v>17</v>
      </c>
      <c r="C27" s="6"/>
      <c r="D27" s="6"/>
      <c r="E27" s="6"/>
      <c r="G27" s="6" t="s">
        <v>18</v>
      </c>
      <c r="H27" s="6"/>
      <c r="I27" s="6"/>
      <c r="J27" s="6"/>
    </row>
    <row r="28" spans="2:10" x14ac:dyDescent="0.35">
      <c r="B28" s="7" t="s">
        <v>0</v>
      </c>
      <c r="C28" s="1" t="s">
        <v>1</v>
      </c>
      <c r="D28" s="1" t="s">
        <v>3</v>
      </c>
      <c r="E28" s="7" t="s">
        <v>4</v>
      </c>
      <c r="G28" s="7" t="s">
        <v>0</v>
      </c>
      <c r="H28" s="1" t="s">
        <v>1</v>
      </c>
      <c r="I28" s="1" t="s">
        <v>3</v>
      </c>
      <c r="J28" s="7" t="s">
        <v>4</v>
      </c>
    </row>
    <row r="29" spans="2:10" ht="15" thickBot="1" x14ac:dyDescent="0.4">
      <c r="B29" s="8"/>
      <c r="C29" s="2" t="s">
        <v>2</v>
      </c>
      <c r="D29" s="2" t="s">
        <v>2</v>
      </c>
      <c r="E29" s="8"/>
      <c r="G29" s="8"/>
      <c r="H29" s="2" t="s">
        <v>2</v>
      </c>
      <c r="I29" s="2" t="s">
        <v>2</v>
      </c>
      <c r="J29" s="8"/>
    </row>
    <row r="30" spans="2:10" ht="15" thickBot="1" x14ac:dyDescent="0.4">
      <c r="B30" s="3" t="s">
        <v>5</v>
      </c>
      <c r="C30" s="4">
        <v>20</v>
      </c>
      <c r="D30" s="4">
        <v>25</v>
      </c>
      <c r="E30" s="5">
        <f>ABS((C30-D30)*1/C30)</f>
        <v>0.25</v>
      </c>
      <c r="G30" s="3" t="s">
        <v>5</v>
      </c>
      <c r="H30" s="4">
        <v>30</v>
      </c>
      <c r="I30" s="4">
        <v>35</v>
      </c>
      <c r="J30" s="5">
        <f>ABS((H30-I30)*1/H30)</f>
        <v>0.16666666666666666</v>
      </c>
    </row>
    <row r="31" spans="2:10" ht="15" thickBot="1" x14ac:dyDescent="0.4">
      <c r="B31" s="3" t="s">
        <v>6</v>
      </c>
      <c r="C31" s="4">
        <v>60</v>
      </c>
      <c r="D31" s="4">
        <v>57</v>
      </c>
      <c r="E31" s="5">
        <f t="shared" ref="E31:E35" si="7">ABS((C31-D31)*1/C31)</f>
        <v>0.05</v>
      </c>
      <c r="G31" s="3" t="s">
        <v>6</v>
      </c>
      <c r="H31" s="4">
        <v>90</v>
      </c>
      <c r="I31" s="4">
        <v>60</v>
      </c>
      <c r="J31" s="5">
        <f t="shared" ref="J31:J35" si="8">ABS((H31-I31)*1/H31)</f>
        <v>0.33333333333333331</v>
      </c>
    </row>
    <row r="32" spans="2:10" ht="15" thickBot="1" x14ac:dyDescent="0.4">
      <c r="B32" s="3" t="s">
        <v>7</v>
      </c>
      <c r="C32" s="4">
        <v>70</v>
      </c>
      <c r="D32" s="4">
        <v>67</v>
      </c>
      <c r="E32" s="5">
        <f t="shared" si="7"/>
        <v>4.2857142857142858E-2</v>
      </c>
      <c r="G32" s="3" t="s">
        <v>7</v>
      </c>
      <c r="H32" s="4">
        <v>100</v>
      </c>
      <c r="I32" s="4">
        <v>95</v>
      </c>
      <c r="J32" s="5">
        <f t="shared" si="8"/>
        <v>0.05</v>
      </c>
    </row>
    <row r="33" spans="2:10" ht="15" thickBot="1" x14ac:dyDescent="0.4">
      <c r="B33" s="3" t="s">
        <v>8</v>
      </c>
      <c r="C33" s="4">
        <v>50</v>
      </c>
      <c r="D33" s="4">
        <v>41</v>
      </c>
      <c r="E33" s="5">
        <f t="shared" si="7"/>
        <v>0.18</v>
      </c>
      <c r="G33" s="3" t="s">
        <v>8</v>
      </c>
      <c r="H33" s="4">
        <v>50</v>
      </c>
      <c r="I33" s="4">
        <f>I35-I34</f>
        <v>51</v>
      </c>
      <c r="J33" s="5">
        <f t="shared" si="8"/>
        <v>0.02</v>
      </c>
    </row>
    <row r="34" spans="2:10" ht="15" thickBot="1" x14ac:dyDescent="0.4">
      <c r="B34" s="3" t="s">
        <v>9</v>
      </c>
      <c r="C34" s="4">
        <v>70</v>
      </c>
      <c r="D34" s="4">
        <v>52</v>
      </c>
      <c r="E34" s="5">
        <f t="shared" si="7"/>
        <v>0.25714285714285712</v>
      </c>
      <c r="G34" s="3" t="s">
        <v>9</v>
      </c>
      <c r="H34" s="4">
        <v>70</v>
      </c>
      <c r="I34" s="4">
        <v>48</v>
      </c>
      <c r="J34" s="5">
        <f t="shared" si="8"/>
        <v>0.31428571428571428</v>
      </c>
    </row>
    <row r="35" spans="2:10" ht="15" thickBot="1" x14ac:dyDescent="0.4">
      <c r="B35" s="3" t="s">
        <v>10</v>
      </c>
      <c r="C35" s="4">
        <v>130</v>
      </c>
      <c r="D35" s="4">
        <v>93</v>
      </c>
      <c r="E35" s="5">
        <f t="shared" si="7"/>
        <v>0.2846153846153846</v>
      </c>
      <c r="G35" s="3" t="s">
        <v>10</v>
      </c>
      <c r="H35" s="4">
        <v>130</v>
      </c>
      <c r="I35" s="4">
        <v>99</v>
      </c>
      <c r="J35" s="5">
        <f t="shared" si="8"/>
        <v>0.23846153846153847</v>
      </c>
    </row>
    <row r="36" spans="2:10" ht="15" thickBot="1" x14ac:dyDescent="0.4">
      <c r="B36" s="3" t="s">
        <v>11</v>
      </c>
      <c r="C36" s="4">
        <v>30</v>
      </c>
      <c r="D36" s="4">
        <v>20</v>
      </c>
      <c r="E36" s="5">
        <f>ABS((C36-D36)*1/C36)</f>
        <v>0.33333333333333331</v>
      </c>
      <c r="G36" s="3" t="s">
        <v>11</v>
      </c>
      <c r="H36" s="4">
        <v>20</v>
      </c>
      <c r="I36" s="4">
        <v>17</v>
      </c>
      <c r="J36" s="5">
        <f>ABS((H36-I36)*1/H36)</f>
        <v>0.15</v>
      </c>
    </row>
    <row r="37" spans="2:10" ht="15" thickBot="1" x14ac:dyDescent="0.4">
      <c r="B37" s="3" t="s">
        <v>12</v>
      </c>
      <c r="C37" s="4">
        <v>15</v>
      </c>
      <c r="D37" s="4">
        <v>10</v>
      </c>
      <c r="E37" s="5">
        <f t="shared" ref="E37" si="9">ABS((C37-D37)*1/C37)</f>
        <v>0.33333333333333331</v>
      </c>
      <c r="G37" s="3" t="s">
        <v>12</v>
      </c>
      <c r="H37" s="4">
        <v>15</v>
      </c>
      <c r="I37" s="4">
        <v>25</v>
      </c>
      <c r="J37" s="5">
        <f t="shared" ref="J37" si="10">ABS((H37-I37)*1/H37)</f>
        <v>0.66666666666666663</v>
      </c>
    </row>
    <row r="39" spans="2:10" ht="15" thickBot="1" x14ac:dyDescent="0.4">
      <c r="B39" s="6" t="s">
        <v>19</v>
      </c>
      <c r="C39" s="6"/>
      <c r="D39" s="6"/>
      <c r="E39" s="6"/>
      <c r="G39" s="6" t="s">
        <v>20</v>
      </c>
      <c r="H39" s="6"/>
      <c r="I39" s="6"/>
      <c r="J39" s="6"/>
    </row>
    <row r="40" spans="2:10" x14ac:dyDescent="0.35">
      <c r="B40" s="7" t="s">
        <v>0</v>
      </c>
      <c r="C40" s="1" t="s">
        <v>1</v>
      </c>
      <c r="D40" s="1" t="s">
        <v>3</v>
      </c>
      <c r="E40" s="7" t="s">
        <v>4</v>
      </c>
      <c r="G40" s="7" t="s">
        <v>0</v>
      </c>
      <c r="H40" s="1" t="s">
        <v>1</v>
      </c>
      <c r="I40" s="1" t="s">
        <v>3</v>
      </c>
      <c r="J40" s="7" t="s">
        <v>4</v>
      </c>
    </row>
    <row r="41" spans="2:10" ht="15" thickBot="1" x14ac:dyDescent="0.4">
      <c r="B41" s="8"/>
      <c r="C41" s="2" t="s">
        <v>2</v>
      </c>
      <c r="D41" s="2" t="s">
        <v>2</v>
      </c>
      <c r="E41" s="8"/>
      <c r="G41" s="8"/>
      <c r="H41" s="2" t="s">
        <v>2</v>
      </c>
      <c r="I41" s="2" t="s">
        <v>2</v>
      </c>
      <c r="J41" s="8"/>
    </row>
    <row r="42" spans="2:10" ht="15" thickBot="1" x14ac:dyDescent="0.4">
      <c r="B42" s="3" t="s">
        <v>5</v>
      </c>
      <c r="C42" s="4">
        <v>30</v>
      </c>
      <c r="D42" s="4">
        <v>40</v>
      </c>
      <c r="E42" s="5">
        <f>ABS((C42-D42)*1/C42)</f>
        <v>0.33333333333333331</v>
      </c>
      <c r="G42" s="3" t="s">
        <v>5</v>
      </c>
      <c r="H42" s="4">
        <v>60</v>
      </c>
      <c r="I42" s="4">
        <v>30</v>
      </c>
      <c r="J42" s="5">
        <f>ABS((H42-I42)*1/H42)</f>
        <v>0.5</v>
      </c>
    </row>
    <row r="43" spans="2:10" ht="15" thickBot="1" x14ac:dyDescent="0.4">
      <c r="B43" s="3" t="s">
        <v>6</v>
      </c>
      <c r="C43" s="4">
        <v>60</v>
      </c>
      <c r="D43" s="4">
        <v>103</v>
      </c>
      <c r="E43" s="5">
        <f t="shared" ref="E43:E47" si="11">ABS((C43-D43)*1/C43)</f>
        <v>0.71666666666666667</v>
      </c>
      <c r="G43" s="3" t="s">
        <v>6</v>
      </c>
      <c r="H43" s="4">
        <v>60</v>
      </c>
      <c r="I43" s="4">
        <v>60</v>
      </c>
      <c r="J43" s="5">
        <f t="shared" ref="J43:J47" si="12">ABS((H43-I43)*1/H43)</f>
        <v>0</v>
      </c>
    </row>
    <row r="44" spans="2:10" ht="15" thickBot="1" x14ac:dyDescent="0.4">
      <c r="B44" s="3" t="s">
        <v>7</v>
      </c>
      <c r="C44" s="4">
        <v>90</v>
      </c>
      <c r="D44" s="4">
        <v>143</v>
      </c>
      <c r="E44" s="5">
        <f t="shared" si="11"/>
        <v>0.58888888888888891</v>
      </c>
      <c r="G44" s="3" t="s">
        <v>7</v>
      </c>
      <c r="H44" s="4">
        <v>120</v>
      </c>
      <c r="I44" s="4">
        <v>90</v>
      </c>
      <c r="J44" s="5">
        <f t="shared" si="12"/>
        <v>0.25</v>
      </c>
    </row>
    <row r="45" spans="2:10" ht="15" thickBot="1" x14ac:dyDescent="0.4">
      <c r="B45" s="3" t="s">
        <v>8</v>
      </c>
      <c r="C45" s="4">
        <v>80</v>
      </c>
      <c r="D45" s="4">
        <v>119</v>
      </c>
      <c r="E45" s="5">
        <f t="shared" si="11"/>
        <v>0.48749999999999999</v>
      </c>
      <c r="G45" s="3" t="s">
        <v>8</v>
      </c>
      <c r="H45" s="4">
        <v>50</v>
      </c>
      <c r="I45" s="4">
        <v>76</v>
      </c>
      <c r="J45" s="5">
        <f t="shared" si="12"/>
        <v>0.52</v>
      </c>
    </row>
    <row r="46" spans="2:10" ht="15" thickBot="1" x14ac:dyDescent="0.4">
      <c r="B46" s="3" t="s">
        <v>9</v>
      </c>
      <c r="C46" s="4">
        <v>50</v>
      </c>
      <c r="D46" s="4">
        <v>20</v>
      </c>
      <c r="E46" s="5">
        <f t="shared" si="11"/>
        <v>0.6</v>
      </c>
      <c r="G46" s="3" t="s">
        <v>9</v>
      </c>
      <c r="H46" s="4">
        <v>70</v>
      </c>
      <c r="I46" s="4">
        <v>110</v>
      </c>
      <c r="J46" s="5">
        <f t="shared" si="12"/>
        <v>0.5714285714285714</v>
      </c>
    </row>
    <row r="47" spans="2:10" ht="15" thickBot="1" x14ac:dyDescent="0.4">
      <c r="B47" s="3" t="s">
        <v>10</v>
      </c>
      <c r="C47" s="4">
        <v>130</v>
      </c>
      <c r="D47" s="4">
        <v>139</v>
      </c>
      <c r="E47" s="5">
        <f t="shared" si="11"/>
        <v>6.9230769230769235E-2</v>
      </c>
      <c r="G47" s="3" t="s">
        <v>10</v>
      </c>
      <c r="H47" s="4">
        <v>150</v>
      </c>
      <c r="I47" s="4">
        <v>186</v>
      </c>
      <c r="J47" s="5">
        <f t="shared" si="12"/>
        <v>0.24</v>
      </c>
    </row>
    <row r="48" spans="2:10" ht="15" thickBot="1" x14ac:dyDescent="0.4">
      <c r="B48" s="3" t="s">
        <v>11</v>
      </c>
      <c r="C48" s="4">
        <v>50</v>
      </c>
      <c r="D48" s="4">
        <v>120</v>
      </c>
      <c r="E48" s="5">
        <f>ABS((C48-D48)*1/C48)</f>
        <v>1.4</v>
      </c>
      <c r="G48" s="3" t="s">
        <v>11</v>
      </c>
      <c r="H48" s="4">
        <v>50</v>
      </c>
      <c r="I48" s="4">
        <v>60</v>
      </c>
      <c r="J48" s="5">
        <f>ABS((H48-I48)*1/H48)</f>
        <v>0.2</v>
      </c>
    </row>
    <row r="49" spans="2:10" ht="15" thickBot="1" x14ac:dyDescent="0.4">
      <c r="B49" s="3" t="s">
        <v>12</v>
      </c>
      <c r="C49" s="4">
        <v>50</v>
      </c>
      <c r="D49" s="4">
        <v>70</v>
      </c>
      <c r="E49" s="5">
        <f t="shared" ref="E49" si="13">ABS((C49-D49)*1/C49)</f>
        <v>0.4</v>
      </c>
      <c r="G49" s="3" t="s">
        <v>12</v>
      </c>
      <c r="H49" s="4">
        <v>30</v>
      </c>
      <c r="I49" s="4">
        <v>100</v>
      </c>
      <c r="J49" s="5">
        <f t="shared" ref="J49" si="14">ABS((H49-I49)*1/H49)</f>
        <v>2.3333333333333335</v>
      </c>
    </row>
    <row r="51" spans="2:10" ht="15" thickBot="1" x14ac:dyDescent="0.4">
      <c r="B51" s="6" t="s">
        <v>21</v>
      </c>
      <c r="C51" s="6"/>
      <c r="D51" s="6"/>
      <c r="E51" s="6"/>
      <c r="G51" s="6" t="s">
        <v>22</v>
      </c>
      <c r="H51" s="6"/>
      <c r="I51" s="6"/>
      <c r="J51" s="6"/>
    </row>
    <row r="52" spans="2:10" x14ac:dyDescent="0.35">
      <c r="B52" s="7" t="s">
        <v>0</v>
      </c>
      <c r="C52" s="1" t="s">
        <v>1</v>
      </c>
      <c r="D52" s="1" t="s">
        <v>3</v>
      </c>
      <c r="E52" s="7" t="s">
        <v>4</v>
      </c>
      <c r="G52" s="7" t="s">
        <v>0</v>
      </c>
      <c r="H52" s="1" t="s">
        <v>1</v>
      </c>
      <c r="I52" s="1" t="s">
        <v>3</v>
      </c>
      <c r="J52" s="7" t="s">
        <v>4</v>
      </c>
    </row>
    <row r="53" spans="2:10" ht="15" thickBot="1" x14ac:dyDescent="0.4">
      <c r="B53" s="8"/>
      <c r="C53" s="2" t="s">
        <v>2</v>
      </c>
      <c r="D53" s="2" t="s">
        <v>2</v>
      </c>
      <c r="E53" s="8"/>
      <c r="G53" s="8"/>
      <c r="H53" s="2" t="s">
        <v>2</v>
      </c>
      <c r="I53" s="2" t="s">
        <v>2</v>
      </c>
      <c r="J53" s="8"/>
    </row>
    <row r="54" spans="2:10" ht="15" thickBot="1" x14ac:dyDescent="0.4">
      <c r="B54" s="3" t="s">
        <v>5</v>
      </c>
      <c r="C54" s="4">
        <v>10</v>
      </c>
      <c r="D54" s="4">
        <v>40</v>
      </c>
      <c r="E54" s="5">
        <f>ABS((C54-D54)*1/C54)</f>
        <v>3</v>
      </c>
      <c r="G54" s="3" t="s">
        <v>5</v>
      </c>
      <c r="H54" s="4">
        <v>60</v>
      </c>
      <c r="I54" s="4">
        <v>30</v>
      </c>
      <c r="J54" s="5">
        <f>ABS((H54-I54)*1/H54)</f>
        <v>0.5</v>
      </c>
    </row>
    <row r="55" spans="2:10" ht="15" thickBot="1" x14ac:dyDescent="0.4">
      <c r="B55" s="3" t="s">
        <v>6</v>
      </c>
      <c r="C55" s="4">
        <v>60</v>
      </c>
      <c r="D55" s="4">
        <v>140</v>
      </c>
      <c r="E55" s="5">
        <f t="shared" ref="E55:E59" si="15">ABS((C55-D55)*1/C55)</f>
        <v>1.3333333333333333</v>
      </c>
      <c r="G55" s="3" t="s">
        <v>6</v>
      </c>
      <c r="H55" s="4">
        <v>120</v>
      </c>
      <c r="I55" s="4">
        <v>210</v>
      </c>
      <c r="J55" s="5">
        <f t="shared" ref="J55:J59" si="16">ABS((H55-I55)*1/H55)</f>
        <v>0.75</v>
      </c>
    </row>
    <row r="56" spans="2:10" ht="15" thickBot="1" x14ac:dyDescent="0.4">
      <c r="B56" s="3" t="s">
        <v>7</v>
      </c>
      <c r="C56" s="4">
        <v>90</v>
      </c>
      <c r="D56" s="4">
        <v>180</v>
      </c>
      <c r="E56" s="5">
        <f t="shared" si="15"/>
        <v>1</v>
      </c>
      <c r="G56" s="3" t="s">
        <v>7</v>
      </c>
      <c r="H56" s="4">
        <v>130</v>
      </c>
      <c r="I56" s="4">
        <v>240</v>
      </c>
      <c r="J56" s="5">
        <f t="shared" si="16"/>
        <v>0.84615384615384615</v>
      </c>
    </row>
    <row r="57" spans="2:10" ht="15" thickBot="1" x14ac:dyDescent="0.4">
      <c r="B57" s="3" t="s">
        <v>8</v>
      </c>
      <c r="C57" s="4">
        <v>80</v>
      </c>
      <c r="D57" s="4">
        <v>160</v>
      </c>
      <c r="E57" s="5">
        <f t="shared" si="15"/>
        <v>1</v>
      </c>
      <c r="G57" s="3" t="s">
        <v>8</v>
      </c>
      <c r="H57" s="4">
        <v>40</v>
      </c>
      <c r="I57" s="4">
        <v>60</v>
      </c>
      <c r="J57" s="5">
        <f t="shared" si="16"/>
        <v>0.5</v>
      </c>
    </row>
    <row r="58" spans="2:10" ht="15" thickBot="1" x14ac:dyDescent="0.4">
      <c r="B58" s="3" t="s">
        <v>9</v>
      </c>
      <c r="C58" s="4">
        <v>100</v>
      </c>
      <c r="D58" s="4">
        <v>14</v>
      </c>
      <c r="E58" s="5">
        <f t="shared" si="15"/>
        <v>0.86</v>
      </c>
      <c r="G58" s="3" t="s">
        <v>9</v>
      </c>
      <c r="H58" s="4">
        <v>120</v>
      </c>
      <c r="I58" s="4">
        <f>I59-I57</f>
        <v>263</v>
      </c>
      <c r="J58" s="5">
        <f t="shared" si="16"/>
        <v>1.1916666666666667</v>
      </c>
    </row>
    <row r="59" spans="2:10" ht="15" thickBot="1" x14ac:dyDescent="0.4">
      <c r="B59" s="3" t="s">
        <v>10</v>
      </c>
      <c r="C59" s="4">
        <v>130</v>
      </c>
      <c r="D59" s="4">
        <v>174</v>
      </c>
      <c r="E59" s="5">
        <f t="shared" si="15"/>
        <v>0.33846153846153848</v>
      </c>
      <c r="G59" s="3" t="s">
        <v>10</v>
      </c>
      <c r="H59" s="4">
        <v>160</v>
      </c>
      <c r="I59" s="4">
        <v>323</v>
      </c>
      <c r="J59" s="5">
        <f t="shared" si="16"/>
        <v>1.01875</v>
      </c>
    </row>
    <row r="60" spans="2:10" ht="15" thickBot="1" x14ac:dyDescent="0.4">
      <c r="B60" s="3" t="s">
        <v>11</v>
      </c>
      <c r="C60" s="4">
        <v>20</v>
      </c>
      <c r="D60" s="4">
        <v>47</v>
      </c>
      <c r="E60" s="5">
        <f>ABS((C60-D60)*1/C60)</f>
        <v>1.35</v>
      </c>
      <c r="G60" s="3" t="s">
        <v>11</v>
      </c>
      <c r="H60" s="4">
        <v>80</v>
      </c>
      <c r="I60" s="4">
        <v>90</v>
      </c>
      <c r="J60" s="5">
        <f>ABS((H60-I60)*1/H60)</f>
        <v>0.125</v>
      </c>
    </row>
    <row r="61" spans="2:10" ht="15" thickBot="1" x14ac:dyDescent="0.4">
      <c r="B61" s="3" t="s">
        <v>12</v>
      </c>
      <c r="C61" s="4">
        <v>15</v>
      </c>
      <c r="D61" s="4">
        <v>62</v>
      </c>
      <c r="E61" s="5">
        <f t="shared" ref="E61" si="17">ABS((C61-D61)*1/C61)</f>
        <v>3.1333333333333333</v>
      </c>
      <c r="G61" s="3" t="s">
        <v>12</v>
      </c>
      <c r="H61" s="4">
        <v>90</v>
      </c>
      <c r="I61" s="4">
        <v>98</v>
      </c>
      <c r="J61" s="5">
        <f t="shared" ref="J61" si="18">ABS((H61-I61)*1/H61)</f>
        <v>8.8888888888888892E-2</v>
      </c>
    </row>
    <row r="63" spans="2:10" ht="15" thickBot="1" x14ac:dyDescent="0.4">
      <c r="B63" s="6" t="s">
        <v>23</v>
      </c>
      <c r="C63" s="6"/>
      <c r="D63" s="6"/>
      <c r="E63" s="6"/>
      <c r="G63" s="6" t="s">
        <v>24</v>
      </c>
      <c r="H63" s="6"/>
      <c r="I63" s="6"/>
      <c r="J63" s="6"/>
    </row>
    <row r="64" spans="2:10" x14ac:dyDescent="0.35">
      <c r="B64" s="7" t="s">
        <v>0</v>
      </c>
      <c r="C64" s="1" t="s">
        <v>1</v>
      </c>
      <c r="D64" s="1" t="s">
        <v>3</v>
      </c>
      <c r="E64" s="7" t="s">
        <v>4</v>
      </c>
      <c r="G64" s="7" t="s">
        <v>0</v>
      </c>
      <c r="H64" s="1" t="s">
        <v>1</v>
      </c>
      <c r="I64" s="1" t="s">
        <v>3</v>
      </c>
      <c r="J64" s="7" t="s">
        <v>4</v>
      </c>
    </row>
    <row r="65" spans="2:13" ht="15" thickBot="1" x14ac:dyDescent="0.4">
      <c r="B65" s="8"/>
      <c r="C65" s="2" t="s">
        <v>2</v>
      </c>
      <c r="D65" s="2" t="s">
        <v>2</v>
      </c>
      <c r="E65" s="8"/>
      <c r="G65" s="8"/>
      <c r="H65" s="2" t="s">
        <v>2</v>
      </c>
      <c r="I65" s="2" t="s">
        <v>2</v>
      </c>
      <c r="J65" s="8"/>
    </row>
    <row r="66" spans="2:13" ht="15" thickBot="1" x14ac:dyDescent="0.4">
      <c r="B66" s="3" t="s">
        <v>5</v>
      </c>
      <c r="C66" s="4">
        <v>0</v>
      </c>
      <c r="D66" s="4">
        <v>0</v>
      </c>
      <c r="E66" s="5" t="e">
        <f>ABS((C66-D66)*1/C66)</f>
        <v>#DIV/0!</v>
      </c>
      <c r="G66" s="3" t="s">
        <v>5</v>
      </c>
      <c r="H66" s="4">
        <v>30</v>
      </c>
      <c r="I66" s="4">
        <v>15</v>
      </c>
      <c r="J66" s="5">
        <f>ABS((H66-I66)*1/H66)</f>
        <v>0.5</v>
      </c>
    </row>
    <row r="67" spans="2:13" ht="15" thickBot="1" x14ac:dyDescent="0.4">
      <c r="B67" s="3" t="s">
        <v>6</v>
      </c>
      <c r="C67" s="4">
        <v>0</v>
      </c>
      <c r="D67" s="4">
        <v>0</v>
      </c>
      <c r="E67" s="5" t="e">
        <f t="shared" ref="E67:E71" si="19">ABS((C67-D67)*1/C67)</f>
        <v>#DIV/0!</v>
      </c>
      <c r="G67" s="3" t="s">
        <v>6</v>
      </c>
      <c r="H67" s="4">
        <v>180</v>
      </c>
      <c r="I67" s="4">
        <v>210</v>
      </c>
      <c r="J67" s="5">
        <f t="shared" ref="J67:J71" si="20">ABS((H67-I67)*1/H67)</f>
        <v>0.16666666666666666</v>
      </c>
    </row>
    <row r="68" spans="2:13" ht="15" thickBot="1" x14ac:dyDescent="0.4">
      <c r="B68" s="3" t="s">
        <v>7</v>
      </c>
      <c r="C68" s="4">
        <v>0</v>
      </c>
      <c r="D68" s="4">
        <v>0</v>
      </c>
      <c r="E68" s="5" t="e">
        <f t="shared" si="19"/>
        <v>#DIV/0!</v>
      </c>
      <c r="G68" s="3" t="s">
        <v>7</v>
      </c>
      <c r="H68" s="4">
        <v>210</v>
      </c>
      <c r="I68" s="4">
        <v>200</v>
      </c>
      <c r="J68" s="5">
        <f t="shared" si="20"/>
        <v>4.7619047619047616E-2</v>
      </c>
    </row>
    <row r="69" spans="2:13" ht="15" thickBot="1" x14ac:dyDescent="0.4">
      <c r="B69" s="3" t="s">
        <v>8</v>
      </c>
      <c r="C69" s="4">
        <v>0</v>
      </c>
      <c r="D69" s="4">
        <v>0</v>
      </c>
      <c r="E69" s="5" t="e">
        <f t="shared" si="19"/>
        <v>#DIV/0!</v>
      </c>
      <c r="G69" s="3" t="s">
        <v>8</v>
      </c>
      <c r="H69" s="4">
        <v>40</v>
      </c>
      <c r="I69" s="4">
        <v>410</v>
      </c>
      <c r="J69" s="5">
        <f t="shared" si="20"/>
        <v>9.25</v>
      </c>
    </row>
    <row r="70" spans="2:13" ht="15" thickBot="1" x14ac:dyDescent="0.4">
      <c r="B70" s="3" t="s">
        <v>9</v>
      </c>
      <c r="C70" s="4">
        <v>0</v>
      </c>
      <c r="D70" s="4">
        <v>0</v>
      </c>
      <c r="E70" s="5" t="e">
        <f t="shared" si="19"/>
        <v>#DIV/0!</v>
      </c>
      <c r="G70" s="3" t="s">
        <v>9</v>
      </c>
      <c r="H70" s="4">
        <v>0</v>
      </c>
      <c r="I70" s="4">
        <v>0</v>
      </c>
      <c r="J70" s="5" t="e">
        <f t="shared" si="20"/>
        <v>#DIV/0!</v>
      </c>
    </row>
    <row r="71" spans="2:13" ht="15" thickBot="1" x14ac:dyDescent="0.4">
      <c r="B71" s="3" t="s">
        <v>10</v>
      </c>
      <c r="C71" s="4">
        <v>0</v>
      </c>
      <c r="D71" s="4">
        <v>0</v>
      </c>
      <c r="E71" s="5" t="e">
        <f t="shared" si="19"/>
        <v>#DIV/0!</v>
      </c>
      <c r="G71" s="3" t="s">
        <v>10</v>
      </c>
      <c r="H71" s="4">
        <v>200</v>
      </c>
      <c r="I71" s="4">
        <v>223</v>
      </c>
      <c r="J71" s="5">
        <f t="shared" si="20"/>
        <v>0.115</v>
      </c>
    </row>
    <row r="72" spans="2:13" ht="15" thickBot="1" x14ac:dyDescent="0.4">
      <c r="B72" s="3" t="s">
        <v>11</v>
      </c>
      <c r="C72" s="4">
        <v>0</v>
      </c>
      <c r="D72" s="4">
        <v>0</v>
      </c>
      <c r="E72" s="5" t="e">
        <f>ABS((C72-D72)*1/C72)</f>
        <v>#DIV/0!</v>
      </c>
      <c r="G72" s="3" t="s">
        <v>11</v>
      </c>
      <c r="H72" s="4">
        <v>10</v>
      </c>
      <c r="I72" s="4">
        <v>40</v>
      </c>
      <c r="J72" s="5">
        <f>ABS((H72-I72)*1/H72)</f>
        <v>3</v>
      </c>
    </row>
    <row r="73" spans="2:13" ht="15" thickBot="1" x14ac:dyDescent="0.4">
      <c r="B73" s="3" t="s">
        <v>12</v>
      </c>
      <c r="C73" s="4">
        <v>0</v>
      </c>
      <c r="D73" s="4">
        <v>0</v>
      </c>
      <c r="E73" s="5" t="e">
        <f t="shared" ref="E73" si="21">ABS((C73-D73)*1/C73)</f>
        <v>#DIV/0!</v>
      </c>
      <c r="G73" s="3" t="s">
        <v>12</v>
      </c>
      <c r="H73" s="4">
        <v>30</v>
      </c>
      <c r="I73" s="4">
        <v>50</v>
      </c>
      <c r="J73" s="5">
        <f t="shared" ref="J73" si="22">ABS((H73-I73)*1/H73)</f>
        <v>0.66666666666666663</v>
      </c>
    </row>
    <row r="76" spans="2:13" ht="15" thickBot="1" x14ac:dyDescent="0.4">
      <c r="B76" s="6" t="s">
        <v>25</v>
      </c>
      <c r="C76" s="6"/>
      <c r="D76" s="6"/>
      <c r="E76" s="6"/>
      <c r="G76" s="6" t="s">
        <v>26</v>
      </c>
      <c r="H76" s="6"/>
      <c r="I76" s="6"/>
      <c r="J76" s="6"/>
      <c r="M76">
        <f>329-223</f>
        <v>106</v>
      </c>
    </row>
    <row r="77" spans="2:13" x14ac:dyDescent="0.35">
      <c r="B77" s="7" t="s">
        <v>0</v>
      </c>
      <c r="C77" s="1" t="s">
        <v>1</v>
      </c>
      <c r="D77" s="1" t="s">
        <v>3</v>
      </c>
      <c r="E77" s="7" t="s">
        <v>4</v>
      </c>
      <c r="G77" s="7" t="s">
        <v>0</v>
      </c>
      <c r="H77" s="1" t="s">
        <v>1</v>
      </c>
      <c r="I77" s="1" t="s">
        <v>3</v>
      </c>
      <c r="J77" s="7" t="s">
        <v>4</v>
      </c>
    </row>
    <row r="78" spans="2:13" ht="15" thickBot="1" x14ac:dyDescent="0.4">
      <c r="B78" s="8"/>
      <c r="C78" s="2" t="s">
        <v>2</v>
      </c>
      <c r="D78" s="2" t="s">
        <v>2</v>
      </c>
      <c r="E78" s="8"/>
      <c r="G78" s="8"/>
      <c r="H78" s="2" t="s">
        <v>2</v>
      </c>
      <c r="I78" s="2" t="s">
        <v>2</v>
      </c>
      <c r="J78" s="8"/>
    </row>
    <row r="79" spans="2:13" ht="15" thickBot="1" x14ac:dyDescent="0.4">
      <c r="B79" s="3" t="s">
        <v>5</v>
      </c>
      <c r="C79" s="4">
        <v>35</v>
      </c>
      <c r="D79" s="4">
        <v>60</v>
      </c>
      <c r="E79" s="5">
        <f>ABS((C79-D79)*1/C79)</f>
        <v>0.7142857142857143</v>
      </c>
      <c r="G79" s="3" t="s">
        <v>5</v>
      </c>
      <c r="H79" s="4">
        <v>30</v>
      </c>
      <c r="I79" s="4">
        <v>5</v>
      </c>
      <c r="J79" s="5">
        <f>ABS((H79-I79)*1/H79)</f>
        <v>0.83333333333333337</v>
      </c>
    </row>
    <row r="80" spans="2:13" ht="15" thickBot="1" x14ac:dyDescent="0.4">
      <c r="B80" s="3" t="s">
        <v>6</v>
      </c>
      <c r="C80" s="4">
        <v>120</v>
      </c>
      <c r="D80" s="4">
        <v>260</v>
      </c>
      <c r="E80" s="5">
        <f>ABS((C80-D80)*1/C80)</f>
        <v>1.1666666666666667</v>
      </c>
      <c r="G80" s="3" t="s">
        <v>6</v>
      </c>
      <c r="H80" s="4">
        <v>120</v>
      </c>
      <c r="I80" s="4">
        <v>10</v>
      </c>
      <c r="J80" s="5">
        <f t="shared" ref="J80:J84" si="23">ABS((H80-I80)*1/H80)</f>
        <v>0.91666666666666663</v>
      </c>
    </row>
    <row r="81" spans="2:10" ht="15" thickBot="1" x14ac:dyDescent="0.4">
      <c r="B81" s="3" t="s">
        <v>7</v>
      </c>
      <c r="C81" s="4">
        <v>155</v>
      </c>
      <c r="D81" s="4">
        <v>320</v>
      </c>
      <c r="E81" s="5">
        <f t="shared" ref="E81:E84" si="24">ABS((C81-D81)*1/C81)</f>
        <v>1.064516129032258</v>
      </c>
      <c r="G81" s="3" t="s">
        <v>7</v>
      </c>
      <c r="H81" s="4">
        <f>H80+H79</f>
        <v>150</v>
      </c>
      <c r="I81" s="4">
        <f>I80+I79</f>
        <v>15</v>
      </c>
      <c r="J81" s="5">
        <f t="shared" si="23"/>
        <v>0.9</v>
      </c>
    </row>
    <row r="82" spans="2:10" ht="15" thickBot="1" x14ac:dyDescent="0.4">
      <c r="B82" s="3" t="s">
        <v>8</v>
      </c>
      <c r="C82" s="4">
        <v>25</v>
      </c>
      <c r="D82" s="4">
        <v>106</v>
      </c>
      <c r="E82" s="5">
        <f t="shared" si="24"/>
        <v>3.24</v>
      </c>
      <c r="G82" s="3" t="s">
        <v>8</v>
      </c>
      <c r="H82" s="4">
        <v>40</v>
      </c>
      <c r="I82" s="4">
        <v>6</v>
      </c>
      <c r="J82" s="5">
        <f t="shared" si="23"/>
        <v>0.85</v>
      </c>
    </row>
    <row r="83" spans="2:10" ht="15" thickBot="1" x14ac:dyDescent="0.4">
      <c r="B83" s="3" t="s">
        <v>9</v>
      </c>
      <c r="C83" s="4">
        <v>175</v>
      </c>
      <c r="D83" s="4">
        <f>D84-D82</f>
        <v>223</v>
      </c>
      <c r="E83" s="5">
        <f t="shared" si="24"/>
        <v>0.2742857142857143</v>
      </c>
      <c r="G83" s="3" t="s">
        <v>9</v>
      </c>
      <c r="H83" s="4">
        <v>120</v>
      </c>
      <c r="I83" s="4">
        <v>221</v>
      </c>
      <c r="J83" s="5">
        <f t="shared" si="23"/>
        <v>0.84166666666666667</v>
      </c>
    </row>
    <row r="84" spans="2:10" ht="15" thickBot="1" x14ac:dyDescent="0.4">
      <c r="B84" s="3" t="s">
        <v>10</v>
      </c>
      <c r="C84" s="4">
        <v>200</v>
      </c>
      <c r="D84" s="4">
        <v>329</v>
      </c>
      <c r="E84" s="5">
        <f t="shared" si="24"/>
        <v>0.64500000000000002</v>
      </c>
      <c r="G84" s="3" t="s">
        <v>10</v>
      </c>
      <c r="H84" s="4">
        <f>H83+H82</f>
        <v>160</v>
      </c>
      <c r="I84" s="4">
        <f>I83+I82</f>
        <v>227</v>
      </c>
      <c r="J84" s="5">
        <f t="shared" si="23"/>
        <v>0.41875000000000001</v>
      </c>
    </row>
    <row r="85" spans="2:10" ht="15" thickBot="1" x14ac:dyDescent="0.4">
      <c r="B85" s="3" t="s">
        <v>11</v>
      </c>
      <c r="C85" s="4">
        <v>20</v>
      </c>
      <c r="D85" s="4">
        <v>40</v>
      </c>
      <c r="E85" s="5">
        <f>ABS((C85-D85)*1/C85)</f>
        <v>1</v>
      </c>
      <c r="G85" s="3" t="s">
        <v>11</v>
      </c>
      <c r="H85" s="4">
        <v>30</v>
      </c>
      <c r="I85" s="4">
        <v>0</v>
      </c>
      <c r="J85" s="5">
        <f>ABS((H85-I85)*1/H85)</f>
        <v>1</v>
      </c>
    </row>
    <row r="86" spans="2:10" ht="15" thickBot="1" x14ac:dyDescent="0.4">
      <c r="B86" s="3" t="s">
        <v>12</v>
      </c>
      <c r="C86" s="4">
        <v>50</v>
      </c>
      <c r="D86" s="4">
        <v>120</v>
      </c>
      <c r="E86" s="5">
        <f t="shared" ref="E86" si="25">ABS((C86-D86)*1/C86)</f>
        <v>1.4</v>
      </c>
      <c r="G86" s="3" t="s">
        <v>12</v>
      </c>
      <c r="H86" s="4">
        <v>20</v>
      </c>
      <c r="I86" s="4">
        <v>0</v>
      </c>
      <c r="J86" s="5">
        <f t="shared" ref="J86" si="26">ABS((H86-I86)*1/H86)</f>
        <v>1</v>
      </c>
    </row>
    <row r="88" spans="2:10" ht="15" thickBot="1" x14ac:dyDescent="0.4">
      <c r="B88" s="6" t="s">
        <v>27</v>
      </c>
      <c r="C88" s="6"/>
      <c r="D88" s="6"/>
      <c r="E88" s="6"/>
      <c r="G88" s="6" t="s">
        <v>28</v>
      </c>
      <c r="H88" s="6"/>
      <c r="I88" s="6"/>
      <c r="J88" s="6"/>
    </row>
    <row r="89" spans="2:10" x14ac:dyDescent="0.35">
      <c r="B89" s="7" t="s">
        <v>0</v>
      </c>
      <c r="C89" s="1" t="s">
        <v>1</v>
      </c>
      <c r="D89" s="1" t="s">
        <v>3</v>
      </c>
      <c r="E89" s="7" t="s">
        <v>4</v>
      </c>
      <c r="G89" s="7" t="s">
        <v>0</v>
      </c>
      <c r="H89" s="1" t="s">
        <v>1</v>
      </c>
      <c r="I89" s="1" t="s">
        <v>3</v>
      </c>
      <c r="J89" s="7" t="s">
        <v>4</v>
      </c>
    </row>
    <row r="90" spans="2:10" ht="15" thickBot="1" x14ac:dyDescent="0.4">
      <c r="B90" s="8"/>
      <c r="C90" s="2" t="s">
        <v>2</v>
      </c>
      <c r="D90" s="2" t="s">
        <v>2</v>
      </c>
      <c r="E90" s="8"/>
      <c r="G90" s="8"/>
      <c r="H90" s="2" t="s">
        <v>2</v>
      </c>
      <c r="I90" s="2" t="s">
        <v>2</v>
      </c>
      <c r="J90" s="8"/>
    </row>
    <row r="91" spans="2:10" ht="15" thickBot="1" x14ac:dyDescent="0.4">
      <c r="B91" s="3" t="s">
        <v>5</v>
      </c>
      <c r="C91" s="4">
        <v>20</v>
      </c>
      <c r="D91" s="4">
        <v>5</v>
      </c>
      <c r="E91" s="5">
        <f>ABS((C91-D91)*1/C91)</f>
        <v>0.75</v>
      </c>
      <c r="G91" s="3" t="s">
        <v>5</v>
      </c>
      <c r="H91" s="4">
        <v>30</v>
      </c>
      <c r="I91" s="4">
        <v>25</v>
      </c>
      <c r="J91" s="5">
        <f>ABS((H91-I91)*1/H91)</f>
        <v>0.16666666666666666</v>
      </c>
    </row>
    <row r="92" spans="2:10" ht="15" thickBot="1" x14ac:dyDescent="0.4">
      <c r="B92" s="3" t="s">
        <v>6</v>
      </c>
      <c r="C92" s="4">
        <v>30</v>
      </c>
      <c r="D92" s="4">
        <v>10</v>
      </c>
      <c r="E92" s="5">
        <f t="shared" ref="E92:E96" si="27">ABS((C92-D92)*1/C92)</f>
        <v>0.66666666666666663</v>
      </c>
      <c r="G92" s="3" t="s">
        <v>6</v>
      </c>
      <c r="H92" s="4">
        <v>67</v>
      </c>
      <c r="I92" s="4">
        <v>120</v>
      </c>
      <c r="J92" s="5">
        <f t="shared" ref="J92:J96" si="28">ABS((H92-I92)*1/H92)</f>
        <v>0.79104477611940294</v>
      </c>
    </row>
    <row r="93" spans="2:10" ht="15" thickBot="1" x14ac:dyDescent="0.4">
      <c r="B93" s="3" t="s">
        <v>7</v>
      </c>
      <c r="C93" s="4">
        <f>C92+C91</f>
        <v>50</v>
      </c>
      <c r="D93" s="4">
        <f>D92+D91</f>
        <v>15</v>
      </c>
      <c r="E93" s="5">
        <f t="shared" si="27"/>
        <v>0.7</v>
      </c>
      <c r="G93" s="3" t="s">
        <v>7</v>
      </c>
      <c r="H93" s="4">
        <f>H92+H91</f>
        <v>97</v>
      </c>
      <c r="I93" s="4">
        <f>I92+I91</f>
        <v>145</v>
      </c>
      <c r="J93" s="5">
        <f t="shared" si="28"/>
        <v>0.49484536082474229</v>
      </c>
    </row>
    <row r="94" spans="2:10" ht="15" thickBot="1" x14ac:dyDescent="0.4">
      <c r="B94" s="3" t="s">
        <v>8</v>
      </c>
      <c r="C94" s="4">
        <v>0</v>
      </c>
      <c r="D94" s="4">
        <v>0</v>
      </c>
      <c r="E94" s="5" t="e">
        <f t="shared" si="27"/>
        <v>#DIV/0!</v>
      </c>
      <c r="G94" s="3" t="s">
        <v>8</v>
      </c>
      <c r="H94" s="4">
        <v>20</v>
      </c>
      <c r="I94" s="4">
        <v>0</v>
      </c>
      <c r="J94" s="5">
        <f t="shared" si="28"/>
        <v>1</v>
      </c>
    </row>
    <row r="95" spans="2:10" ht="15" thickBot="1" x14ac:dyDescent="0.4">
      <c r="B95" s="3" t="s">
        <v>9</v>
      </c>
      <c r="C95" s="4">
        <v>120</v>
      </c>
      <c r="D95" s="4">
        <v>335</v>
      </c>
      <c r="E95" s="5">
        <f t="shared" si="27"/>
        <v>1.7916666666666667</v>
      </c>
      <c r="G95" s="3" t="s">
        <v>9</v>
      </c>
      <c r="H95" s="4">
        <v>80</v>
      </c>
      <c r="I95" s="4">
        <v>141</v>
      </c>
      <c r="J95" s="5">
        <f t="shared" si="28"/>
        <v>0.76249999999999996</v>
      </c>
    </row>
    <row r="96" spans="2:10" ht="15" thickBot="1" x14ac:dyDescent="0.4">
      <c r="B96" s="3" t="s">
        <v>10</v>
      </c>
      <c r="C96" s="4">
        <f>C95+C94</f>
        <v>120</v>
      </c>
      <c r="D96" s="4">
        <f>D95+D94</f>
        <v>335</v>
      </c>
      <c r="E96" s="5">
        <f t="shared" si="27"/>
        <v>1.7916666666666667</v>
      </c>
      <c r="G96" s="3" t="s">
        <v>10</v>
      </c>
      <c r="H96" s="4">
        <f>H95+H94</f>
        <v>100</v>
      </c>
      <c r="I96" s="4">
        <f>I95+I94</f>
        <v>141</v>
      </c>
      <c r="J96" s="5">
        <f t="shared" si="28"/>
        <v>0.41</v>
      </c>
    </row>
    <row r="97" spans="2:10" ht="15" thickBot="1" x14ac:dyDescent="0.4">
      <c r="B97" s="3" t="s">
        <v>11</v>
      </c>
      <c r="C97" s="4">
        <v>10</v>
      </c>
      <c r="D97" s="4">
        <v>0</v>
      </c>
      <c r="E97" s="5">
        <f>ABS((C97-D97)*1/C97)</f>
        <v>1</v>
      </c>
      <c r="G97" s="3" t="s">
        <v>11</v>
      </c>
      <c r="H97" s="4">
        <v>30</v>
      </c>
      <c r="I97" s="4">
        <v>15</v>
      </c>
      <c r="J97" s="5">
        <f>ABS((H97-I97)*1/H97)</f>
        <v>0.5</v>
      </c>
    </row>
    <row r="98" spans="2:10" ht="15" thickBot="1" x14ac:dyDescent="0.4">
      <c r="B98" s="3" t="s">
        <v>12</v>
      </c>
      <c r="C98" s="4">
        <v>10</v>
      </c>
      <c r="D98" s="4">
        <v>0</v>
      </c>
      <c r="E98" s="5">
        <f t="shared" ref="E98" si="29">ABS((C98-D98)*1/C98)</f>
        <v>1</v>
      </c>
      <c r="G98" s="3" t="s">
        <v>12</v>
      </c>
      <c r="H98" s="4">
        <v>20</v>
      </c>
      <c r="I98" s="4">
        <v>30</v>
      </c>
      <c r="J98" s="5">
        <f t="shared" ref="J98" si="30">ABS((H98-I98)*1/H98)</f>
        <v>0.5</v>
      </c>
    </row>
    <row r="100" spans="2:10" ht="15" thickBot="1" x14ac:dyDescent="0.4">
      <c r="B100" s="6" t="s">
        <v>29</v>
      </c>
      <c r="C100" s="6"/>
      <c r="D100" s="6"/>
      <c r="E100" s="6"/>
      <c r="G100" s="6" t="s">
        <v>31</v>
      </c>
      <c r="H100" s="6"/>
      <c r="I100" s="6"/>
      <c r="J100" s="6"/>
    </row>
    <row r="101" spans="2:10" x14ac:dyDescent="0.35">
      <c r="B101" s="7" t="s">
        <v>0</v>
      </c>
      <c r="C101" s="1" t="s">
        <v>1</v>
      </c>
      <c r="D101" s="1" t="s">
        <v>3</v>
      </c>
      <c r="E101" s="7" t="s">
        <v>4</v>
      </c>
      <c r="G101" s="7" t="s">
        <v>0</v>
      </c>
      <c r="H101" s="1" t="s">
        <v>1</v>
      </c>
      <c r="I101" s="1" t="s">
        <v>3</v>
      </c>
      <c r="J101" s="7" t="s">
        <v>4</v>
      </c>
    </row>
    <row r="102" spans="2:10" ht="15" thickBot="1" x14ac:dyDescent="0.4">
      <c r="B102" s="8"/>
      <c r="C102" s="2" t="s">
        <v>2</v>
      </c>
      <c r="D102" s="2" t="s">
        <v>2</v>
      </c>
      <c r="E102" s="8"/>
      <c r="G102" s="8"/>
      <c r="H102" s="2" t="s">
        <v>2</v>
      </c>
      <c r="I102" s="2" t="s">
        <v>2</v>
      </c>
      <c r="J102" s="8"/>
    </row>
    <row r="103" spans="2:10" ht="15" thickBot="1" x14ac:dyDescent="0.4">
      <c r="B103" s="3" t="s">
        <v>5</v>
      </c>
      <c r="C103" s="4">
        <v>10</v>
      </c>
      <c r="D103" s="4">
        <v>25</v>
      </c>
      <c r="E103" s="5">
        <f>ABS((C103-D103)*1/C103)</f>
        <v>1.5</v>
      </c>
      <c r="G103" s="3" t="s">
        <v>5</v>
      </c>
      <c r="H103" s="4">
        <v>60</v>
      </c>
      <c r="I103" s="4">
        <v>120</v>
      </c>
      <c r="J103" s="5">
        <f>ABS((H103-I103)*1/H103)</f>
        <v>1</v>
      </c>
    </row>
    <row r="104" spans="2:10" ht="15" thickBot="1" x14ac:dyDescent="0.4">
      <c r="B104" s="3" t="s">
        <v>6</v>
      </c>
      <c r="C104" s="4">
        <v>100</v>
      </c>
      <c r="D104" s="4">
        <v>180</v>
      </c>
      <c r="E104" s="5">
        <f t="shared" ref="E104:E108" si="31">ABS((C104-D104)*1/C104)</f>
        <v>0.8</v>
      </c>
      <c r="G104" s="3" t="s">
        <v>6</v>
      </c>
      <c r="H104" s="4">
        <v>120</v>
      </c>
      <c r="I104" s="4">
        <v>300</v>
      </c>
      <c r="J104" s="5">
        <f t="shared" ref="J104:J108" si="32">ABS((H104-I104)*1/H104)</f>
        <v>1.5</v>
      </c>
    </row>
    <row r="105" spans="2:10" ht="15" thickBot="1" x14ac:dyDescent="0.4">
      <c r="B105" s="3" t="s">
        <v>7</v>
      </c>
      <c r="C105" s="4">
        <f>C104+C103</f>
        <v>110</v>
      </c>
      <c r="D105" s="4">
        <f>D104+D103</f>
        <v>205</v>
      </c>
      <c r="E105" s="5">
        <f t="shared" si="31"/>
        <v>0.86363636363636365</v>
      </c>
      <c r="G105" s="3" t="s">
        <v>7</v>
      </c>
      <c r="H105" s="4">
        <v>180</v>
      </c>
      <c r="I105" s="4">
        <f>I104+I103</f>
        <v>420</v>
      </c>
      <c r="J105" s="5">
        <f t="shared" si="32"/>
        <v>1.3333333333333333</v>
      </c>
    </row>
    <row r="106" spans="2:10" ht="15" thickBot="1" x14ac:dyDescent="0.4">
      <c r="B106" s="3" t="s">
        <v>8</v>
      </c>
      <c r="C106" s="4">
        <v>20</v>
      </c>
      <c r="D106" s="4">
        <v>25</v>
      </c>
      <c r="E106" s="5">
        <f t="shared" si="31"/>
        <v>0.25</v>
      </c>
      <c r="G106" s="3" t="s">
        <v>8</v>
      </c>
      <c r="H106" s="4">
        <v>10</v>
      </c>
      <c r="I106" s="4">
        <v>586</v>
      </c>
      <c r="J106" s="5">
        <f t="shared" si="32"/>
        <v>57.6</v>
      </c>
    </row>
    <row r="107" spans="2:10" ht="15" thickBot="1" x14ac:dyDescent="0.4">
      <c r="B107" s="3" t="s">
        <v>9</v>
      </c>
      <c r="C107" s="4">
        <v>80</v>
      </c>
      <c r="D107" s="4">
        <v>141</v>
      </c>
      <c r="E107" s="5">
        <f t="shared" si="31"/>
        <v>0.76249999999999996</v>
      </c>
      <c r="G107" s="3" t="s">
        <v>9</v>
      </c>
      <c r="H107" s="4">
        <v>1</v>
      </c>
      <c r="I107" s="4">
        <v>60</v>
      </c>
      <c r="J107" s="5">
        <f t="shared" si="32"/>
        <v>59</v>
      </c>
    </row>
    <row r="108" spans="2:10" ht="15" thickBot="1" x14ac:dyDescent="0.4">
      <c r="B108" s="3" t="s">
        <v>10</v>
      </c>
      <c r="C108" s="4">
        <f>C107+C106</f>
        <v>100</v>
      </c>
      <c r="D108" s="4">
        <f>D107+D106</f>
        <v>166</v>
      </c>
      <c r="E108" s="5">
        <f t="shared" si="31"/>
        <v>0.66</v>
      </c>
      <c r="G108" s="3" t="s">
        <v>10</v>
      </c>
      <c r="H108" s="4">
        <v>10</v>
      </c>
      <c r="I108" s="4">
        <f>I107+I106</f>
        <v>646</v>
      </c>
      <c r="J108" s="5">
        <f t="shared" si="32"/>
        <v>63.6</v>
      </c>
    </row>
    <row r="109" spans="2:10" ht="15" thickBot="1" x14ac:dyDescent="0.4">
      <c r="B109" s="3" t="s">
        <v>11</v>
      </c>
      <c r="C109" s="4">
        <v>30</v>
      </c>
      <c r="D109" s="4">
        <v>20</v>
      </c>
      <c r="E109" s="5">
        <f>ABS((C109-D109)*1/C109)</f>
        <v>0.33333333333333331</v>
      </c>
      <c r="G109" s="3" t="s">
        <v>11</v>
      </c>
      <c r="H109" s="4">
        <v>30</v>
      </c>
      <c r="I109" s="4">
        <v>60</v>
      </c>
      <c r="J109" s="5">
        <f>ABS((H109-I109)*1/H109)</f>
        <v>1</v>
      </c>
    </row>
    <row r="110" spans="2:10" ht="15" thickBot="1" x14ac:dyDescent="0.4">
      <c r="B110" s="3" t="s">
        <v>12</v>
      </c>
      <c r="C110" s="4">
        <v>20</v>
      </c>
      <c r="D110" s="4">
        <v>50</v>
      </c>
      <c r="E110" s="5">
        <f t="shared" ref="E110" si="33">ABS((C110-D110)*1/C110)</f>
        <v>1.5</v>
      </c>
      <c r="F110" t="s">
        <v>30</v>
      </c>
      <c r="G110" s="3" t="s">
        <v>12</v>
      </c>
      <c r="H110" s="4">
        <v>60</v>
      </c>
      <c r="I110" s="4">
        <v>100</v>
      </c>
      <c r="J110" s="5">
        <f t="shared" ref="J110" si="34">ABS((H110-I110)*1/H110)</f>
        <v>0.66666666666666663</v>
      </c>
    </row>
    <row r="112" spans="2:10" ht="15" thickBot="1" x14ac:dyDescent="0.4">
      <c r="B112" s="6" t="s">
        <v>32</v>
      </c>
      <c r="C112" s="6"/>
      <c r="D112" s="6"/>
      <c r="E112" s="6"/>
    </row>
    <row r="113" spans="2:6" x14ac:dyDescent="0.35">
      <c r="B113" s="7" t="s">
        <v>0</v>
      </c>
      <c r="C113" s="1" t="s">
        <v>1</v>
      </c>
      <c r="D113" s="1" t="s">
        <v>3</v>
      </c>
      <c r="E113" s="7" t="s">
        <v>4</v>
      </c>
    </row>
    <row r="114" spans="2:6" ht="15" thickBot="1" x14ac:dyDescent="0.4">
      <c r="B114" s="8"/>
      <c r="C114" s="2" t="s">
        <v>2</v>
      </c>
      <c r="D114" s="2" t="s">
        <v>2</v>
      </c>
      <c r="E114" s="8"/>
    </row>
    <row r="115" spans="2:6" ht="15" thickBot="1" x14ac:dyDescent="0.4">
      <c r="B115" s="3" t="s">
        <v>5</v>
      </c>
      <c r="C115" s="4">
        <v>30</v>
      </c>
      <c r="D115" s="4">
        <v>60</v>
      </c>
      <c r="E115" s="5">
        <f>ABS((C115-D115)*1/C115)</f>
        <v>1</v>
      </c>
    </row>
    <row r="116" spans="2:6" ht="15" thickBot="1" x14ac:dyDescent="0.4">
      <c r="B116" s="3" t="s">
        <v>6</v>
      </c>
      <c r="C116" s="4">
        <v>100</v>
      </c>
      <c r="D116" s="4">
        <v>600</v>
      </c>
      <c r="E116" s="5">
        <f t="shared" ref="E116:E120" si="35">ABS((C116-D116)*1/C116)</f>
        <v>5</v>
      </c>
      <c r="F116" s="4">
        <v>586</v>
      </c>
    </row>
    <row r="117" spans="2:6" ht="15" thickBot="1" x14ac:dyDescent="0.4">
      <c r="B117" s="3" t="s">
        <v>7</v>
      </c>
      <c r="C117" s="4">
        <f>C116+C115</f>
        <v>130</v>
      </c>
      <c r="D117" s="4">
        <f>D116+D115</f>
        <v>660</v>
      </c>
      <c r="E117" s="5">
        <f t="shared" si="35"/>
        <v>4.0769230769230766</v>
      </c>
    </row>
    <row r="118" spans="2:6" ht="15" thickBot="1" x14ac:dyDescent="0.4">
      <c r="B118" s="3" t="s">
        <v>8</v>
      </c>
      <c r="C118" s="4">
        <v>20</v>
      </c>
      <c r="D118" s="4">
        <v>100</v>
      </c>
      <c r="E118" s="5">
        <f t="shared" si="35"/>
        <v>4</v>
      </c>
    </row>
    <row r="119" spans="2:6" ht="15" thickBot="1" x14ac:dyDescent="0.4">
      <c r="B119" s="3" t="s">
        <v>9</v>
      </c>
      <c r="C119" s="4">
        <v>500</v>
      </c>
      <c r="D119" s="4">
        <v>499</v>
      </c>
      <c r="E119" s="5">
        <f t="shared" si="35"/>
        <v>2E-3</v>
      </c>
    </row>
    <row r="120" spans="2:6" ht="15" thickBot="1" x14ac:dyDescent="0.4">
      <c r="B120" s="3" t="s">
        <v>10</v>
      </c>
      <c r="C120" s="4">
        <f>C119+C118</f>
        <v>520</v>
      </c>
      <c r="D120" s="4">
        <f>D119+D118</f>
        <v>599</v>
      </c>
      <c r="E120" s="5">
        <f t="shared" si="35"/>
        <v>0.15192307692307691</v>
      </c>
    </row>
    <row r="121" spans="2:6" ht="15" thickBot="1" x14ac:dyDescent="0.4">
      <c r="B121" s="3" t="s">
        <v>11</v>
      </c>
      <c r="C121" s="4">
        <v>70</v>
      </c>
      <c r="D121" s="4">
        <v>100</v>
      </c>
      <c r="E121" s="5">
        <f>ABS((C121-D121)*1/C121)</f>
        <v>0.42857142857142855</v>
      </c>
    </row>
    <row r="122" spans="2:6" ht="15" thickBot="1" x14ac:dyDescent="0.4">
      <c r="B122" s="3" t="s">
        <v>12</v>
      </c>
      <c r="C122" s="4">
        <v>80</v>
      </c>
      <c r="D122" s="4">
        <v>120</v>
      </c>
      <c r="E122" s="5">
        <f t="shared" ref="E122" si="36">ABS((C122-D122)*1/C122)</f>
        <v>0.5</v>
      </c>
    </row>
  </sheetData>
  <mergeCells count="57">
    <mergeCell ref="G100:J100"/>
    <mergeCell ref="G101:G102"/>
    <mergeCell ref="J101:J102"/>
    <mergeCell ref="B112:E112"/>
    <mergeCell ref="B113:B114"/>
    <mergeCell ref="E113:E114"/>
    <mergeCell ref="B63:E63"/>
    <mergeCell ref="B64:B65"/>
    <mergeCell ref="E64:E65"/>
    <mergeCell ref="B51:E51"/>
    <mergeCell ref="B52:B53"/>
    <mergeCell ref="E52:E53"/>
    <mergeCell ref="G51:J51"/>
    <mergeCell ref="G52:G53"/>
    <mergeCell ref="J52:J53"/>
    <mergeCell ref="G27:J27"/>
    <mergeCell ref="G28:G29"/>
    <mergeCell ref="J28:J29"/>
    <mergeCell ref="B39:E39"/>
    <mergeCell ref="B40:B41"/>
    <mergeCell ref="E40:E41"/>
    <mergeCell ref="G39:J39"/>
    <mergeCell ref="G40:G41"/>
    <mergeCell ref="J40:J41"/>
    <mergeCell ref="B27:E27"/>
    <mergeCell ref="B28:B29"/>
    <mergeCell ref="E28:E29"/>
    <mergeCell ref="B3:B4"/>
    <mergeCell ref="E3:E4"/>
    <mergeCell ref="B16:B17"/>
    <mergeCell ref="E16:E17"/>
    <mergeCell ref="G16:G17"/>
    <mergeCell ref="J16:J17"/>
    <mergeCell ref="B2:E2"/>
    <mergeCell ref="G2:J2"/>
    <mergeCell ref="G3:G4"/>
    <mergeCell ref="J3:J4"/>
    <mergeCell ref="B15:E15"/>
    <mergeCell ref="G15:J15"/>
    <mergeCell ref="B76:E76"/>
    <mergeCell ref="B77:B78"/>
    <mergeCell ref="E77:E78"/>
    <mergeCell ref="G76:J76"/>
    <mergeCell ref="G77:G78"/>
    <mergeCell ref="J77:J78"/>
    <mergeCell ref="G88:J88"/>
    <mergeCell ref="G89:G90"/>
    <mergeCell ref="J89:J90"/>
    <mergeCell ref="G63:J63"/>
    <mergeCell ref="G64:G65"/>
    <mergeCell ref="J64:J65"/>
    <mergeCell ref="B100:E100"/>
    <mergeCell ref="B101:B102"/>
    <mergeCell ref="E101:E102"/>
    <mergeCell ref="B88:E88"/>
    <mergeCell ref="B89:B90"/>
    <mergeCell ref="E89:E9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Penilla</dc:creator>
  <cp:lastModifiedBy>Penilla</cp:lastModifiedBy>
  <dcterms:created xsi:type="dcterms:W3CDTF">2022-08-21T17:45:31Z</dcterms:created>
  <dcterms:modified xsi:type="dcterms:W3CDTF">2022-12-07T20:06:19Z</dcterms:modified>
</cp:coreProperties>
</file>