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3"/>
  <c r="J4"/>
  <c r="J5"/>
  <c r="J6"/>
  <c r="J7"/>
  <c r="J8"/>
  <c r="J9"/>
  <c r="J10"/>
  <c r="J11"/>
  <c r="J12"/>
  <c r="J13"/>
  <c r="J14"/>
  <c r="J15"/>
  <c r="J16"/>
  <c r="J17"/>
  <c r="J18"/>
  <c r="J19"/>
  <c r="J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I3"/>
  <c r="H3"/>
  <c r="F3"/>
  <c r="F4"/>
  <c r="F5"/>
  <c r="F6"/>
  <c r="F7"/>
  <c r="F8"/>
  <c r="F9"/>
  <c r="F10"/>
  <c r="F11"/>
  <c r="F12"/>
  <c r="F13"/>
  <c r="F14"/>
  <c r="F15"/>
  <c r="F16"/>
  <c r="F17"/>
  <c r="F18"/>
  <c r="F19"/>
  <c r="F2"/>
  <c r="E4"/>
  <c r="E5"/>
  <c r="E6"/>
  <c r="E7"/>
  <c r="E8"/>
  <c r="E9"/>
  <c r="E10"/>
  <c r="E11"/>
  <c r="E12"/>
  <c r="E13"/>
  <c r="E14"/>
  <c r="E15"/>
  <c r="E16"/>
  <c r="E17"/>
  <c r="E18"/>
  <c r="E19"/>
  <c r="E3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CONVERT function
Show AllHide All
Converts a number from one measurement system to another. For example, CONVERT can translate a table of distances in miles to a table of distances in kilometers.
Syntax
CONVERT(number,from_unit,to_unit)
Number     is the value in from_units to convert.
From_unit     is the units for number.
To_unit     is the units for the result. CONVERT accepts the following text values (in quotation marks) for from_unit and to_unit.
Weight and mass From_unit or to_unit 
Gram "g" 
Slug "sg" 
Pound mass (avoirdupois) "lbm" 
U (atomic mass unit) "u" 
Ounce mass (avoirdupois) "ozm" 
Distance From_unit or to_unit 
Meter "m" 
Statute mile "mi" 
Nautical mile "Nmi" 
Inch "in" 
Foot "ft" 
Yard "yd" 
Angstrom "ang" 
Pica (1/72 in.) "Pica" 
Time From_unit or to_unit 
Year "yr" 
Day "day" 
Hour "hr" 
Minute "mn" 
Second "sec" 
Pressure From_unit or to_unit 
Pascal "Pa" (or "p") 
Atmosphere "atm" (or "at") 
mm of Mercury "mmHg" 
Force From_unit or to_unit 
Newton "N" 
Dyne "dyn" (or "dy") 
Pound force "lbf" 
Energy From_unit or to_unit 
Joule "J" 
Erg "e" 
Thermodynamic calorie "c" 
IT calorie "cal" 
Electron volt "eV" (or "ev") 
Horsepower-hour "HPh" (or "hh") 
Watt-hour "Wh" (or "wh") 
Foot-pound "flb" 
BTU "BTU" (or "btu") 
Power From_unit or to_unit 
Horsepower "HP" (or "h") 
Watt "W" (or "w") 
Magnetism From_unit or to_unit 
Tesla "T" 
Gauss "ga" 
Temperature From_unit or to_unit 
Degree Celsius "C" (or "cel") 
Degree Fahrenheit "F" (or "fah") 
Kelvin "K" (or "kel") 
Liquid measure From_unit or to_unit 
Teaspoon "tsp" 
Tablespoon "tbs" 
Fluid ounce "oz" 
Cup "cup" 
U.S. pint "pt" (or "us_pt") 
U.K. pint "uk_pt" 
Quart "qt" 
Gallon "gal" 
Liter "l" (or "lt") 
The following abbreviated unit prefixes can be prepended to any metric from_unit or to_unit.
Prefix Multiplier Abbreviation 
exa 1E+18 "E" 
peta 1E+15 "P" 
tera 1E+12 "T" 
giga 1E+09 "G" 
mega 1E+06 "M" 
kilo 1E+03 "k" 
hecto 1E+02 "h" 
dekao 1E+01 "e" 
deci 1E-01 "d" 
centi 1E-02 "c" 
milli 1E-03 "m" 
micro 1E-06 "u" 
nano 1E-09 "n" 
pico 1E-12 "p" 
femto 1E-15 "f" 
atto 1E-18 "a" 
Remarks
If the input data types are incorrect, CONVERT returns the #VALUE! error value.
If the unit does not exist, CONVERT returns the #N/A error value.
If the unit does not support an abbreviated unit prefix, CONVERT returns the #N/A error value.
If the units are in different groups, CONVERT returns the #N/A error value.
Unit names and prefixes are case-sensitive.
Example
The example may be easier to understand if you copy it to a blank worksheet.
How to copy an example
Create a blank workbook or worksheet.Select the example in the Help topic.  Note   Do not select the row or column headers.
Selecting an example from HelpPress CTRL+C.In the worksheet, select cell A1, and press CTRL+V.To switch between viewing the results and viewing the formulas that return the results, press CTRL+` (grave accent), or on the Formulas tab, in the Formula Auditing group, click the Show Formulas button.
1 
2 
3 
4 
5 
 A B 
Formula Description (Result) 
=CONVERT(1.0, "lbm", "kg") Converts 1 pound mass to kilograms (0.453592) 
=CONVERT(68, "F", "C") Converts 68 degrees Fahrenheit to Celsius (20) 
=CONVERT(2.5, "ft", "sec") Data types are not the same so an error is returned (#N/A) 
=CONVERT(CONVERT(100,"ft","m"),"ft","m") Converts 100 square feet into square meters (9.290304). 
See Also
BIN2DEC functionBIN2HEX functionBIN2OCT functionConvert measurementsConvert timesDEC2BIN functionEngineering functions (reference)</t>
        </r>
      </text>
    </comment>
  </commentList>
</comments>
</file>

<file path=xl/sharedStrings.xml><?xml version="1.0" encoding="utf-8"?>
<sst xmlns="http://schemas.openxmlformats.org/spreadsheetml/2006/main" count="15" uniqueCount="10">
  <si>
    <t>H</t>
  </si>
  <si>
    <t>W</t>
  </si>
  <si>
    <t>f</t>
  </si>
  <si>
    <t>inch</t>
  </si>
  <si>
    <t>lb</t>
  </si>
  <si>
    <t>kg</t>
  </si>
  <si>
    <t>cm</t>
  </si>
  <si>
    <t>e=x-y</t>
  </si>
  <si>
    <t>W=x</t>
  </si>
  <si>
    <t>H-100=y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</si>
</sst>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N6" sqref="N6"/>
    </sheetView>
  </sheetViews>
  <sheetFormatPr defaultRowHeight="15"/>
  <cols>
    <col min="1" max="1" width="2.28515625" bestFit="1" customWidth="1"/>
    <col min="2" max="2" width="4.7109375" bestFit="1" customWidth="1"/>
    <col min="3" max="3" width="4" bestFit="1" customWidth="1"/>
    <col min="5" max="5" width="4.7109375" bestFit="1" customWidth="1"/>
  </cols>
  <sheetData>
    <row r="1" spans="1:11">
      <c r="A1" s="6" t="s">
        <v>0</v>
      </c>
      <c r="B1" s="4"/>
      <c r="C1" s="4" t="s">
        <v>1</v>
      </c>
      <c r="D1" s="1"/>
      <c r="E1" s="2" t="s">
        <v>0</v>
      </c>
      <c r="F1" s="2" t="s">
        <v>1</v>
      </c>
      <c r="G1" s="1"/>
      <c r="H1" s="2" t="s">
        <v>0</v>
      </c>
      <c r="I1" s="2" t="s">
        <v>8</v>
      </c>
      <c r="J1" s="2" t="s">
        <v>9</v>
      </c>
      <c r="K1" s="2" t="s">
        <v>7</v>
      </c>
    </row>
    <row r="2" spans="1:11">
      <c r="A2" s="2" t="s">
        <v>2</v>
      </c>
      <c r="B2" s="2" t="s">
        <v>3</v>
      </c>
      <c r="C2" s="4" t="s">
        <v>4</v>
      </c>
      <c r="D2" s="1"/>
      <c r="E2" s="2" t="s">
        <v>3</v>
      </c>
      <c r="F2" s="2" t="str">
        <f>C2</f>
        <v>lb</v>
      </c>
      <c r="G2" s="1"/>
      <c r="H2" s="2" t="s">
        <v>6</v>
      </c>
      <c r="I2" s="2" t="s">
        <v>5</v>
      </c>
      <c r="J2" s="2" t="s">
        <v>5</v>
      </c>
      <c r="K2" s="2"/>
    </row>
    <row r="3" spans="1:11">
      <c r="A3" s="5">
        <v>6</v>
      </c>
      <c r="B3" s="5">
        <v>2</v>
      </c>
      <c r="C3" s="3">
        <v>305</v>
      </c>
      <c r="E3" s="3">
        <f>A3*12+B3</f>
        <v>74</v>
      </c>
      <c r="F3" s="3">
        <f t="shared" ref="F3:F19" si="0">C3</f>
        <v>305</v>
      </c>
      <c r="H3" s="3">
        <f>CONVERT(E3,"in","cm")</f>
        <v>187.96</v>
      </c>
      <c r="I3" s="3">
        <f>CONVERT(F3,"lbm","kg")</f>
        <v>138.3456544733875</v>
      </c>
      <c r="J3" s="3">
        <f>H3-100</f>
        <v>87.960000000000008</v>
      </c>
      <c r="K3" s="3">
        <f>I3-J3</f>
        <v>50.38565447338749</v>
      </c>
    </row>
    <row r="4" spans="1:11">
      <c r="A4" s="3">
        <v>5</v>
      </c>
      <c r="B4" s="3">
        <v>10</v>
      </c>
      <c r="C4" s="3">
        <v>199</v>
      </c>
      <c r="E4" s="3">
        <f t="shared" ref="E4:E19" si="1">A4*12+B4</f>
        <v>70</v>
      </c>
      <c r="F4" s="3">
        <f t="shared" si="0"/>
        <v>199</v>
      </c>
      <c r="H4" s="3">
        <f t="shared" ref="H4:H19" si="2">CONVERT(E4,"in","cm")</f>
        <v>177.8</v>
      </c>
      <c r="I4" s="3">
        <f t="shared" ref="I4:I19" si="3">CONVERT(F4,"lbm","kg")</f>
        <v>90.264869640013487</v>
      </c>
      <c r="J4" s="3">
        <f t="shared" ref="J4:J19" si="4">H4-100</f>
        <v>77.800000000000011</v>
      </c>
      <c r="K4" s="3">
        <f t="shared" ref="K4:K19" si="5">I4-J4</f>
        <v>12.464869640013475</v>
      </c>
    </row>
    <row r="5" spans="1:11">
      <c r="A5" s="3">
        <v>5</v>
      </c>
      <c r="B5" s="3">
        <v>9</v>
      </c>
      <c r="C5" s="3">
        <v>185</v>
      </c>
      <c r="E5" s="3">
        <f t="shared" si="1"/>
        <v>69</v>
      </c>
      <c r="F5" s="3">
        <f t="shared" si="0"/>
        <v>185</v>
      </c>
      <c r="H5" s="3">
        <f t="shared" si="2"/>
        <v>175.26</v>
      </c>
      <c r="I5" s="3">
        <f t="shared" si="3"/>
        <v>83.914577303530123</v>
      </c>
      <c r="J5" s="3">
        <f t="shared" si="4"/>
        <v>75.259999999999991</v>
      </c>
      <c r="K5" s="3">
        <f t="shared" si="5"/>
        <v>8.6545773035301323</v>
      </c>
    </row>
    <row r="6" spans="1:11">
      <c r="A6" s="3">
        <v>5</v>
      </c>
      <c r="B6" s="3">
        <v>3</v>
      </c>
      <c r="C6" s="3">
        <v>135</v>
      </c>
      <c r="E6" s="3">
        <f t="shared" si="1"/>
        <v>63</v>
      </c>
      <c r="F6" s="3">
        <f t="shared" si="0"/>
        <v>135</v>
      </c>
      <c r="H6" s="3">
        <f t="shared" si="2"/>
        <v>160.02000000000001</v>
      </c>
      <c r="I6" s="3">
        <f t="shared" si="3"/>
        <v>61.234961816089552</v>
      </c>
      <c r="J6" s="3">
        <f t="shared" si="4"/>
        <v>60.02000000000001</v>
      </c>
      <c r="K6" s="3">
        <f t="shared" si="5"/>
        <v>1.2149618160895415</v>
      </c>
    </row>
    <row r="7" spans="1:11">
      <c r="A7" s="3">
        <v>5</v>
      </c>
      <c r="B7" s="3">
        <v>4</v>
      </c>
      <c r="C7" s="3">
        <v>130</v>
      </c>
      <c r="E7" s="3">
        <f t="shared" si="1"/>
        <v>64</v>
      </c>
      <c r="F7" s="3">
        <f t="shared" si="0"/>
        <v>130</v>
      </c>
      <c r="H7" s="3">
        <f t="shared" si="2"/>
        <v>162.56</v>
      </c>
      <c r="I7" s="3">
        <f t="shared" si="3"/>
        <v>58.96700026734549</v>
      </c>
      <c r="J7" s="3">
        <f t="shared" si="4"/>
        <v>62.56</v>
      </c>
      <c r="K7" s="3">
        <f t="shared" si="5"/>
        <v>-3.592999732654512</v>
      </c>
    </row>
    <row r="8" spans="1:11">
      <c r="A8" s="3">
        <v>5</v>
      </c>
      <c r="B8" s="3">
        <v>8</v>
      </c>
      <c r="C8" s="3">
        <v>210</v>
      </c>
      <c r="E8" s="3">
        <f t="shared" si="1"/>
        <v>68</v>
      </c>
      <c r="F8" s="3">
        <f t="shared" si="0"/>
        <v>210</v>
      </c>
      <c r="H8" s="3">
        <f t="shared" si="2"/>
        <v>172.72</v>
      </c>
      <c r="I8" s="3">
        <f t="shared" si="3"/>
        <v>95.254385047250423</v>
      </c>
      <c r="J8" s="3">
        <f t="shared" si="4"/>
        <v>72.72</v>
      </c>
      <c r="K8" s="3">
        <f t="shared" si="5"/>
        <v>22.534385047250424</v>
      </c>
    </row>
    <row r="9" spans="1:11">
      <c r="A9" s="3">
        <v>6</v>
      </c>
      <c r="B9" s="3">
        <v>1</v>
      </c>
      <c r="C9" s="3">
        <v>192</v>
      </c>
      <c r="E9" s="3">
        <f t="shared" si="1"/>
        <v>73</v>
      </c>
      <c r="F9" s="3">
        <f t="shared" si="0"/>
        <v>192</v>
      </c>
      <c r="H9" s="3">
        <f t="shared" si="2"/>
        <v>185.42</v>
      </c>
      <c r="I9" s="3">
        <f t="shared" si="3"/>
        <v>87.089723471771805</v>
      </c>
      <c r="J9" s="3">
        <f t="shared" si="4"/>
        <v>85.419999999999987</v>
      </c>
      <c r="K9" s="3">
        <f t="shared" si="5"/>
        <v>1.6697234717718175</v>
      </c>
    </row>
    <row r="10" spans="1:11">
      <c r="A10" s="3">
        <v>5</v>
      </c>
      <c r="B10" s="3">
        <v>9</v>
      </c>
      <c r="C10" s="3">
        <v>190</v>
      </c>
      <c r="E10" s="3">
        <f t="shared" si="1"/>
        <v>69</v>
      </c>
      <c r="F10" s="3">
        <f t="shared" si="0"/>
        <v>190</v>
      </c>
      <c r="H10" s="3">
        <f t="shared" si="2"/>
        <v>175.26</v>
      </c>
      <c r="I10" s="3">
        <f t="shared" si="3"/>
        <v>86.182538852274192</v>
      </c>
      <c r="J10" s="3">
        <f t="shared" si="4"/>
        <v>75.259999999999991</v>
      </c>
      <c r="K10" s="3">
        <f t="shared" si="5"/>
        <v>10.922538852274201</v>
      </c>
    </row>
    <row r="11" spans="1:11">
      <c r="A11" s="3">
        <v>5</v>
      </c>
      <c r="B11" s="3">
        <v>9</v>
      </c>
      <c r="C11" s="3">
        <v>185</v>
      </c>
      <c r="E11" s="3">
        <f t="shared" si="1"/>
        <v>69</v>
      </c>
      <c r="F11" s="3">
        <f t="shared" si="0"/>
        <v>185</v>
      </c>
      <c r="H11" s="3">
        <f t="shared" si="2"/>
        <v>175.26</v>
      </c>
      <c r="I11" s="3">
        <f t="shared" si="3"/>
        <v>83.914577303530123</v>
      </c>
      <c r="J11" s="3">
        <f t="shared" si="4"/>
        <v>75.259999999999991</v>
      </c>
      <c r="K11" s="3">
        <f t="shared" si="5"/>
        <v>8.6545773035301323</v>
      </c>
    </row>
    <row r="12" spans="1:11">
      <c r="A12" s="3">
        <v>5</v>
      </c>
      <c r="B12" s="3">
        <v>9</v>
      </c>
      <c r="C12" s="3">
        <v>160</v>
      </c>
      <c r="E12" s="3">
        <f t="shared" si="1"/>
        <v>69</v>
      </c>
      <c r="F12" s="3">
        <f t="shared" si="0"/>
        <v>160</v>
      </c>
      <c r="H12" s="3">
        <f t="shared" si="2"/>
        <v>175.26</v>
      </c>
      <c r="I12" s="3">
        <f t="shared" si="3"/>
        <v>72.574769559809837</v>
      </c>
      <c r="J12" s="3">
        <f t="shared" si="4"/>
        <v>75.259999999999991</v>
      </c>
      <c r="K12" s="3">
        <f t="shared" si="5"/>
        <v>-2.6852304401901534</v>
      </c>
    </row>
    <row r="13" spans="1:11">
      <c r="A13" s="3">
        <v>6</v>
      </c>
      <c r="B13" s="3">
        <v>0</v>
      </c>
      <c r="C13" s="3">
        <v>165</v>
      </c>
      <c r="E13" s="3">
        <f t="shared" si="1"/>
        <v>72</v>
      </c>
      <c r="F13" s="3">
        <f t="shared" si="0"/>
        <v>165</v>
      </c>
      <c r="H13" s="3">
        <f t="shared" si="2"/>
        <v>182.88</v>
      </c>
      <c r="I13" s="3">
        <f t="shared" si="3"/>
        <v>74.842731108553906</v>
      </c>
      <c r="J13" s="3">
        <f t="shared" si="4"/>
        <v>82.88</v>
      </c>
      <c r="K13" s="3">
        <f t="shared" si="5"/>
        <v>-8.0372688914460895</v>
      </c>
    </row>
    <row r="14" spans="1:11">
      <c r="A14" s="3">
        <v>6</v>
      </c>
      <c r="B14" s="3">
        <v>0</v>
      </c>
      <c r="C14" s="3">
        <v>180</v>
      </c>
      <c r="E14" s="3">
        <f t="shared" si="1"/>
        <v>72</v>
      </c>
      <c r="F14" s="3">
        <f t="shared" si="0"/>
        <v>180</v>
      </c>
      <c r="H14" s="3">
        <f t="shared" si="2"/>
        <v>182.88</v>
      </c>
      <c r="I14" s="3">
        <f t="shared" si="3"/>
        <v>81.646615754786069</v>
      </c>
      <c r="J14" s="3">
        <f t="shared" si="4"/>
        <v>82.88</v>
      </c>
      <c r="K14" s="3">
        <f t="shared" si="5"/>
        <v>-1.2333842452139265</v>
      </c>
    </row>
    <row r="15" spans="1:11">
      <c r="A15" s="3">
        <v>5</v>
      </c>
      <c r="B15" s="3">
        <v>9</v>
      </c>
      <c r="C15" s="3">
        <v>210</v>
      </c>
      <c r="E15" s="3">
        <f t="shared" si="1"/>
        <v>69</v>
      </c>
      <c r="F15" s="3">
        <f t="shared" si="0"/>
        <v>210</v>
      </c>
      <c r="H15" s="3">
        <f t="shared" si="2"/>
        <v>175.26</v>
      </c>
      <c r="I15" s="3">
        <f t="shared" si="3"/>
        <v>95.254385047250423</v>
      </c>
      <c r="J15" s="3">
        <f t="shared" si="4"/>
        <v>75.259999999999991</v>
      </c>
      <c r="K15" s="3">
        <f t="shared" si="5"/>
        <v>19.994385047250432</v>
      </c>
    </row>
    <row r="16" spans="1:11">
      <c r="A16" s="3">
        <v>6</v>
      </c>
      <c r="B16" s="3">
        <v>1</v>
      </c>
      <c r="C16" s="3">
        <v>190</v>
      </c>
      <c r="E16" s="3">
        <f t="shared" si="1"/>
        <v>73</v>
      </c>
      <c r="F16" s="3">
        <f t="shared" si="0"/>
        <v>190</v>
      </c>
      <c r="H16" s="3">
        <f t="shared" si="2"/>
        <v>185.42</v>
      </c>
      <c r="I16" s="3">
        <f t="shared" si="3"/>
        <v>86.182538852274192</v>
      </c>
      <c r="J16" s="3">
        <f t="shared" si="4"/>
        <v>85.419999999999987</v>
      </c>
      <c r="K16" s="3">
        <f t="shared" si="5"/>
        <v>0.76253885227420426</v>
      </c>
    </row>
    <row r="17" spans="1:11">
      <c r="A17" s="3">
        <v>5</v>
      </c>
      <c r="B17" s="3">
        <v>3</v>
      </c>
      <c r="C17" s="3">
        <v>110</v>
      </c>
      <c r="E17" s="3">
        <f t="shared" si="1"/>
        <v>63</v>
      </c>
      <c r="F17" s="3">
        <f t="shared" si="0"/>
        <v>110</v>
      </c>
      <c r="H17" s="3">
        <f t="shared" si="2"/>
        <v>160.02000000000001</v>
      </c>
      <c r="I17" s="3">
        <f t="shared" si="3"/>
        <v>49.895154072369259</v>
      </c>
      <c r="J17" s="3">
        <f t="shared" si="4"/>
        <v>60.02000000000001</v>
      </c>
      <c r="K17" s="3">
        <f t="shared" si="5"/>
        <v>-10.124845927630751</v>
      </c>
    </row>
    <row r="18" spans="1:11">
      <c r="A18" s="3">
        <v>5</v>
      </c>
      <c r="B18" s="3">
        <v>2</v>
      </c>
      <c r="C18" s="3">
        <v>120</v>
      </c>
      <c r="E18" s="3">
        <f t="shared" si="1"/>
        <v>62</v>
      </c>
      <c r="F18" s="3">
        <f t="shared" si="0"/>
        <v>120</v>
      </c>
      <c r="H18" s="3">
        <f t="shared" si="2"/>
        <v>157.47999999999999</v>
      </c>
      <c r="I18" s="3">
        <f t="shared" si="3"/>
        <v>54.431077169857375</v>
      </c>
      <c r="J18" s="3">
        <f t="shared" si="4"/>
        <v>57.47999999999999</v>
      </c>
      <c r="K18" s="3">
        <f t="shared" si="5"/>
        <v>-3.0489228301426152</v>
      </c>
    </row>
    <row r="19" spans="1:11">
      <c r="A19" s="3">
        <v>6</v>
      </c>
      <c r="B19" s="3">
        <v>1</v>
      </c>
      <c r="C19" s="3">
        <v>220</v>
      </c>
      <c r="E19" s="3">
        <f t="shared" si="1"/>
        <v>73</v>
      </c>
      <c r="F19" s="3">
        <f t="shared" si="0"/>
        <v>220</v>
      </c>
      <c r="H19" s="3">
        <f t="shared" si="2"/>
        <v>185.42</v>
      </c>
      <c r="I19" s="3">
        <f t="shared" si="3"/>
        <v>99.790308144738518</v>
      </c>
      <c r="J19" s="3">
        <f t="shared" si="4"/>
        <v>85.419999999999987</v>
      </c>
      <c r="K19" s="3">
        <f t="shared" si="5"/>
        <v>14.37030814473853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2011-09-22T20:48:56Z</dcterms:modified>
</cp:coreProperties>
</file>