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5600" windowHeight="8010"/>
  </bookViews>
  <sheets>
    <sheet name="ABSEN 1" sheetId="1" r:id="rId1"/>
    <sheet name="nilai klp 1" sheetId="3" r:id="rId2"/>
    <sheet name="nilai klp 2" sheetId="2" r:id="rId3"/>
    <sheet name="nilai klp 3" sheetId="4" r:id="rId4"/>
  </sheets>
  <calcPr calcId="144525"/>
</workbook>
</file>

<file path=xl/calcChain.xml><?xml version="1.0" encoding="utf-8"?>
<calcChain xmlns="http://schemas.openxmlformats.org/spreadsheetml/2006/main">
  <c r="H11" i="3" l="1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10" i="3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10" i="4"/>
  <c r="H10" i="4" s="1"/>
  <c r="G14" i="2"/>
  <c r="H15" i="2" l="1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4" i="2"/>
  <c r="H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H33" i="2" s="1"/>
  <c r="G34" i="2"/>
</calcChain>
</file>

<file path=xl/sharedStrings.xml><?xml version="1.0" encoding="utf-8"?>
<sst xmlns="http://schemas.openxmlformats.org/spreadsheetml/2006/main" count="481" uniqueCount="188">
  <si>
    <t>F1G119005</t>
  </si>
  <si>
    <t>FATMALASARI</t>
  </si>
  <si>
    <t>F1G119016</t>
  </si>
  <si>
    <t>UMU KHABIBAH</t>
  </si>
  <si>
    <t>F1G119018</t>
  </si>
  <si>
    <t>YUYUN SULISTIAWATI</t>
  </si>
  <si>
    <t>F1G119020</t>
  </si>
  <si>
    <t>ADINDA AISYAHFITRI ARDIANSYAH</t>
  </si>
  <si>
    <t>ELSA JULFIANA</t>
  </si>
  <si>
    <t>FADHIL HIDAYAH SUKNI</t>
  </si>
  <si>
    <t>GUSTI PUTU MAHENDRA PUTRA</t>
  </si>
  <si>
    <t>F1G119028</t>
  </si>
  <si>
    <t>MOHAMAD ALIEF RIZKY RAHMADHAN</t>
  </si>
  <si>
    <t>F1G119033</t>
  </si>
  <si>
    <t>MUHAMMAD ISNAN SALEH</t>
  </si>
  <si>
    <t>F1G119035</t>
  </si>
  <si>
    <t>RAHMAT JAMIJI</t>
  </si>
  <si>
    <t>F1G119036</t>
  </si>
  <si>
    <t>F1G119037</t>
  </si>
  <si>
    <t>SUBHAN ALDIANSYAH</t>
  </si>
  <si>
    <t>F1G119040</t>
  </si>
  <si>
    <t>WIKA AINUN ARFILIA</t>
  </si>
  <si>
    <t>F1G119042</t>
  </si>
  <si>
    <t>AGUS SEMI</t>
  </si>
  <si>
    <t>F1G119044</t>
  </si>
  <si>
    <t>CADZA NOVATIMAH</t>
  </si>
  <si>
    <t>F1G119045</t>
  </si>
  <si>
    <t>F1G119059</t>
  </si>
  <si>
    <t>SALFITRI ANDINI</t>
  </si>
  <si>
    <t>ZUL FENTRIANI</t>
  </si>
  <si>
    <t>STAMBUK</t>
  </si>
  <si>
    <t>NO</t>
  </si>
  <si>
    <t>NAMA MAHASISWA</t>
  </si>
  <si>
    <t xml:space="preserve">PERTEMUAN </t>
  </si>
  <si>
    <t>KET</t>
  </si>
  <si>
    <t>DAFTAR ABSENSI MAHASISWA KEGIATAN PRAKTIKUM</t>
  </si>
  <si>
    <t xml:space="preserve">Program                        : </t>
  </si>
  <si>
    <t>Smester                        :</t>
  </si>
  <si>
    <t>Jurusan                         :</t>
  </si>
  <si>
    <t>Mata Kuliah                :</t>
  </si>
  <si>
    <t xml:space="preserve">Asisten                         : </t>
  </si>
  <si>
    <t>Program S1</t>
  </si>
  <si>
    <t>Ilmu Komputer S1 (S1)</t>
  </si>
  <si>
    <t>Hari                  :</t>
  </si>
  <si>
    <t>Waktu             :</t>
  </si>
  <si>
    <t>Ruangan        :</t>
  </si>
  <si>
    <t>Kampus         :</t>
  </si>
  <si>
    <t>Jam                  :</t>
  </si>
  <si>
    <t xml:space="preserve">Tugas </t>
  </si>
  <si>
    <t>UTS</t>
  </si>
  <si>
    <t>UAS</t>
  </si>
  <si>
    <t>NILAI</t>
  </si>
  <si>
    <t>NILAI PRAKTIKUM INTERNET DAN BISNIS ICT</t>
  </si>
  <si>
    <t>Pengantar Ilmu Komunikasi</t>
  </si>
  <si>
    <t>F1G119031</t>
  </si>
  <si>
    <t>F1G119034</t>
  </si>
  <si>
    <t>F1G119002</t>
  </si>
  <si>
    <t>ARINA ISTIQOMAH</t>
  </si>
  <si>
    <t>F1G117024</t>
  </si>
  <si>
    <t>F1G117025</t>
  </si>
  <si>
    <t>F1G117026</t>
  </si>
  <si>
    <t>IKHWANUL AKBAR</t>
  </si>
  <si>
    <t>SATYA WARDHANA</t>
  </si>
  <si>
    <t>FIFI HARDIANTI</t>
  </si>
  <si>
    <t>F1G119067</t>
  </si>
  <si>
    <t>PASKALIS DWIPUTRA PALAYUKAN</t>
  </si>
  <si>
    <t>ASTRIANI</t>
  </si>
  <si>
    <t>i</t>
  </si>
  <si>
    <t>√</t>
  </si>
  <si>
    <t>A</t>
  </si>
  <si>
    <t>HASIL</t>
  </si>
  <si>
    <t>GRADE</t>
  </si>
  <si>
    <t>SELASA</t>
  </si>
  <si>
    <t>15.00 - 16.30</t>
  </si>
  <si>
    <t>NIM</t>
  </si>
  <si>
    <t xml:space="preserve">NAMA </t>
  </si>
  <si>
    <t xml:space="preserve">TUGAS </t>
  </si>
  <si>
    <t>AKHIR</t>
  </si>
  <si>
    <t>F1G117063</t>
  </si>
  <si>
    <t>MUHAMMAD YUSRIL</t>
  </si>
  <si>
    <t>F1G119001</t>
  </si>
  <si>
    <t>APRIANI</t>
  </si>
  <si>
    <t>F1G119049</t>
  </si>
  <si>
    <t>LA SAMRAN</t>
  </si>
  <si>
    <t>F1G119004</t>
  </si>
  <si>
    <t>ELVIN JULYAN PERTIWI SILONDAE</t>
  </si>
  <si>
    <t>F1G119054</t>
  </si>
  <si>
    <t>MUHAMMAD YUSUF PRASETYO</t>
  </si>
  <si>
    <t>F1G119006</t>
  </si>
  <si>
    <t>FITRA FIOLIN</t>
  </si>
  <si>
    <t>F1G119007</t>
  </si>
  <si>
    <t>LA ODE ALAMIN SALAM</t>
  </si>
  <si>
    <t>F1G119008</t>
  </si>
  <si>
    <t>MUHAMMAD RAJAB</t>
  </si>
  <si>
    <t>F1G119043</t>
  </si>
  <si>
    <t>ANDI RATU FATIMAH</t>
  </si>
  <si>
    <t>F1G119012</t>
  </si>
  <si>
    <t>RAHMAN ADRIANSYAH</t>
  </si>
  <si>
    <t>F1G119013</t>
  </si>
  <si>
    <t>SINDI MUTIARA</t>
  </si>
  <si>
    <t>F1G119062</t>
  </si>
  <si>
    <t>SYAHRUL RAMDHANI</t>
  </si>
  <si>
    <t>F1G119015</t>
  </si>
  <si>
    <t>SUSANTI</t>
  </si>
  <si>
    <t>F1G119056</t>
  </si>
  <si>
    <t>RANGGA BUSTANG</t>
  </si>
  <si>
    <t>FIG119017</t>
  </si>
  <si>
    <t>VIDYA OKTAVIANA YAMIN</t>
  </si>
  <si>
    <t>F1G119019</t>
  </si>
  <si>
    <t>ABDULAH MALIK FAJAR THAHA</t>
  </si>
  <si>
    <t>FIG119029</t>
  </si>
  <si>
    <t>LA ODE MUAMMAD ARIF</t>
  </si>
  <si>
    <t>F1G119021</t>
  </si>
  <si>
    <t>ANJAR WAHYUDI</t>
  </si>
  <si>
    <t>F1G119022</t>
  </si>
  <si>
    <t>DWI NOFIANTO</t>
  </si>
  <si>
    <t>F1G119023</t>
  </si>
  <si>
    <t>EKA KURNIAWATI</t>
  </si>
  <si>
    <t>ABSEN PRAKTIKUM (PENGANTAR ILMU KOMPUTASI)</t>
  </si>
  <si>
    <t>PROGRAM</t>
  </si>
  <si>
    <t>:S1</t>
  </si>
  <si>
    <t>ASISTEN</t>
  </si>
  <si>
    <t>: RUSMIN ARIF</t>
  </si>
  <si>
    <t>SEMESTER</t>
  </si>
  <si>
    <t>: 20191</t>
  </si>
  <si>
    <t>HARI/JAM</t>
  </si>
  <si>
    <t>: SABTU (13:00-13:46)</t>
  </si>
  <si>
    <t>JURUSAN</t>
  </si>
  <si>
    <t>:MATEMATIKA</t>
  </si>
  <si>
    <t>TEMPAT</t>
  </si>
  <si>
    <t>:</t>
  </si>
  <si>
    <t>PROGRAM STUDI</t>
  </si>
  <si>
    <t>:ILMU KOMPUTER</t>
  </si>
  <si>
    <t>MATA KULIAH</t>
  </si>
  <si>
    <t>:PENGANTAR ILMU KOMPUTASI</t>
  </si>
  <si>
    <t>ABSEN PRAKTIKUM (NAMA MATA KULIAH)</t>
  </si>
  <si>
    <t>ASISTEN                       :</t>
  </si>
  <si>
    <t>SITI NUR KHOTIMAH</t>
  </si>
  <si>
    <t>HARI/JAM                   :</t>
  </si>
  <si>
    <t>SABTU (10:00-11:30)</t>
  </si>
  <si>
    <t>TEMPAT                       :</t>
  </si>
  <si>
    <t>: PENGANTAR ILMU KOMPUTASI</t>
  </si>
  <si>
    <t>F1G119039</t>
  </si>
  <si>
    <t>WAHYU RAHMANTO</t>
  </si>
  <si>
    <t>F1G119046</t>
  </si>
  <si>
    <t>HEPRIANTI</t>
  </si>
  <si>
    <t>F1G119047</t>
  </si>
  <si>
    <t>IDHAM SALEH</t>
  </si>
  <si>
    <t>F1G119048</t>
  </si>
  <si>
    <t>LA ODE MUH. AFRIN</t>
  </si>
  <si>
    <t>FIG119010</t>
  </si>
  <si>
    <t>NIRENY MULIANA ENKO</t>
  </si>
  <si>
    <t>F1G119050</t>
  </si>
  <si>
    <t>MUH AFDAL</t>
  </si>
  <si>
    <t>F1G119051</t>
  </si>
  <si>
    <t>MUH. FERDIANSYAH</t>
  </si>
  <si>
    <t>F1G119052</t>
  </si>
  <si>
    <t>MUHAMAD IQBAL</t>
  </si>
  <si>
    <t>F1G119014</t>
  </si>
  <si>
    <t>SULFAJRIYANTI</t>
  </si>
  <si>
    <t>F1G119055</t>
  </si>
  <si>
    <t>MURSILUL KIRAM</t>
  </si>
  <si>
    <t>FIG119027</t>
  </si>
  <si>
    <t>IHZAN SAYID MUALLIF</t>
  </si>
  <si>
    <t>F1G119057</t>
  </si>
  <si>
    <t>RASHID AMRIN</t>
  </si>
  <si>
    <t>F1G119058</t>
  </si>
  <si>
    <t>SABRINA LESTARI</t>
  </si>
  <si>
    <t>F1G119038</t>
  </si>
  <si>
    <t>SYAMSUL QADRI NURHAIDIR</t>
  </si>
  <si>
    <t>F1G119060</t>
  </si>
  <si>
    <t>SITTI FADILA HASAN</t>
  </si>
  <si>
    <t>F1G119061</t>
  </si>
  <si>
    <t>SURYADI AHMAD</t>
  </si>
  <si>
    <t>F1G119041</t>
  </si>
  <si>
    <t>ABDILLAH AHMAD</t>
  </si>
  <si>
    <t>F1G119063</t>
  </si>
  <si>
    <t>ULFA NIANTI</t>
  </si>
  <si>
    <t>F1G119064</t>
  </si>
  <si>
    <t>WA ODE YUFITA</t>
  </si>
  <si>
    <t>FG119065</t>
  </si>
  <si>
    <t>WAODE HESTIANI</t>
  </si>
  <si>
    <t>FIG119032</t>
  </si>
  <si>
    <t>MUH. ALIMAN SAUFI TIMU</t>
  </si>
  <si>
    <t>DITIRON KIWO</t>
  </si>
  <si>
    <t>F1G119068</t>
  </si>
  <si>
    <t xml:space="preserve">IFATUL WAFA </t>
  </si>
  <si>
    <t>HURUF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</si>
</sst>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0" fillId="0" borderId="0" xfId="0" applyFill="1" applyBorder="1"/>
    <xf numFmtId="0" fontId="3" fillId="0" borderId="0" xfId="0" applyFont="1"/>
    <xf numFmtId="0" fontId="3" fillId="0" borderId="0" xfId="0" applyFont="1" applyAlignment="1">
      <alignment wrapText="1"/>
    </xf>
    <xf numFmtId="0" fontId="0" fillId="0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/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5" fillId="0" borderId="5" xfId="0" applyFont="1" applyFill="1" applyBorder="1"/>
    <xf numFmtId="1" fontId="0" fillId="0" borderId="0" xfId="0" applyNumberFormat="1"/>
    <xf numFmtId="0" fontId="0" fillId="0" borderId="6" xfId="0" applyBorder="1"/>
    <xf numFmtId="0" fontId="2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0" xfId="0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tabSelected="1" topLeftCell="A23" workbookViewId="0">
      <selection activeCell="C45" sqref="C45"/>
    </sheetView>
  </sheetViews>
  <sheetFormatPr defaultRowHeight="15" x14ac:dyDescent="0.25"/>
  <cols>
    <col min="2" max="2" width="19.28515625" customWidth="1"/>
    <col min="3" max="3" width="46.28515625" customWidth="1"/>
    <col min="4" max="4" width="5.85546875" customWidth="1"/>
    <col min="5" max="5" width="6.140625" customWidth="1"/>
    <col min="6" max="7" width="6.42578125" customWidth="1"/>
    <col min="8" max="8" width="5.85546875" customWidth="1"/>
    <col min="9" max="9" width="6.42578125" customWidth="1"/>
    <col min="10" max="10" width="5.42578125" customWidth="1"/>
    <col min="11" max="11" width="5.5703125" customWidth="1"/>
    <col min="12" max="12" width="5.42578125" customWidth="1"/>
    <col min="13" max="13" width="6.42578125" customWidth="1"/>
  </cols>
  <sheetData>
    <row r="1" spans="1:14" x14ac:dyDescent="0.25">
      <c r="C1" s="22" t="s">
        <v>35</v>
      </c>
      <c r="D1" s="22"/>
      <c r="E1" s="22"/>
    </row>
    <row r="2" spans="1:14" x14ac:dyDescent="0.25">
      <c r="C2" s="22"/>
      <c r="D2" s="22"/>
      <c r="E2" s="22"/>
    </row>
    <row r="3" spans="1:14" x14ac:dyDescent="0.25">
      <c r="C3" s="22"/>
      <c r="D3" s="22"/>
      <c r="E3" s="22"/>
    </row>
    <row r="4" spans="1:14" x14ac:dyDescent="0.25">
      <c r="A4" s="26" t="s">
        <v>36</v>
      </c>
      <c r="B4" s="26"/>
      <c r="C4" t="s">
        <v>41</v>
      </c>
      <c r="D4" s="26" t="s">
        <v>43</v>
      </c>
      <c r="E4" s="26"/>
      <c r="F4" t="s">
        <v>72</v>
      </c>
    </row>
    <row r="5" spans="1:14" x14ac:dyDescent="0.25">
      <c r="A5" s="26" t="s">
        <v>37</v>
      </c>
      <c r="B5" s="26"/>
      <c r="C5" s="1">
        <v>20192</v>
      </c>
      <c r="D5" s="26" t="s">
        <v>44</v>
      </c>
      <c r="E5" s="26"/>
      <c r="F5" t="s">
        <v>73</v>
      </c>
    </row>
    <row r="6" spans="1:14" x14ac:dyDescent="0.25">
      <c r="A6" s="26" t="s">
        <v>38</v>
      </c>
      <c r="B6" s="26"/>
      <c r="C6" t="s">
        <v>42</v>
      </c>
      <c r="D6" s="26" t="s">
        <v>46</v>
      </c>
      <c r="E6" s="26"/>
    </row>
    <row r="7" spans="1:14" x14ac:dyDescent="0.25">
      <c r="A7" s="26" t="s">
        <v>39</v>
      </c>
      <c r="B7" s="26"/>
      <c r="C7" t="s">
        <v>53</v>
      </c>
      <c r="D7" s="26" t="s">
        <v>45</v>
      </c>
      <c r="E7" s="26"/>
    </row>
    <row r="8" spans="1:14" x14ac:dyDescent="0.25">
      <c r="A8" s="26" t="s">
        <v>40</v>
      </c>
      <c r="B8" s="26"/>
      <c r="C8" t="s">
        <v>66</v>
      </c>
      <c r="D8" s="26" t="s">
        <v>47</v>
      </c>
      <c r="E8" s="26"/>
      <c r="F8" t="s">
        <v>73</v>
      </c>
    </row>
    <row r="14" spans="1:14" x14ac:dyDescent="0.25">
      <c r="A14" s="23" t="s">
        <v>31</v>
      </c>
      <c r="B14" s="24" t="s">
        <v>30</v>
      </c>
      <c r="C14" s="24" t="s">
        <v>32</v>
      </c>
      <c r="D14" s="27" t="s">
        <v>33</v>
      </c>
      <c r="E14" s="28"/>
      <c r="F14" s="28"/>
      <c r="G14" s="28"/>
      <c r="H14" s="28"/>
      <c r="I14" s="28"/>
      <c r="J14" s="28"/>
      <c r="K14" s="28"/>
      <c r="L14" s="28"/>
      <c r="M14" s="28"/>
      <c r="N14" s="4" t="s">
        <v>34</v>
      </c>
    </row>
    <row r="15" spans="1:14" x14ac:dyDescent="0.25">
      <c r="A15" s="23"/>
      <c r="B15" s="25"/>
      <c r="C15" s="25"/>
      <c r="D15" s="15">
        <v>1</v>
      </c>
      <c r="E15" s="3">
        <v>2</v>
      </c>
      <c r="F15" s="3">
        <v>3</v>
      </c>
      <c r="G15" s="3">
        <v>4</v>
      </c>
      <c r="H15" s="3">
        <v>5</v>
      </c>
      <c r="I15" s="3">
        <v>6</v>
      </c>
      <c r="J15" s="3">
        <v>7</v>
      </c>
      <c r="K15" s="3">
        <v>8</v>
      </c>
      <c r="L15" s="3">
        <v>9</v>
      </c>
      <c r="M15" s="5">
        <v>10</v>
      </c>
      <c r="N15" s="2"/>
    </row>
    <row r="16" spans="1:14" x14ac:dyDescent="0.25">
      <c r="A16" s="14">
        <v>1</v>
      </c>
      <c r="B16" s="5" t="s">
        <v>56</v>
      </c>
      <c r="C16" s="9" t="s">
        <v>57</v>
      </c>
      <c r="D16" s="19" t="s">
        <v>68</v>
      </c>
      <c r="E16" s="10" t="s">
        <v>69</v>
      </c>
      <c r="F16" s="10" t="s">
        <v>68</v>
      </c>
      <c r="G16" s="10" t="s">
        <v>68</v>
      </c>
      <c r="H16" s="10" t="s">
        <v>68</v>
      </c>
      <c r="I16" s="10" t="s">
        <v>68</v>
      </c>
      <c r="J16" s="10" t="s">
        <v>68</v>
      </c>
      <c r="K16" s="10" t="s">
        <v>68</v>
      </c>
      <c r="L16" s="10" t="s">
        <v>68</v>
      </c>
      <c r="M16" s="10" t="s">
        <v>68</v>
      </c>
      <c r="N16" s="10"/>
    </row>
    <row r="17" spans="1:14" x14ac:dyDescent="0.25">
      <c r="A17" s="14">
        <v>2</v>
      </c>
      <c r="B17" s="5" t="s">
        <v>0</v>
      </c>
      <c r="C17" s="9" t="s">
        <v>1</v>
      </c>
      <c r="D17" s="16" t="s">
        <v>69</v>
      </c>
      <c r="E17" s="10" t="s">
        <v>68</v>
      </c>
      <c r="F17" s="10" t="s">
        <v>69</v>
      </c>
      <c r="G17" s="10" t="s">
        <v>68</v>
      </c>
      <c r="H17" s="10" t="s">
        <v>68</v>
      </c>
      <c r="I17" s="10" t="s">
        <v>68</v>
      </c>
      <c r="J17" s="10" t="s">
        <v>68</v>
      </c>
      <c r="K17" s="10" t="s">
        <v>68</v>
      </c>
      <c r="L17" s="10" t="s">
        <v>68</v>
      </c>
      <c r="M17" s="10" t="s">
        <v>68</v>
      </c>
      <c r="N17" s="10"/>
    </row>
    <row r="18" spans="1:14" x14ac:dyDescent="0.25">
      <c r="A18" s="14">
        <v>3</v>
      </c>
      <c r="B18" s="5" t="s">
        <v>2</v>
      </c>
      <c r="C18" s="9" t="s">
        <v>3</v>
      </c>
      <c r="D18" s="16" t="s">
        <v>68</v>
      </c>
      <c r="E18" s="10" t="s">
        <v>68</v>
      </c>
      <c r="F18" s="10" t="s">
        <v>69</v>
      </c>
      <c r="G18" s="10" t="s">
        <v>68</v>
      </c>
      <c r="H18" s="10" t="s">
        <v>68</v>
      </c>
      <c r="I18" s="10" t="s">
        <v>68</v>
      </c>
      <c r="J18" s="10" t="s">
        <v>68</v>
      </c>
      <c r="K18" s="10" t="s">
        <v>68</v>
      </c>
      <c r="L18" s="10" t="s">
        <v>68</v>
      </c>
      <c r="M18" s="10" t="s">
        <v>68</v>
      </c>
      <c r="N18" s="10"/>
    </row>
    <row r="19" spans="1:14" x14ac:dyDescent="0.25">
      <c r="A19" s="14">
        <v>4</v>
      </c>
      <c r="B19" s="5" t="s">
        <v>4</v>
      </c>
      <c r="C19" s="9" t="s">
        <v>5</v>
      </c>
      <c r="D19" s="16" t="s">
        <v>68</v>
      </c>
      <c r="E19" s="10" t="s">
        <v>68</v>
      </c>
      <c r="F19" s="10" t="s">
        <v>68</v>
      </c>
      <c r="G19" s="10" t="s">
        <v>68</v>
      </c>
      <c r="H19" s="10" t="s">
        <v>68</v>
      </c>
      <c r="I19" s="10" t="s">
        <v>68</v>
      </c>
      <c r="J19" s="10" t="s">
        <v>68</v>
      </c>
      <c r="K19" s="10" t="s">
        <v>68</v>
      </c>
      <c r="L19" s="10" t="s">
        <v>68</v>
      </c>
      <c r="M19" s="10" t="s">
        <v>68</v>
      </c>
      <c r="N19" s="10"/>
    </row>
    <row r="20" spans="1:14" x14ac:dyDescent="0.25">
      <c r="A20" s="14">
        <v>5</v>
      </c>
      <c r="B20" s="5" t="s">
        <v>6</v>
      </c>
      <c r="C20" s="9" t="s">
        <v>7</v>
      </c>
      <c r="D20" s="16" t="s">
        <v>68</v>
      </c>
      <c r="E20" s="10" t="s">
        <v>68</v>
      </c>
      <c r="F20" s="10" t="s">
        <v>68</v>
      </c>
      <c r="G20" s="10" t="s">
        <v>68</v>
      </c>
      <c r="H20" s="10" t="s">
        <v>68</v>
      </c>
      <c r="I20" s="10" t="s">
        <v>68</v>
      </c>
      <c r="J20" s="10" t="s">
        <v>68</v>
      </c>
      <c r="K20" s="10" t="s">
        <v>68</v>
      </c>
      <c r="L20" s="10" t="s">
        <v>68</v>
      </c>
      <c r="M20" s="10" t="s">
        <v>68</v>
      </c>
      <c r="N20" s="10"/>
    </row>
    <row r="21" spans="1:14" x14ac:dyDescent="0.25">
      <c r="A21" s="14">
        <v>6</v>
      </c>
      <c r="B21" s="5" t="s">
        <v>58</v>
      </c>
      <c r="C21" s="9" t="s">
        <v>8</v>
      </c>
      <c r="D21" s="16" t="s">
        <v>69</v>
      </c>
      <c r="E21" s="10" t="s">
        <v>69</v>
      </c>
      <c r="F21" s="10" t="s">
        <v>68</v>
      </c>
      <c r="G21" s="10" t="s">
        <v>68</v>
      </c>
      <c r="H21" s="10" t="s">
        <v>68</v>
      </c>
      <c r="I21" s="10" t="s">
        <v>68</v>
      </c>
      <c r="J21" s="10" t="s">
        <v>68</v>
      </c>
      <c r="K21" s="10" t="s">
        <v>68</v>
      </c>
      <c r="L21" s="10" t="s">
        <v>68</v>
      </c>
      <c r="M21" s="10" t="s">
        <v>68</v>
      </c>
      <c r="N21" s="10"/>
    </row>
    <row r="22" spans="1:14" x14ac:dyDescent="0.25">
      <c r="A22" s="14">
        <v>7</v>
      </c>
      <c r="B22" s="5" t="s">
        <v>59</v>
      </c>
      <c r="C22" s="9" t="s">
        <v>9</v>
      </c>
      <c r="D22" s="16" t="s">
        <v>68</v>
      </c>
      <c r="E22" s="10" t="s">
        <v>68</v>
      </c>
      <c r="F22" s="10" t="s">
        <v>68</v>
      </c>
      <c r="G22" s="10" t="s">
        <v>68</v>
      </c>
      <c r="H22" s="10" t="s">
        <v>68</v>
      </c>
      <c r="I22" s="10" t="s">
        <v>68</v>
      </c>
      <c r="J22" s="10" t="s">
        <v>68</v>
      </c>
      <c r="K22" s="10" t="s">
        <v>68</v>
      </c>
      <c r="L22" s="10" t="s">
        <v>68</v>
      </c>
      <c r="M22" s="10" t="s">
        <v>68</v>
      </c>
      <c r="N22" s="10"/>
    </row>
    <row r="23" spans="1:14" x14ac:dyDescent="0.25">
      <c r="A23" s="14">
        <v>8</v>
      </c>
      <c r="B23" s="5" t="s">
        <v>60</v>
      </c>
      <c r="C23" s="9" t="s">
        <v>10</v>
      </c>
      <c r="D23" s="16" t="s">
        <v>68</v>
      </c>
      <c r="E23" s="10" t="s">
        <v>68</v>
      </c>
      <c r="F23" s="10" t="s">
        <v>68</v>
      </c>
      <c r="G23" s="10" t="s">
        <v>68</v>
      </c>
      <c r="H23" s="10" t="s">
        <v>68</v>
      </c>
      <c r="I23" s="10" t="s">
        <v>68</v>
      </c>
      <c r="J23" s="10" t="s">
        <v>68</v>
      </c>
      <c r="K23" s="10" t="s">
        <v>68</v>
      </c>
      <c r="L23" s="10" t="s">
        <v>68</v>
      </c>
      <c r="M23" s="10" t="s">
        <v>68</v>
      </c>
      <c r="N23" s="10"/>
    </row>
    <row r="24" spans="1:14" x14ac:dyDescent="0.25">
      <c r="A24" s="14">
        <v>9</v>
      </c>
      <c r="B24" s="5" t="s">
        <v>11</v>
      </c>
      <c r="C24" s="9" t="s">
        <v>61</v>
      </c>
      <c r="D24" s="16" t="s">
        <v>68</v>
      </c>
      <c r="E24" s="10" t="s">
        <v>68</v>
      </c>
      <c r="F24" s="10" t="s">
        <v>68</v>
      </c>
      <c r="G24" s="10" t="s">
        <v>68</v>
      </c>
      <c r="H24" s="10" t="s">
        <v>68</v>
      </c>
      <c r="I24" s="10" t="s">
        <v>68</v>
      </c>
      <c r="J24" s="10" t="s">
        <v>68</v>
      </c>
      <c r="K24" s="10" t="s">
        <v>68</v>
      </c>
      <c r="L24" s="10" t="s">
        <v>68</v>
      </c>
      <c r="M24" s="10" t="s">
        <v>68</v>
      </c>
      <c r="N24" s="10"/>
    </row>
    <row r="25" spans="1:14" x14ac:dyDescent="0.25">
      <c r="A25" s="14">
        <v>10</v>
      </c>
      <c r="B25" s="5" t="s">
        <v>54</v>
      </c>
      <c r="C25" s="9" t="s">
        <v>12</v>
      </c>
      <c r="D25" s="16" t="s">
        <v>68</v>
      </c>
      <c r="E25" s="10" t="s">
        <v>68</v>
      </c>
      <c r="F25" s="10" t="s">
        <v>68</v>
      </c>
      <c r="G25" s="10" t="s">
        <v>68</v>
      </c>
      <c r="H25" s="10" t="s">
        <v>68</v>
      </c>
      <c r="I25" s="10" t="s">
        <v>68</v>
      </c>
      <c r="J25" s="10" t="s">
        <v>68</v>
      </c>
      <c r="K25" s="10" t="s">
        <v>68</v>
      </c>
      <c r="L25" s="10" t="s">
        <v>68</v>
      </c>
      <c r="M25" s="10" t="s">
        <v>68</v>
      </c>
      <c r="N25" s="10"/>
    </row>
    <row r="26" spans="1:14" x14ac:dyDescent="0.25">
      <c r="A26" s="14">
        <v>11</v>
      </c>
      <c r="B26" s="5" t="s">
        <v>13</v>
      </c>
      <c r="C26" s="9" t="s">
        <v>14</v>
      </c>
      <c r="D26" s="16" t="s">
        <v>68</v>
      </c>
      <c r="E26" s="10" t="s">
        <v>68</v>
      </c>
      <c r="F26" s="10" t="s">
        <v>68</v>
      </c>
      <c r="G26" s="10" t="s">
        <v>68</v>
      </c>
      <c r="H26" s="10" t="s">
        <v>68</v>
      </c>
      <c r="I26" s="10" t="s">
        <v>68</v>
      </c>
      <c r="J26" s="10" t="s">
        <v>68</v>
      </c>
      <c r="K26" s="10" t="s">
        <v>68</v>
      </c>
      <c r="L26" s="10" t="s">
        <v>68</v>
      </c>
      <c r="M26" s="10" t="s">
        <v>68</v>
      </c>
      <c r="N26" s="10"/>
    </row>
    <row r="27" spans="1:14" x14ac:dyDescent="0.25">
      <c r="A27" s="14">
        <v>12</v>
      </c>
      <c r="B27" s="5" t="s">
        <v>55</v>
      </c>
      <c r="C27" s="9" t="s">
        <v>65</v>
      </c>
      <c r="D27" s="16" t="s">
        <v>68</v>
      </c>
      <c r="E27" s="10" t="s">
        <v>68</v>
      </c>
      <c r="F27" s="10" t="s">
        <v>68</v>
      </c>
      <c r="G27" s="10" t="s">
        <v>68</v>
      </c>
      <c r="H27" s="10" t="s">
        <v>68</v>
      </c>
      <c r="I27" s="10" t="s">
        <v>68</v>
      </c>
      <c r="J27" s="10" t="s">
        <v>68</v>
      </c>
      <c r="K27" s="10" t="s">
        <v>68</v>
      </c>
      <c r="L27" s="10" t="s">
        <v>68</v>
      </c>
      <c r="M27" s="10" t="s">
        <v>68</v>
      </c>
      <c r="N27" s="10"/>
    </row>
    <row r="28" spans="1:14" x14ac:dyDescent="0.25">
      <c r="A28" s="14">
        <v>13</v>
      </c>
      <c r="B28" s="5" t="s">
        <v>15</v>
      </c>
      <c r="C28" s="9" t="s">
        <v>16</v>
      </c>
      <c r="D28" s="16" t="s">
        <v>68</v>
      </c>
      <c r="E28" s="10" t="s">
        <v>69</v>
      </c>
      <c r="F28" s="10" t="s">
        <v>69</v>
      </c>
      <c r="G28" s="10" t="s">
        <v>68</v>
      </c>
      <c r="H28" s="10" t="s">
        <v>68</v>
      </c>
      <c r="I28" s="10" t="s">
        <v>68</v>
      </c>
      <c r="J28" s="10" t="s">
        <v>68</v>
      </c>
      <c r="K28" s="10" t="s">
        <v>68</v>
      </c>
      <c r="L28" s="10" t="s">
        <v>68</v>
      </c>
      <c r="M28" s="10" t="s">
        <v>68</v>
      </c>
      <c r="N28" s="10"/>
    </row>
    <row r="29" spans="1:14" x14ac:dyDescent="0.25">
      <c r="A29" s="14">
        <v>14</v>
      </c>
      <c r="B29" s="5" t="s">
        <v>17</v>
      </c>
      <c r="C29" s="9" t="s">
        <v>62</v>
      </c>
      <c r="D29" s="16" t="s">
        <v>68</v>
      </c>
      <c r="E29" s="10" t="s">
        <v>68</v>
      </c>
      <c r="F29" s="10" t="s">
        <v>68</v>
      </c>
      <c r="G29" s="10" t="s">
        <v>68</v>
      </c>
      <c r="H29" s="10" t="s">
        <v>68</v>
      </c>
      <c r="I29" s="10" t="s">
        <v>68</v>
      </c>
      <c r="J29" s="10" t="s">
        <v>68</v>
      </c>
      <c r="K29" s="10" t="s">
        <v>68</v>
      </c>
      <c r="L29" s="10" t="s">
        <v>68</v>
      </c>
      <c r="M29" s="10" t="s">
        <v>68</v>
      </c>
      <c r="N29" s="10"/>
    </row>
    <row r="30" spans="1:14" x14ac:dyDescent="0.25">
      <c r="A30" s="14">
        <v>15</v>
      </c>
      <c r="B30" s="5" t="s">
        <v>18</v>
      </c>
      <c r="C30" s="9" t="s">
        <v>19</v>
      </c>
      <c r="D30" s="16" t="s">
        <v>68</v>
      </c>
      <c r="E30" s="10" t="s">
        <v>68</v>
      </c>
      <c r="F30" s="10" t="s">
        <v>68</v>
      </c>
      <c r="G30" s="10" t="s">
        <v>68</v>
      </c>
      <c r="H30" s="10" t="s">
        <v>68</v>
      </c>
      <c r="I30" s="10" t="s">
        <v>68</v>
      </c>
      <c r="J30" s="10" t="s">
        <v>68</v>
      </c>
      <c r="K30" s="10" t="s">
        <v>68</v>
      </c>
      <c r="L30" s="10" t="s">
        <v>68</v>
      </c>
      <c r="M30" s="10" t="s">
        <v>68</v>
      </c>
      <c r="N30" s="10"/>
    </row>
    <row r="31" spans="1:14" x14ac:dyDescent="0.25">
      <c r="A31" s="14">
        <v>16</v>
      </c>
      <c r="B31" s="5" t="s">
        <v>20</v>
      </c>
      <c r="C31" s="9" t="s">
        <v>21</v>
      </c>
      <c r="D31" s="16" t="s">
        <v>68</v>
      </c>
      <c r="E31" s="10" t="s">
        <v>68</v>
      </c>
      <c r="F31" s="10" t="s">
        <v>68</v>
      </c>
      <c r="G31" s="10" t="s">
        <v>68</v>
      </c>
      <c r="H31" s="10" t="s">
        <v>68</v>
      </c>
      <c r="I31" s="10" t="s">
        <v>68</v>
      </c>
      <c r="J31" s="10" t="s">
        <v>68</v>
      </c>
      <c r="K31" s="10" t="s">
        <v>68</v>
      </c>
      <c r="L31" s="10" t="s">
        <v>68</v>
      </c>
      <c r="M31" s="10" t="s">
        <v>68</v>
      </c>
      <c r="N31" s="10"/>
    </row>
    <row r="32" spans="1:14" x14ac:dyDescent="0.25">
      <c r="A32" s="14">
        <v>17</v>
      </c>
      <c r="B32" s="5" t="s">
        <v>22</v>
      </c>
      <c r="C32" s="9" t="s">
        <v>23</v>
      </c>
      <c r="D32" s="16" t="s">
        <v>68</v>
      </c>
      <c r="E32" s="10" t="s">
        <v>69</v>
      </c>
      <c r="F32" s="10" t="s">
        <v>69</v>
      </c>
      <c r="G32" s="10" t="s">
        <v>68</v>
      </c>
      <c r="H32" s="10" t="s">
        <v>68</v>
      </c>
      <c r="I32" s="10" t="s">
        <v>68</v>
      </c>
      <c r="J32" s="10" t="s">
        <v>68</v>
      </c>
      <c r="K32" s="10" t="s">
        <v>68</v>
      </c>
      <c r="L32" s="10" t="s">
        <v>68</v>
      </c>
      <c r="M32" s="10" t="s">
        <v>68</v>
      </c>
      <c r="N32" s="10"/>
    </row>
    <row r="33" spans="1:14" x14ac:dyDescent="0.25">
      <c r="A33" s="14">
        <v>18</v>
      </c>
      <c r="B33" s="5" t="s">
        <v>24</v>
      </c>
      <c r="C33" s="9" t="s">
        <v>25</v>
      </c>
      <c r="D33" s="16" t="s">
        <v>68</v>
      </c>
      <c r="E33" s="10" t="s">
        <v>68</v>
      </c>
      <c r="F33" s="10" t="s">
        <v>68</v>
      </c>
      <c r="G33" s="10" t="s">
        <v>68</v>
      </c>
      <c r="H33" s="10" t="s">
        <v>68</v>
      </c>
      <c r="I33" s="10" t="s">
        <v>68</v>
      </c>
      <c r="J33" s="10" t="s">
        <v>68</v>
      </c>
      <c r="K33" s="10" t="s">
        <v>68</v>
      </c>
      <c r="L33" s="10" t="s">
        <v>68</v>
      </c>
      <c r="M33" s="10" t="s">
        <v>68</v>
      </c>
      <c r="N33" s="10"/>
    </row>
    <row r="34" spans="1:14" x14ac:dyDescent="0.25">
      <c r="A34" s="14">
        <v>19</v>
      </c>
      <c r="B34" s="5" t="s">
        <v>26</v>
      </c>
      <c r="C34" s="9" t="s">
        <v>63</v>
      </c>
      <c r="D34" s="16" t="s">
        <v>68</v>
      </c>
      <c r="E34" s="10" t="s">
        <v>67</v>
      </c>
      <c r="F34" s="10" t="s">
        <v>68</v>
      </c>
      <c r="G34" s="10" t="s">
        <v>68</v>
      </c>
      <c r="H34" s="10" t="s">
        <v>68</v>
      </c>
      <c r="I34" s="10" t="s">
        <v>68</v>
      </c>
      <c r="J34" s="10" t="s">
        <v>68</v>
      </c>
      <c r="K34" s="10" t="s">
        <v>68</v>
      </c>
      <c r="L34" s="10" t="s">
        <v>68</v>
      </c>
      <c r="M34" s="10" t="s">
        <v>68</v>
      </c>
      <c r="N34" s="10"/>
    </row>
    <row r="35" spans="1:14" x14ac:dyDescent="0.25">
      <c r="A35" s="14">
        <v>20</v>
      </c>
      <c r="B35" s="5" t="s">
        <v>27</v>
      </c>
      <c r="C35" s="9" t="s">
        <v>28</v>
      </c>
      <c r="D35" s="16" t="s">
        <v>69</v>
      </c>
      <c r="E35" s="10" t="s">
        <v>69</v>
      </c>
      <c r="F35" s="10" t="s">
        <v>69</v>
      </c>
      <c r="G35" s="10" t="s">
        <v>69</v>
      </c>
      <c r="H35" s="10" t="s">
        <v>69</v>
      </c>
      <c r="I35" s="10" t="s">
        <v>69</v>
      </c>
      <c r="J35" s="10" t="s">
        <v>69</v>
      </c>
      <c r="K35" s="10" t="s">
        <v>69</v>
      </c>
      <c r="L35" s="10" t="s">
        <v>69</v>
      </c>
      <c r="M35" s="10" t="s">
        <v>69</v>
      </c>
      <c r="N35" s="10"/>
    </row>
    <row r="36" spans="1:14" x14ac:dyDescent="0.25">
      <c r="A36" s="14">
        <v>21</v>
      </c>
      <c r="B36" s="5" t="s">
        <v>64</v>
      </c>
      <c r="C36" s="9" t="s">
        <v>29</v>
      </c>
      <c r="D36" s="16" t="s">
        <v>68</v>
      </c>
      <c r="E36" s="10" t="s">
        <v>69</v>
      </c>
      <c r="F36" s="10" t="s">
        <v>69</v>
      </c>
      <c r="G36" s="10" t="s">
        <v>68</v>
      </c>
      <c r="H36" s="10" t="s">
        <v>68</v>
      </c>
      <c r="I36" s="10" t="s">
        <v>68</v>
      </c>
      <c r="J36" s="10" t="s">
        <v>68</v>
      </c>
      <c r="K36" s="10" t="s">
        <v>68</v>
      </c>
      <c r="L36" s="10" t="s">
        <v>68</v>
      </c>
      <c r="M36" s="10" t="s">
        <v>68</v>
      </c>
      <c r="N36" s="10"/>
    </row>
    <row r="37" spans="1:14" x14ac:dyDescent="0.25">
      <c r="A37" s="6"/>
      <c r="B37" s="6"/>
      <c r="C37" s="8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1:14" x14ac:dyDescent="0.25">
      <c r="A38" s="6"/>
      <c r="B38" s="6"/>
      <c r="C38" s="8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4" x14ac:dyDescent="0.25">
      <c r="A39" s="6"/>
      <c r="B39" s="6"/>
      <c r="C39" s="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4" x14ac:dyDescent="0.25">
      <c r="A40" s="6"/>
      <c r="B40" s="6"/>
      <c r="C40" s="8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1:14" x14ac:dyDescent="0.25">
      <c r="A41" s="6"/>
      <c r="B41" s="6"/>
      <c r="C41" s="8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1:14" x14ac:dyDescent="0.25">
      <c r="A42" s="6"/>
      <c r="B42" s="6"/>
      <c r="C42" s="8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1:14" x14ac:dyDescent="0.25">
      <c r="A43" s="6"/>
      <c r="B43" s="6"/>
      <c r="C43" s="8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1:14" x14ac:dyDescent="0.25">
      <c r="A44" s="6"/>
      <c r="B44" s="6"/>
      <c r="C44" s="8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1:14" x14ac:dyDescent="0.25">
      <c r="A45" s="6"/>
      <c r="B45" s="6"/>
      <c r="C45" s="8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1:14" x14ac:dyDescent="0.25">
      <c r="A46" s="6"/>
      <c r="B46" s="6"/>
      <c r="C46" s="8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1:14" x14ac:dyDescent="0.25">
      <c r="A47" s="6"/>
      <c r="B47" s="6"/>
      <c r="C47" s="8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4" x14ac:dyDescent="0.25">
      <c r="A48" s="6"/>
      <c r="B48" s="6"/>
      <c r="C48" s="8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1:14" x14ac:dyDescent="0.25">
      <c r="A49" s="6"/>
      <c r="B49" s="6"/>
      <c r="C49" s="8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1:14" x14ac:dyDescent="0.25">
      <c r="A50" s="6"/>
      <c r="B50" s="6"/>
      <c r="C50" s="8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1:14" x14ac:dyDescent="0.25">
      <c r="A51" s="6"/>
      <c r="B51" s="6"/>
      <c r="C51" s="8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1:14" x14ac:dyDescent="0.25">
      <c r="A52" s="6"/>
      <c r="B52" s="6"/>
      <c r="C52" s="8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1:14" x14ac:dyDescent="0.25">
      <c r="A53" s="6"/>
      <c r="B53" s="6"/>
      <c r="C53" s="8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</row>
    <row r="54" spans="1:14" x14ac:dyDescent="0.25">
      <c r="A54" s="6"/>
      <c r="B54" s="6"/>
      <c r="C54" s="8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 spans="1:14" x14ac:dyDescent="0.25">
      <c r="A55" s="6"/>
      <c r="B55" s="6"/>
      <c r="C55" s="8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 spans="1:14" x14ac:dyDescent="0.25">
      <c r="A56" s="6"/>
      <c r="B56" s="6"/>
      <c r="C56" s="8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 spans="1:14" x14ac:dyDescent="0.25">
      <c r="A57" s="6"/>
      <c r="B57" s="6"/>
      <c r="C57" s="8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58" spans="1:14" x14ac:dyDescent="0.25">
      <c r="A58" s="6"/>
      <c r="B58" s="6"/>
      <c r="C58" s="8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 spans="1:14" x14ac:dyDescent="0.25">
      <c r="A59" s="6"/>
      <c r="B59" s="6"/>
      <c r="C59" s="8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 spans="1:14" x14ac:dyDescent="0.25">
      <c r="A60" s="6"/>
      <c r="B60" s="6"/>
      <c r="C60" s="8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spans="1:14" x14ac:dyDescent="0.25">
      <c r="A61" s="6"/>
      <c r="B61" s="6"/>
      <c r="C61" s="8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spans="1:14" x14ac:dyDescent="0.25">
      <c r="A62" s="6"/>
      <c r="B62" s="6"/>
      <c r="C62" s="8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spans="1:14" x14ac:dyDescent="0.25">
      <c r="A63" s="6"/>
      <c r="B63" s="6"/>
      <c r="C63" s="8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spans="1:14" x14ac:dyDescent="0.25">
      <c r="A64" s="6"/>
      <c r="B64" s="6"/>
      <c r="C64" s="8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</row>
    <row r="65" spans="1:14" x14ac:dyDescent="0.25">
      <c r="A65" s="6"/>
      <c r="B65" s="6"/>
      <c r="C65" s="8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</row>
    <row r="66" spans="1:14" x14ac:dyDescent="0.25">
      <c r="A66" s="6"/>
      <c r="B66" s="6"/>
      <c r="C66" s="8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</row>
    <row r="67" spans="1:14" x14ac:dyDescent="0.25">
      <c r="A67" s="6"/>
      <c r="B67" s="6"/>
      <c r="C67" s="8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</row>
    <row r="68" spans="1:14" x14ac:dyDescent="0.25">
      <c r="A68" s="6"/>
      <c r="B68" s="6"/>
      <c r="C68" s="8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</row>
    <row r="69" spans="1:14" x14ac:dyDescent="0.25">
      <c r="A69" s="6"/>
      <c r="B69" s="6"/>
      <c r="C69" s="8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</row>
    <row r="70" spans="1:14" x14ac:dyDescent="0.25">
      <c r="A70" s="6"/>
      <c r="B70" s="6"/>
      <c r="C70" s="8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</row>
    <row r="71" spans="1:14" x14ac:dyDescent="0.25">
      <c r="A71" s="6"/>
      <c r="B71" s="6"/>
      <c r="C71" s="8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</row>
    <row r="72" spans="1:14" x14ac:dyDescent="0.25">
      <c r="A72" s="6"/>
      <c r="B72" s="6"/>
      <c r="C72" s="8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</row>
    <row r="73" spans="1:14" x14ac:dyDescent="0.25">
      <c r="A73" s="6"/>
      <c r="B73" s="6"/>
      <c r="C73" s="8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</row>
    <row r="74" spans="1:14" x14ac:dyDescent="0.25">
      <c r="A74" s="6"/>
      <c r="B74" s="6"/>
      <c r="C74" s="8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</row>
    <row r="75" spans="1:14" x14ac:dyDescent="0.25">
      <c r="A75" s="6"/>
      <c r="B75" s="6"/>
      <c r="C75" s="8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</row>
    <row r="76" spans="1:14" x14ac:dyDescent="0.25">
      <c r="A76" s="6"/>
      <c r="B76" s="6"/>
      <c r="C76" s="8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</row>
    <row r="77" spans="1:14" x14ac:dyDescent="0.25">
      <c r="A77" s="6"/>
      <c r="B77" s="6"/>
      <c r="C77" s="8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</row>
    <row r="78" spans="1:14" x14ac:dyDescent="0.25">
      <c r="A78" s="6"/>
      <c r="B78" s="6"/>
      <c r="C78" s="8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</row>
    <row r="79" spans="1:14" x14ac:dyDescent="0.25">
      <c r="A79" s="6"/>
      <c r="B79" s="6"/>
      <c r="C79" s="8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</row>
    <row r="80" spans="1:14" x14ac:dyDescent="0.25">
      <c r="C80" s="8"/>
    </row>
    <row r="81" spans="3:3" x14ac:dyDescent="0.25">
      <c r="C81" s="8"/>
    </row>
    <row r="82" spans="3:3" x14ac:dyDescent="0.25">
      <c r="C82" s="8"/>
    </row>
    <row r="83" spans="3:3" x14ac:dyDescent="0.25">
      <c r="C83" s="8"/>
    </row>
    <row r="84" spans="3:3" x14ac:dyDescent="0.25">
      <c r="C84" s="8"/>
    </row>
    <row r="85" spans="3:3" x14ac:dyDescent="0.25">
      <c r="C85" s="8"/>
    </row>
    <row r="86" spans="3:3" x14ac:dyDescent="0.25">
      <c r="C86" s="8"/>
    </row>
    <row r="87" spans="3:3" x14ac:dyDescent="0.25">
      <c r="C87" s="8"/>
    </row>
    <row r="88" spans="3:3" x14ac:dyDescent="0.25">
      <c r="C88" s="8"/>
    </row>
    <row r="89" spans="3:3" x14ac:dyDescent="0.25">
      <c r="C89" s="8"/>
    </row>
    <row r="90" spans="3:3" x14ac:dyDescent="0.25">
      <c r="C90" s="8"/>
    </row>
    <row r="91" spans="3:3" x14ac:dyDescent="0.25">
      <c r="C91" s="8"/>
    </row>
  </sheetData>
  <mergeCells count="15">
    <mergeCell ref="C1:E3"/>
    <mergeCell ref="A14:A15"/>
    <mergeCell ref="B14:B15"/>
    <mergeCell ref="C14:C15"/>
    <mergeCell ref="A4:B4"/>
    <mergeCell ref="A5:B5"/>
    <mergeCell ref="A6:B6"/>
    <mergeCell ref="A7:B7"/>
    <mergeCell ref="A8:B8"/>
    <mergeCell ref="D14:M14"/>
    <mergeCell ref="D4:E4"/>
    <mergeCell ref="D5:E5"/>
    <mergeCell ref="D6:E6"/>
    <mergeCell ref="D7:E7"/>
    <mergeCell ref="D8:E8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3" workbookViewId="0">
      <selection activeCell="J15" sqref="J15"/>
    </sheetView>
  </sheetViews>
  <sheetFormatPr defaultRowHeight="15" x14ac:dyDescent="0.25"/>
  <cols>
    <col min="1" max="1" width="7.7109375" customWidth="1"/>
    <col min="2" max="2" width="20.7109375" customWidth="1"/>
    <col min="3" max="3" width="33.7109375" customWidth="1"/>
    <col min="4" max="4" width="12" customWidth="1"/>
    <col min="7" max="7" width="11.28515625" customWidth="1"/>
  </cols>
  <sheetData>
    <row r="1" spans="1:8" x14ac:dyDescent="0.25">
      <c r="A1" s="39" t="s">
        <v>118</v>
      </c>
      <c r="B1" s="39"/>
      <c r="C1" s="39"/>
      <c r="D1" s="39"/>
      <c r="E1" s="39"/>
      <c r="F1" s="39"/>
      <c r="G1" s="39"/>
    </row>
    <row r="2" spans="1:8" x14ac:dyDescent="0.25">
      <c r="A2" s="26" t="s">
        <v>119</v>
      </c>
      <c r="B2" s="26"/>
      <c r="C2" t="s">
        <v>120</v>
      </c>
      <c r="D2" s="26" t="s">
        <v>121</v>
      </c>
      <c r="E2" s="26"/>
      <c r="F2" t="s">
        <v>122</v>
      </c>
    </row>
    <row r="3" spans="1:8" x14ac:dyDescent="0.25">
      <c r="A3" s="26" t="s">
        <v>123</v>
      </c>
      <c r="B3" s="26"/>
      <c r="C3" t="s">
        <v>124</v>
      </c>
      <c r="D3" s="26" t="s">
        <v>125</v>
      </c>
      <c r="E3" s="26"/>
      <c r="F3" t="s">
        <v>126</v>
      </c>
    </row>
    <row r="4" spans="1:8" x14ac:dyDescent="0.25">
      <c r="A4" s="26" t="s">
        <v>127</v>
      </c>
      <c r="B4" s="26"/>
      <c r="C4" t="s">
        <v>128</v>
      </c>
      <c r="D4" s="26" t="s">
        <v>129</v>
      </c>
      <c r="E4" s="26"/>
      <c r="F4" t="s">
        <v>130</v>
      </c>
    </row>
    <row r="5" spans="1:8" x14ac:dyDescent="0.25">
      <c r="A5" s="26" t="s">
        <v>131</v>
      </c>
      <c r="B5" s="26"/>
      <c r="C5" t="s">
        <v>132</v>
      </c>
    </row>
    <row r="6" spans="1:8" x14ac:dyDescent="0.25">
      <c r="A6" s="26" t="s">
        <v>133</v>
      </c>
      <c r="B6" s="26"/>
      <c r="C6" t="s">
        <v>134</v>
      </c>
    </row>
    <row r="8" spans="1:8" x14ac:dyDescent="0.25">
      <c r="A8" s="31" t="s">
        <v>31</v>
      </c>
      <c r="B8" s="31" t="s">
        <v>74</v>
      </c>
      <c r="C8" s="31" t="s">
        <v>75</v>
      </c>
      <c r="D8" s="32" t="s">
        <v>51</v>
      </c>
      <c r="E8" s="33"/>
      <c r="F8" s="33"/>
      <c r="G8" s="33"/>
      <c r="H8" s="46"/>
    </row>
    <row r="9" spans="1:8" x14ac:dyDescent="0.25">
      <c r="A9" s="34"/>
      <c r="B9" s="34"/>
      <c r="C9" s="34"/>
      <c r="D9" s="40" t="s">
        <v>76</v>
      </c>
      <c r="E9" s="41" t="s">
        <v>49</v>
      </c>
      <c r="F9" s="41" t="s">
        <v>50</v>
      </c>
      <c r="G9" s="38" t="s">
        <v>77</v>
      </c>
      <c r="H9" s="41" t="s">
        <v>187</v>
      </c>
    </row>
    <row r="10" spans="1:8" x14ac:dyDescent="0.25">
      <c r="A10" s="35">
        <v>1</v>
      </c>
      <c r="B10" s="35" t="s">
        <v>78</v>
      </c>
      <c r="C10" s="36" t="s">
        <v>79</v>
      </c>
      <c r="D10" s="37">
        <v>80</v>
      </c>
      <c r="E10" s="15">
        <v>85</v>
      </c>
      <c r="F10" s="3">
        <v>71</v>
      </c>
      <c r="G10" s="45">
        <f>AVERAGE((D10*20)+(E10*30)+(F10*50))/100</f>
        <v>77</v>
      </c>
      <c r="H10" s="3" t="str">
        <f>IF(AND(G10&gt;=80,G10&lt;=100),"A",IF(AND(G10&gt;=65,G10&lt;80),"B",IF(AND(G10&gt;55,G10&lt;65),"C",IF(AND(G10&gt;=45,G10&lt;55),"D",IF(G10&lt;45,"E","")))))</f>
        <v>B</v>
      </c>
    </row>
    <row r="11" spans="1:8" x14ac:dyDescent="0.25">
      <c r="A11" s="35">
        <v>2</v>
      </c>
      <c r="B11" s="35" t="s">
        <v>80</v>
      </c>
      <c r="C11" s="36" t="s">
        <v>81</v>
      </c>
      <c r="D11" s="3">
        <v>79.2</v>
      </c>
      <c r="E11" s="15">
        <v>85</v>
      </c>
      <c r="F11" s="3">
        <v>72</v>
      </c>
      <c r="G11" s="45">
        <f t="shared" ref="G11:G29" si="0">AVERAGE((D11*20)+(E11*30)+(F11*50))/100</f>
        <v>77.34</v>
      </c>
      <c r="H11" s="3" t="str">
        <f t="shared" ref="H11:H29" si="1">IF(AND(G11&gt;=80,G11&lt;=100),"A",IF(AND(G11&gt;=65,G11&lt;80),"B",IF(AND(G11&gt;55,G11&lt;65),"C",IF(AND(G11&gt;=45,G11&lt;55),"D",IF(G11&lt;45,"E","")))))</f>
        <v>B</v>
      </c>
    </row>
    <row r="12" spans="1:8" x14ac:dyDescent="0.25">
      <c r="A12" s="35">
        <v>3</v>
      </c>
      <c r="B12" s="35" t="s">
        <v>82</v>
      </c>
      <c r="C12" s="36" t="s">
        <v>83</v>
      </c>
      <c r="D12" s="3">
        <v>0</v>
      </c>
      <c r="E12" s="15">
        <v>42.5</v>
      </c>
      <c r="F12" s="3">
        <v>66</v>
      </c>
      <c r="G12" s="45">
        <f t="shared" si="0"/>
        <v>45.75</v>
      </c>
      <c r="H12" s="3" t="str">
        <f t="shared" si="1"/>
        <v>D</v>
      </c>
    </row>
    <row r="13" spans="1:8" x14ac:dyDescent="0.25">
      <c r="A13" s="35">
        <v>4</v>
      </c>
      <c r="B13" s="35" t="s">
        <v>84</v>
      </c>
      <c r="C13" s="36" t="s">
        <v>85</v>
      </c>
      <c r="D13" s="3">
        <v>78.5</v>
      </c>
      <c r="E13" s="15">
        <v>80</v>
      </c>
      <c r="F13" s="3">
        <v>55</v>
      </c>
      <c r="G13" s="45">
        <f t="shared" si="0"/>
        <v>67.2</v>
      </c>
      <c r="H13" s="3" t="str">
        <f t="shared" si="1"/>
        <v>B</v>
      </c>
    </row>
    <row r="14" spans="1:8" x14ac:dyDescent="0.25">
      <c r="A14" s="35">
        <v>5</v>
      </c>
      <c r="B14" s="35" t="s">
        <v>86</v>
      </c>
      <c r="C14" s="36" t="s">
        <v>87</v>
      </c>
      <c r="D14" s="3">
        <v>20</v>
      </c>
      <c r="E14" s="15">
        <v>80</v>
      </c>
      <c r="F14" s="3">
        <v>0</v>
      </c>
      <c r="G14" s="45">
        <f t="shared" si="0"/>
        <v>28</v>
      </c>
      <c r="H14" s="3" t="str">
        <f t="shared" si="1"/>
        <v>E</v>
      </c>
    </row>
    <row r="15" spans="1:8" x14ac:dyDescent="0.25">
      <c r="A15" s="35">
        <v>6</v>
      </c>
      <c r="B15" s="35" t="s">
        <v>88</v>
      </c>
      <c r="C15" s="36" t="s">
        <v>89</v>
      </c>
      <c r="D15" s="3">
        <v>27.1</v>
      </c>
      <c r="E15" s="15">
        <v>0</v>
      </c>
      <c r="F15" s="3">
        <v>52</v>
      </c>
      <c r="G15" s="45">
        <f t="shared" si="0"/>
        <v>31.42</v>
      </c>
      <c r="H15" s="3" t="str">
        <f t="shared" si="1"/>
        <v>E</v>
      </c>
    </row>
    <row r="16" spans="1:8" x14ac:dyDescent="0.25">
      <c r="A16" s="35">
        <v>7</v>
      </c>
      <c r="B16" s="35" t="s">
        <v>90</v>
      </c>
      <c r="C16" s="36" t="s">
        <v>91</v>
      </c>
      <c r="D16" s="3">
        <v>79.2</v>
      </c>
      <c r="E16" s="15">
        <v>40</v>
      </c>
      <c r="F16" s="3">
        <v>65</v>
      </c>
      <c r="G16" s="45">
        <f t="shared" si="0"/>
        <v>60.34</v>
      </c>
      <c r="H16" s="3" t="str">
        <f t="shared" si="1"/>
        <v>C</v>
      </c>
    </row>
    <row r="17" spans="1:8" x14ac:dyDescent="0.25">
      <c r="A17" s="35">
        <v>8</v>
      </c>
      <c r="B17" s="35" t="s">
        <v>92</v>
      </c>
      <c r="C17" s="36" t="s">
        <v>93</v>
      </c>
      <c r="D17" s="3">
        <v>77.099999999999994</v>
      </c>
      <c r="E17" s="15">
        <v>80</v>
      </c>
      <c r="F17" s="3">
        <v>54</v>
      </c>
      <c r="G17" s="45">
        <f t="shared" si="0"/>
        <v>66.42</v>
      </c>
      <c r="H17" s="3" t="str">
        <f t="shared" si="1"/>
        <v>B</v>
      </c>
    </row>
    <row r="18" spans="1:8" x14ac:dyDescent="0.25">
      <c r="A18" s="35">
        <v>9</v>
      </c>
      <c r="B18" s="35" t="s">
        <v>94</v>
      </c>
      <c r="C18" s="36" t="s">
        <v>95</v>
      </c>
      <c r="D18" s="3">
        <v>80</v>
      </c>
      <c r="E18" s="15">
        <v>80</v>
      </c>
      <c r="F18" s="3">
        <v>64</v>
      </c>
      <c r="G18" s="45">
        <f t="shared" si="0"/>
        <v>72</v>
      </c>
      <c r="H18" s="3" t="str">
        <f t="shared" si="1"/>
        <v>B</v>
      </c>
    </row>
    <row r="19" spans="1:8" x14ac:dyDescent="0.25">
      <c r="A19" s="35">
        <v>10</v>
      </c>
      <c r="B19" s="35" t="s">
        <v>96</v>
      </c>
      <c r="C19" s="36" t="s">
        <v>97</v>
      </c>
      <c r="D19" s="3">
        <v>69.2</v>
      </c>
      <c r="E19" s="15">
        <v>82.5</v>
      </c>
      <c r="F19" s="3">
        <v>66</v>
      </c>
      <c r="G19" s="45">
        <f t="shared" si="0"/>
        <v>71.59</v>
      </c>
      <c r="H19" s="3" t="str">
        <f t="shared" si="1"/>
        <v>B</v>
      </c>
    </row>
    <row r="20" spans="1:8" x14ac:dyDescent="0.25">
      <c r="A20" s="35">
        <v>11</v>
      </c>
      <c r="B20" s="35" t="s">
        <v>98</v>
      </c>
      <c r="C20" s="36" t="s">
        <v>99</v>
      </c>
      <c r="D20" s="3">
        <v>80.7</v>
      </c>
      <c r="E20" s="15">
        <v>85</v>
      </c>
      <c r="F20" s="3">
        <v>60</v>
      </c>
      <c r="G20" s="45">
        <f t="shared" si="0"/>
        <v>71.64</v>
      </c>
      <c r="H20" s="3" t="str">
        <f t="shared" si="1"/>
        <v>B</v>
      </c>
    </row>
    <row r="21" spans="1:8" x14ac:dyDescent="0.25">
      <c r="A21" s="35">
        <v>12</v>
      </c>
      <c r="B21" s="35" t="s">
        <v>100</v>
      </c>
      <c r="C21" s="36" t="s">
        <v>101</v>
      </c>
      <c r="D21" s="3">
        <v>0</v>
      </c>
      <c r="E21" s="15">
        <v>0</v>
      </c>
      <c r="F21" s="3">
        <v>0</v>
      </c>
      <c r="G21" s="45">
        <f t="shared" si="0"/>
        <v>0</v>
      </c>
      <c r="H21" s="3" t="str">
        <f t="shared" si="1"/>
        <v>E</v>
      </c>
    </row>
    <row r="22" spans="1:8" x14ac:dyDescent="0.25">
      <c r="A22" s="35">
        <v>13</v>
      </c>
      <c r="B22" s="35" t="s">
        <v>102</v>
      </c>
      <c r="C22" s="36" t="s">
        <v>103</v>
      </c>
      <c r="D22" s="3">
        <v>69.2</v>
      </c>
      <c r="E22" s="15">
        <v>82.5</v>
      </c>
      <c r="F22" s="3">
        <v>58</v>
      </c>
      <c r="G22" s="45">
        <f t="shared" si="0"/>
        <v>67.59</v>
      </c>
      <c r="H22" s="3" t="str">
        <f t="shared" si="1"/>
        <v>B</v>
      </c>
    </row>
    <row r="23" spans="1:8" x14ac:dyDescent="0.25">
      <c r="A23" s="35">
        <v>14</v>
      </c>
      <c r="B23" s="35" t="s">
        <v>104</v>
      </c>
      <c r="C23" s="36" t="s">
        <v>105</v>
      </c>
      <c r="D23" s="3">
        <v>79.2</v>
      </c>
      <c r="E23" s="15">
        <v>0</v>
      </c>
      <c r="F23" s="3">
        <v>29</v>
      </c>
      <c r="G23" s="45">
        <f t="shared" si="0"/>
        <v>30.34</v>
      </c>
      <c r="H23" s="3" t="str">
        <f t="shared" si="1"/>
        <v>E</v>
      </c>
    </row>
    <row r="24" spans="1:8" x14ac:dyDescent="0.25">
      <c r="A24" s="35">
        <v>15</v>
      </c>
      <c r="B24" s="35" t="s">
        <v>106</v>
      </c>
      <c r="C24" s="36" t="s">
        <v>107</v>
      </c>
      <c r="D24" s="3">
        <v>80.7</v>
      </c>
      <c r="E24" s="15">
        <v>87.5</v>
      </c>
      <c r="F24" s="3">
        <v>78</v>
      </c>
      <c r="G24" s="45">
        <f t="shared" si="0"/>
        <v>81.39</v>
      </c>
      <c r="H24" s="3" t="str">
        <f t="shared" si="1"/>
        <v>A</v>
      </c>
    </row>
    <row r="25" spans="1:8" x14ac:dyDescent="0.25">
      <c r="A25" s="35">
        <v>17</v>
      </c>
      <c r="B25" s="35" t="s">
        <v>108</v>
      </c>
      <c r="C25" s="36" t="s">
        <v>109</v>
      </c>
      <c r="D25" s="3">
        <v>67.8</v>
      </c>
      <c r="E25" s="15">
        <v>82.5</v>
      </c>
      <c r="F25" s="3">
        <v>64</v>
      </c>
      <c r="G25" s="45">
        <f t="shared" si="0"/>
        <v>70.31</v>
      </c>
      <c r="H25" s="3" t="str">
        <f t="shared" si="1"/>
        <v>B</v>
      </c>
    </row>
    <row r="26" spans="1:8" x14ac:dyDescent="0.25">
      <c r="A26" s="35">
        <v>18</v>
      </c>
      <c r="B26" s="35" t="s">
        <v>110</v>
      </c>
      <c r="C26" s="36" t="s">
        <v>111</v>
      </c>
      <c r="D26" s="3">
        <v>0</v>
      </c>
      <c r="E26" s="15">
        <v>0</v>
      </c>
      <c r="F26" s="3">
        <v>0</v>
      </c>
      <c r="G26" s="45">
        <f t="shared" si="0"/>
        <v>0</v>
      </c>
      <c r="H26" s="3" t="str">
        <f t="shared" si="1"/>
        <v>E</v>
      </c>
    </row>
    <row r="27" spans="1:8" x14ac:dyDescent="0.25">
      <c r="A27" s="35">
        <v>19</v>
      </c>
      <c r="B27" s="35" t="s">
        <v>112</v>
      </c>
      <c r="C27" s="36" t="s">
        <v>113</v>
      </c>
      <c r="D27" s="3">
        <v>80.7</v>
      </c>
      <c r="E27" s="15">
        <v>82.5</v>
      </c>
      <c r="F27" s="3">
        <v>92</v>
      </c>
      <c r="G27" s="45">
        <f t="shared" si="0"/>
        <v>86.89</v>
      </c>
      <c r="H27" s="3" t="str">
        <f t="shared" si="1"/>
        <v>A</v>
      </c>
    </row>
    <row r="28" spans="1:8" x14ac:dyDescent="0.25">
      <c r="A28" s="35">
        <v>20</v>
      </c>
      <c r="B28" s="35" t="s">
        <v>114</v>
      </c>
      <c r="C28" s="36" t="s">
        <v>115</v>
      </c>
      <c r="D28" s="3">
        <v>80.7</v>
      </c>
      <c r="E28" s="15">
        <v>82.5</v>
      </c>
      <c r="F28" s="3">
        <v>42</v>
      </c>
      <c r="G28" s="45">
        <f t="shared" si="0"/>
        <v>61.89</v>
      </c>
      <c r="H28" s="3" t="str">
        <f t="shared" si="1"/>
        <v>C</v>
      </c>
    </row>
    <row r="29" spans="1:8" x14ac:dyDescent="0.25">
      <c r="A29" s="35">
        <v>21</v>
      </c>
      <c r="B29" s="35" t="s">
        <v>116</v>
      </c>
      <c r="C29" s="36" t="s">
        <v>117</v>
      </c>
      <c r="D29" s="3">
        <v>35</v>
      </c>
      <c r="E29" s="15">
        <v>80</v>
      </c>
      <c r="F29" s="3">
        <v>0</v>
      </c>
      <c r="G29" s="45">
        <f t="shared" si="0"/>
        <v>31</v>
      </c>
      <c r="H29" s="3" t="str">
        <f t="shared" si="1"/>
        <v>E</v>
      </c>
    </row>
  </sheetData>
  <mergeCells count="13">
    <mergeCell ref="D8:H8"/>
    <mergeCell ref="A5:B5"/>
    <mergeCell ref="A4:B4"/>
    <mergeCell ref="A3:B3"/>
    <mergeCell ref="A2:B2"/>
    <mergeCell ref="D4:E4"/>
    <mergeCell ref="D3:E3"/>
    <mergeCell ref="D2:E2"/>
    <mergeCell ref="A1:G1"/>
    <mergeCell ref="A8:A9"/>
    <mergeCell ref="B8:B9"/>
    <mergeCell ref="C8:C9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"/>
  <sheetViews>
    <sheetView workbookViewId="0">
      <selection activeCell="G14" sqref="G14"/>
    </sheetView>
  </sheetViews>
  <sheetFormatPr defaultRowHeight="15" x14ac:dyDescent="0.25"/>
  <cols>
    <col min="2" max="2" width="18.140625" customWidth="1"/>
    <col min="3" max="3" width="46.140625" customWidth="1"/>
  </cols>
  <sheetData>
    <row r="1" spans="1:16" x14ac:dyDescent="0.25">
      <c r="C1" s="22" t="s">
        <v>52</v>
      </c>
      <c r="D1" s="22"/>
      <c r="E1" s="22"/>
    </row>
    <row r="2" spans="1:16" x14ac:dyDescent="0.25">
      <c r="C2" s="22"/>
      <c r="D2" s="22"/>
      <c r="E2" s="22"/>
    </row>
    <row r="3" spans="1:16" x14ac:dyDescent="0.25">
      <c r="C3" s="22"/>
      <c r="D3" s="22"/>
      <c r="E3" s="22"/>
    </row>
    <row r="4" spans="1:16" x14ac:dyDescent="0.25">
      <c r="A4" s="26" t="s">
        <v>36</v>
      </c>
      <c r="B4" s="26"/>
      <c r="C4" t="s">
        <v>41</v>
      </c>
      <c r="D4" s="26" t="s">
        <v>43</v>
      </c>
      <c r="E4" s="26"/>
      <c r="F4" t="s">
        <v>72</v>
      </c>
    </row>
    <row r="5" spans="1:16" x14ac:dyDescent="0.25">
      <c r="A5" s="26" t="s">
        <v>37</v>
      </c>
      <c r="B5" s="26"/>
      <c r="C5" s="1">
        <v>20192</v>
      </c>
      <c r="D5" s="26" t="s">
        <v>44</v>
      </c>
      <c r="E5" s="26"/>
      <c r="F5" t="s">
        <v>73</v>
      </c>
    </row>
    <row r="6" spans="1:16" x14ac:dyDescent="0.25">
      <c r="A6" s="26" t="s">
        <v>38</v>
      </c>
      <c r="B6" s="26"/>
      <c r="C6" t="s">
        <v>42</v>
      </c>
      <c r="D6" s="26" t="s">
        <v>46</v>
      </c>
      <c r="E6" s="26"/>
    </row>
    <row r="7" spans="1:16" x14ac:dyDescent="0.25">
      <c r="A7" s="26" t="s">
        <v>39</v>
      </c>
      <c r="B7" s="26"/>
      <c r="C7" t="s">
        <v>53</v>
      </c>
      <c r="D7" s="26" t="s">
        <v>45</v>
      </c>
      <c r="E7" s="26"/>
    </row>
    <row r="8" spans="1:16" x14ac:dyDescent="0.25">
      <c r="A8" s="26" t="s">
        <v>40</v>
      </c>
      <c r="B8" s="26"/>
      <c r="C8" t="s">
        <v>66</v>
      </c>
      <c r="D8" s="26" t="s">
        <v>47</v>
      </c>
      <c r="E8" s="26"/>
      <c r="F8" t="s">
        <v>73</v>
      </c>
    </row>
    <row r="12" spans="1:16" x14ac:dyDescent="0.25">
      <c r="A12" s="29" t="s">
        <v>31</v>
      </c>
      <c r="B12" s="29" t="s">
        <v>30</v>
      </c>
      <c r="C12" s="29" t="s">
        <v>32</v>
      </c>
      <c r="D12" s="28" t="s">
        <v>51</v>
      </c>
      <c r="E12" s="28"/>
      <c r="F12" s="28"/>
      <c r="G12" s="28"/>
      <c r="H12" s="29" t="s">
        <v>71</v>
      </c>
      <c r="I12" s="30"/>
      <c r="J12" s="30"/>
      <c r="K12" s="30"/>
      <c r="L12" s="30"/>
      <c r="M12" s="30"/>
      <c r="N12" s="30"/>
      <c r="O12" s="30"/>
    </row>
    <row r="13" spans="1:16" x14ac:dyDescent="0.25">
      <c r="A13" s="29"/>
      <c r="B13" s="29"/>
      <c r="C13" s="29"/>
      <c r="D13" s="3" t="s">
        <v>48</v>
      </c>
      <c r="E13" s="3" t="s">
        <v>49</v>
      </c>
      <c r="F13" s="3" t="s">
        <v>50</v>
      </c>
      <c r="G13" s="3" t="s">
        <v>70</v>
      </c>
      <c r="H13" s="29"/>
      <c r="I13" s="30"/>
      <c r="J13" s="30"/>
      <c r="K13" s="30"/>
      <c r="L13" s="30"/>
      <c r="M13" s="30"/>
      <c r="N13" s="30"/>
      <c r="O13" s="30"/>
    </row>
    <row r="14" spans="1:16" x14ac:dyDescent="0.25">
      <c r="A14" s="3">
        <v>1</v>
      </c>
      <c r="B14" s="5" t="s">
        <v>56</v>
      </c>
      <c r="C14" s="9" t="s">
        <v>57</v>
      </c>
      <c r="D14" s="3">
        <v>63</v>
      </c>
      <c r="E14" s="3">
        <v>73</v>
      </c>
      <c r="F14" s="3">
        <v>72</v>
      </c>
      <c r="G14" s="3">
        <f>AVERAGE((D14*20)+(E14*30)+(F14*50))/100</f>
        <v>70.5</v>
      </c>
      <c r="H14" s="3" t="str">
        <f>IF(AND(G14&gt;=80,G14&lt;=100),"A",IF(AND(G14&gt;=65,G14&lt;80),"B",IF(AND(G14&gt;55,G14&lt;65),"C",IF(AND(G14&gt;=45,G14&lt;55),"D",IF(G14&lt;45,"E","")))))</f>
        <v>B</v>
      </c>
      <c r="I14" s="7"/>
      <c r="J14" s="7"/>
      <c r="K14" s="7"/>
      <c r="L14" s="7"/>
      <c r="M14" s="7"/>
      <c r="N14" s="7"/>
      <c r="O14" s="7"/>
      <c r="P14" s="20"/>
    </row>
    <row r="15" spans="1:16" x14ac:dyDescent="0.25">
      <c r="A15" s="3">
        <v>2</v>
      </c>
      <c r="B15" s="5" t="s">
        <v>0</v>
      </c>
      <c r="C15" s="9" t="s">
        <v>1</v>
      </c>
      <c r="D15" s="3">
        <v>62</v>
      </c>
      <c r="E15" s="3">
        <v>73</v>
      </c>
      <c r="F15" s="3">
        <v>72</v>
      </c>
      <c r="G15" s="3">
        <f t="shared" ref="G15:G34" si="0">AVERAGE((D15*20)+(E15*30)+(F15*50))/100</f>
        <v>70.3</v>
      </c>
      <c r="H15" s="3" t="str">
        <f t="shared" ref="H15:H34" si="1">IF(AND(G15&gt;=80,G15&lt;=100),"A",IF(AND(G15&gt;=65,G15&lt;80),"B",IF(AND(G15&gt;55,G15&lt;65),"C",IF(AND(G15&gt;=45,G15&lt;55),"D",IF(G15&lt;45,"E","")))))</f>
        <v>B</v>
      </c>
      <c r="I15" s="7"/>
      <c r="J15" s="7"/>
      <c r="K15" s="7"/>
      <c r="L15" s="7"/>
      <c r="M15" s="7"/>
      <c r="N15" s="7"/>
      <c r="O15" s="7"/>
      <c r="P15" s="20"/>
    </row>
    <row r="16" spans="1:16" x14ac:dyDescent="0.25">
      <c r="A16" s="3">
        <v>3</v>
      </c>
      <c r="B16" s="5" t="s">
        <v>2</v>
      </c>
      <c r="C16" s="9" t="s">
        <v>3</v>
      </c>
      <c r="D16" s="3">
        <v>69</v>
      </c>
      <c r="E16" s="3">
        <v>73</v>
      </c>
      <c r="F16" s="3">
        <v>72</v>
      </c>
      <c r="G16" s="3">
        <f t="shared" si="0"/>
        <v>71.7</v>
      </c>
      <c r="H16" s="3" t="str">
        <f t="shared" si="1"/>
        <v>B</v>
      </c>
      <c r="I16" s="7"/>
      <c r="J16" s="7"/>
      <c r="K16" s="7"/>
      <c r="L16" s="7"/>
      <c r="M16" s="7"/>
      <c r="N16" s="7"/>
      <c r="O16" s="7"/>
      <c r="P16" s="20"/>
    </row>
    <row r="17" spans="1:16" x14ac:dyDescent="0.25">
      <c r="A17" s="3">
        <v>4</v>
      </c>
      <c r="B17" s="5" t="s">
        <v>4</v>
      </c>
      <c r="C17" s="9" t="s">
        <v>5</v>
      </c>
      <c r="D17" s="3">
        <v>78</v>
      </c>
      <c r="E17" s="3">
        <v>75</v>
      </c>
      <c r="F17" s="3">
        <v>75</v>
      </c>
      <c r="G17" s="3">
        <f t="shared" si="0"/>
        <v>75.599999999999994</v>
      </c>
      <c r="H17" s="3" t="str">
        <f t="shared" si="1"/>
        <v>B</v>
      </c>
      <c r="I17" s="7"/>
      <c r="J17" s="7"/>
      <c r="K17" s="7"/>
      <c r="L17" s="7"/>
      <c r="M17" s="7"/>
      <c r="N17" s="7"/>
      <c r="O17" s="7"/>
      <c r="P17" s="20"/>
    </row>
    <row r="18" spans="1:16" x14ac:dyDescent="0.25">
      <c r="A18" s="3">
        <v>5</v>
      </c>
      <c r="B18" s="5" t="s">
        <v>6</v>
      </c>
      <c r="C18" s="9" t="s">
        <v>7</v>
      </c>
      <c r="D18" s="3">
        <v>67</v>
      </c>
      <c r="E18" s="3">
        <v>73</v>
      </c>
      <c r="F18" s="3">
        <v>72</v>
      </c>
      <c r="G18" s="3">
        <f t="shared" si="0"/>
        <v>71.3</v>
      </c>
      <c r="H18" s="3" t="str">
        <f t="shared" si="1"/>
        <v>B</v>
      </c>
      <c r="I18" s="7"/>
      <c r="J18" s="7"/>
      <c r="K18" s="7"/>
      <c r="L18" s="7"/>
      <c r="M18" s="7"/>
      <c r="N18" s="7"/>
      <c r="O18" s="7"/>
      <c r="P18" s="20"/>
    </row>
    <row r="19" spans="1:16" x14ac:dyDescent="0.25">
      <c r="A19" s="3">
        <v>6</v>
      </c>
      <c r="B19" s="5" t="s">
        <v>58</v>
      </c>
      <c r="C19" s="9" t="s">
        <v>8</v>
      </c>
      <c r="D19" s="3">
        <v>56</v>
      </c>
      <c r="E19" s="3">
        <v>73</v>
      </c>
      <c r="F19" s="3">
        <v>72</v>
      </c>
      <c r="G19" s="3">
        <f t="shared" si="0"/>
        <v>69.099999999999994</v>
      </c>
      <c r="H19" s="3" t="str">
        <f t="shared" si="1"/>
        <v>B</v>
      </c>
      <c r="I19" s="7"/>
      <c r="J19" s="7"/>
      <c r="K19" s="7"/>
      <c r="L19" s="7"/>
      <c r="M19" s="7"/>
      <c r="N19" s="7"/>
      <c r="O19" s="7"/>
      <c r="P19" s="20"/>
    </row>
    <row r="20" spans="1:16" x14ac:dyDescent="0.25">
      <c r="A20" s="3">
        <v>7</v>
      </c>
      <c r="B20" s="5" t="s">
        <v>59</v>
      </c>
      <c r="C20" s="9" t="s">
        <v>9</v>
      </c>
      <c r="D20" s="3">
        <v>76</v>
      </c>
      <c r="E20" s="3">
        <v>74</v>
      </c>
      <c r="F20" s="3">
        <v>72</v>
      </c>
      <c r="G20" s="3">
        <f t="shared" si="0"/>
        <v>73.400000000000006</v>
      </c>
      <c r="H20" s="3" t="str">
        <f t="shared" si="1"/>
        <v>B</v>
      </c>
      <c r="I20" s="7"/>
      <c r="J20" s="7"/>
      <c r="K20" s="7"/>
      <c r="L20" s="7"/>
      <c r="M20" s="7"/>
      <c r="N20" s="7"/>
      <c r="O20" s="7"/>
      <c r="P20" s="20"/>
    </row>
    <row r="21" spans="1:16" x14ac:dyDescent="0.25">
      <c r="A21" s="3">
        <v>8</v>
      </c>
      <c r="B21" s="5" t="s">
        <v>60</v>
      </c>
      <c r="C21" s="9" t="s">
        <v>10</v>
      </c>
      <c r="D21" s="3">
        <v>69</v>
      </c>
      <c r="E21" s="3">
        <v>73</v>
      </c>
      <c r="F21" s="3">
        <v>75</v>
      </c>
      <c r="G21" s="3">
        <f t="shared" si="0"/>
        <v>73.2</v>
      </c>
      <c r="H21" s="3" t="str">
        <f t="shared" si="1"/>
        <v>B</v>
      </c>
      <c r="I21" s="7"/>
      <c r="J21" s="7"/>
      <c r="K21" s="7"/>
      <c r="L21" s="7"/>
      <c r="M21" s="7"/>
      <c r="N21" s="7"/>
      <c r="O21" s="7"/>
      <c r="P21" s="20"/>
    </row>
    <row r="22" spans="1:16" x14ac:dyDescent="0.25">
      <c r="A22" s="3">
        <v>9</v>
      </c>
      <c r="B22" s="5" t="s">
        <v>11</v>
      </c>
      <c r="C22" s="9" t="s">
        <v>61</v>
      </c>
      <c r="D22" s="3">
        <v>76</v>
      </c>
      <c r="E22" s="3">
        <v>74</v>
      </c>
      <c r="F22" s="3">
        <v>72</v>
      </c>
      <c r="G22" s="3">
        <f t="shared" si="0"/>
        <v>73.400000000000006</v>
      </c>
      <c r="H22" s="3" t="str">
        <f t="shared" si="1"/>
        <v>B</v>
      </c>
      <c r="I22" s="7"/>
      <c r="J22" s="7"/>
      <c r="K22" s="7"/>
      <c r="L22" s="7"/>
      <c r="M22" s="7"/>
      <c r="N22" s="7"/>
      <c r="O22" s="7"/>
      <c r="P22" s="20"/>
    </row>
    <row r="23" spans="1:16" x14ac:dyDescent="0.25">
      <c r="A23" s="3">
        <v>10</v>
      </c>
      <c r="B23" s="5" t="s">
        <v>54</v>
      </c>
      <c r="C23" s="9" t="s">
        <v>12</v>
      </c>
      <c r="D23" s="3">
        <v>78</v>
      </c>
      <c r="E23" s="3">
        <v>75</v>
      </c>
      <c r="F23" s="3">
        <v>75</v>
      </c>
      <c r="G23" s="3">
        <f t="shared" si="0"/>
        <v>75.599999999999994</v>
      </c>
      <c r="H23" s="3" t="str">
        <f t="shared" si="1"/>
        <v>B</v>
      </c>
      <c r="I23" s="7"/>
      <c r="J23" s="7"/>
      <c r="K23" s="7"/>
      <c r="L23" s="7"/>
      <c r="M23" s="7"/>
      <c r="N23" s="7"/>
      <c r="O23" s="7"/>
      <c r="P23" s="20"/>
    </row>
    <row r="24" spans="1:16" x14ac:dyDescent="0.25">
      <c r="A24" s="3">
        <v>11</v>
      </c>
      <c r="B24" s="5" t="s">
        <v>13</v>
      </c>
      <c r="C24" s="9" t="s">
        <v>14</v>
      </c>
      <c r="D24" s="3">
        <v>77</v>
      </c>
      <c r="E24" s="3">
        <v>75</v>
      </c>
      <c r="F24" s="3">
        <v>75</v>
      </c>
      <c r="G24" s="3">
        <f t="shared" si="0"/>
        <v>75.400000000000006</v>
      </c>
      <c r="H24" s="3" t="str">
        <f t="shared" si="1"/>
        <v>B</v>
      </c>
      <c r="I24" s="7"/>
      <c r="J24" s="7"/>
      <c r="K24" s="7"/>
      <c r="L24" s="7"/>
      <c r="M24" s="7"/>
      <c r="N24" s="7"/>
      <c r="O24" s="7"/>
      <c r="P24" s="20"/>
    </row>
    <row r="25" spans="1:16" x14ac:dyDescent="0.25">
      <c r="A25" s="3">
        <v>12</v>
      </c>
      <c r="B25" s="5" t="s">
        <v>55</v>
      </c>
      <c r="C25" s="9" t="s">
        <v>65</v>
      </c>
      <c r="D25" s="3">
        <v>78</v>
      </c>
      <c r="E25" s="3">
        <v>75</v>
      </c>
      <c r="F25" s="3">
        <v>72</v>
      </c>
      <c r="G25" s="3">
        <f t="shared" si="0"/>
        <v>74.099999999999994</v>
      </c>
      <c r="H25" s="3" t="str">
        <f t="shared" si="1"/>
        <v>B</v>
      </c>
      <c r="I25" s="7"/>
      <c r="J25" s="7"/>
      <c r="K25" s="7"/>
      <c r="L25" s="7"/>
      <c r="M25" s="7"/>
      <c r="N25" s="7"/>
      <c r="O25" s="7"/>
      <c r="P25" s="20"/>
    </row>
    <row r="26" spans="1:16" x14ac:dyDescent="0.25">
      <c r="A26" s="3">
        <v>13</v>
      </c>
      <c r="B26" s="5" t="s">
        <v>15</v>
      </c>
      <c r="C26" s="9" t="s">
        <v>16</v>
      </c>
      <c r="D26" s="3">
        <v>69</v>
      </c>
      <c r="E26" s="3">
        <v>73</v>
      </c>
      <c r="F26" s="3">
        <v>72</v>
      </c>
      <c r="G26" s="3">
        <f t="shared" si="0"/>
        <v>71.7</v>
      </c>
      <c r="H26" s="3" t="str">
        <f t="shared" si="1"/>
        <v>B</v>
      </c>
      <c r="I26" s="7"/>
      <c r="J26" s="7"/>
      <c r="K26" s="7"/>
      <c r="L26" s="7"/>
      <c r="M26" s="7"/>
      <c r="N26" s="7"/>
      <c r="O26" s="7"/>
      <c r="P26" s="20"/>
    </row>
    <row r="27" spans="1:16" x14ac:dyDescent="0.25">
      <c r="A27" s="3">
        <v>14</v>
      </c>
      <c r="B27" s="5" t="s">
        <v>17</v>
      </c>
      <c r="C27" s="9" t="s">
        <v>62</v>
      </c>
      <c r="D27" s="3">
        <v>77</v>
      </c>
      <c r="E27" s="3">
        <v>75</v>
      </c>
      <c r="F27" s="3">
        <v>75</v>
      </c>
      <c r="G27" s="3">
        <f t="shared" si="0"/>
        <v>75.400000000000006</v>
      </c>
      <c r="H27" s="3" t="str">
        <f t="shared" si="1"/>
        <v>B</v>
      </c>
      <c r="I27" s="7"/>
      <c r="J27" s="7"/>
      <c r="K27" s="7"/>
      <c r="L27" s="7"/>
      <c r="M27" s="7"/>
      <c r="N27" s="7"/>
      <c r="O27" s="7"/>
      <c r="P27" s="20"/>
    </row>
    <row r="28" spans="1:16" x14ac:dyDescent="0.25">
      <c r="A28" s="3">
        <v>15</v>
      </c>
      <c r="B28" s="5" t="s">
        <v>18</v>
      </c>
      <c r="C28" s="9" t="s">
        <v>19</v>
      </c>
      <c r="D28" s="3">
        <v>77</v>
      </c>
      <c r="E28" s="3">
        <v>75</v>
      </c>
      <c r="F28" s="3">
        <v>73</v>
      </c>
      <c r="G28" s="3">
        <f t="shared" si="0"/>
        <v>74.400000000000006</v>
      </c>
      <c r="H28" s="3" t="str">
        <f t="shared" si="1"/>
        <v>B</v>
      </c>
      <c r="I28" s="7"/>
      <c r="J28" s="7"/>
      <c r="K28" s="7"/>
      <c r="L28" s="7"/>
      <c r="M28" s="7"/>
      <c r="N28" s="7"/>
      <c r="O28" s="7"/>
      <c r="P28" s="20"/>
    </row>
    <row r="29" spans="1:16" x14ac:dyDescent="0.25">
      <c r="A29" s="3">
        <v>16</v>
      </c>
      <c r="B29" s="5" t="s">
        <v>20</v>
      </c>
      <c r="C29" s="9" t="s">
        <v>21</v>
      </c>
      <c r="D29" s="3">
        <v>62</v>
      </c>
      <c r="E29" s="3">
        <v>73</v>
      </c>
      <c r="F29" s="3">
        <v>71</v>
      </c>
      <c r="G29" s="3">
        <f t="shared" si="0"/>
        <v>69.8</v>
      </c>
      <c r="H29" s="3" t="str">
        <f t="shared" si="1"/>
        <v>B</v>
      </c>
      <c r="I29" s="7"/>
      <c r="J29" s="7"/>
      <c r="K29" s="7"/>
      <c r="L29" s="7"/>
      <c r="M29" s="7"/>
      <c r="N29" s="7"/>
      <c r="O29" s="7"/>
      <c r="P29" s="20"/>
    </row>
    <row r="30" spans="1:16" x14ac:dyDescent="0.25">
      <c r="A30" s="3">
        <v>17</v>
      </c>
      <c r="B30" s="5" t="s">
        <v>22</v>
      </c>
      <c r="C30" s="9" t="s">
        <v>23</v>
      </c>
      <c r="D30" s="3">
        <v>62</v>
      </c>
      <c r="E30" s="3">
        <v>73</v>
      </c>
      <c r="F30" s="3">
        <v>72</v>
      </c>
      <c r="G30" s="3">
        <f t="shared" si="0"/>
        <v>70.3</v>
      </c>
      <c r="H30" s="3" t="str">
        <f t="shared" si="1"/>
        <v>B</v>
      </c>
      <c r="I30" s="7"/>
      <c r="J30" s="7"/>
      <c r="K30" s="7"/>
      <c r="L30" s="7"/>
      <c r="M30" s="7"/>
      <c r="N30" s="7"/>
      <c r="O30" s="7"/>
      <c r="P30" s="20"/>
    </row>
    <row r="31" spans="1:16" x14ac:dyDescent="0.25">
      <c r="A31" s="3">
        <v>18</v>
      </c>
      <c r="B31" s="18" t="s">
        <v>24</v>
      </c>
      <c r="C31" s="17" t="s">
        <v>25</v>
      </c>
      <c r="D31" s="3">
        <v>76</v>
      </c>
      <c r="E31" s="3">
        <v>75</v>
      </c>
      <c r="F31" s="3">
        <v>72</v>
      </c>
      <c r="G31" s="3">
        <f t="shared" si="0"/>
        <v>73.7</v>
      </c>
      <c r="H31" s="3" t="str">
        <f t="shared" si="1"/>
        <v>B</v>
      </c>
      <c r="I31" s="7"/>
      <c r="J31" s="7"/>
      <c r="K31" s="7"/>
      <c r="L31" s="7"/>
      <c r="M31" s="7"/>
      <c r="N31" s="7"/>
      <c r="O31" s="7"/>
      <c r="P31" s="20"/>
    </row>
    <row r="32" spans="1:16" x14ac:dyDescent="0.25">
      <c r="A32" s="3">
        <v>19</v>
      </c>
      <c r="B32" s="5" t="s">
        <v>26</v>
      </c>
      <c r="C32" s="9" t="s">
        <v>63</v>
      </c>
      <c r="D32" s="3">
        <v>68</v>
      </c>
      <c r="E32" s="3">
        <v>73</v>
      </c>
      <c r="F32" s="3">
        <v>71</v>
      </c>
      <c r="G32" s="3">
        <f t="shared" si="0"/>
        <v>71</v>
      </c>
      <c r="H32" s="3" t="str">
        <f t="shared" si="1"/>
        <v>B</v>
      </c>
      <c r="I32" s="7"/>
      <c r="J32" s="7"/>
      <c r="K32" s="7"/>
      <c r="L32" s="7"/>
      <c r="M32" s="7"/>
      <c r="N32" s="7"/>
      <c r="O32" s="7"/>
      <c r="P32" s="20"/>
    </row>
    <row r="33" spans="1:16" x14ac:dyDescent="0.25">
      <c r="A33" s="3">
        <v>20</v>
      </c>
      <c r="B33" s="5" t="s">
        <v>27</v>
      </c>
      <c r="C33" s="9" t="s">
        <v>28</v>
      </c>
      <c r="D33" s="3">
        <v>0</v>
      </c>
      <c r="E33" s="3">
        <v>0</v>
      </c>
      <c r="F33" s="3">
        <v>0</v>
      </c>
      <c r="G33" s="3">
        <f t="shared" si="0"/>
        <v>0</v>
      </c>
      <c r="H33" s="3" t="str">
        <f t="shared" si="1"/>
        <v>E</v>
      </c>
      <c r="I33" s="7"/>
      <c r="J33" s="7"/>
      <c r="K33" s="7"/>
      <c r="L33" s="7"/>
      <c r="M33" s="7"/>
      <c r="N33" s="7"/>
      <c r="O33" s="7"/>
      <c r="P33" s="20"/>
    </row>
    <row r="34" spans="1:16" x14ac:dyDescent="0.25">
      <c r="A34" s="3">
        <v>21</v>
      </c>
      <c r="B34" s="5" t="s">
        <v>64</v>
      </c>
      <c r="C34" s="9" t="s">
        <v>29</v>
      </c>
      <c r="D34" s="3">
        <v>56</v>
      </c>
      <c r="E34" s="3">
        <v>73</v>
      </c>
      <c r="F34" s="3">
        <v>72</v>
      </c>
      <c r="G34" s="3">
        <f t="shared" si="0"/>
        <v>69.099999999999994</v>
      </c>
      <c r="H34" s="3" t="str">
        <f t="shared" si="1"/>
        <v>B</v>
      </c>
      <c r="I34" s="7"/>
      <c r="J34" s="7"/>
      <c r="K34" s="7"/>
      <c r="L34" s="7"/>
      <c r="M34" s="7"/>
      <c r="N34" s="7"/>
      <c r="O34" s="7"/>
      <c r="P34" s="20"/>
    </row>
    <row r="35" spans="1:16" x14ac:dyDescent="0.25">
      <c r="A35" s="6"/>
      <c r="B35" s="6"/>
      <c r="C35" s="8"/>
      <c r="D35" s="11"/>
      <c r="E35" s="11"/>
      <c r="F35" s="11"/>
      <c r="G35" s="11"/>
      <c r="H35" s="21"/>
      <c r="I35" s="7"/>
      <c r="J35" s="7"/>
      <c r="K35" s="7"/>
      <c r="L35" s="7"/>
      <c r="M35" s="7"/>
    </row>
    <row r="36" spans="1:16" x14ac:dyDescent="0.25">
      <c r="A36" s="6"/>
      <c r="B36" s="6"/>
      <c r="C36" s="8"/>
      <c r="D36" s="11"/>
      <c r="E36" s="11"/>
      <c r="F36" s="11"/>
      <c r="G36" s="11"/>
      <c r="H36" s="7"/>
      <c r="I36" s="7"/>
      <c r="J36" s="7"/>
      <c r="K36" s="7"/>
      <c r="L36" s="7"/>
      <c r="M36" s="7"/>
    </row>
    <row r="37" spans="1:16" ht="15.75" x14ac:dyDescent="0.25">
      <c r="A37" s="6"/>
      <c r="B37" s="12"/>
      <c r="C37" s="8"/>
      <c r="D37" s="11"/>
      <c r="E37" s="11"/>
      <c r="F37" s="11"/>
      <c r="G37" s="11"/>
      <c r="H37" s="7"/>
      <c r="I37" s="7"/>
      <c r="J37" s="7"/>
      <c r="K37" s="7"/>
      <c r="L37" s="7"/>
      <c r="M37" s="7"/>
    </row>
    <row r="38" spans="1:16" ht="15.75" x14ac:dyDescent="0.25">
      <c r="A38" s="6"/>
      <c r="B38" s="13"/>
      <c r="C38" s="8"/>
      <c r="D38" s="11"/>
      <c r="E38" s="11"/>
      <c r="F38" s="11"/>
      <c r="G38" s="11"/>
      <c r="H38" s="7"/>
      <c r="I38" s="7"/>
      <c r="J38" s="7"/>
      <c r="K38" s="7"/>
      <c r="L38" s="7"/>
      <c r="M38" s="7"/>
    </row>
    <row r="39" spans="1:16" x14ac:dyDescent="0.25">
      <c r="A39" s="6"/>
      <c r="B39" s="6"/>
      <c r="C39" s="8"/>
      <c r="D39" s="11"/>
      <c r="E39" s="11"/>
      <c r="F39" s="11"/>
      <c r="G39" s="11"/>
      <c r="H39" s="7"/>
      <c r="I39" s="7"/>
      <c r="J39" s="7"/>
      <c r="K39" s="7"/>
      <c r="L39" s="7"/>
      <c r="M39" s="7"/>
    </row>
    <row r="40" spans="1:16" x14ac:dyDescent="0.25">
      <c r="A40" s="6"/>
      <c r="B40" s="6"/>
      <c r="C40" s="8"/>
      <c r="D40" s="11"/>
      <c r="E40" s="11"/>
      <c r="F40" s="11"/>
      <c r="G40" s="11"/>
      <c r="H40" s="7"/>
      <c r="I40" s="7"/>
      <c r="J40" s="7"/>
      <c r="K40" s="7"/>
      <c r="L40" s="7"/>
      <c r="M40" s="7"/>
    </row>
    <row r="41" spans="1:16" x14ac:dyDescent="0.25">
      <c r="A41" s="6"/>
      <c r="B41" s="6"/>
      <c r="C41" s="8"/>
      <c r="D41" s="11"/>
      <c r="E41" s="11"/>
      <c r="F41" s="11"/>
      <c r="G41" s="11"/>
      <c r="H41" s="7"/>
      <c r="I41" s="7"/>
      <c r="J41" s="7"/>
      <c r="K41" s="7"/>
      <c r="L41" s="7"/>
      <c r="M41" s="7"/>
    </row>
    <row r="42" spans="1:16" x14ac:dyDescent="0.25">
      <c r="A42" s="6"/>
      <c r="B42" s="6"/>
      <c r="C42" s="8"/>
      <c r="D42" s="11"/>
      <c r="E42" s="11"/>
      <c r="F42" s="11"/>
      <c r="G42" s="11"/>
      <c r="H42" s="7"/>
      <c r="I42" s="7"/>
      <c r="J42" s="7"/>
      <c r="K42" s="7"/>
      <c r="L42" s="7"/>
      <c r="M42" s="7"/>
    </row>
    <row r="43" spans="1:16" x14ac:dyDescent="0.25">
      <c r="A43" s="6"/>
      <c r="B43" s="6"/>
      <c r="C43" s="8"/>
      <c r="D43" s="11"/>
      <c r="E43" s="11"/>
      <c r="F43" s="11"/>
      <c r="G43" s="11"/>
      <c r="H43" s="7"/>
      <c r="I43" s="7"/>
      <c r="J43" s="7"/>
      <c r="K43" s="7"/>
      <c r="L43" s="7"/>
      <c r="M43" s="7"/>
    </row>
    <row r="44" spans="1:16" x14ac:dyDescent="0.25">
      <c r="A44" s="6"/>
      <c r="B44" s="6"/>
      <c r="C44" s="8"/>
      <c r="D44" s="11"/>
      <c r="E44" s="11"/>
      <c r="F44" s="11"/>
      <c r="G44" s="11"/>
      <c r="H44" s="7"/>
      <c r="I44" s="7"/>
      <c r="J44" s="7"/>
      <c r="K44" s="7"/>
      <c r="L44" s="7"/>
      <c r="M44" s="7"/>
    </row>
    <row r="45" spans="1:16" x14ac:dyDescent="0.25">
      <c r="A45" s="6"/>
      <c r="B45" s="6"/>
      <c r="C45" s="8"/>
      <c r="D45" s="11"/>
      <c r="E45" s="11"/>
      <c r="F45" s="11"/>
      <c r="G45" s="11"/>
      <c r="H45" s="7"/>
      <c r="I45" s="7"/>
      <c r="J45" s="7"/>
      <c r="K45" s="7"/>
      <c r="L45" s="7"/>
      <c r="M45" s="7"/>
    </row>
    <row r="46" spans="1:16" x14ac:dyDescent="0.25">
      <c r="A46" s="6"/>
      <c r="B46" s="6"/>
      <c r="C46" s="8"/>
      <c r="D46" s="11"/>
      <c r="E46" s="11"/>
      <c r="F46" s="11"/>
      <c r="G46" s="11"/>
      <c r="H46" s="7"/>
      <c r="I46" s="7"/>
      <c r="J46" s="7"/>
      <c r="K46" s="7"/>
      <c r="L46" s="7"/>
      <c r="M46" s="7"/>
    </row>
    <row r="47" spans="1:16" x14ac:dyDescent="0.25">
      <c r="A47" s="6"/>
      <c r="B47" s="6"/>
      <c r="C47" s="8"/>
      <c r="D47" s="11"/>
      <c r="E47" s="11"/>
      <c r="F47" s="11"/>
      <c r="G47" s="11"/>
      <c r="H47" s="7"/>
      <c r="I47" s="7"/>
      <c r="J47" s="7"/>
      <c r="K47" s="7"/>
      <c r="L47" s="7"/>
      <c r="M47" s="7"/>
    </row>
    <row r="48" spans="1:16" x14ac:dyDescent="0.25">
      <c r="A48" s="6"/>
      <c r="B48" s="6"/>
      <c r="C48" s="8"/>
      <c r="D48" s="11"/>
      <c r="E48" s="11"/>
      <c r="F48" s="11"/>
      <c r="G48" s="11"/>
      <c r="H48" s="7"/>
      <c r="I48" s="7"/>
      <c r="J48" s="7"/>
      <c r="K48" s="7"/>
      <c r="L48" s="7"/>
      <c r="M48" s="7"/>
    </row>
    <row r="49" spans="1:13" x14ac:dyDescent="0.25">
      <c r="A49" s="6"/>
      <c r="B49" s="6"/>
      <c r="C49" s="8"/>
      <c r="D49" s="11"/>
      <c r="E49" s="11"/>
      <c r="F49" s="11"/>
      <c r="G49" s="11"/>
      <c r="H49" s="7"/>
      <c r="I49" s="7"/>
      <c r="J49" s="7"/>
      <c r="K49" s="7"/>
      <c r="L49" s="7"/>
      <c r="M49" s="7"/>
    </row>
    <row r="50" spans="1:13" x14ac:dyDescent="0.25">
      <c r="A50" s="6"/>
      <c r="B50" s="6"/>
      <c r="C50" s="8"/>
      <c r="D50" s="11"/>
      <c r="E50" s="11"/>
      <c r="F50" s="11"/>
      <c r="G50" s="11"/>
      <c r="H50" s="7"/>
      <c r="I50" s="7"/>
      <c r="J50" s="7"/>
      <c r="K50" s="7"/>
      <c r="L50" s="7"/>
      <c r="M50" s="7"/>
    </row>
    <row r="51" spans="1:13" x14ac:dyDescent="0.25">
      <c r="A51" s="6"/>
      <c r="B51" s="6"/>
      <c r="C51" s="8"/>
      <c r="D51" s="11"/>
      <c r="E51" s="11"/>
      <c r="F51" s="11"/>
      <c r="G51" s="11"/>
      <c r="H51" s="7"/>
      <c r="I51" s="7"/>
      <c r="J51" s="7"/>
      <c r="K51" s="7"/>
      <c r="L51" s="7"/>
      <c r="M51" s="7"/>
    </row>
    <row r="52" spans="1:13" x14ac:dyDescent="0.25">
      <c r="A52" s="6"/>
      <c r="B52" s="6"/>
      <c r="C52" s="8"/>
      <c r="D52" s="11"/>
      <c r="E52" s="11"/>
      <c r="F52" s="11"/>
      <c r="G52" s="11"/>
      <c r="H52" s="7"/>
      <c r="I52" s="7"/>
      <c r="J52" s="7"/>
      <c r="K52" s="7"/>
      <c r="L52" s="7"/>
      <c r="M52" s="7"/>
    </row>
    <row r="53" spans="1:13" x14ac:dyDescent="0.25">
      <c r="A53" s="6"/>
      <c r="B53" s="6"/>
      <c r="C53" s="8"/>
      <c r="D53" s="11"/>
      <c r="E53" s="11"/>
      <c r="F53" s="11"/>
      <c r="G53" s="11"/>
      <c r="H53" s="7"/>
      <c r="I53" s="7"/>
      <c r="J53" s="7"/>
      <c r="K53" s="7"/>
      <c r="L53" s="7"/>
      <c r="M53" s="7"/>
    </row>
    <row r="54" spans="1:13" x14ac:dyDescent="0.25">
      <c r="A54" s="6"/>
      <c r="B54" s="6"/>
      <c r="C54" s="8"/>
      <c r="D54" s="11"/>
      <c r="E54" s="11"/>
      <c r="F54" s="11"/>
      <c r="G54" s="11"/>
      <c r="H54" s="7"/>
      <c r="I54" s="7"/>
      <c r="J54" s="7"/>
      <c r="K54" s="7"/>
      <c r="L54" s="7"/>
      <c r="M54" s="7"/>
    </row>
    <row r="55" spans="1:13" x14ac:dyDescent="0.25">
      <c r="A55" s="6"/>
      <c r="B55" s="6"/>
      <c r="C55" s="8"/>
      <c r="D55" s="11"/>
      <c r="E55" s="11"/>
      <c r="F55" s="11"/>
      <c r="G55" s="11"/>
      <c r="H55" s="7"/>
      <c r="I55" s="7"/>
      <c r="J55" s="7"/>
      <c r="K55" s="7"/>
      <c r="L55" s="7"/>
      <c r="M55" s="7"/>
    </row>
    <row r="56" spans="1:13" x14ac:dyDescent="0.25">
      <c r="A56" s="6"/>
      <c r="B56" s="6"/>
      <c r="C56" s="8"/>
      <c r="D56" s="11"/>
      <c r="E56" s="11"/>
      <c r="F56" s="11"/>
      <c r="G56" s="11"/>
      <c r="H56" s="7"/>
      <c r="I56" s="7"/>
      <c r="J56" s="7"/>
      <c r="K56" s="7"/>
      <c r="L56" s="7"/>
      <c r="M56" s="7"/>
    </row>
    <row r="57" spans="1:13" x14ac:dyDescent="0.25">
      <c r="A57" s="6"/>
      <c r="B57" s="6"/>
      <c r="C57" s="8"/>
      <c r="D57" s="11"/>
      <c r="E57" s="11"/>
      <c r="F57" s="11"/>
      <c r="G57" s="11"/>
      <c r="H57" s="7"/>
      <c r="I57" s="7"/>
      <c r="J57" s="7"/>
      <c r="K57" s="7"/>
      <c r="L57" s="7"/>
      <c r="M57" s="7"/>
    </row>
    <row r="58" spans="1:13" x14ac:dyDescent="0.25">
      <c r="A58" s="6"/>
      <c r="B58" s="6"/>
      <c r="C58" s="8"/>
      <c r="D58" s="11"/>
      <c r="E58" s="11"/>
      <c r="F58" s="11"/>
      <c r="G58" s="11"/>
      <c r="H58" s="7"/>
      <c r="I58" s="7"/>
      <c r="J58" s="7"/>
      <c r="K58" s="7"/>
      <c r="L58" s="7"/>
      <c r="M58" s="7"/>
    </row>
    <row r="59" spans="1:13" x14ac:dyDescent="0.25">
      <c r="A59" s="6"/>
      <c r="B59" s="6"/>
      <c r="C59" s="8"/>
      <c r="D59" s="11"/>
      <c r="E59" s="11"/>
      <c r="F59" s="11"/>
      <c r="G59" s="11"/>
      <c r="H59" s="7"/>
      <c r="I59" s="7"/>
      <c r="J59" s="7"/>
      <c r="K59" s="7"/>
      <c r="L59" s="7"/>
      <c r="M59" s="7"/>
    </row>
    <row r="60" spans="1:13" x14ac:dyDescent="0.25">
      <c r="A60" s="6"/>
      <c r="B60" s="6"/>
      <c r="C60" s="8"/>
      <c r="D60" s="11"/>
      <c r="E60" s="11"/>
      <c r="F60" s="11"/>
      <c r="G60" s="11"/>
      <c r="H60" s="7"/>
      <c r="I60" s="7"/>
      <c r="J60" s="7"/>
      <c r="K60" s="7"/>
      <c r="L60" s="7"/>
      <c r="M60" s="7"/>
    </row>
    <row r="61" spans="1:13" x14ac:dyDescent="0.25">
      <c r="A61" s="6"/>
      <c r="B61" s="6"/>
      <c r="C61" s="8"/>
      <c r="D61" s="11"/>
      <c r="E61" s="11"/>
      <c r="F61" s="11"/>
      <c r="G61" s="11"/>
      <c r="H61" s="7"/>
      <c r="I61" s="7"/>
      <c r="J61" s="7"/>
      <c r="K61" s="7"/>
      <c r="L61" s="7"/>
      <c r="M61" s="7"/>
    </row>
    <row r="62" spans="1:13" x14ac:dyDescent="0.25">
      <c r="A62" s="6"/>
      <c r="B62" s="6"/>
      <c r="C62" s="8"/>
      <c r="D62" s="11"/>
      <c r="E62" s="11"/>
      <c r="F62" s="11"/>
      <c r="G62" s="11"/>
      <c r="H62" s="7"/>
      <c r="I62" s="7"/>
      <c r="J62" s="7"/>
      <c r="K62" s="7"/>
      <c r="L62" s="7"/>
      <c r="M62" s="7"/>
    </row>
    <row r="63" spans="1:13" x14ac:dyDescent="0.25">
      <c r="A63" s="6"/>
      <c r="B63" s="6"/>
      <c r="C63" s="8"/>
      <c r="D63" s="11"/>
      <c r="E63" s="11"/>
      <c r="F63" s="11"/>
      <c r="G63" s="11"/>
      <c r="H63" s="7"/>
      <c r="I63" s="7"/>
      <c r="J63" s="7"/>
      <c r="K63" s="7"/>
      <c r="L63" s="7"/>
      <c r="M63" s="7"/>
    </row>
    <row r="64" spans="1:13" x14ac:dyDescent="0.25">
      <c r="A64" s="6"/>
      <c r="B64" s="6"/>
      <c r="C64" s="8"/>
      <c r="D64" s="11"/>
      <c r="E64" s="11"/>
      <c r="F64" s="11"/>
      <c r="G64" s="11"/>
      <c r="H64" s="7"/>
      <c r="I64" s="7"/>
      <c r="J64" s="7"/>
      <c r="K64" s="7"/>
      <c r="L64" s="7"/>
      <c r="M64" s="7"/>
    </row>
    <row r="65" spans="1:13" x14ac:dyDescent="0.25">
      <c r="A65" s="6"/>
      <c r="B65" s="6"/>
      <c r="C65" s="8"/>
      <c r="D65" s="11"/>
      <c r="E65" s="11"/>
      <c r="F65" s="11"/>
      <c r="G65" s="11"/>
      <c r="H65" s="7"/>
      <c r="I65" s="7"/>
      <c r="J65" s="7"/>
      <c r="K65" s="7"/>
      <c r="L65" s="7"/>
      <c r="M65" s="7"/>
    </row>
    <row r="66" spans="1:13" x14ac:dyDescent="0.25">
      <c r="A66" s="6"/>
      <c r="B66" s="6"/>
      <c r="C66" s="8"/>
      <c r="D66" s="11"/>
      <c r="E66" s="11"/>
      <c r="F66" s="11"/>
      <c r="G66" s="11"/>
      <c r="H66" s="7"/>
      <c r="I66" s="7"/>
      <c r="J66" s="7"/>
      <c r="K66" s="7"/>
      <c r="L66" s="7"/>
      <c r="M66" s="7"/>
    </row>
    <row r="67" spans="1:13" x14ac:dyDescent="0.25">
      <c r="A67" s="6"/>
      <c r="B67" s="6"/>
      <c r="C67" s="8"/>
      <c r="D67" s="11"/>
      <c r="E67" s="11"/>
      <c r="F67" s="11"/>
      <c r="G67" s="11"/>
      <c r="H67" s="7"/>
      <c r="I67" s="7"/>
      <c r="J67" s="7"/>
      <c r="K67" s="7"/>
      <c r="L67" s="7"/>
      <c r="M67" s="7"/>
    </row>
    <row r="68" spans="1:13" x14ac:dyDescent="0.25">
      <c r="A68" s="6"/>
      <c r="B68" s="6"/>
      <c r="C68" s="8"/>
      <c r="D68" s="11"/>
      <c r="E68" s="11"/>
      <c r="F68" s="11"/>
      <c r="G68" s="11"/>
      <c r="H68" s="7"/>
      <c r="I68" s="7"/>
      <c r="J68" s="7"/>
      <c r="K68" s="7"/>
      <c r="L68" s="7"/>
      <c r="M68" s="7"/>
    </row>
    <row r="69" spans="1:13" x14ac:dyDescent="0.25">
      <c r="A69" s="6"/>
      <c r="B69" s="6"/>
      <c r="C69" s="8"/>
      <c r="D69" s="11"/>
      <c r="E69" s="11"/>
      <c r="F69" s="11"/>
      <c r="G69" s="11"/>
      <c r="H69" s="7"/>
      <c r="I69" s="7"/>
      <c r="J69" s="7"/>
      <c r="K69" s="7"/>
      <c r="L69" s="7"/>
      <c r="M69" s="7"/>
    </row>
    <row r="70" spans="1:13" x14ac:dyDescent="0.25">
      <c r="A70" s="6"/>
      <c r="B70" s="6"/>
      <c r="C70" s="8"/>
      <c r="D70" s="11"/>
      <c r="E70" s="11"/>
      <c r="F70" s="11"/>
      <c r="G70" s="11"/>
      <c r="H70" s="7"/>
      <c r="I70" s="7"/>
      <c r="J70" s="7"/>
      <c r="K70" s="7"/>
      <c r="L70" s="7"/>
      <c r="M70" s="7"/>
    </row>
    <row r="71" spans="1:13" x14ac:dyDescent="0.25">
      <c r="A71" s="6"/>
      <c r="B71" s="6"/>
      <c r="C71" s="8"/>
      <c r="D71" s="11"/>
      <c r="E71" s="11"/>
      <c r="F71" s="11"/>
      <c r="G71" s="11"/>
      <c r="H71" s="7"/>
      <c r="I71" s="7"/>
      <c r="J71" s="7"/>
      <c r="K71" s="7"/>
      <c r="L71" s="7"/>
      <c r="M71" s="7"/>
    </row>
    <row r="72" spans="1:13" x14ac:dyDescent="0.25">
      <c r="A72" s="6"/>
      <c r="B72" s="6"/>
      <c r="C72" s="8"/>
      <c r="D72" s="11"/>
      <c r="E72" s="11"/>
      <c r="F72" s="11"/>
      <c r="G72" s="11"/>
      <c r="H72" s="7"/>
      <c r="I72" s="7"/>
      <c r="J72" s="7"/>
      <c r="K72" s="7"/>
      <c r="L72" s="7"/>
      <c r="M72" s="7"/>
    </row>
    <row r="73" spans="1:13" x14ac:dyDescent="0.25">
      <c r="A73" s="6"/>
      <c r="B73" s="6"/>
      <c r="C73" s="8"/>
      <c r="D73" s="11"/>
      <c r="E73" s="11"/>
      <c r="F73" s="11"/>
      <c r="G73" s="11"/>
      <c r="H73" s="7"/>
      <c r="I73" s="7"/>
      <c r="J73" s="7"/>
      <c r="K73" s="7"/>
      <c r="L73" s="7"/>
      <c r="M73" s="7"/>
    </row>
    <row r="74" spans="1:13" x14ac:dyDescent="0.25">
      <c r="A74" s="6"/>
      <c r="B74" s="6"/>
      <c r="C74" s="8"/>
      <c r="D74" s="11"/>
      <c r="E74" s="11"/>
      <c r="F74" s="11"/>
      <c r="G74" s="11"/>
      <c r="H74" s="7"/>
      <c r="I74" s="7"/>
      <c r="J74" s="7"/>
      <c r="K74" s="7"/>
      <c r="L74" s="7"/>
      <c r="M74" s="7"/>
    </row>
    <row r="75" spans="1:13" x14ac:dyDescent="0.25">
      <c r="A75" s="6"/>
      <c r="B75" s="6"/>
      <c r="C75" s="8"/>
      <c r="D75" s="11"/>
      <c r="E75" s="11"/>
      <c r="F75" s="11"/>
      <c r="G75" s="11"/>
      <c r="H75" s="7"/>
      <c r="I75" s="7"/>
      <c r="J75" s="7"/>
      <c r="K75" s="7"/>
      <c r="L75" s="7"/>
      <c r="M75" s="7"/>
    </row>
    <row r="76" spans="1:13" x14ac:dyDescent="0.25">
      <c r="A76" s="6"/>
      <c r="B76" s="6"/>
      <c r="C76" s="8"/>
      <c r="D76" s="11"/>
      <c r="E76" s="11"/>
      <c r="F76" s="11"/>
      <c r="G76" s="11"/>
      <c r="H76" s="7"/>
      <c r="I76" s="7"/>
      <c r="J76" s="7"/>
      <c r="K76" s="7"/>
      <c r="L76" s="7"/>
      <c r="M76" s="7"/>
    </row>
    <row r="77" spans="1:13" x14ac:dyDescent="0.25">
      <c r="A77" s="6"/>
      <c r="B77" s="6"/>
      <c r="C77" s="8"/>
      <c r="D77" s="11"/>
      <c r="E77" s="11"/>
      <c r="F77" s="11"/>
      <c r="G77" s="11"/>
      <c r="H77" s="7"/>
      <c r="I77" s="7"/>
      <c r="J77" s="7"/>
      <c r="K77" s="7"/>
      <c r="L77" s="7"/>
      <c r="M77" s="7"/>
    </row>
  </sheetData>
  <mergeCells count="23">
    <mergeCell ref="M12:M13"/>
    <mergeCell ref="N12:N13"/>
    <mergeCell ref="O12:O13"/>
    <mergeCell ref="H12:H13"/>
    <mergeCell ref="I12:I13"/>
    <mergeCell ref="J12:J13"/>
    <mergeCell ref="K12:K13"/>
    <mergeCell ref="L12:L13"/>
    <mergeCell ref="A12:A13"/>
    <mergeCell ref="B12:B13"/>
    <mergeCell ref="C12:C13"/>
    <mergeCell ref="D12:G12"/>
    <mergeCell ref="C1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workbookViewId="0">
      <selection activeCell="H10" sqref="H10"/>
    </sheetView>
  </sheetViews>
  <sheetFormatPr defaultRowHeight="15" x14ac:dyDescent="0.25"/>
  <cols>
    <col min="2" max="2" width="18.85546875" customWidth="1"/>
    <col min="3" max="3" width="32" customWidth="1"/>
    <col min="4" max="4" width="8.85546875" customWidth="1"/>
    <col min="5" max="5" width="8" customWidth="1"/>
  </cols>
  <sheetData>
    <row r="1" spans="1:8" x14ac:dyDescent="0.25">
      <c r="A1" s="39" t="s">
        <v>135</v>
      </c>
      <c r="B1" s="39"/>
      <c r="C1" s="39"/>
      <c r="D1" s="39"/>
      <c r="E1" s="39"/>
      <c r="F1" s="39"/>
      <c r="G1" s="39"/>
      <c r="H1" s="42"/>
    </row>
    <row r="2" spans="1:8" x14ac:dyDescent="0.25">
      <c r="A2" t="s">
        <v>119</v>
      </c>
      <c r="C2" t="s">
        <v>120</v>
      </c>
      <c r="D2" s="26" t="s">
        <v>136</v>
      </c>
      <c r="E2" s="26"/>
      <c r="F2" s="26" t="s">
        <v>137</v>
      </c>
      <c r="G2" s="26"/>
      <c r="H2" s="26"/>
    </row>
    <row r="3" spans="1:8" x14ac:dyDescent="0.25">
      <c r="A3" t="s">
        <v>123</v>
      </c>
      <c r="C3" t="s">
        <v>124</v>
      </c>
      <c r="D3" s="26" t="s">
        <v>138</v>
      </c>
      <c r="E3" s="26"/>
      <c r="F3" s="26" t="s">
        <v>139</v>
      </c>
      <c r="G3" s="26"/>
      <c r="H3" s="26"/>
    </row>
    <row r="4" spans="1:8" x14ac:dyDescent="0.25">
      <c r="A4" t="s">
        <v>127</v>
      </c>
      <c r="C4" t="s">
        <v>128</v>
      </c>
      <c r="D4" s="26" t="s">
        <v>140</v>
      </c>
      <c r="E4" s="26"/>
      <c r="F4" s="39"/>
      <c r="G4" s="39"/>
      <c r="H4" s="39"/>
    </row>
    <row r="5" spans="1:8" x14ac:dyDescent="0.25">
      <c r="A5" t="s">
        <v>131</v>
      </c>
      <c r="C5" t="s">
        <v>132</v>
      </c>
    </row>
    <row r="6" spans="1:8" x14ac:dyDescent="0.25">
      <c r="A6" t="s">
        <v>133</v>
      </c>
      <c r="C6" t="s">
        <v>141</v>
      </c>
    </row>
    <row r="8" spans="1:8" x14ac:dyDescent="0.25">
      <c r="A8" s="31" t="s">
        <v>31</v>
      </c>
      <c r="B8" s="31" t="s">
        <v>74</v>
      </c>
      <c r="C8" s="31" t="s">
        <v>75</v>
      </c>
      <c r="D8" s="32" t="s">
        <v>51</v>
      </c>
      <c r="E8" s="33"/>
      <c r="F8" s="33"/>
      <c r="G8" s="33"/>
      <c r="H8" s="46"/>
    </row>
    <row r="9" spans="1:8" x14ac:dyDescent="0.25">
      <c r="A9" s="34"/>
      <c r="B9" s="34"/>
      <c r="C9" s="34"/>
      <c r="D9" s="41" t="s">
        <v>76</v>
      </c>
      <c r="E9" s="41" t="s">
        <v>49</v>
      </c>
      <c r="F9" s="41" t="s">
        <v>50</v>
      </c>
      <c r="G9" s="38" t="s">
        <v>77</v>
      </c>
      <c r="H9" s="41" t="s">
        <v>187</v>
      </c>
    </row>
    <row r="10" spans="1:8" x14ac:dyDescent="0.25">
      <c r="A10" s="3">
        <v>1</v>
      </c>
      <c r="B10" s="43" t="s">
        <v>142</v>
      </c>
      <c r="C10" s="44" t="s">
        <v>143</v>
      </c>
      <c r="D10" s="3">
        <v>80</v>
      </c>
      <c r="E10" s="3">
        <v>82</v>
      </c>
      <c r="F10" s="3">
        <v>76</v>
      </c>
      <c r="G10" s="45">
        <f>AVERAGE((D10*20)+(E10*30)+(F10*50))/100</f>
        <v>78.599999999999994</v>
      </c>
      <c r="H10" s="3" t="str">
        <f>IF(AND(G10&gt;=80,G10&lt;=100),"A",IF(AND(G10&gt;=65,G10&lt;80),"B",IF(AND(G10&gt;55,G10&lt;65),"C",IF(AND(G10&gt;=45,G10&lt;55),"D",IF(G10&lt;45,"E","")))))</f>
        <v>B</v>
      </c>
    </row>
    <row r="11" spans="1:8" x14ac:dyDescent="0.25">
      <c r="A11" s="3">
        <v>2</v>
      </c>
      <c r="B11" s="43" t="s">
        <v>144</v>
      </c>
      <c r="C11" s="44" t="s">
        <v>145</v>
      </c>
      <c r="D11" s="3">
        <v>75</v>
      </c>
      <c r="E11" s="3">
        <v>80</v>
      </c>
      <c r="F11" s="3">
        <v>64</v>
      </c>
      <c r="G11" s="45">
        <f t="shared" ref="G11:G32" si="0">AVERAGE((D11*20)+(E11*30)+(F11*50))/100</f>
        <v>71</v>
      </c>
      <c r="H11" s="3" t="str">
        <f t="shared" ref="H11:H32" si="1">IF(AND(G11&gt;=80,G11&lt;=100),"A",IF(AND(G11&gt;=65,G11&lt;80),"B",IF(AND(G11&gt;55,G11&lt;65),"C",IF(AND(G11&gt;=45,G11&lt;55),"D",IF(G11&lt;45,"E","")))))</f>
        <v>B</v>
      </c>
    </row>
    <row r="12" spans="1:8" x14ac:dyDescent="0.25">
      <c r="A12" s="3">
        <v>3</v>
      </c>
      <c r="B12" s="43" t="s">
        <v>146</v>
      </c>
      <c r="C12" s="44" t="s">
        <v>147</v>
      </c>
      <c r="D12" s="3">
        <v>85</v>
      </c>
      <c r="E12" s="3">
        <v>86</v>
      </c>
      <c r="F12" s="3">
        <v>64</v>
      </c>
      <c r="G12" s="45">
        <f t="shared" si="0"/>
        <v>74.8</v>
      </c>
      <c r="H12" s="3" t="str">
        <f t="shared" si="1"/>
        <v>B</v>
      </c>
    </row>
    <row r="13" spans="1:8" x14ac:dyDescent="0.25">
      <c r="A13" s="3">
        <v>4</v>
      </c>
      <c r="B13" s="43" t="s">
        <v>148</v>
      </c>
      <c r="C13" s="44" t="s">
        <v>149</v>
      </c>
      <c r="D13" s="3">
        <v>70</v>
      </c>
      <c r="E13" s="3">
        <v>70</v>
      </c>
      <c r="F13" s="3">
        <v>65</v>
      </c>
      <c r="G13" s="45">
        <f t="shared" si="0"/>
        <v>67.5</v>
      </c>
      <c r="H13" s="3" t="str">
        <f t="shared" si="1"/>
        <v>B</v>
      </c>
    </row>
    <row r="14" spans="1:8" x14ac:dyDescent="0.25">
      <c r="A14" s="3">
        <v>5</v>
      </c>
      <c r="B14" s="43" t="s">
        <v>150</v>
      </c>
      <c r="C14" s="44" t="s">
        <v>151</v>
      </c>
      <c r="D14" s="3">
        <v>83</v>
      </c>
      <c r="E14" s="3">
        <v>85</v>
      </c>
      <c r="F14" s="3">
        <v>70</v>
      </c>
      <c r="G14" s="45">
        <f t="shared" si="0"/>
        <v>77.099999999999994</v>
      </c>
      <c r="H14" s="3" t="str">
        <f t="shared" si="1"/>
        <v>B</v>
      </c>
    </row>
    <row r="15" spans="1:8" x14ac:dyDescent="0.25">
      <c r="A15" s="3">
        <v>6</v>
      </c>
      <c r="B15" s="43" t="s">
        <v>152</v>
      </c>
      <c r="C15" s="44" t="s">
        <v>153</v>
      </c>
      <c r="D15" s="3">
        <v>70</v>
      </c>
      <c r="E15" s="3">
        <v>70</v>
      </c>
      <c r="F15" s="3">
        <v>65</v>
      </c>
      <c r="G15" s="45">
        <f t="shared" si="0"/>
        <v>67.5</v>
      </c>
      <c r="H15" s="3" t="str">
        <f t="shared" si="1"/>
        <v>B</v>
      </c>
    </row>
    <row r="16" spans="1:8" x14ac:dyDescent="0.25">
      <c r="A16" s="3">
        <v>7</v>
      </c>
      <c r="B16" s="43" t="s">
        <v>154</v>
      </c>
      <c r="C16" s="44" t="s">
        <v>155</v>
      </c>
      <c r="D16" s="3">
        <v>83</v>
      </c>
      <c r="E16" s="3">
        <v>82</v>
      </c>
      <c r="F16" s="3">
        <v>72</v>
      </c>
      <c r="G16" s="45">
        <f t="shared" si="0"/>
        <v>77.2</v>
      </c>
      <c r="H16" s="3" t="str">
        <f t="shared" si="1"/>
        <v>B</v>
      </c>
    </row>
    <row r="17" spans="1:8" x14ac:dyDescent="0.25">
      <c r="A17" s="3">
        <v>8</v>
      </c>
      <c r="B17" s="43" t="s">
        <v>156</v>
      </c>
      <c r="C17" s="44" t="s">
        <v>157</v>
      </c>
      <c r="D17" s="3">
        <v>85</v>
      </c>
      <c r="E17" s="3">
        <v>82</v>
      </c>
      <c r="F17" s="3">
        <v>75</v>
      </c>
      <c r="G17" s="45">
        <f t="shared" si="0"/>
        <v>79.099999999999994</v>
      </c>
      <c r="H17" s="3" t="str">
        <f t="shared" si="1"/>
        <v>B</v>
      </c>
    </row>
    <row r="18" spans="1:8" x14ac:dyDescent="0.25">
      <c r="A18" s="3">
        <v>9</v>
      </c>
      <c r="B18" s="43" t="s">
        <v>158</v>
      </c>
      <c r="C18" s="44" t="s">
        <v>159</v>
      </c>
      <c r="D18" s="3">
        <v>80</v>
      </c>
      <c r="E18" s="3">
        <v>82</v>
      </c>
      <c r="F18" s="3">
        <v>96</v>
      </c>
      <c r="G18" s="45">
        <f t="shared" si="0"/>
        <v>88.6</v>
      </c>
      <c r="H18" s="3" t="str">
        <f t="shared" si="1"/>
        <v>A</v>
      </c>
    </row>
    <row r="19" spans="1:8" x14ac:dyDescent="0.25">
      <c r="A19" s="3">
        <v>10</v>
      </c>
      <c r="B19" s="43" t="s">
        <v>160</v>
      </c>
      <c r="C19" s="44" t="s">
        <v>161</v>
      </c>
      <c r="D19" s="3">
        <v>70</v>
      </c>
      <c r="E19" s="3">
        <v>75</v>
      </c>
      <c r="F19" s="3">
        <v>72</v>
      </c>
      <c r="G19" s="45">
        <f t="shared" si="0"/>
        <v>72.5</v>
      </c>
      <c r="H19" s="3" t="str">
        <f t="shared" si="1"/>
        <v>B</v>
      </c>
    </row>
    <row r="20" spans="1:8" x14ac:dyDescent="0.25">
      <c r="A20" s="3">
        <v>11</v>
      </c>
      <c r="B20" s="43" t="s">
        <v>162</v>
      </c>
      <c r="C20" s="44" t="s">
        <v>163</v>
      </c>
      <c r="D20" s="3">
        <v>87</v>
      </c>
      <c r="E20" s="3">
        <v>84</v>
      </c>
      <c r="F20" s="3">
        <v>68</v>
      </c>
      <c r="G20" s="45">
        <f t="shared" si="0"/>
        <v>76.599999999999994</v>
      </c>
      <c r="H20" s="3" t="str">
        <f t="shared" si="1"/>
        <v>B</v>
      </c>
    </row>
    <row r="21" spans="1:8" x14ac:dyDescent="0.25">
      <c r="A21" s="3">
        <v>12</v>
      </c>
      <c r="B21" s="43" t="s">
        <v>164</v>
      </c>
      <c r="C21" s="44" t="s">
        <v>165</v>
      </c>
      <c r="D21" s="3">
        <v>83</v>
      </c>
      <c r="E21" s="3">
        <v>79</v>
      </c>
      <c r="F21" s="3">
        <v>92</v>
      </c>
      <c r="G21" s="45">
        <f t="shared" si="0"/>
        <v>86.3</v>
      </c>
      <c r="H21" s="3" t="str">
        <f t="shared" si="1"/>
        <v>A</v>
      </c>
    </row>
    <row r="22" spans="1:8" x14ac:dyDescent="0.25">
      <c r="A22" s="3">
        <v>13</v>
      </c>
      <c r="B22" s="43" t="s">
        <v>166</v>
      </c>
      <c r="C22" s="44" t="s">
        <v>167</v>
      </c>
      <c r="D22" s="3">
        <v>85</v>
      </c>
      <c r="E22" s="3">
        <v>86</v>
      </c>
      <c r="F22" s="3">
        <v>68</v>
      </c>
      <c r="G22" s="45">
        <f t="shared" si="0"/>
        <v>76.8</v>
      </c>
      <c r="H22" s="3" t="str">
        <f t="shared" si="1"/>
        <v>B</v>
      </c>
    </row>
    <row r="23" spans="1:8" x14ac:dyDescent="0.25">
      <c r="A23" s="3">
        <v>14</v>
      </c>
      <c r="B23" s="43" t="s">
        <v>168</v>
      </c>
      <c r="C23" s="44" t="s">
        <v>169</v>
      </c>
      <c r="D23" s="3">
        <v>80</v>
      </c>
      <c r="E23" s="3">
        <v>83</v>
      </c>
      <c r="F23" s="3">
        <v>80</v>
      </c>
      <c r="G23" s="45">
        <f t="shared" si="0"/>
        <v>80.900000000000006</v>
      </c>
      <c r="H23" s="3" t="str">
        <f t="shared" si="1"/>
        <v>A</v>
      </c>
    </row>
    <row r="24" spans="1:8" x14ac:dyDescent="0.25">
      <c r="A24" s="3">
        <v>15</v>
      </c>
      <c r="B24" s="43" t="s">
        <v>170</v>
      </c>
      <c r="C24" s="44" t="s">
        <v>171</v>
      </c>
      <c r="D24" s="3">
        <v>80</v>
      </c>
      <c r="E24" s="3">
        <v>86</v>
      </c>
      <c r="F24" s="3">
        <v>72</v>
      </c>
      <c r="G24" s="45">
        <f t="shared" si="0"/>
        <v>77.8</v>
      </c>
      <c r="H24" s="3" t="str">
        <f t="shared" si="1"/>
        <v>B</v>
      </c>
    </row>
    <row r="25" spans="1:8" x14ac:dyDescent="0.25">
      <c r="A25" s="3">
        <v>16</v>
      </c>
      <c r="B25" s="43" t="s">
        <v>172</v>
      </c>
      <c r="C25" s="44" t="s">
        <v>173</v>
      </c>
      <c r="D25" s="3">
        <v>82</v>
      </c>
      <c r="E25" s="3">
        <v>86</v>
      </c>
      <c r="F25" s="3">
        <v>72</v>
      </c>
      <c r="G25" s="45">
        <f t="shared" si="0"/>
        <v>78.2</v>
      </c>
      <c r="H25" s="3" t="str">
        <f t="shared" si="1"/>
        <v>B</v>
      </c>
    </row>
    <row r="26" spans="1:8" x14ac:dyDescent="0.25">
      <c r="A26" s="3">
        <v>17</v>
      </c>
      <c r="B26" s="43" t="s">
        <v>174</v>
      </c>
      <c r="C26" s="44" t="s">
        <v>175</v>
      </c>
      <c r="D26" s="3">
        <v>70</v>
      </c>
      <c r="E26" s="3">
        <v>70</v>
      </c>
      <c r="F26" s="3">
        <v>65</v>
      </c>
      <c r="G26" s="45">
        <f t="shared" si="0"/>
        <v>67.5</v>
      </c>
      <c r="H26" s="3" t="str">
        <f t="shared" si="1"/>
        <v>B</v>
      </c>
    </row>
    <row r="27" spans="1:8" x14ac:dyDescent="0.25">
      <c r="A27" s="3">
        <v>18</v>
      </c>
      <c r="B27" s="43" t="s">
        <v>176</v>
      </c>
      <c r="C27" s="44" t="s">
        <v>177</v>
      </c>
      <c r="D27" s="3">
        <v>82</v>
      </c>
      <c r="E27" s="3">
        <v>83</v>
      </c>
      <c r="F27" s="3">
        <v>72</v>
      </c>
      <c r="G27" s="45">
        <f t="shared" si="0"/>
        <v>77.3</v>
      </c>
      <c r="H27" s="3" t="str">
        <f t="shared" si="1"/>
        <v>B</v>
      </c>
    </row>
    <row r="28" spans="1:8" x14ac:dyDescent="0.25">
      <c r="A28" s="3">
        <v>19</v>
      </c>
      <c r="B28" s="43" t="s">
        <v>178</v>
      </c>
      <c r="C28" s="44" t="s">
        <v>179</v>
      </c>
      <c r="D28" s="3">
        <v>80</v>
      </c>
      <c r="E28" s="3">
        <v>85</v>
      </c>
      <c r="F28" s="3">
        <v>75</v>
      </c>
      <c r="G28" s="45">
        <f t="shared" si="0"/>
        <v>79</v>
      </c>
      <c r="H28" s="3" t="str">
        <f t="shared" si="1"/>
        <v>B</v>
      </c>
    </row>
    <row r="29" spans="1:8" x14ac:dyDescent="0.25">
      <c r="A29" s="3">
        <v>20</v>
      </c>
      <c r="B29" s="43" t="s">
        <v>180</v>
      </c>
      <c r="C29" s="44" t="s">
        <v>181</v>
      </c>
      <c r="D29" s="3">
        <v>84</v>
      </c>
      <c r="E29" s="3">
        <v>82</v>
      </c>
      <c r="F29" s="3">
        <v>60</v>
      </c>
      <c r="G29" s="45">
        <f t="shared" si="0"/>
        <v>71.400000000000006</v>
      </c>
      <c r="H29" s="3" t="str">
        <f t="shared" si="1"/>
        <v>B</v>
      </c>
    </row>
    <row r="30" spans="1:8" x14ac:dyDescent="0.25">
      <c r="A30" s="3">
        <v>21</v>
      </c>
      <c r="B30" s="43" t="s">
        <v>182</v>
      </c>
      <c r="C30" s="44" t="s">
        <v>183</v>
      </c>
      <c r="D30" s="3">
        <v>75</v>
      </c>
      <c r="E30" s="3">
        <v>70</v>
      </c>
      <c r="F30" s="3">
        <v>88</v>
      </c>
      <c r="G30" s="45">
        <f t="shared" si="0"/>
        <v>80</v>
      </c>
      <c r="H30" s="3" t="str">
        <f t="shared" si="1"/>
        <v>A</v>
      </c>
    </row>
    <row r="31" spans="1:8" x14ac:dyDescent="0.25">
      <c r="A31" s="3">
        <v>22</v>
      </c>
      <c r="B31" s="43" t="s">
        <v>64</v>
      </c>
      <c r="C31" s="44" t="s">
        <v>184</v>
      </c>
      <c r="D31" s="3">
        <v>77</v>
      </c>
      <c r="E31" s="3">
        <v>80</v>
      </c>
      <c r="F31" s="3">
        <v>60</v>
      </c>
      <c r="G31" s="45">
        <f t="shared" si="0"/>
        <v>69.400000000000006</v>
      </c>
      <c r="H31" s="3" t="str">
        <f t="shared" si="1"/>
        <v>B</v>
      </c>
    </row>
    <row r="32" spans="1:8" x14ac:dyDescent="0.25">
      <c r="A32" s="3">
        <v>23</v>
      </c>
      <c r="B32" s="43" t="s">
        <v>185</v>
      </c>
      <c r="C32" s="44" t="s">
        <v>186</v>
      </c>
      <c r="D32" s="3">
        <v>83</v>
      </c>
      <c r="E32" s="3">
        <v>84</v>
      </c>
      <c r="F32" s="3">
        <v>72</v>
      </c>
      <c r="G32" s="45">
        <f t="shared" si="0"/>
        <v>77.8</v>
      </c>
      <c r="H32" s="3" t="str">
        <f t="shared" si="1"/>
        <v>B</v>
      </c>
    </row>
  </sheetData>
  <mergeCells count="11">
    <mergeCell ref="A8:A9"/>
    <mergeCell ref="B8:B9"/>
    <mergeCell ref="C8:C9"/>
    <mergeCell ref="D8:H8"/>
    <mergeCell ref="A1:G1"/>
    <mergeCell ref="D2:E2"/>
    <mergeCell ref="F2:H2"/>
    <mergeCell ref="D3:E3"/>
    <mergeCell ref="F3:H3"/>
    <mergeCell ref="D4:E4"/>
    <mergeCell ref="F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ABSEN 1</vt:lpstr>
      <vt:lpstr>nilai klp 1</vt:lpstr>
      <vt:lpstr>nilai klp 2</vt:lpstr>
      <vt:lpstr>nilai klp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2020-03-11T00:58:13Z</dcterms:created>
  <dcterms:modified xsi:type="dcterms:W3CDTF">2020-05-20T04:14:13Z</dcterms:modified>
</cp:coreProperties>
</file>