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ABSEN" sheetId="1" r:id="rId1"/>
    <sheet name="NILA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8" i="2" l="1"/>
  <c r="G67" i="2" l="1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H59" i="2"/>
  <c r="H58" i="2"/>
  <c r="G58" i="2"/>
  <c r="G57" i="2"/>
  <c r="H57" i="2" s="1"/>
  <c r="H56" i="2"/>
  <c r="G56" i="2"/>
  <c r="G55" i="2"/>
  <c r="H55" i="2" s="1"/>
  <c r="H54" i="2"/>
  <c r="G54" i="2"/>
  <c r="H53" i="2"/>
  <c r="G52" i="2"/>
  <c r="H52" i="2" s="1"/>
  <c r="G51" i="2"/>
  <c r="H51" i="2" s="1"/>
  <c r="G50" i="2"/>
  <c r="H50" i="2" s="1"/>
  <c r="G38" i="2" l="1"/>
  <c r="H38" i="2" s="1"/>
  <c r="G39" i="2"/>
  <c r="H39" i="2" s="1"/>
  <c r="H49" i="2"/>
  <c r="G49" i="2"/>
  <c r="H48" i="2"/>
  <c r="G48" i="2"/>
  <c r="H47" i="2"/>
  <c r="G46" i="2"/>
  <c r="H46" i="2" s="1"/>
  <c r="H45" i="2"/>
  <c r="H44" i="2"/>
  <c r="G44" i="2"/>
  <c r="H43" i="2"/>
  <c r="H42" i="2"/>
  <c r="H41" i="2"/>
  <c r="G41" i="2"/>
  <c r="H40" i="2"/>
  <c r="G40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0" i="2"/>
  <c r="H30" i="2" s="1"/>
  <c r="G15" i="2" l="1"/>
  <c r="H15" i="2" s="1"/>
  <c r="G13" i="2" l="1"/>
  <c r="H13" i="2" s="1"/>
  <c r="G14" i="2"/>
  <c r="H14" i="2" s="1"/>
  <c r="H16" i="2"/>
  <c r="G17" i="2"/>
  <c r="H17" i="2" s="1"/>
  <c r="G18" i="2"/>
  <c r="H18" i="2" s="1"/>
  <c r="G19" i="2"/>
  <c r="H19" i="2" s="1"/>
  <c r="G20" i="2"/>
  <c r="H20" i="2" s="1"/>
  <c r="G21" i="2"/>
  <c r="H21" i="2" s="1"/>
  <c r="H22" i="2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</calcChain>
</file>

<file path=xl/sharedStrings.xml><?xml version="1.0" encoding="utf-8"?>
<sst xmlns="http://schemas.openxmlformats.org/spreadsheetml/2006/main" count="373" uniqueCount="153">
  <si>
    <t>NO</t>
  </si>
  <si>
    <t>NIM</t>
  </si>
  <si>
    <t xml:space="preserve">NAMA </t>
  </si>
  <si>
    <t>PERETEMUAN</t>
  </si>
  <si>
    <t>ABSEN PRAKTIKUM (NAMA MATA KULIAH)</t>
  </si>
  <si>
    <t>SEMESTER</t>
  </si>
  <si>
    <t>JURUSAN</t>
  </si>
  <si>
    <t>PROGRAM</t>
  </si>
  <si>
    <t>PROGRAM STUDI</t>
  </si>
  <si>
    <t>MATA KULIAH</t>
  </si>
  <si>
    <t>:S1</t>
  </si>
  <si>
    <t>: 20191</t>
  </si>
  <si>
    <t>:MATEMATIKA</t>
  </si>
  <si>
    <t>:ILMU KOMPUTER</t>
  </si>
  <si>
    <t>:</t>
  </si>
  <si>
    <t>ASISTEN</t>
  </si>
  <si>
    <t>HARI/JAM</t>
  </si>
  <si>
    <t>TEMPAT</t>
  </si>
  <si>
    <t>ü</t>
  </si>
  <si>
    <t>NILAI</t>
  </si>
  <si>
    <t xml:space="preserve">TUGAS </t>
  </si>
  <si>
    <t>UTS</t>
  </si>
  <si>
    <t>UAS</t>
  </si>
  <si>
    <t>AKHIR</t>
  </si>
  <si>
    <t>RINALDY</t>
  </si>
  <si>
    <t>HEPRIANTI</t>
  </si>
  <si>
    <t>IDHAM SALEH</t>
  </si>
  <si>
    <t>LA ODE MUH. AFRIN</t>
  </si>
  <si>
    <t>LA SARMAN</t>
  </si>
  <si>
    <t>MUH AFDAL</t>
  </si>
  <si>
    <t>MUH.FERDIANSYAH</t>
  </si>
  <si>
    <t>MUHAMAD IQBAL</t>
  </si>
  <si>
    <t>MUHAMMAD YUSUF PRASETYO</t>
  </si>
  <si>
    <t>MURSILUL KIRAM</t>
  </si>
  <si>
    <t>RANGGA BUSTANG</t>
  </si>
  <si>
    <t>RASHID ARMIN</t>
  </si>
  <si>
    <t>SABRINA LESTARI</t>
  </si>
  <si>
    <t>SALFITRI ANDINI</t>
  </si>
  <si>
    <t>SITTI FADILA HASAN</t>
  </si>
  <si>
    <t>SURYADI AHMAD</t>
  </si>
  <si>
    <t>SYAHRUL RAMDANI</t>
  </si>
  <si>
    <t>ULFA NIANTI</t>
  </si>
  <si>
    <t>WA ODE YUFITA DEWI</t>
  </si>
  <si>
    <t>WAODE HESTIANI</t>
  </si>
  <si>
    <t>ZUL FENTRIANI</t>
  </si>
  <si>
    <t>DITIRON KIWO</t>
  </si>
  <si>
    <t>IFATUL WAFA</t>
  </si>
  <si>
    <t>F1G117045</t>
  </si>
  <si>
    <t>F1G119046</t>
  </si>
  <si>
    <t>F1G119047</t>
  </si>
  <si>
    <t>F1G119048</t>
  </si>
  <si>
    <t>F1G119049</t>
  </si>
  <si>
    <t>F1G119050</t>
  </si>
  <si>
    <t>F1G119051</t>
  </si>
  <si>
    <t>F1G119052</t>
  </si>
  <si>
    <t>F1G119054</t>
  </si>
  <si>
    <t>F1G119055</t>
  </si>
  <si>
    <t>F1G119056</t>
  </si>
  <si>
    <t>F1G119057</t>
  </si>
  <si>
    <t>F1G119058</t>
  </si>
  <si>
    <t>F1G119059</t>
  </si>
  <si>
    <t>F1G119060</t>
  </si>
  <si>
    <t>F1G119061</t>
  </si>
  <si>
    <t>F1G119062</t>
  </si>
  <si>
    <t>F1G119063</t>
  </si>
  <si>
    <t>F1G119064</t>
  </si>
  <si>
    <t>F1G119065</t>
  </si>
  <si>
    <t>F1G119066</t>
  </si>
  <si>
    <t>F1G119067</t>
  </si>
  <si>
    <t>F1G119068</t>
  </si>
  <si>
    <t>HURUF</t>
  </si>
  <si>
    <t>1. Wahid safri Jayanto</t>
  </si>
  <si>
    <t>: Home</t>
  </si>
  <si>
    <t xml:space="preserve">Basis Data Relasional </t>
  </si>
  <si>
    <t>: 20201</t>
  </si>
  <si>
    <t>F1G119002</t>
  </si>
  <si>
    <t>ARINA ISTIQOMAH</t>
  </si>
  <si>
    <t>F1G119007</t>
  </si>
  <si>
    <t>LA ODE ALAMIN SALAM</t>
  </si>
  <si>
    <t>F1G119012</t>
  </si>
  <si>
    <t>RAHMAN ARDIANSYAH</t>
  </si>
  <si>
    <t>F1G119015</t>
  </si>
  <si>
    <t>SUSANTI</t>
  </si>
  <si>
    <t>F1G119018</t>
  </si>
  <si>
    <t>YUYUN SULISTIAWATI</t>
  </si>
  <si>
    <t>F1G119022</t>
  </si>
  <si>
    <t>DWI NOFIANTO</t>
  </si>
  <si>
    <t>F1G119026</t>
  </si>
  <si>
    <t>GUSTI PUTU MAHENDRA PUTRA</t>
  </si>
  <si>
    <t>F1G119031</t>
  </si>
  <si>
    <t>MOHAMAD ALIEF RIZKY RAMADHAN</t>
  </si>
  <si>
    <t>F1G119034</t>
  </si>
  <si>
    <t>PASKALIS DWIPUTRA PALAYUKAN</t>
  </si>
  <si>
    <t>F1G119037</t>
  </si>
  <si>
    <t>SUBHAN ALDIANSYAH</t>
  </si>
  <si>
    <t>F1G119040</t>
  </si>
  <si>
    <t>WIKA AINUN AFRILIA. L</t>
  </si>
  <si>
    <t>F1G119044</t>
  </si>
  <si>
    <t>CADZA NOVATIMA</t>
  </si>
  <si>
    <t>F1G119001</t>
  </si>
  <si>
    <t>APRIANI</t>
  </si>
  <si>
    <t>F1G119006</t>
  </si>
  <si>
    <t>FITRA FIOLIN</t>
  </si>
  <si>
    <t>F1G119010</t>
  </si>
  <si>
    <t>NIRENY MULIANA ENKO</t>
  </si>
  <si>
    <t>F1G119014</t>
  </si>
  <si>
    <t>SULFAJRIYANTI</t>
  </si>
  <si>
    <t>F1G119017</t>
  </si>
  <si>
    <t>VIDYA OKTAVIANA YAMIN</t>
  </si>
  <si>
    <t>F1G119021</t>
  </si>
  <si>
    <t>ANJAR WAHYUDI. S</t>
  </si>
  <si>
    <t>F1G119025</t>
  </si>
  <si>
    <t>FADHIL HIDAYAH SUKNI</t>
  </si>
  <si>
    <t>F1G119028</t>
  </si>
  <si>
    <t>IKHWANUL AKBAR</t>
  </si>
  <si>
    <t>F1G119033</t>
  </si>
  <si>
    <t>MUHAMMAD ISNAN SALEH</t>
  </si>
  <si>
    <t>F1G119036</t>
  </si>
  <si>
    <t>SATYA WARDHANA</t>
  </si>
  <si>
    <t>F1G119039</t>
  </si>
  <si>
    <t>WAHYU RAHMANTO</t>
  </si>
  <si>
    <t>F1G119043</t>
  </si>
  <si>
    <t>ANDI RATU FATIMAH</t>
  </si>
  <si>
    <t>Zul fentriani</t>
  </si>
  <si>
    <t>F1G117063</t>
  </si>
  <si>
    <t>Muhammad Yusril</t>
  </si>
  <si>
    <t>F1G119023</t>
  </si>
  <si>
    <t>Eka Kurniawati</t>
  </si>
  <si>
    <t>F1G119004</t>
  </si>
  <si>
    <t>ELVIN JULYAN PERTIWI SILONDAE</t>
  </si>
  <si>
    <t>F1G119008</t>
  </si>
  <si>
    <t>MUHAMAD RAJAB</t>
  </si>
  <si>
    <t>F1G119013</t>
  </si>
  <si>
    <t>SINDI MUTIARA</t>
  </si>
  <si>
    <t>F1G119016</t>
  </si>
  <si>
    <t>UMU KHABIBAH</t>
  </si>
  <si>
    <t>F1G119019</t>
  </si>
  <si>
    <t>ABDULLAH MALIK FAJAR THAHA</t>
  </si>
  <si>
    <t>F1G119024</t>
  </si>
  <si>
    <t>ELSA JULFIANA</t>
  </si>
  <si>
    <t>F1G119027</t>
  </si>
  <si>
    <t>IHZAN SAYID MUALLIF</t>
  </si>
  <si>
    <t>F1G119032</t>
  </si>
  <si>
    <t>MUH. ALIMAN SAUFI TIMU</t>
  </si>
  <si>
    <t>F1G119035</t>
  </si>
  <si>
    <t>RAHMAT JAMIJI</t>
  </si>
  <si>
    <t>F1G119038</t>
  </si>
  <si>
    <t>SYAMSUL QADRI NURHAIDIR</t>
  </si>
  <si>
    <t>F1G119042</t>
  </si>
  <si>
    <t>AGUS SEMI</t>
  </si>
  <si>
    <t xml:space="preserve">MUHAMAD IQBAL </t>
  </si>
  <si>
    <t>F1G119005</t>
  </si>
  <si>
    <t>FATMALASARI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</si>
</sst>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0" xfId="0" applyAlignment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21" sqref="E21"/>
    </sheetView>
  </sheetViews>
  <sheetFormatPr defaultRowHeight="15" x14ac:dyDescent="0.25"/>
  <cols>
    <col min="1" max="1" width="4.85546875" customWidth="1"/>
    <col min="2" max="2" width="29.28515625" customWidth="1"/>
    <col min="3" max="3" width="35.140625" customWidth="1"/>
    <col min="4" max="4" width="4.42578125" customWidth="1"/>
    <col min="5" max="5" width="4.85546875" customWidth="1"/>
    <col min="6" max="6" width="3.7109375" customWidth="1"/>
    <col min="7" max="7" width="5" customWidth="1"/>
    <col min="8" max="8" width="4.28515625" customWidth="1"/>
    <col min="9" max="10" width="5.28515625" customWidth="1"/>
    <col min="11" max="11" width="6" customWidth="1"/>
    <col min="12" max="12" width="4.42578125" customWidth="1"/>
    <col min="13" max="13" width="6.140625" customWidth="1"/>
  </cols>
  <sheetData>
    <row r="1" spans="1:13" x14ac:dyDescent="0.25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t="s">
        <v>7</v>
      </c>
      <c r="C2" t="s">
        <v>10</v>
      </c>
      <c r="D2" t="s">
        <v>15</v>
      </c>
      <c r="F2" t="s">
        <v>14</v>
      </c>
    </row>
    <row r="3" spans="1:13" x14ac:dyDescent="0.25">
      <c r="A3" t="s">
        <v>5</v>
      </c>
      <c r="C3" t="s">
        <v>11</v>
      </c>
      <c r="D3" t="s">
        <v>16</v>
      </c>
      <c r="F3" t="s">
        <v>14</v>
      </c>
    </row>
    <row r="4" spans="1:13" x14ac:dyDescent="0.25">
      <c r="A4" t="s">
        <v>6</v>
      </c>
      <c r="C4" t="s">
        <v>12</v>
      </c>
      <c r="D4" t="s">
        <v>17</v>
      </c>
      <c r="F4" t="s">
        <v>14</v>
      </c>
    </row>
    <row r="5" spans="1:13" x14ac:dyDescent="0.25">
      <c r="A5" t="s">
        <v>8</v>
      </c>
      <c r="C5" t="s">
        <v>13</v>
      </c>
    </row>
    <row r="6" spans="1:13" x14ac:dyDescent="0.25">
      <c r="A6" t="s">
        <v>9</v>
      </c>
      <c r="C6" t="s">
        <v>14</v>
      </c>
    </row>
    <row r="8" spans="1:13" x14ac:dyDescent="0.25">
      <c r="A8" s="25" t="s">
        <v>0</v>
      </c>
      <c r="B8" s="25" t="s">
        <v>1</v>
      </c>
      <c r="C8" s="25" t="s">
        <v>2</v>
      </c>
      <c r="D8" s="23" t="s">
        <v>3</v>
      </c>
      <c r="E8" s="23"/>
      <c r="F8" s="23"/>
      <c r="G8" s="23"/>
      <c r="H8" s="23"/>
      <c r="I8" s="23"/>
      <c r="J8" s="23"/>
      <c r="K8" s="23"/>
      <c r="L8" s="23"/>
      <c r="M8" s="23"/>
    </row>
    <row r="9" spans="1:13" ht="15.75" thickBot="1" x14ac:dyDescent="0.3">
      <c r="A9" s="26"/>
      <c r="B9" s="26"/>
      <c r="C9" s="26"/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</row>
    <row r="10" spans="1:13" ht="15.75" thickBot="1" x14ac:dyDescent="0.3">
      <c r="A10" s="1">
        <v>1</v>
      </c>
      <c r="B10" s="5" t="s">
        <v>47</v>
      </c>
      <c r="C10" s="7" t="s">
        <v>24</v>
      </c>
      <c r="D10" s="3" t="s">
        <v>18</v>
      </c>
      <c r="E10" s="3" t="s">
        <v>18</v>
      </c>
      <c r="F10" s="3" t="s">
        <v>18</v>
      </c>
      <c r="G10" s="3"/>
      <c r="H10" s="3" t="s">
        <v>18</v>
      </c>
      <c r="I10" s="3" t="s">
        <v>18</v>
      </c>
      <c r="J10" s="3" t="s">
        <v>18</v>
      </c>
      <c r="K10" s="3"/>
      <c r="L10" s="3" t="s">
        <v>18</v>
      </c>
      <c r="M10" s="3" t="s">
        <v>18</v>
      </c>
    </row>
    <row r="11" spans="1:13" ht="15.75" thickBot="1" x14ac:dyDescent="0.3">
      <c r="A11" s="1">
        <v>2</v>
      </c>
      <c r="B11" s="6" t="s">
        <v>48</v>
      </c>
      <c r="C11" s="8" t="s">
        <v>25</v>
      </c>
      <c r="D11" s="3" t="s">
        <v>18</v>
      </c>
      <c r="E11" s="3"/>
      <c r="F11" s="3" t="s">
        <v>18</v>
      </c>
      <c r="G11" s="3" t="s">
        <v>18</v>
      </c>
      <c r="H11" s="3"/>
      <c r="I11" s="3" t="s">
        <v>18</v>
      </c>
      <c r="J11" s="3" t="s">
        <v>18</v>
      </c>
      <c r="K11" s="3"/>
      <c r="L11" s="3" t="s">
        <v>18</v>
      </c>
      <c r="M11" s="3"/>
    </row>
    <row r="12" spans="1:13" ht="15.75" thickBot="1" x14ac:dyDescent="0.3">
      <c r="A12" s="1">
        <v>3</v>
      </c>
      <c r="B12" s="6" t="s">
        <v>49</v>
      </c>
      <c r="C12" s="8" t="s">
        <v>26</v>
      </c>
      <c r="D12" s="3" t="s">
        <v>18</v>
      </c>
      <c r="E12" s="3" t="s">
        <v>18</v>
      </c>
      <c r="F12" s="3" t="s">
        <v>18</v>
      </c>
      <c r="G12" s="3" t="s">
        <v>18</v>
      </c>
      <c r="H12" s="3"/>
      <c r="I12" s="3" t="s">
        <v>18</v>
      </c>
      <c r="J12" s="3" t="s">
        <v>18</v>
      </c>
      <c r="K12" s="3"/>
      <c r="L12" s="3" t="s">
        <v>18</v>
      </c>
      <c r="M12" s="3" t="s">
        <v>18</v>
      </c>
    </row>
    <row r="13" spans="1:13" ht="15.75" thickBot="1" x14ac:dyDescent="0.3">
      <c r="A13" s="1">
        <v>4</v>
      </c>
      <c r="B13" s="6" t="s">
        <v>50</v>
      </c>
      <c r="C13" s="8" t="s">
        <v>27</v>
      </c>
      <c r="D13" s="3"/>
      <c r="E13" s="3" t="s">
        <v>18</v>
      </c>
      <c r="F13" s="3" t="s">
        <v>18</v>
      </c>
      <c r="G13" s="3"/>
      <c r="H13" s="3" t="s">
        <v>18</v>
      </c>
      <c r="I13" s="3" t="s">
        <v>18</v>
      </c>
      <c r="J13" s="3"/>
      <c r="K13" s="3" t="s">
        <v>18</v>
      </c>
      <c r="L13" s="3" t="s">
        <v>18</v>
      </c>
      <c r="M13" s="3"/>
    </row>
    <row r="14" spans="1:13" ht="15.75" thickBot="1" x14ac:dyDescent="0.3">
      <c r="A14" s="1">
        <v>5</v>
      </c>
      <c r="B14" s="6" t="s">
        <v>51</v>
      </c>
      <c r="C14" s="8" t="s">
        <v>28</v>
      </c>
      <c r="D14" s="3" t="s">
        <v>18</v>
      </c>
      <c r="E14" s="3"/>
      <c r="F14" s="3" t="s">
        <v>18</v>
      </c>
      <c r="G14" s="3" t="s">
        <v>18</v>
      </c>
      <c r="H14" s="3"/>
      <c r="I14" s="3" t="s">
        <v>18</v>
      </c>
      <c r="J14" s="3"/>
      <c r="K14" s="3" t="s">
        <v>18</v>
      </c>
      <c r="L14" s="3" t="s">
        <v>18</v>
      </c>
      <c r="M14" s="3"/>
    </row>
    <row r="15" spans="1:13" ht="15.75" thickBot="1" x14ac:dyDescent="0.3">
      <c r="A15" s="1">
        <v>6</v>
      </c>
      <c r="B15" s="6" t="s">
        <v>52</v>
      </c>
      <c r="C15" s="8" t="s">
        <v>29</v>
      </c>
      <c r="D15" s="3"/>
      <c r="E15" s="3" t="s">
        <v>18</v>
      </c>
      <c r="F15" s="3"/>
      <c r="G15" s="3" t="s">
        <v>18</v>
      </c>
      <c r="H15" s="3" t="s">
        <v>18</v>
      </c>
      <c r="I15" s="3"/>
      <c r="J15" s="3" t="s">
        <v>18</v>
      </c>
      <c r="K15" s="3" t="s">
        <v>18</v>
      </c>
      <c r="L15" s="3"/>
      <c r="M15" s="3" t="s">
        <v>18</v>
      </c>
    </row>
    <row r="16" spans="1:13" ht="15.75" thickBot="1" x14ac:dyDescent="0.3">
      <c r="A16" s="1">
        <v>7</v>
      </c>
      <c r="B16" s="6" t="s">
        <v>53</v>
      </c>
      <c r="C16" s="8" t="s">
        <v>30</v>
      </c>
      <c r="D16" s="3" t="s">
        <v>18</v>
      </c>
      <c r="E16" s="3"/>
      <c r="F16" s="3" t="s">
        <v>18</v>
      </c>
      <c r="G16" s="3" t="s">
        <v>18</v>
      </c>
      <c r="H16" s="3"/>
      <c r="I16" s="3" t="s">
        <v>18</v>
      </c>
      <c r="J16" s="3"/>
      <c r="K16" s="3" t="s">
        <v>18</v>
      </c>
      <c r="L16" s="3" t="s">
        <v>18</v>
      </c>
      <c r="M16" s="3"/>
    </row>
    <row r="17" spans="1:13" ht="15.75" thickBot="1" x14ac:dyDescent="0.3">
      <c r="A17" s="1">
        <v>8</v>
      </c>
      <c r="B17" s="6" t="s">
        <v>54</v>
      </c>
      <c r="C17" s="8" t="s">
        <v>31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/>
      <c r="J17" s="3" t="s">
        <v>18</v>
      </c>
      <c r="K17" s="3" t="s">
        <v>18</v>
      </c>
      <c r="L17" s="3" t="s">
        <v>18</v>
      </c>
      <c r="M17" s="3" t="s">
        <v>18</v>
      </c>
    </row>
    <row r="18" spans="1:13" ht="15.75" thickBot="1" x14ac:dyDescent="0.3">
      <c r="A18" s="1">
        <v>9</v>
      </c>
      <c r="B18" s="6" t="s">
        <v>55</v>
      </c>
      <c r="C18" s="8" t="s">
        <v>32</v>
      </c>
      <c r="D18" s="3"/>
      <c r="E18" s="3" t="s">
        <v>18</v>
      </c>
      <c r="F18" s="3" t="s">
        <v>18</v>
      </c>
      <c r="G18" s="3"/>
      <c r="H18" s="3" t="s">
        <v>18</v>
      </c>
      <c r="I18" s="3" t="s">
        <v>18</v>
      </c>
      <c r="J18" s="3"/>
      <c r="K18" s="3" t="s">
        <v>18</v>
      </c>
      <c r="L18" s="3" t="s">
        <v>18</v>
      </c>
      <c r="M18" s="3"/>
    </row>
    <row r="19" spans="1:13" ht="15.75" thickBot="1" x14ac:dyDescent="0.3">
      <c r="A19" s="1">
        <v>10</v>
      </c>
      <c r="B19" s="6" t="s">
        <v>56</v>
      </c>
      <c r="C19" s="8" t="s">
        <v>33</v>
      </c>
      <c r="D19" s="3" t="s">
        <v>18</v>
      </c>
      <c r="E19" s="3"/>
      <c r="F19" s="3"/>
      <c r="G19" s="3" t="s">
        <v>18</v>
      </c>
      <c r="H19" s="3" t="s">
        <v>18</v>
      </c>
      <c r="I19" s="3" t="s">
        <v>18</v>
      </c>
      <c r="J19" s="3" t="s">
        <v>18</v>
      </c>
      <c r="K19" s="3"/>
      <c r="L19" s="3"/>
      <c r="M19" s="3" t="s">
        <v>18</v>
      </c>
    </row>
    <row r="20" spans="1:13" ht="15.75" thickBot="1" x14ac:dyDescent="0.3">
      <c r="A20" s="1">
        <v>11</v>
      </c>
      <c r="B20" s="6" t="s">
        <v>57</v>
      </c>
      <c r="C20" s="8" t="s">
        <v>34</v>
      </c>
      <c r="D20" s="3" t="s">
        <v>18</v>
      </c>
      <c r="E20" s="3" t="s">
        <v>18</v>
      </c>
      <c r="F20" s="3" t="s">
        <v>18</v>
      </c>
      <c r="G20" s="3"/>
      <c r="H20" s="3" t="s">
        <v>18</v>
      </c>
      <c r="I20" s="3" t="s">
        <v>18</v>
      </c>
      <c r="J20" s="3" t="s">
        <v>18</v>
      </c>
      <c r="K20" s="3"/>
      <c r="L20" s="3" t="s">
        <v>18</v>
      </c>
      <c r="M20" s="3" t="s">
        <v>18</v>
      </c>
    </row>
    <row r="21" spans="1:13" ht="15.75" thickBot="1" x14ac:dyDescent="0.3">
      <c r="A21" s="1">
        <v>12</v>
      </c>
      <c r="B21" s="6" t="s">
        <v>58</v>
      </c>
      <c r="C21" s="8" t="s">
        <v>35</v>
      </c>
      <c r="D21" s="3" t="s">
        <v>18</v>
      </c>
      <c r="E21" s="3" t="s">
        <v>18</v>
      </c>
      <c r="F21" s="3"/>
      <c r="G21" s="3" t="s">
        <v>18</v>
      </c>
      <c r="H21" s="3"/>
      <c r="I21" s="3" t="s">
        <v>18</v>
      </c>
      <c r="J21" s="3" t="s">
        <v>18</v>
      </c>
      <c r="K21" s="3" t="s">
        <v>18</v>
      </c>
      <c r="L21" s="3"/>
      <c r="M21" s="3" t="s">
        <v>18</v>
      </c>
    </row>
    <row r="22" spans="1:13" ht="15.75" thickBot="1" x14ac:dyDescent="0.3">
      <c r="A22" s="1">
        <v>13</v>
      </c>
      <c r="B22" s="6" t="s">
        <v>59</v>
      </c>
      <c r="C22" s="8" t="s">
        <v>36</v>
      </c>
      <c r="D22" s="3" t="s">
        <v>18</v>
      </c>
      <c r="E22" s="3" t="s">
        <v>18</v>
      </c>
      <c r="F22" s="3" t="s">
        <v>18</v>
      </c>
      <c r="G22" s="3"/>
      <c r="H22" s="3" t="s">
        <v>18</v>
      </c>
      <c r="I22" s="3" t="s">
        <v>18</v>
      </c>
      <c r="J22" s="3"/>
      <c r="K22" s="3" t="s">
        <v>18</v>
      </c>
      <c r="L22" s="3" t="s">
        <v>18</v>
      </c>
      <c r="M22" s="3" t="s">
        <v>18</v>
      </c>
    </row>
    <row r="23" spans="1:13" ht="15.75" thickBot="1" x14ac:dyDescent="0.3">
      <c r="A23" s="1">
        <v>14</v>
      </c>
      <c r="B23" s="6" t="s">
        <v>60</v>
      </c>
      <c r="C23" s="8" t="s">
        <v>37</v>
      </c>
      <c r="D23" s="3"/>
      <c r="E23" s="3" t="s">
        <v>18</v>
      </c>
      <c r="F23" s="3"/>
      <c r="G23" s="3" t="s">
        <v>18</v>
      </c>
      <c r="H23" s="3" t="s">
        <v>18</v>
      </c>
      <c r="I23" s="3"/>
      <c r="J23" s="3" t="s">
        <v>18</v>
      </c>
      <c r="K23" s="3" t="s">
        <v>18</v>
      </c>
      <c r="L23" s="3"/>
      <c r="M23" s="3" t="s">
        <v>18</v>
      </c>
    </row>
    <row r="24" spans="1:13" ht="15.75" thickBot="1" x14ac:dyDescent="0.3">
      <c r="A24" s="1">
        <v>15</v>
      </c>
      <c r="B24" s="6" t="s">
        <v>61</v>
      </c>
      <c r="C24" s="8" t="s">
        <v>38</v>
      </c>
      <c r="D24" s="3" t="s">
        <v>18</v>
      </c>
      <c r="E24" s="3"/>
      <c r="F24" s="3" t="s">
        <v>18</v>
      </c>
      <c r="G24" s="3" t="s">
        <v>18</v>
      </c>
      <c r="H24" s="3" t="s">
        <v>18</v>
      </c>
      <c r="I24" s="3" t="s">
        <v>18</v>
      </c>
      <c r="J24" s="3" t="s">
        <v>18</v>
      </c>
      <c r="K24" s="3"/>
      <c r="L24" s="3" t="s">
        <v>18</v>
      </c>
      <c r="M24" s="3" t="s">
        <v>18</v>
      </c>
    </row>
    <row r="25" spans="1:13" ht="15.75" thickBot="1" x14ac:dyDescent="0.3">
      <c r="A25" s="1">
        <v>16</v>
      </c>
      <c r="B25" s="6" t="s">
        <v>62</v>
      </c>
      <c r="C25" s="8" t="s">
        <v>39</v>
      </c>
      <c r="D25" s="3" t="s">
        <v>18</v>
      </c>
      <c r="E25" s="3" t="s">
        <v>18</v>
      </c>
      <c r="F25" s="3"/>
      <c r="G25" s="3" t="s">
        <v>18</v>
      </c>
      <c r="H25" s="3" t="s">
        <v>18</v>
      </c>
      <c r="I25" s="3"/>
      <c r="J25" s="3" t="s">
        <v>18</v>
      </c>
      <c r="K25" s="3" t="s">
        <v>18</v>
      </c>
      <c r="L25" s="3" t="s">
        <v>18</v>
      </c>
      <c r="M25" s="3" t="s">
        <v>18</v>
      </c>
    </row>
    <row r="26" spans="1:13" ht="15.75" thickBot="1" x14ac:dyDescent="0.3">
      <c r="A26" s="1">
        <v>17</v>
      </c>
      <c r="B26" s="6" t="s">
        <v>63</v>
      </c>
      <c r="C26" s="8" t="s">
        <v>40</v>
      </c>
      <c r="D26" s="3" t="s">
        <v>18</v>
      </c>
      <c r="E26" s="3" t="s">
        <v>18</v>
      </c>
      <c r="F26" s="3"/>
      <c r="G26" s="3" t="s">
        <v>18</v>
      </c>
      <c r="H26" s="3"/>
      <c r="I26" s="3" t="s">
        <v>18</v>
      </c>
      <c r="J26" s="3" t="s">
        <v>18</v>
      </c>
      <c r="K26" s="3"/>
      <c r="L26" s="3" t="s">
        <v>18</v>
      </c>
      <c r="M26" s="3" t="s">
        <v>18</v>
      </c>
    </row>
    <row r="27" spans="1:13" ht="15.75" thickBot="1" x14ac:dyDescent="0.3">
      <c r="A27" s="1">
        <v>18</v>
      </c>
      <c r="B27" s="6" t="s">
        <v>64</v>
      </c>
      <c r="C27" s="8" t="s">
        <v>41</v>
      </c>
      <c r="D27" s="3"/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/>
      <c r="K27" s="3" t="s">
        <v>18</v>
      </c>
      <c r="L27" s="3" t="s">
        <v>18</v>
      </c>
      <c r="M27" s="3" t="s">
        <v>18</v>
      </c>
    </row>
    <row r="28" spans="1:13" ht="15.75" thickBot="1" x14ac:dyDescent="0.3">
      <c r="A28" s="1">
        <v>19</v>
      </c>
      <c r="B28" s="6" t="s">
        <v>65</v>
      </c>
      <c r="C28" s="8" t="s">
        <v>42</v>
      </c>
      <c r="D28" s="3" t="s">
        <v>18</v>
      </c>
      <c r="E28" s="3" t="s">
        <v>18</v>
      </c>
      <c r="F28" s="3"/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  <c r="L28" s="3"/>
      <c r="M28" s="3" t="s">
        <v>18</v>
      </c>
    </row>
    <row r="29" spans="1:13" ht="15.75" thickBot="1" x14ac:dyDescent="0.3">
      <c r="A29" s="1">
        <v>20</v>
      </c>
      <c r="B29" s="6" t="s">
        <v>66</v>
      </c>
      <c r="C29" s="8" t="s">
        <v>43</v>
      </c>
      <c r="D29" s="3"/>
      <c r="E29" s="3" t="s">
        <v>18</v>
      </c>
      <c r="F29" s="3" t="s">
        <v>18</v>
      </c>
      <c r="G29" s="3" t="s">
        <v>18</v>
      </c>
      <c r="H29" s="3" t="s">
        <v>18</v>
      </c>
      <c r="I29" s="3"/>
      <c r="J29" s="3" t="s">
        <v>18</v>
      </c>
      <c r="K29" s="3" t="s">
        <v>18</v>
      </c>
      <c r="L29" s="3" t="s">
        <v>18</v>
      </c>
      <c r="M29" s="3" t="s">
        <v>18</v>
      </c>
    </row>
    <row r="30" spans="1:13" ht="15.75" thickBot="1" x14ac:dyDescent="0.3">
      <c r="A30" s="1">
        <v>21</v>
      </c>
      <c r="B30" s="6" t="s">
        <v>67</v>
      </c>
      <c r="C30" s="8" t="s">
        <v>44</v>
      </c>
      <c r="D30" s="3" t="s">
        <v>18</v>
      </c>
      <c r="E30" s="3"/>
      <c r="F30" s="3" t="s">
        <v>18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/>
      <c r="M30" s="3" t="s">
        <v>18</v>
      </c>
    </row>
    <row r="31" spans="1:13" ht="15.75" thickBot="1" x14ac:dyDescent="0.3">
      <c r="A31" s="1">
        <v>22</v>
      </c>
      <c r="B31" s="6" t="s">
        <v>68</v>
      </c>
      <c r="C31" s="8" t="s">
        <v>45</v>
      </c>
      <c r="D31" s="3" t="s">
        <v>18</v>
      </c>
      <c r="E31" s="3" t="s">
        <v>18</v>
      </c>
      <c r="F31" s="3" t="s">
        <v>18</v>
      </c>
      <c r="G31" s="3"/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 t="s">
        <v>18</v>
      </c>
    </row>
    <row r="32" spans="1:13" ht="15.75" thickBot="1" x14ac:dyDescent="0.3">
      <c r="A32" s="1">
        <v>23</v>
      </c>
      <c r="B32" s="6" t="s">
        <v>69</v>
      </c>
      <c r="C32" s="8" t="s">
        <v>46</v>
      </c>
      <c r="D32" s="3" t="s">
        <v>18</v>
      </c>
      <c r="E32" s="3" t="s">
        <v>18</v>
      </c>
      <c r="F32" s="3"/>
      <c r="G32" s="3" t="s">
        <v>18</v>
      </c>
      <c r="H32" s="3" t="s">
        <v>18</v>
      </c>
      <c r="I32" s="3"/>
      <c r="J32" s="3" t="s">
        <v>18</v>
      </c>
      <c r="K32" s="3" t="s">
        <v>18</v>
      </c>
      <c r="L32" s="3" t="s">
        <v>18</v>
      </c>
      <c r="M32" s="3" t="s">
        <v>18</v>
      </c>
    </row>
  </sheetData>
  <mergeCells count="5">
    <mergeCell ref="D8:M8"/>
    <mergeCell ref="A1:M1"/>
    <mergeCell ref="C8:C9"/>
    <mergeCell ref="B8:B9"/>
    <mergeCell ref="A8:A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52" workbookViewId="0">
      <selection activeCell="C70" sqref="C70"/>
    </sheetView>
  </sheetViews>
  <sheetFormatPr defaultRowHeight="15" x14ac:dyDescent="0.25"/>
  <cols>
    <col min="1" max="1" width="4.5703125" customWidth="1"/>
    <col min="2" max="2" width="13.85546875" customWidth="1"/>
    <col min="3" max="3" width="34" customWidth="1"/>
  </cols>
  <sheetData>
    <row r="1" spans="1:13" x14ac:dyDescent="0.25">
      <c r="A1" s="24" t="s">
        <v>4</v>
      </c>
      <c r="B1" s="24"/>
      <c r="C1" s="24"/>
      <c r="D1" s="24"/>
      <c r="E1" s="24"/>
      <c r="F1" s="24"/>
      <c r="G1" s="24"/>
      <c r="H1" s="4"/>
      <c r="I1" s="4"/>
      <c r="J1" s="4"/>
      <c r="K1" s="4"/>
      <c r="L1" s="4"/>
      <c r="M1" s="4"/>
    </row>
    <row r="2" spans="1:13" x14ac:dyDescent="0.25">
      <c r="A2" t="s">
        <v>7</v>
      </c>
      <c r="C2" t="s">
        <v>10</v>
      </c>
      <c r="D2" t="s">
        <v>15</v>
      </c>
      <c r="F2" s="10" t="s">
        <v>71</v>
      </c>
      <c r="G2" s="10"/>
      <c r="H2" s="10"/>
    </row>
    <row r="3" spans="1:13" x14ac:dyDescent="0.25">
      <c r="F3" s="21">
        <v>2</v>
      </c>
      <c r="G3" s="10"/>
      <c r="H3" s="10"/>
    </row>
    <row r="4" spans="1:13" x14ac:dyDescent="0.25">
      <c r="F4" s="21">
        <v>3</v>
      </c>
      <c r="G4" s="10"/>
      <c r="H4" s="10"/>
    </row>
    <row r="6" spans="1:13" x14ac:dyDescent="0.25">
      <c r="A6" t="s">
        <v>5</v>
      </c>
      <c r="C6" t="s">
        <v>74</v>
      </c>
      <c r="D6" t="s">
        <v>16</v>
      </c>
      <c r="F6" t="s">
        <v>14</v>
      </c>
    </row>
    <row r="7" spans="1:13" x14ac:dyDescent="0.25">
      <c r="A7" t="s">
        <v>6</v>
      </c>
      <c r="C7" t="s">
        <v>12</v>
      </c>
      <c r="D7" t="s">
        <v>17</v>
      </c>
      <c r="F7" t="s">
        <v>72</v>
      </c>
    </row>
    <row r="8" spans="1:13" x14ac:dyDescent="0.25">
      <c r="A8" t="s">
        <v>8</v>
      </c>
      <c r="C8" t="s">
        <v>13</v>
      </c>
    </row>
    <row r="9" spans="1:13" x14ac:dyDescent="0.25">
      <c r="A9" t="s">
        <v>9</v>
      </c>
      <c r="C9" t="s">
        <v>73</v>
      </c>
    </row>
    <row r="11" spans="1:13" x14ac:dyDescent="0.25">
      <c r="A11" s="27" t="s">
        <v>0</v>
      </c>
      <c r="B11" s="27" t="s">
        <v>1</v>
      </c>
      <c r="C11" s="27" t="s">
        <v>2</v>
      </c>
      <c r="D11" s="23" t="s">
        <v>19</v>
      </c>
      <c r="E11" s="23"/>
      <c r="F11" s="23"/>
      <c r="G11" s="23"/>
      <c r="H11" s="23"/>
    </row>
    <row r="12" spans="1:13" x14ac:dyDescent="0.25">
      <c r="A12" s="27"/>
      <c r="B12" s="27"/>
      <c r="C12" s="27"/>
      <c r="D12" s="2" t="s">
        <v>20</v>
      </c>
      <c r="E12" s="2" t="s">
        <v>21</v>
      </c>
      <c r="F12" s="2" t="s">
        <v>22</v>
      </c>
      <c r="G12" s="2" t="s">
        <v>23</v>
      </c>
      <c r="H12" s="2" t="s">
        <v>70</v>
      </c>
    </row>
    <row r="13" spans="1:13" x14ac:dyDescent="0.25">
      <c r="A13" s="1">
        <v>1</v>
      </c>
      <c r="B13" s="1" t="s">
        <v>75</v>
      </c>
      <c r="C13" s="1" t="s">
        <v>76</v>
      </c>
      <c r="D13" s="11">
        <v>40</v>
      </c>
      <c r="E13" s="12">
        <v>60</v>
      </c>
      <c r="F13" s="12">
        <v>65</v>
      </c>
      <c r="G13" s="12">
        <f t="shared" ref="G13:G29" si="0">AVERAGE((D13*20)+(E13*30)+(F13*50))/100</f>
        <v>58.5</v>
      </c>
      <c r="H13" s="12" t="str">
        <f>IF(81&lt;=G13,"A",IF(66&lt;=G13,"B",IF(41&lt;=G13,"C",IF(21&lt;=G13,"D","E"))))</f>
        <v>C</v>
      </c>
    </row>
    <row r="14" spans="1:13" x14ac:dyDescent="0.25">
      <c r="A14" s="1">
        <v>2</v>
      </c>
      <c r="B14" s="1" t="s">
        <v>77</v>
      </c>
      <c r="C14" s="1" t="s">
        <v>78</v>
      </c>
      <c r="D14" s="11">
        <v>40</v>
      </c>
      <c r="E14" s="12">
        <v>60</v>
      </c>
      <c r="F14" s="12">
        <v>60</v>
      </c>
      <c r="G14" s="12">
        <f t="shared" si="0"/>
        <v>56</v>
      </c>
      <c r="H14" s="12" t="str">
        <f>IF(81&lt;=G14,"A",IF(66&lt;=G14,"B",IF(41&lt;=G14,"C",IF(21&lt;=G14,"D","E"))))</f>
        <v>C</v>
      </c>
    </row>
    <row r="15" spans="1:13" x14ac:dyDescent="0.25">
      <c r="A15" s="1">
        <v>3</v>
      </c>
      <c r="B15" s="1" t="s">
        <v>79</v>
      </c>
      <c r="C15" s="1" t="s">
        <v>80</v>
      </c>
      <c r="D15" s="11">
        <v>40</v>
      </c>
      <c r="E15" s="12">
        <v>60</v>
      </c>
      <c r="F15" s="12">
        <v>70</v>
      </c>
      <c r="G15" s="12">
        <f t="shared" si="0"/>
        <v>61</v>
      </c>
      <c r="H15" s="12" t="str">
        <f t="shared" ref="H15:H49" si="1">IF(81&lt;=G15,"A",IF(66&lt;=G15,"B",IF(41&lt;=G15,"C",IF(21&lt;=G15,"D","E"))))</f>
        <v>C</v>
      </c>
    </row>
    <row r="16" spans="1:13" x14ac:dyDescent="0.25">
      <c r="A16" s="1">
        <v>4</v>
      </c>
      <c r="B16" s="9" t="s">
        <v>81</v>
      </c>
      <c r="C16" s="1" t="s">
        <v>82</v>
      </c>
      <c r="D16" s="11">
        <v>40</v>
      </c>
      <c r="E16" s="12">
        <v>60</v>
      </c>
      <c r="F16" s="12">
        <v>60</v>
      </c>
      <c r="G16" s="12">
        <v>65</v>
      </c>
      <c r="H16" s="12" t="str">
        <f t="shared" si="1"/>
        <v>C</v>
      </c>
    </row>
    <row r="17" spans="1:8" x14ac:dyDescent="0.25">
      <c r="A17" s="1">
        <v>5</v>
      </c>
      <c r="B17" s="1" t="s">
        <v>83</v>
      </c>
      <c r="C17" s="1" t="s">
        <v>84</v>
      </c>
      <c r="D17" s="11">
        <v>40</v>
      </c>
      <c r="E17" s="12">
        <v>60</v>
      </c>
      <c r="F17" s="12">
        <v>70</v>
      </c>
      <c r="G17" s="12">
        <f t="shared" si="0"/>
        <v>61</v>
      </c>
      <c r="H17" s="12" t="str">
        <f t="shared" si="1"/>
        <v>C</v>
      </c>
    </row>
    <row r="18" spans="1:8" x14ac:dyDescent="0.25">
      <c r="A18" s="1">
        <v>6</v>
      </c>
      <c r="B18" s="1" t="s">
        <v>85</v>
      </c>
      <c r="C18" s="1" t="s">
        <v>86</v>
      </c>
      <c r="D18" s="11">
        <v>40</v>
      </c>
      <c r="E18" s="12">
        <v>60</v>
      </c>
      <c r="F18" s="12">
        <v>65</v>
      </c>
      <c r="G18" s="12">
        <f t="shared" si="0"/>
        <v>58.5</v>
      </c>
      <c r="H18" s="12" t="str">
        <f t="shared" si="1"/>
        <v>C</v>
      </c>
    </row>
    <row r="19" spans="1:8" x14ac:dyDescent="0.25">
      <c r="A19" s="1">
        <v>7</v>
      </c>
      <c r="B19" s="1" t="s">
        <v>87</v>
      </c>
      <c r="C19" s="1" t="s">
        <v>88</v>
      </c>
      <c r="D19" s="11">
        <v>40</v>
      </c>
      <c r="E19" s="12">
        <v>60</v>
      </c>
      <c r="F19" s="12">
        <v>60</v>
      </c>
      <c r="G19" s="12">
        <f t="shared" si="0"/>
        <v>56</v>
      </c>
      <c r="H19" s="12" t="str">
        <f t="shared" si="1"/>
        <v>C</v>
      </c>
    </row>
    <row r="20" spans="1:8" x14ac:dyDescent="0.25">
      <c r="A20" s="1">
        <v>8</v>
      </c>
      <c r="B20" s="1" t="s">
        <v>89</v>
      </c>
      <c r="C20" s="1" t="s">
        <v>90</v>
      </c>
      <c r="D20" s="11">
        <v>40</v>
      </c>
      <c r="E20" s="12">
        <v>60</v>
      </c>
      <c r="F20" s="12">
        <v>80</v>
      </c>
      <c r="G20" s="12">
        <f t="shared" si="0"/>
        <v>66</v>
      </c>
      <c r="H20" s="12" t="str">
        <f t="shared" si="1"/>
        <v>B</v>
      </c>
    </row>
    <row r="21" spans="1:8" x14ac:dyDescent="0.25">
      <c r="A21" s="1">
        <v>9</v>
      </c>
      <c r="B21" s="1" t="s">
        <v>91</v>
      </c>
      <c r="C21" s="1" t="s">
        <v>92</v>
      </c>
      <c r="D21" s="11">
        <v>40</v>
      </c>
      <c r="E21" s="12">
        <v>60</v>
      </c>
      <c r="F21" s="12">
        <v>70</v>
      </c>
      <c r="G21" s="12">
        <f t="shared" si="0"/>
        <v>61</v>
      </c>
      <c r="H21" s="12" t="str">
        <f t="shared" si="1"/>
        <v>C</v>
      </c>
    </row>
    <row r="22" spans="1:8" x14ac:dyDescent="0.25">
      <c r="A22" s="1">
        <v>10</v>
      </c>
      <c r="B22" s="1" t="s">
        <v>93</v>
      </c>
      <c r="C22" s="1" t="s">
        <v>94</v>
      </c>
      <c r="D22" s="11">
        <v>40</v>
      </c>
      <c r="E22" s="12">
        <v>60</v>
      </c>
      <c r="F22" s="12">
        <v>60</v>
      </c>
      <c r="G22" s="12">
        <v>75</v>
      </c>
      <c r="H22" s="12" t="str">
        <f t="shared" si="1"/>
        <v>B</v>
      </c>
    </row>
    <row r="23" spans="1:8" x14ac:dyDescent="0.25">
      <c r="A23" s="1">
        <v>11</v>
      </c>
      <c r="B23" s="1" t="s">
        <v>95</v>
      </c>
      <c r="C23" s="1" t="s">
        <v>96</v>
      </c>
      <c r="D23" s="11">
        <v>40</v>
      </c>
      <c r="E23" s="12">
        <v>60</v>
      </c>
      <c r="F23" s="12">
        <v>70</v>
      </c>
      <c r="G23" s="12">
        <f t="shared" si="0"/>
        <v>61</v>
      </c>
      <c r="H23" s="12" t="str">
        <f t="shared" si="1"/>
        <v>C</v>
      </c>
    </row>
    <row r="24" spans="1:8" x14ac:dyDescent="0.25">
      <c r="A24" s="1">
        <v>12</v>
      </c>
      <c r="B24" s="1" t="s">
        <v>97</v>
      </c>
      <c r="C24" s="1" t="s">
        <v>98</v>
      </c>
      <c r="D24" s="11">
        <v>40</v>
      </c>
      <c r="E24" s="12">
        <v>60</v>
      </c>
      <c r="F24" s="12">
        <v>65</v>
      </c>
      <c r="G24" s="12">
        <f t="shared" si="0"/>
        <v>58.5</v>
      </c>
      <c r="H24" s="12" t="str">
        <f t="shared" si="1"/>
        <v>C</v>
      </c>
    </row>
    <row r="25" spans="1:8" x14ac:dyDescent="0.25">
      <c r="A25" s="1">
        <v>13</v>
      </c>
      <c r="B25" s="1" t="s">
        <v>53</v>
      </c>
      <c r="C25" s="1" t="s">
        <v>30</v>
      </c>
      <c r="D25" s="11">
        <v>40</v>
      </c>
      <c r="E25" s="12">
        <v>60</v>
      </c>
      <c r="F25" s="12">
        <v>65</v>
      </c>
      <c r="G25" s="12">
        <f t="shared" si="0"/>
        <v>58.5</v>
      </c>
      <c r="H25" s="12" t="str">
        <f t="shared" si="1"/>
        <v>C</v>
      </c>
    </row>
    <row r="26" spans="1:8" x14ac:dyDescent="0.25">
      <c r="A26" s="1">
        <v>14</v>
      </c>
      <c r="B26" s="1" t="s">
        <v>57</v>
      </c>
      <c r="C26" s="1" t="s">
        <v>34</v>
      </c>
      <c r="D26" s="11">
        <v>40</v>
      </c>
      <c r="E26" s="12">
        <v>60</v>
      </c>
      <c r="F26" s="12">
        <v>65</v>
      </c>
      <c r="G26" s="12">
        <f t="shared" si="0"/>
        <v>58.5</v>
      </c>
      <c r="H26" s="12" t="str">
        <f t="shared" si="1"/>
        <v>C</v>
      </c>
    </row>
    <row r="27" spans="1:8" x14ac:dyDescent="0.25">
      <c r="A27" s="1">
        <v>15</v>
      </c>
      <c r="B27" s="1" t="s">
        <v>61</v>
      </c>
      <c r="C27" s="1" t="s">
        <v>38</v>
      </c>
      <c r="D27" s="11">
        <v>40</v>
      </c>
      <c r="E27" s="12">
        <v>60</v>
      </c>
      <c r="F27" s="12">
        <v>80</v>
      </c>
      <c r="G27" s="12">
        <f t="shared" si="0"/>
        <v>66</v>
      </c>
      <c r="H27" s="12" t="str">
        <f t="shared" si="1"/>
        <v>B</v>
      </c>
    </row>
    <row r="28" spans="1:8" x14ac:dyDescent="0.25">
      <c r="A28" s="1">
        <v>16</v>
      </c>
      <c r="B28" s="1" t="s">
        <v>64</v>
      </c>
      <c r="C28" s="1" t="s">
        <v>41</v>
      </c>
      <c r="D28" s="11">
        <v>40</v>
      </c>
      <c r="E28" s="12">
        <v>60</v>
      </c>
      <c r="F28" s="13">
        <v>70</v>
      </c>
      <c r="G28" s="13">
        <f t="shared" si="0"/>
        <v>61</v>
      </c>
      <c r="H28" s="13" t="str">
        <f t="shared" si="1"/>
        <v>C</v>
      </c>
    </row>
    <row r="29" spans="1:8" x14ac:dyDescent="0.25">
      <c r="A29" s="1">
        <v>17</v>
      </c>
      <c r="B29" s="1" t="s">
        <v>68</v>
      </c>
      <c r="C29" s="1" t="s">
        <v>45</v>
      </c>
      <c r="D29" s="11">
        <v>40</v>
      </c>
      <c r="E29" s="12">
        <v>60</v>
      </c>
      <c r="F29" s="12">
        <v>65</v>
      </c>
      <c r="G29" s="12">
        <f t="shared" si="0"/>
        <v>58.5</v>
      </c>
      <c r="H29" s="12" t="str">
        <f t="shared" si="1"/>
        <v>C</v>
      </c>
    </row>
    <row r="30" spans="1:8" x14ac:dyDescent="0.25">
      <c r="A30" s="1">
        <v>18</v>
      </c>
      <c r="B30" s="15" t="s">
        <v>99</v>
      </c>
      <c r="C30" s="15" t="s">
        <v>100</v>
      </c>
      <c r="D30" s="16">
        <v>83.333330000000004</v>
      </c>
      <c r="E30" s="16">
        <v>83.333330000000004</v>
      </c>
      <c r="F30" s="16">
        <v>83.333330000000004</v>
      </c>
      <c r="G30" s="16">
        <f>AVERAGE((D30*20)+(E30*30)+(F30*50))/100</f>
        <v>83.333330000000004</v>
      </c>
      <c r="H30" s="14" t="str">
        <f t="shared" si="1"/>
        <v>A</v>
      </c>
    </row>
    <row r="31" spans="1:8" x14ac:dyDescent="0.25">
      <c r="A31" s="1">
        <v>20</v>
      </c>
      <c r="B31" s="15" t="s">
        <v>101</v>
      </c>
      <c r="C31" s="15" t="s">
        <v>102</v>
      </c>
      <c r="D31" s="16">
        <v>0</v>
      </c>
      <c r="E31" s="16">
        <v>0</v>
      </c>
      <c r="F31" s="16">
        <v>0</v>
      </c>
      <c r="G31" s="16">
        <v>0</v>
      </c>
      <c r="H31" s="14" t="str">
        <f t="shared" si="1"/>
        <v>E</v>
      </c>
    </row>
    <row r="32" spans="1:8" x14ac:dyDescent="0.25">
      <c r="A32" s="1">
        <v>21</v>
      </c>
      <c r="B32" s="15" t="s">
        <v>103</v>
      </c>
      <c r="C32" s="15" t="s">
        <v>104</v>
      </c>
      <c r="D32" s="16">
        <v>75</v>
      </c>
      <c r="E32" s="16">
        <v>75</v>
      </c>
      <c r="F32" s="16">
        <v>75</v>
      </c>
      <c r="G32" s="16">
        <f t="shared" ref="G32:G41" si="2">AVERAGE((D32*20)+(E32*30)+(F32*50))/100</f>
        <v>75</v>
      </c>
      <c r="H32" s="14" t="str">
        <f t="shared" si="1"/>
        <v>B</v>
      </c>
    </row>
    <row r="33" spans="1:8" x14ac:dyDescent="0.25">
      <c r="A33" s="1">
        <v>22</v>
      </c>
      <c r="B33" s="15" t="s">
        <v>105</v>
      </c>
      <c r="C33" s="15" t="s">
        <v>106</v>
      </c>
      <c r="D33" s="16">
        <v>81.166669999999996</v>
      </c>
      <c r="E33" s="16">
        <v>81.166669999999996</v>
      </c>
      <c r="F33" s="16">
        <v>81.166669999999996</v>
      </c>
      <c r="G33" s="16">
        <f t="shared" si="2"/>
        <v>81.166669999999996</v>
      </c>
      <c r="H33" s="14" t="str">
        <f t="shared" si="1"/>
        <v>A</v>
      </c>
    </row>
    <row r="34" spans="1:8" x14ac:dyDescent="0.25">
      <c r="A34" s="1">
        <v>23</v>
      </c>
      <c r="B34" s="15" t="s">
        <v>107</v>
      </c>
      <c r="C34" s="15" t="s">
        <v>108</v>
      </c>
      <c r="D34" s="16">
        <v>85.5</v>
      </c>
      <c r="E34" s="16">
        <v>85.5</v>
      </c>
      <c r="F34" s="16">
        <v>85.5</v>
      </c>
      <c r="G34" s="16">
        <f t="shared" si="2"/>
        <v>85.5</v>
      </c>
      <c r="H34" s="14" t="str">
        <f>IF(81&lt;=G34,"A",IF(66&lt;=G34,"B",IF(41&lt;=G34,"C",IF(21&lt;=G34,"D","E"))))</f>
        <v>A</v>
      </c>
    </row>
    <row r="35" spans="1:8" x14ac:dyDescent="0.25">
      <c r="A35" s="1">
        <v>24</v>
      </c>
      <c r="B35" s="15" t="s">
        <v>109</v>
      </c>
      <c r="C35" s="15" t="s">
        <v>110</v>
      </c>
      <c r="D35" s="16">
        <v>84.166669999999996</v>
      </c>
      <c r="E35" s="16">
        <v>84.166669999999996</v>
      </c>
      <c r="F35" s="16">
        <v>84.166669999999996</v>
      </c>
      <c r="G35" s="16">
        <f t="shared" si="2"/>
        <v>84.166669999999996</v>
      </c>
      <c r="H35" s="14" t="str">
        <f t="shared" si="1"/>
        <v>A</v>
      </c>
    </row>
    <row r="36" spans="1:8" x14ac:dyDescent="0.25">
      <c r="A36" s="1">
        <v>25</v>
      </c>
      <c r="B36" s="15" t="s">
        <v>111</v>
      </c>
      <c r="C36" s="15" t="s">
        <v>112</v>
      </c>
      <c r="D36" s="16">
        <v>78.666669999999996</v>
      </c>
      <c r="E36" s="16">
        <v>78.666669999999996</v>
      </c>
      <c r="F36" s="16">
        <v>78.666669999999996</v>
      </c>
      <c r="G36" s="16">
        <f t="shared" si="2"/>
        <v>78.666669999999996</v>
      </c>
      <c r="H36" s="14" t="str">
        <f t="shared" si="1"/>
        <v>B</v>
      </c>
    </row>
    <row r="37" spans="1:8" x14ac:dyDescent="0.25">
      <c r="A37" s="1">
        <v>26</v>
      </c>
      <c r="B37" s="15" t="s">
        <v>113</v>
      </c>
      <c r="C37" s="15" t="s">
        <v>114</v>
      </c>
      <c r="D37" s="16">
        <v>60</v>
      </c>
      <c r="E37" s="16">
        <v>60</v>
      </c>
      <c r="F37" s="16">
        <v>50</v>
      </c>
      <c r="G37" s="16">
        <f t="shared" si="2"/>
        <v>55</v>
      </c>
      <c r="H37" s="14" t="str">
        <f t="shared" si="1"/>
        <v>C</v>
      </c>
    </row>
    <row r="38" spans="1:8" x14ac:dyDescent="0.25">
      <c r="A38" s="22">
        <v>27</v>
      </c>
      <c r="B38" s="15" t="s">
        <v>115</v>
      </c>
      <c r="C38" s="15" t="s">
        <v>116</v>
      </c>
      <c r="D38" s="16">
        <v>80.666669999999996</v>
      </c>
      <c r="E38" s="16">
        <v>80.666669999999996</v>
      </c>
      <c r="F38" s="16">
        <v>80.666669999999996</v>
      </c>
      <c r="G38" s="16">
        <f t="shared" si="2"/>
        <v>80.666669999999996</v>
      </c>
      <c r="H38" s="14" t="str">
        <f t="shared" si="1"/>
        <v>B</v>
      </c>
    </row>
    <row r="39" spans="1:8" x14ac:dyDescent="0.25">
      <c r="A39" s="1">
        <v>28</v>
      </c>
      <c r="B39" s="15" t="s">
        <v>117</v>
      </c>
      <c r="C39" s="15" t="s">
        <v>118</v>
      </c>
      <c r="D39" s="16">
        <v>81.833330000000004</v>
      </c>
      <c r="E39" s="16">
        <v>81.833330000000004</v>
      </c>
      <c r="F39" s="16">
        <v>81.833330000000004</v>
      </c>
      <c r="G39" s="16">
        <f t="shared" si="2"/>
        <v>81.833330000000004</v>
      </c>
      <c r="H39" s="14" t="str">
        <f t="shared" si="1"/>
        <v>A</v>
      </c>
    </row>
    <row r="40" spans="1:8" x14ac:dyDescent="0.25">
      <c r="A40" s="1">
        <v>29</v>
      </c>
      <c r="B40" s="15" t="s">
        <v>119</v>
      </c>
      <c r="C40" s="15" t="s">
        <v>120</v>
      </c>
      <c r="D40" s="16">
        <v>84.5</v>
      </c>
      <c r="E40" s="16">
        <v>84.5</v>
      </c>
      <c r="F40" s="16">
        <v>84.5</v>
      </c>
      <c r="G40" s="16">
        <f t="shared" si="2"/>
        <v>84.5</v>
      </c>
      <c r="H40" s="14" t="str">
        <f t="shared" si="1"/>
        <v>A</v>
      </c>
    </row>
    <row r="41" spans="1:8" x14ac:dyDescent="0.25">
      <c r="A41" s="1">
        <v>30</v>
      </c>
      <c r="B41" s="15" t="s">
        <v>121</v>
      </c>
      <c r="C41" s="15" t="s">
        <v>122</v>
      </c>
      <c r="D41" s="16">
        <v>78</v>
      </c>
      <c r="E41" s="16">
        <v>78</v>
      </c>
      <c r="F41" s="16">
        <v>78</v>
      </c>
      <c r="G41" s="16">
        <f t="shared" si="2"/>
        <v>78</v>
      </c>
      <c r="H41" s="14" t="str">
        <f t="shared" si="1"/>
        <v>B</v>
      </c>
    </row>
    <row r="42" spans="1:8" x14ac:dyDescent="0.25">
      <c r="A42" s="1">
        <v>31</v>
      </c>
      <c r="B42" s="15" t="s">
        <v>51</v>
      </c>
      <c r="C42" s="15" t="s">
        <v>28</v>
      </c>
      <c r="D42" s="16">
        <v>0</v>
      </c>
      <c r="E42" s="16">
        <v>0</v>
      </c>
      <c r="F42" s="16">
        <v>0</v>
      </c>
      <c r="G42" s="16">
        <v>0</v>
      </c>
      <c r="H42" s="14" t="str">
        <f t="shared" si="1"/>
        <v>E</v>
      </c>
    </row>
    <row r="43" spans="1:8" x14ac:dyDescent="0.25">
      <c r="A43" s="1">
        <v>32</v>
      </c>
      <c r="B43" s="15" t="s">
        <v>56</v>
      </c>
      <c r="C43" s="15" t="s">
        <v>33</v>
      </c>
      <c r="D43" s="16">
        <v>0</v>
      </c>
      <c r="E43" s="16">
        <v>0</v>
      </c>
      <c r="F43" s="16">
        <v>0</v>
      </c>
      <c r="G43" s="16">
        <v>0</v>
      </c>
      <c r="H43" s="14" t="str">
        <f t="shared" si="1"/>
        <v>E</v>
      </c>
    </row>
    <row r="44" spans="1:8" x14ac:dyDescent="0.25">
      <c r="A44" s="1">
        <v>33</v>
      </c>
      <c r="B44" s="15" t="s">
        <v>59</v>
      </c>
      <c r="C44" s="15" t="s">
        <v>36</v>
      </c>
      <c r="D44" s="16">
        <v>81.5</v>
      </c>
      <c r="E44" s="16">
        <v>81.5</v>
      </c>
      <c r="F44" s="16">
        <v>81.5</v>
      </c>
      <c r="G44" s="16">
        <f>AVERAGE((D44*20)+(E44*30)+(F44*50))/100</f>
        <v>81.5</v>
      </c>
      <c r="H44" s="14" t="str">
        <f t="shared" si="1"/>
        <v>A</v>
      </c>
    </row>
    <row r="45" spans="1:8" x14ac:dyDescent="0.25">
      <c r="A45" s="1">
        <v>34</v>
      </c>
      <c r="B45" s="15" t="s">
        <v>63</v>
      </c>
      <c r="C45" s="15" t="s">
        <v>40</v>
      </c>
      <c r="D45" s="16">
        <v>0</v>
      </c>
      <c r="E45" s="16">
        <v>0</v>
      </c>
      <c r="F45" s="16">
        <v>0</v>
      </c>
      <c r="G45" s="16">
        <v>0</v>
      </c>
      <c r="H45" s="14" t="str">
        <f t="shared" si="1"/>
        <v>E</v>
      </c>
    </row>
    <row r="46" spans="1:8" x14ac:dyDescent="0.25">
      <c r="A46" s="1">
        <v>35</v>
      </c>
      <c r="B46" s="15" t="s">
        <v>66</v>
      </c>
      <c r="C46" s="15" t="s">
        <v>43</v>
      </c>
      <c r="D46" s="16">
        <v>23.5</v>
      </c>
      <c r="E46" s="16">
        <v>23.5</v>
      </c>
      <c r="F46" s="16">
        <v>23.5</v>
      </c>
      <c r="G46" s="16">
        <f>AVERAGE((D46*20)+(E46*30)+(F46*50))/100</f>
        <v>23.5</v>
      </c>
      <c r="H46" s="14" t="str">
        <f t="shared" si="1"/>
        <v>D</v>
      </c>
    </row>
    <row r="47" spans="1:8" x14ac:dyDescent="0.25">
      <c r="A47" s="1">
        <v>36</v>
      </c>
      <c r="B47" s="15" t="s">
        <v>67</v>
      </c>
      <c r="C47" s="17" t="s">
        <v>123</v>
      </c>
      <c r="D47" s="16">
        <v>0</v>
      </c>
      <c r="E47" s="16">
        <v>0</v>
      </c>
      <c r="F47" s="16">
        <v>0</v>
      </c>
      <c r="G47" s="16">
        <v>0</v>
      </c>
      <c r="H47" s="14" t="str">
        <f t="shared" si="1"/>
        <v>E</v>
      </c>
    </row>
    <row r="48" spans="1:8" x14ac:dyDescent="0.25">
      <c r="A48" s="1">
        <v>37</v>
      </c>
      <c r="B48" s="15" t="s">
        <v>124</v>
      </c>
      <c r="C48" s="15" t="s">
        <v>125</v>
      </c>
      <c r="D48" s="16">
        <v>83.5</v>
      </c>
      <c r="E48" s="16">
        <v>83.5</v>
      </c>
      <c r="F48" s="16">
        <v>83.5</v>
      </c>
      <c r="G48" s="16">
        <f>AVERAGE((D48*20)+(E48*30)+(F48*50))/100</f>
        <v>83.5</v>
      </c>
      <c r="H48" s="14" t="str">
        <f t="shared" si="1"/>
        <v>A</v>
      </c>
    </row>
    <row r="49" spans="1:8" x14ac:dyDescent="0.25">
      <c r="A49" s="1">
        <v>38</v>
      </c>
      <c r="B49" s="15" t="s">
        <v>126</v>
      </c>
      <c r="C49" s="15" t="s">
        <v>127</v>
      </c>
      <c r="D49" s="16">
        <v>26.5</v>
      </c>
      <c r="E49" s="18">
        <v>26.5</v>
      </c>
      <c r="F49" s="16">
        <v>26.5</v>
      </c>
      <c r="G49" s="16">
        <f>AVERAGE((D49*20)+(E49*30)+(F49*50))/100</f>
        <v>26.5</v>
      </c>
      <c r="H49" s="14" t="str">
        <f t="shared" si="1"/>
        <v>D</v>
      </c>
    </row>
    <row r="50" spans="1:8" x14ac:dyDescent="0.25">
      <c r="A50" s="19">
        <v>39</v>
      </c>
      <c r="B50" s="20" t="s">
        <v>128</v>
      </c>
      <c r="C50" s="20" t="s">
        <v>129</v>
      </c>
      <c r="D50" s="11">
        <v>50</v>
      </c>
      <c r="E50" s="12">
        <v>60</v>
      </c>
      <c r="F50" s="12">
        <v>78</v>
      </c>
      <c r="G50" s="12">
        <f t="shared" ref="G50:G68" si="3">AVERAGE((D50*20)+(E50*30)+(F50*50))/100</f>
        <v>67</v>
      </c>
      <c r="H50" s="12" t="str">
        <f>IF(81&lt;=G50,"A",IF(66&lt;=G50,"B",IF(41&lt;=G50,"C",IF(21&lt;=G50,"D","E"))))</f>
        <v>B</v>
      </c>
    </row>
    <row r="51" spans="1:8" x14ac:dyDescent="0.25">
      <c r="A51" s="19">
        <v>40</v>
      </c>
      <c r="B51" s="20" t="s">
        <v>130</v>
      </c>
      <c r="C51" s="20" t="s">
        <v>131</v>
      </c>
      <c r="D51" s="11">
        <v>50</v>
      </c>
      <c r="E51" s="12">
        <v>80</v>
      </c>
      <c r="F51" s="12">
        <v>95</v>
      </c>
      <c r="G51" s="12">
        <f t="shared" si="3"/>
        <v>81.5</v>
      </c>
      <c r="H51" s="12" t="str">
        <f>IF(81&lt;=G51,"A",IF(66&lt;=G51,"B",IF(41&lt;=G51,"C",IF(21&lt;=G51,"D","E"))))</f>
        <v>A</v>
      </c>
    </row>
    <row r="52" spans="1:8" x14ac:dyDescent="0.25">
      <c r="A52" s="19">
        <v>41</v>
      </c>
      <c r="B52" s="20" t="s">
        <v>132</v>
      </c>
      <c r="C52" s="20" t="s">
        <v>133</v>
      </c>
      <c r="D52" s="11">
        <v>50</v>
      </c>
      <c r="E52" s="12">
        <v>60</v>
      </c>
      <c r="F52" s="12">
        <v>90</v>
      </c>
      <c r="G52" s="12">
        <f t="shared" si="3"/>
        <v>73</v>
      </c>
      <c r="H52" s="12" t="str">
        <f t="shared" ref="H52:H68" si="4">IF(81&lt;=G52,"A",IF(66&lt;=G52,"B",IF(41&lt;=G52,"C",IF(21&lt;=G52,"D","E"))))</f>
        <v>B</v>
      </c>
    </row>
    <row r="53" spans="1:8" x14ac:dyDescent="0.25">
      <c r="A53" s="19">
        <v>42</v>
      </c>
      <c r="B53" s="20" t="s">
        <v>134</v>
      </c>
      <c r="C53" s="20" t="s">
        <v>135</v>
      </c>
      <c r="D53" s="11">
        <v>50</v>
      </c>
      <c r="E53" s="12">
        <v>60</v>
      </c>
      <c r="F53" s="12">
        <v>90</v>
      </c>
      <c r="G53" s="12">
        <v>73</v>
      </c>
      <c r="H53" s="12" t="str">
        <f t="shared" si="4"/>
        <v>B</v>
      </c>
    </row>
    <row r="54" spans="1:8" x14ac:dyDescent="0.25">
      <c r="A54" s="19">
        <v>43</v>
      </c>
      <c r="B54" s="20" t="s">
        <v>136</v>
      </c>
      <c r="C54" s="20" t="s">
        <v>137</v>
      </c>
      <c r="D54" s="11">
        <v>50</v>
      </c>
      <c r="E54" s="12">
        <v>60</v>
      </c>
      <c r="F54" s="12">
        <v>85</v>
      </c>
      <c r="G54" s="12">
        <f t="shared" si="3"/>
        <v>70.5</v>
      </c>
      <c r="H54" s="12" t="str">
        <f t="shared" si="4"/>
        <v>B</v>
      </c>
    </row>
    <row r="55" spans="1:8" x14ac:dyDescent="0.25">
      <c r="A55" s="19">
        <v>44</v>
      </c>
      <c r="B55" s="20" t="s">
        <v>138</v>
      </c>
      <c r="C55" s="20" t="s">
        <v>139</v>
      </c>
      <c r="D55" s="11">
        <v>50</v>
      </c>
      <c r="E55" s="12">
        <v>80</v>
      </c>
      <c r="F55" s="12">
        <v>97</v>
      </c>
      <c r="G55" s="12">
        <f t="shared" si="3"/>
        <v>82.5</v>
      </c>
      <c r="H55" s="12" t="str">
        <f t="shared" si="4"/>
        <v>A</v>
      </c>
    </row>
    <row r="56" spans="1:8" x14ac:dyDescent="0.25">
      <c r="A56" s="19">
        <v>45</v>
      </c>
      <c r="B56" s="20" t="s">
        <v>140</v>
      </c>
      <c r="C56" s="20" t="s">
        <v>141</v>
      </c>
      <c r="D56" s="11">
        <v>50</v>
      </c>
      <c r="E56" s="12">
        <v>60</v>
      </c>
      <c r="F56" s="12">
        <v>78</v>
      </c>
      <c r="G56" s="12">
        <f t="shared" si="3"/>
        <v>67</v>
      </c>
      <c r="H56" s="12" t="str">
        <f t="shared" si="4"/>
        <v>B</v>
      </c>
    </row>
    <row r="57" spans="1:8" x14ac:dyDescent="0.25">
      <c r="A57" s="19">
        <v>46</v>
      </c>
      <c r="B57" s="20" t="s">
        <v>142</v>
      </c>
      <c r="C57" s="20" t="s">
        <v>143</v>
      </c>
      <c r="D57" s="11">
        <v>50</v>
      </c>
      <c r="E57" s="12">
        <v>60</v>
      </c>
      <c r="F57" s="12">
        <v>85</v>
      </c>
      <c r="G57" s="12">
        <f t="shared" si="3"/>
        <v>70.5</v>
      </c>
      <c r="H57" s="12" t="str">
        <f t="shared" si="4"/>
        <v>B</v>
      </c>
    </row>
    <row r="58" spans="1:8" x14ac:dyDescent="0.25">
      <c r="A58" s="19">
        <v>47</v>
      </c>
      <c r="B58" s="20" t="s">
        <v>144</v>
      </c>
      <c r="C58" s="20" t="s">
        <v>145</v>
      </c>
      <c r="D58" s="11">
        <v>50</v>
      </c>
      <c r="E58" s="12">
        <v>80</v>
      </c>
      <c r="F58" s="12">
        <v>95</v>
      </c>
      <c r="G58" s="12">
        <f t="shared" si="3"/>
        <v>81.5</v>
      </c>
      <c r="H58" s="12" t="str">
        <f t="shared" si="4"/>
        <v>A</v>
      </c>
    </row>
    <row r="59" spans="1:8" x14ac:dyDescent="0.25">
      <c r="A59" s="19">
        <v>48</v>
      </c>
      <c r="B59" s="20" t="s">
        <v>146</v>
      </c>
      <c r="C59" s="20" t="s">
        <v>147</v>
      </c>
      <c r="D59" s="11">
        <v>50</v>
      </c>
      <c r="E59" s="12">
        <v>80</v>
      </c>
      <c r="F59" s="12">
        <v>96</v>
      </c>
      <c r="G59" s="12">
        <v>75</v>
      </c>
      <c r="H59" s="12" t="str">
        <f t="shared" si="4"/>
        <v>B</v>
      </c>
    </row>
    <row r="60" spans="1:8" x14ac:dyDescent="0.25">
      <c r="A60" s="19">
        <v>49</v>
      </c>
      <c r="B60" s="20" t="s">
        <v>148</v>
      </c>
      <c r="C60" s="20" t="s">
        <v>149</v>
      </c>
      <c r="D60" s="11">
        <v>50</v>
      </c>
      <c r="E60" s="12">
        <v>80</v>
      </c>
      <c r="F60" s="12">
        <v>97</v>
      </c>
      <c r="G60" s="12">
        <f t="shared" si="3"/>
        <v>82.5</v>
      </c>
      <c r="H60" s="12" t="str">
        <f t="shared" si="4"/>
        <v>A</v>
      </c>
    </row>
    <row r="61" spans="1:8" x14ac:dyDescent="0.25">
      <c r="A61" s="19">
        <v>50</v>
      </c>
      <c r="B61" s="20" t="s">
        <v>49</v>
      </c>
      <c r="C61" s="20" t="s">
        <v>26</v>
      </c>
      <c r="D61" s="11">
        <v>50</v>
      </c>
      <c r="E61" s="12">
        <v>80</v>
      </c>
      <c r="F61" s="12">
        <v>98</v>
      </c>
      <c r="G61" s="12">
        <f t="shared" si="3"/>
        <v>83</v>
      </c>
      <c r="H61" s="12" t="str">
        <f t="shared" si="4"/>
        <v>A</v>
      </c>
    </row>
    <row r="62" spans="1:8" x14ac:dyDescent="0.25">
      <c r="A62" s="19">
        <v>51</v>
      </c>
      <c r="B62" s="20" t="s">
        <v>54</v>
      </c>
      <c r="C62" s="20" t="s">
        <v>150</v>
      </c>
      <c r="D62" s="11">
        <v>50</v>
      </c>
      <c r="E62" s="12">
        <v>60</v>
      </c>
      <c r="F62" s="12">
        <v>80</v>
      </c>
      <c r="G62" s="12">
        <f t="shared" si="3"/>
        <v>68</v>
      </c>
      <c r="H62" s="12" t="str">
        <f t="shared" si="4"/>
        <v>B</v>
      </c>
    </row>
    <row r="63" spans="1:8" x14ac:dyDescent="0.25">
      <c r="A63" s="19">
        <v>52</v>
      </c>
      <c r="B63" s="20" t="s">
        <v>58</v>
      </c>
      <c r="C63" s="20" t="s">
        <v>35</v>
      </c>
      <c r="D63" s="11">
        <v>50</v>
      </c>
      <c r="E63" s="12">
        <v>80</v>
      </c>
      <c r="F63" s="12">
        <v>98</v>
      </c>
      <c r="G63" s="12">
        <f t="shared" si="3"/>
        <v>83</v>
      </c>
      <c r="H63" s="12" t="str">
        <f t="shared" si="4"/>
        <v>A</v>
      </c>
    </row>
    <row r="64" spans="1:8" x14ac:dyDescent="0.25">
      <c r="A64" s="19">
        <v>53</v>
      </c>
      <c r="B64" s="20" t="s">
        <v>62</v>
      </c>
      <c r="C64" s="20" t="s">
        <v>39</v>
      </c>
      <c r="D64" s="11">
        <v>50</v>
      </c>
      <c r="E64" s="12">
        <v>60</v>
      </c>
      <c r="F64" s="12">
        <v>80</v>
      </c>
      <c r="G64" s="12">
        <f t="shared" si="3"/>
        <v>68</v>
      </c>
      <c r="H64" s="12" t="str">
        <f t="shared" si="4"/>
        <v>B</v>
      </c>
    </row>
    <row r="65" spans="1:8" x14ac:dyDescent="0.25">
      <c r="A65" s="19">
        <v>54</v>
      </c>
      <c r="B65" s="20" t="s">
        <v>65</v>
      </c>
      <c r="C65" s="20" t="s">
        <v>42</v>
      </c>
      <c r="D65" s="11">
        <v>50</v>
      </c>
      <c r="E65" s="12">
        <v>60</v>
      </c>
      <c r="F65" s="12">
        <v>85</v>
      </c>
      <c r="G65" s="12">
        <f t="shared" si="3"/>
        <v>70.5</v>
      </c>
      <c r="H65" s="12" t="str">
        <f t="shared" si="4"/>
        <v>B</v>
      </c>
    </row>
    <row r="66" spans="1:8" x14ac:dyDescent="0.25">
      <c r="A66" s="19">
        <v>55</v>
      </c>
      <c r="B66" s="20" t="s">
        <v>69</v>
      </c>
      <c r="C66" s="20" t="s">
        <v>46</v>
      </c>
      <c r="D66" s="11">
        <v>50</v>
      </c>
      <c r="E66" s="12">
        <v>60</v>
      </c>
      <c r="F66" s="12">
        <v>85</v>
      </c>
      <c r="G66" s="12">
        <f t="shared" si="3"/>
        <v>70.5</v>
      </c>
      <c r="H66" s="12" t="str">
        <f t="shared" si="4"/>
        <v>B</v>
      </c>
    </row>
    <row r="67" spans="1:8" x14ac:dyDescent="0.25">
      <c r="A67" s="19">
        <v>56</v>
      </c>
      <c r="B67" s="20" t="s">
        <v>151</v>
      </c>
      <c r="C67" s="20" t="s">
        <v>152</v>
      </c>
      <c r="D67" s="11">
        <v>50</v>
      </c>
      <c r="E67" s="12">
        <v>60</v>
      </c>
      <c r="F67" s="12">
        <v>85</v>
      </c>
      <c r="G67" s="12">
        <f t="shared" si="3"/>
        <v>70.5</v>
      </c>
      <c r="H67" s="12" t="str">
        <f t="shared" si="4"/>
        <v>B</v>
      </c>
    </row>
    <row r="68" spans="1:8" x14ac:dyDescent="0.25">
      <c r="A68" s="28">
        <v>57</v>
      </c>
      <c r="B68" s="28" t="s">
        <v>48</v>
      </c>
      <c r="C68" s="28" t="s">
        <v>25</v>
      </c>
      <c r="D68" s="29">
        <v>50</v>
      </c>
      <c r="E68" s="30">
        <v>50</v>
      </c>
      <c r="F68" s="30">
        <v>40</v>
      </c>
      <c r="G68" s="30">
        <v>40</v>
      </c>
      <c r="H68" s="30" t="str">
        <f t="shared" si="4"/>
        <v>D</v>
      </c>
    </row>
  </sheetData>
  <mergeCells count="5">
    <mergeCell ref="A11:A12"/>
    <mergeCell ref="B11:B12"/>
    <mergeCell ref="C11:C12"/>
    <mergeCell ref="A1:G1"/>
    <mergeCell ref="D11:H11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</vt:lpstr>
      <vt:lpstr>NILAI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karyono adi santoso</dc:creator>
  <cp:lastModifiedBy>wahid safri jayanto</cp:lastModifiedBy>
  <dcterms:created xsi:type="dcterms:W3CDTF">2019-12-30T12:22:49Z</dcterms:created>
  <dcterms:modified xsi:type="dcterms:W3CDTF">2021-02-12T12:52:11Z</dcterms:modified>
</cp:coreProperties>
</file>