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4"/>
  </bookViews>
  <sheets>
    <sheet name="semua kelompok" sheetId="1" r:id="rId1"/>
    <sheet name="kelompok 1" sheetId="4" r:id="rId2"/>
    <sheet name="kelompok 2" sheetId="5" r:id="rId3"/>
    <sheet name="kelompok 3" sheetId="6" r:id="rId4"/>
    <sheet name="Sheet3" sheetId="3" r:id="rId5"/>
  </sheets>
  <definedNames>
    <definedName name="_xlnm.Print_Area" localSheetId="0">'semua kelompok'!$B$1:$J$71</definedName>
  </definedNames>
  <calcPr calcId="124519"/>
</workbook>
</file>

<file path=xl/calcChain.xml><?xml version="1.0" encoding="utf-8"?>
<calcChain xmlns="http://schemas.openxmlformats.org/spreadsheetml/2006/main">
  <c r="H31" i="5"/>
  <c r="I31" s="1"/>
  <c r="H30"/>
  <c r="I30" s="1"/>
  <c r="H31" i="6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33" i="4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29" i="5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I59" i="1"/>
  <c r="I60"/>
  <c r="I61"/>
  <c r="I62"/>
  <c r="I63"/>
  <c r="I64"/>
  <c r="I65"/>
  <c r="I66"/>
  <c r="I67"/>
  <c r="I68"/>
  <c r="I69"/>
  <c r="I70"/>
  <c r="I71"/>
  <c r="I47"/>
  <c r="I48"/>
  <c r="I49"/>
  <c r="I50"/>
  <c r="I51"/>
  <c r="I52"/>
  <c r="I53"/>
  <c r="I54"/>
  <c r="I55"/>
  <c r="I56"/>
  <c r="I57"/>
  <c r="I58"/>
  <c r="I30"/>
  <c r="I31"/>
  <c r="I32"/>
  <c r="I33"/>
  <c r="I34"/>
  <c r="I35"/>
  <c r="I36"/>
  <c r="I37"/>
  <c r="I38"/>
  <c r="I39"/>
  <c r="I40"/>
  <c r="I41"/>
  <c r="I42"/>
  <c r="I43"/>
  <c r="I44"/>
  <c r="I45"/>
  <c r="I46"/>
  <c r="I16"/>
  <c r="I17"/>
  <c r="I18"/>
  <c r="I19"/>
  <c r="I20"/>
  <c r="I21"/>
  <c r="I22"/>
  <c r="I23"/>
  <c r="I24"/>
  <c r="I25"/>
  <c r="I26"/>
  <c r="I27"/>
  <c r="I28"/>
  <c r="I29"/>
  <c r="I15"/>
  <c r="H16" l="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15"/>
</calcChain>
</file>

<file path=xl/sharedStrings.xml><?xml version="1.0" encoding="utf-8"?>
<sst xmlns="http://schemas.openxmlformats.org/spreadsheetml/2006/main" count="1103" uniqueCount="163">
  <si>
    <t>No.</t>
  </si>
  <si>
    <t>NIM</t>
  </si>
  <si>
    <t>Nama</t>
  </si>
  <si>
    <t>F1G118001</t>
  </si>
  <si>
    <t>BADRUN PURNAMA</t>
  </si>
  <si>
    <t>F1G118002</t>
  </si>
  <si>
    <t>NURUL AYIN</t>
  </si>
  <si>
    <t>F1G118004</t>
  </si>
  <si>
    <t>PUPUT NOVA RIYANTI</t>
  </si>
  <si>
    <t>F1G118006</t>
  </si>
  <si>
    <t>SITI AMALIA SALEHAH</t>
  </si>
  <si>
    <t>F1G118007</t>
  </si>
  <si>
    <t>WA ODE IRMAYADANI</t>
  </si>
  <si>
    <t>F1G118008</t>
  </si>
  <si>
    <t>ERLITA SOVIA NINGSIH</t>
  </si>
  <si>
    <t>F1G118009</t>
  </si>
  <si>
    <t>MUHAMAD ANFAL JAYA</t>
  </si>
  <si>
    <t>F1G118010</t>
  </si>
  <si>
    <t>SANDI AULIA SARI</t>
  </si>
  <si>
    <t>F1G118011</t>
  </si>
  <si>
    <t>ANDIKA</t>
  </si>
  <si>
    <t>F1G118012</t>
  </si>
  <si>
    <t>ADELIA</t>
  </si>
  <si>
    <t>F1G118013</t>
  </si>
  <si>
    <t>NUR ANITA</t>
  </si>
  <si>
    <t>F1G118014</t>
  </si>
  <si>
    <t>SARAH ASTIA NINGSIH</t>
  </si>
  <si>
    <t>F1G118015</t>
  </si>
  <si>
    <t>LA ODE MUHAMMAD ULIL AMRI</t>
  </si>
  <si>
    <t>F1G118016</t>
  </si>
  <si>
    <t>RATNA PUJI LESTARI</t>
  </si>
  <si>
    <t>F1G118017</t>
  </si>
  <si>
    <t>SARDIL</t>
  </si>
  <si>
    <t>F1G118019</t>
  </si>
  <si>
    <t>NUR FARIDAH</t>
  </si>
  <si>
    <t>F1G118021</t>
  </si>
  <si>
    <t>ABDUL WAHAB</t>
  </si>
  <si>
    <t>F1G118022</t>
  </si>
  <si>
    <t>SEFTHIAWAN ADI PUTRA</t>
  </si>
  <si>
    <t>F1G118023</t>
  </si>
  <si>
    <t>LM ZAMRUD HIDAYAT DIADA</t>
  </si>
  <si>
    <t>F1G118024</t>
  </si>
  <si>
    <t>FATHIR AL HAQ</t>
  </si>
  <si>
    <t>F1G118026</t>
  </si>
  <si>
    <t>NURHAWATI</t>
  </si>
  <si>
    <t>F1G118027</t>
  </si>
  <si>
    <t>TIARA SHERLY</t>
  </si>
  <si>
    <t>F1G118028</t>
  </si>
  <si>
    <t>MUHAMAD FAJRIN</t>
  </si>
  <si>
    <t>F1G118029</t>
  </si>
  <si>
    <t>HENDRA AMIN</t>
  </si>
  <si>
    <t>F1G118030</t>
  </si>
  <si>
    <t>A. BASO HAMID</t>
  </si>
  <si>
    <t>F1G118031</t>
  </si>
  <si>
    <t>LA ODE HASRINTO</t>
  </si>
  <si>
    <t>F1G118032</t>
  </si>
  <si>
    <t>NUR UMMI AZIZAH</t>
  </si>
  <si>
    <t>F1G118033</t>
  </si>
  <si>
    <t>MUHAMMAD SUNARDI</t>
  </si>
  <si>
    <t>F1G118034</t>
  </si>
  <si>
    <t>MUHAMMAD ALFIAN IZZAH</t>
  </si>
  <si>
    <t>F1G118035</t>
  </si>
  <si>
    <t>LA ODE ALI MUIS</t>
  </si>
  <si>
    <t>F1G118036</t>
  </si>
  <si>
    <t>ALIF MARJANTO</t>
  </si>
  <si>
    <t>F1G118037</t>
  </si>
  <si>
    <t>MUH. ANUGRAHIDHAR PUTRA AISIN</t>
  </si>
  <si>
    <t>F1G118038</t>
  </si>
  <si>
    <t>APRILIA SANTIKA</t>
  </si>
  <si>
    <t>F1G118039</t>
  </si>
  <si>
    <t>WA ODE DWI ANDRIYANI SAFITRI</t>
  </si>
  <si>
    <t>F1G118040</t>
  </si>
  <si>
    <t>HARTINI SELAN</t>
  </si>
  <si>
    <t>F1G118041</t>
  </si>
  <si>
    <t>ETRI</t>
  </si>
  <si>
    <t>F1G118042</t>
  </si>
  <si>
    <t>NINING ARDIANTI</t>
  </si>
  <si>
    <t>F1G118043</t>
  </si>
  <si>
    <t>NURMIATI</t>
  </si>
  <si>
    <t>F1G118046</t>
  </si>
  <si>
    <t>MUH ANUGRAH B</t>
  </si>
  <si>
    <t>F1G118048</t>
  </si>
  <si>
    <t>ASPIRAWATI</t>
  </si>
  <si>
    <t>F1G118049</t>
  </si>
  <si>
    <t>RUSMIN ARIF</t>
  </si>
  <si>
    <t>F1G118050</t>
  </si>
  <si>
    <t>SITI NUR KHOTIMAH NUROHMAN</t>
  </si>
  <si>
    <t>F1G118051</t>
  </si>
  <si>
    <t>WALDI PRAYUDI</t>
  </si>
  <si>
    <t>F1G118053</t>
  </si>
  <si>
    <t>YULNI</t>
  </si>
  <si>
    <t>F1G118054</t>
  </si>
  <si>
    <t>AMAL IRSAM HASAN</t>
  </si>
  <si>
    <t>F1G118055</t>
  </si>
  <si>
    <t>ACHIRUL SLAMET SUGIARTO</t>
  </si>
  <si>
    <t>F1G118057</t>
  </si>
  <si>
    <t>YUSLIN</t>
  </si>
  <si>
    <t>F1G118058</t>
  </si>
  <si>
    <t>SARNI WATI</t>
  </si>
  <si>
    <t>F1G118059</t>
  </si>
  <si>
    <t>RIZKY AMALIA</t>
  </si>
  <si>
    <t>F1G118061</t>
  </si>
  <si>
    <t>FALDAN MUQIT HAIDEAL</t>
  </si>
  <si>
    <t>F1G118062</t>
  </si>
  <si>
    <t>ATSIR ALRAFID</t>
  </si>
  <si>
    <t>F1G118063</t>
  </si>
  <si>
    <t>TAREQ HABBYULLAH</t>
  </si>
  <si>
    <t>F1G118066</t>
  </si>
  <si>
    <t>HALIMIN</t>
  </si>
  <si>
    <t>F1G118067</t>
  </si>
  <si>
    <t>ALMUSYAWIR</t>
  </si>
  <si>
    <t>F1G118068</t>
  </si>
  <si>
    <t>SRI ARDILA</t>
  </si>
  <si>
    <t>F1G118069</t>
  </si>
  <si>
    <t>NURKAEANI</t>
  </si>
  <si>
    <t>F1G118070</t>
  </si>
  <si>
    <t>NASAR AKBAR</t>
  </si>
  <si>
    <t>Hari</t>
  </si>
  <si>
    <t>Waktu</t>
  </si>
  <si>
    <t>Semester</t>
  </si>
  <si>
    <t>Kampus</t>
  </si>
  <si>
    <t>FMIPA</t>
  </si>
  <si>
    <t>Ruang</t>
  </si>
  <si>
    <t xml:space="preserve">Program </t>
  </si>
  <si>
    <t xml:space="preserve">Jurusan </t>
  </si>
  <si>
    <t>Mata Kuliah</t>
  </si>
  <si>
    <t>Asisten</t>
  </si>
  <si>
    <t>Program S1,FMIPA</t>
  </si>
  <si>
    <t>Ilmu Komputer (S1)</t>
  </si>
  <si>
    <t>20191-Semester Ganjil 20191</t>
  </si>
  <si>
    <t>KOM63003 Pemrograman Berorientasi Object</t>
  </si>
  <si>
    <t>1. Wahid Safri Jayanto</t>
  </si>
  <si>
    <t>2. Safar Sadimba</t>
  </si>
  <si>
    <t>3. Muhammad Riyan Januari</t>
  </si>
  <si>
    <t xml:space="preserve">Jumlah Paraktikan </t>
  </si>
  <si>
    <t>: Sabtu</t>
  </si>
  <si>
    <t>: -</t>
  </si>
  <si>
    <t>Lab. Aljabar</t>
  </si>
  <si>
    <t>: 57</t>
  </si>
  <si>
    <t>Nilai Praktikum Pemrograman Berorientasi Object</t>
  </si>
  <si>
    <t xml:space="preserve">Nilai </t>
  </si>
  <si>
    <t>TUGAS</t>
  </si>
  <si>
    <t>UTS</t>
  </si>
  <si>
    <t xml:space="preserve">UAS </t>
  </si>
  <si>
    <t>HASIL</t>
  </si>
  <si>
    <t>GRADE</t>
  </si>
  <si>
    <t xml:space="preserve"> </t>
  </si>
  <si>
    <t>Pertemuan Ke</t>
  </si>
  <si>
    <t>Keterangan</t>
  </si>
  <si>
    <t xml:space="preserve"> h</t>
  </si>
  <si>
    <t xml:space="preserve">h </t>
  </si>
  <si>
    <t>h</t>
  </si>
  <si>
    <t xml:space="preserve">a </t>
  </si>
  <si>
    <t xml:space="preserve"> H</t>
  </si>
  <si>
    <t xml:space="preserve"> a</t>
  </si>
  <si>
    <t xml:space="preserve">s </t>
  </si>
  <si>
    <t xml:space="preserve"> s</t>
  </si>
  <si>
    <t>Kelompok 1 (satu)</t>
  </si>
  <si>
    <t>kelompok 2 (dua)</t>
  </si>
  <si>
    <t>1. Safar Sadimba</t>
  </si>
  <si>
    <t>1. Muhammad Riyan Januari</t>
  </si>
  <si>
    <t>kelompok 3 (tiga)</t>
  </si>
  <si>
    <t>ABSEN PRAKTIKUM PEMROGRAMAN BERORIENTASI OBJECT 2019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</si>
</sst>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R71"/>
  <sheetViews>
    <sheetView zoomScale="77" zoomScaleNormal="77" workbookViewId="0">
      <selection activeCell="C5" sqref="C5:I11"/>
    </sheetView>
  </sheetViews>
  <sheetFormatPr defaultRowHeight="15"/>
  <cols>
    <col min="1" max="1" width="9.140625" customWidth="1"/>
    <col min="2" max="2" width="4.42578125" customWidth="1"/>
    <col min="3" max="3" width="18.85546875" customWidth="1"/>
    <col min="4" max="4" width="33.28515625" customWidth="1"/>
    <col min="5" max="5" width="10.85546875" customWidth="1"/>
    <col min="6" max="6" width="9" customWidth="1"/>
    <col min="7" max="7" width="9.140625" customWidth="1"/>
    <col min="8" max="8" width="9.7109375" customWidth="1"/>
    <col min="9" max="9" width="11" customWidth="1"/>
    <col min="10" max="10" width="7.28515625" customWidth="1"/>
  </cols>
  <sheetData>
    <row r="1" spans="2:18" ht="15" customHeight="1">
      <c r="C1" s="38" t="s">
        <v>139</v>
      </c>
      <c r="D1" s="38"/>
      <c r="E1" s="38"/>
      <c r="F1" s="38"/>
      <c r="G1" s="38"/>
      <c r="H1" s="18"/>
      <c r="I1" s="18"/>
      <c r="J1" s="18"/>
      <c r="K1" s="18"/>
      <c r="L1" s="18"/>
      <c r="M1" s="18"/>
    </row>
    <row r="2" spans="2:18" ht="15" customHeight="1">
      <c r="C2" s="38"/>
      <c r="D2" s="38"/>
      <c r="E2" s="38"/>
      <c r="F2" s="38"/>
      <c r="G2" s="38"/>
      <c r="H2" s="18"/>
      <c r="I2" s="18"/>
      <c r="J2" s="18"/>
      <c r="K2" s="18"/>
      <c r="L2" s="18"/>
      <c r="M2" s="18"/>
    </row>
    <row r="3" spans="2:18">
      <c r="C3" s="38"/>
      <c r="D3" s="38"/>
      <c r="E3" s="38"/>
      <c r="F3" s="38"/>
      <c r="G3" s="38"/>
    </row>
    <row r="4" spans="2:18">
      <c r="F4" s="16"/>
    </row>
    <row r="5" spans="2:18">
      <c r="C5" s="11" t="s">
        <v>123</v>
      </c>
      <c r="D5" s="43" t="s">
        <v>127</v>
      </c>
      <c r="E5" s="43"/>
      <c r="F5" s="42" t="s">
        <v>117</v>
      </c>
      <c r="G5" s="42"/>
      <c r="H5" s="10" t="s">
        <v>135</v>
      </c>
      <c r="I5" s="10"/>
    </row>
    <row r="6" spans="2:18">
      <c r="C6" s="11" t="s">
        <v>124</v>
      </c>
      <c r="D6" s="43" t="s">
        <v>128</v>
      </c>
      <c r="E6" s="43"/>
      <c r="F6" s="42" t="s">
        <v>118</v>
      </c>
      <c r="G6" s="42"/>
      <c r="H6" s="42" t="s">
        <v>136</v>
      </c>
      <c r="I6" s="42"/>
    </row>
    <row r="7" spans="2:18">
      <c r="C7" s="11" t="s">
        <v>119</v>
      </c>
      <c r="D7" s="43" t="s">
        <v>129</v>
      </c>
      <c r="E7" s="43"/>
      <c r="F7" s="44" t="s">
        <v>120</v>
      </c>
      <c r="G7" s="44"/>
      <c r="H7" s="10" t="s">
        <v>121</v>
      </c>
      <c r="I7" s="10"/>
    </row>
    <row r="8" spans="2:18">
      <c r="C8" s="11" t="s">
        <v>125</v>
      </c>
      <c r="D8" s="17" t="s">
        <v>130</v>
      </c>
      <c r="E8" s="17"/>
      <c r="F8" s="42" t="s">
        <v>122</v>
      </c>
      <c r="G8" s="42"/>
      <c r="H8" s="42" t="s">
        <v>137</v>
      </c>
      <c r="I8" s="42"/>
    </row>
    <row r="9" spans="2:18">
      <c r="C9" s="34" t="s">
        <v>126</v>
      </c>
      <c r="D9" s="43" t="s">
        <v>131</v>
      </c>
      <c r="E9" s="43"/>
      <c r="F9" s="44" t="s">
        <v>134</v>
      </c>
      <c r="G9" s="44"/>
      <c r="H9" s="42" t="s">
        <v>138</v>
      </c>
      <c r="I9" s="42"/>
    </row>
    <row r="10" spans="2:18">
      <c r="C10" s="34"/>
      <c r="D10" s="43" t="s">
        <v>132</v>
      </c>
      <c r="E10" s="43"/>
    </row>
    <row r="11" spans="2:18">
      <c r="C11" s="34"/>
      <c r="D11" s="43" t="s">
        <v>133</v>
      </c>
      <c r="E11" s="43"/>
    </row>
    <row r="12" spans="2:18" ht="15.75" thickBot="1"/>
    <row r="13" spans="2:18" ht="15.75" thickBot="1">
      <c r="B13" s="35" t="s">
        <v>0</v>
      </c>
      <c r="C13" s="35" t="s">
        <v>1</v>
      </c>
      <c r="D13" s="37" t="s">
        <v>2</v>
      </c>
      <c r="E13" s="39" t="s">
        <v>140</v>
      </c>
      <c r="F13" s="40"/>
      <c r="G13" s="40"/>
      <c r="H13" s="40"/>
      <c r="I13" s="41"/>
      <c r="J13" s="12"/>
      <c r="K13" s="12"/>
      <c r="L13" s="12"/>
      <c r="M13" s="12"/>
      <c r="N13" s="12"/>
      <c r="O13" s="12"/>
      <c r="P13" s="13"/>
      <c r="Q13" s="14"/>
      <c r="R13" s="15"/>
    </row>
    <row r="14" spans="2:18" ht="15.75" thickBot="1">
      <c r="B14" s="36"/>
      <c r="C14" s="36"/>
      <c r="D14" s="36"/>
      <c r="E14" s="1" t="s">
        <v>141</v>
      </c>
      <c r="F14" s="1" t="s">
        <v>142</v>
      </c>
      <c r="G14" s="1" t="s">
        <v>143</v>
      </c>
      <c r="H14" s="1" t="s">
        <v>144</v>
      </c>
      <c r="I14" s="19" t="s">
        <v>145</v>
      </c>
    </row>
    <row r="15" spans="2:18" ht="15.75" thickBot="1">
      <c r="B15" s="8">
        <v>1</v>
      </c>
      <c r="C15" s="6" t="s">
        <v>3</v>
      </c>
      <c r="D15" s="4" t="s">
        <v>4</v>
      </c>
      <c r="E15" s="2">
        <v>70</v>
      </c>
      <c r="F15" s="2">
        <v>69.44</v>
      </c>
      <c r="G15" s="3">
        <v>70</v>
      </c>
      <c r="H15" s="3">
        <f>AVERAGE((E15*20)+(F15*30)+(G15*50))/100</f>
        <v>69.831999999999994</v>
      </c>
      <c r="I15" s="20" t="str">
        <f>IF(AND(H15&gt;=80,H15&lt;=100),"A",IF(AND(H15&gt;=65,H15&lt;80),"B",IF(AND(H15&gt;=55,H15&lt;65),"C",IF(AND(H15&gt;=45,H15&lt;55),"D",IF(H15&lt;45,"E","")))))</f>
        <v>B</v>
      </c>
    </row>
    <row r="16" spans="2:18" ht="15.75" thickBot="1">
      <c r="B16" s="9">
        <v>2</v>
      </c>
      <c r="C16" s="7" t="s">
        <v>5</v>
      </c>
      <c r="D16" s="5" t="s">
        <v>6</v>
      </c>
      <c r="E16" s="2">
        <v>70</v>
      </c>
      <c r="F16" s="3">
        <v>69.88</v>
      </c>
      <c r="G16" s="3">
        <v>79</v>
      </c>
      <c r="H16" s="3">
        <f t="shared" ref="H16:H71" si="0">AVERAGE((E16*20)+(F16*30)+(G16*50))/100</f>
        <v>74.463999999999999</v>
      </c>
      <c r="I16" s="20" t="str">
        <f t="shared" ref="I16:I71" si="1">IF(AND(H16&gt;=80,H16&lt;=100),"A",IF(AND(H16&gt;=65,H16&lt;80),"B",IF(AND(H16&gt;=55,H16&lt;65),"C",IF(AND(H16&gt;=45,H16&lt;55),"D",IF(H16&lt;45,"E","")))))</f>
        <v>B</v>
      </c>
    </row>
    <row r="17" spans="2:9" ht="15.75" thickBot="1">
      <c r="B17" s="9">
        <v>3</v>
      </c>
      <c r="C17" s="7" t="s">
        <v>7</v>
      </c>
      <c r="D17" s="5" t="s">
        <v>8</v>
      </c>
      <c r="E17" s="2">
        <v>70</v>
      </c>
      <c r="F17" s="3">
        <v>69.66</v>
      </c>
      <c r="G17" s="3">
        <v>75</v>
      </c>
      <c r="H17" s="3">
        <f t="shared" si="0"/>
        <v>72.397999999999996</v>
      </c>
      <c r="I17" s="20" t="str">
        <f t="shared" si="1"/>
        <v>B</v>
      </c>
    </row>
    <row r="18" spans="2:9" ht="15.75" thickBot="1">
      <c r="B18" s="9">
        <v>4</v>
      </c>
      <c r="C18" s="7" t="s">
        <v>9</v>
      </c>
      <c r="D18" s="5" t="s">
        <v>10</v>
      </c>
      <c r="E18" s="2">
        <v>70</v>
      </c>
      <c r="F18" s="3">
        <v>69.77</v>
      </c>
      <c r="G18" s="3">
        <v>79</v>
      </c>
      <c r="H18" s="3">
        <f t="shared" si="0"/>
        <v>74.430999999999997</v>
      </c>
      <c r="I18" s="20" t="str">
        <f t="shared" si="1"/>
        <v>B</v>
      </c>
    </row>
    <row r="19" spans="2:9" ht="15.75" thickBot="1">
      <c r="B19" s="9">
        <v>5</v>
      </c>
      <c r="C19" s="7" t="s">
        <v>11</v>
      </c>
      <c r="D19" s="5" t="s">
        <v>12</v>
      </c>
      <c r="E19" s="2">
        <v>70</v>
      </c>
      <c r="F19" s="3">
        <v>69.33</v>
      </c>
      <c r="G19" s="3">
        <v>70</v>
      </c>
      <c r="H19" s="3">
        <f t="shared" si="0"/>
        <v>69.798999999999992</v>
      </c>
      <c r="I19" s="20" t="str">
        <f t="shared" si="1"/>
        <v>B</v>
      </c>
    </row>
    <row r="20" spans="2:9" ht="15.75" thickBot="1">
      <c r="B20" s="9">
        <v>6</v>
      </c>
      <c r="C20" s="7" t="s">
        <v>13</v>
      </c>
      <c r="D20" s="5" t="s">
        <v>14</v>
      </c>
      <c r="E20" s="2">
        <v>70</v>
      </c>
      <c r="F20" s="3">
        <v>69.77</v>
      </c>
      <c r="G20" s="3">
        <v>75</v>
      </c>
      <c r="H20" s="3">
        <f t="shared" si="0"/>
        <v>72.430999999999997</v>
      </c>
      <c r="I20" s="20" t="str">
        <f t="shared" si="1"/>
        <v>B</v>
      </c>
    </row>
    <row r="21" spans="2:9" ht="15.75" thickBot="1">
      <c r="B21" s="9">
        <v>7</v>
      </c>
      <c r="C21" s="7" t="s">
        <v>15</v>
      </c>
      <c r="D21" s="5" t="s">
        <v>16</v>
      </c>
      <c r="E21" s="2">
        <v>70</v>
      </c>
      <c r="F21" s="3">
        <v>69.44</v>
      </c>
      <c r="G21" s="3">
        <v>79</v>
      </c>
      <c r="H21" s="3">
        <f t="shared" si="0"/>
        <v>74.331999999999994</v>
      </c>
      <c r="I21" s="20" t="str">
        <f t="shared" si="1"/>
        <v>B</v>
      </c>
    </row>
    <row r="22" spans="2:9" ht="15.75" thickBot="1">
      <c r="B22" s="9">
        <v>8</v>
      </c>
      <c r="C22" s="7" t="s">
        <v>17</v>
      </c>
      <c r="D22" s="5" t="s">
        <v>18</v>
      </c>
      <c r="E22" s="2">
        <v>70</v>
      </c>
      <c r="F22" s="3">
        <v>69.44</v>
      </c>
      <c r="G22" s="3">
        <v>75</v>
      </c>
      <c r="H22" s="3">
        <f t="shared" si="0"/>
        <v>72.331999999999994</v>
      </c>
      <c r="I22" s="20" t="str">
        <f t="shared" si="1"/>
        <v>B</v>
      </c>
    </row>
    <row r="23" spans="2:9" ht="15.75" thickBot="1">
      <c r="B23" s="9">
        <v>9</v>
      </c>
      <c r="C23" s="7" t="s">
        <v>19</v>
      </c>
      <c r="D23" s="5" t="s">
        <v>20</v>
      </c>
      <c r="E23" s="2">
        <v>70</v>
      </c>
      <c r="F23" s="3">
        <v>69.77</v>
      </c>
      <c r="G23" s="3">
        <v>75</v>
      </c>
      <c r="H23" s="3">
        <f t="shared" si="0"/>
        <v>72.430999999999997</v>
      </c>
      <c r="I23" s="20" t="str">
        <f t="shared" si="1"/>
        <v>B</v>
      </c>
    </row>
    <row r="24" spans="2:9" ht="15.75" thickBot="1">
      <c r="B24" s="9">
        <v>10</v>
      </c>
      <c r="C24" s="7" t="s">
        <v>21</v>
      </c>
      <c r="D24" s="5" t="s">
        <v>22</v>
      </c>
      <c r="E24" s="2">
        <v>70</v>
      </c>
      <c r="F24" s="3">
        <v>69.66</v>
      </c>
      <c r="G24" s="3">
        <v>79</v>
      </c>
      <c r="H24" s="3">
        <f t="shared" si="0"/>
        <v>74.397999999999996</v>
      </c>
      <c r="I24" s="20" t="str">
        <f t="shared" si="1"/>
        <v>B</v>
      </c>
    </row>
    <row r="25" spans="2:9" ht="15.75" thickBot="1">
      <c r="B25" s="9">
        <v>11</v>
      </c>
      <c r="C25" s="7" t="s">
        <v>23</v>
      </c>
      <c r="D25" s="5" t="s">
        <v>24</v>
      </c>
      <c r="E25" s="2">
        <v>70</v>
      </c>
      <c r="F25" s="3">
        <v>69.66</v>
      </c>
      <c r="G25" s="3">
        <v>79</v>
      </c>
      <c r="H25" s="3">
        <f t="shared" si="0"/>
        <v>74.397999999999996</v>
      </c>
      <c r="I25" s="20" t="str">
        <f t="shared" si="1"/>
        <v>B</v>
      </c>
    </row>
    <row r="26" spans="2:9" ht="15.75" thickBot="1">
      <c r="B26" s="9">
        <v>12</v>
      </c>
      <c r="C26" s="7" t="s">
        <v>25</v>
      </c>
      <c r="D26" s="5" t="s">
        <v>26</v>
      </c>
      <c r="E26" s="2">
        <v>70</v>
      </c>
      <c r="F26" s="3">
        <v>69.77</v>
      </c>
      <c r="G26" s="3">
        <v>79</v>
      </c>
      <c r="H26" s="3">
        <f t="shared" si="0"/>
        <v>74.430999999999997</v>
      </c>
      <c r="I26" s="20" t="str">
        <f t="shared" si="1"/>
        <v>B</v>
      </c>
    </row>
    <row r="27" spans="2:9" ht="15.75" thickBot="1">
      <c r="B27" s="9">
        <v>13</v>
      </c>
      <c r="C27" s="7" t="s">
        <v>27</v>
      </c>
      <c r="D27" s="5" t="s">
        <v>28</v>
      </c>
      <c r="E27" s="2">
        <v>69</v>
      </c>
      <c r="F27" s="3">
        <v>69.11</v>
      </c>
      <c r="G27" s="3">
        <v>50</v>
      </c>
      <c r="H27" s="3">
        <f t="shared" si="0"/>
        <v>59.533000000000001</v>
      </c>
      <c r="I27" s="20" t="str">
        <f t="shared" si="1"/>
        <v>C</v>
      </c>
    </row>
    <row r="28" spans="2:9" ht="15.75" thickBot="1">
      <c r="B28" s="9">
        <v>14</v>
      </c>
      <c r="C28" s="7" t="s">
        <v>29</v>
      </c>
      <c r="D28" s="5" t="s">
        <v>30</v>
      </c>
      <c r="E28" s="2">
        <v>70</v>
      </c>
      <c r="F28" s="3">
        <v>69.77</v>
      </c>
      <c r="G28" s="3">
        <v>50</v>
      </c>
      <c r="H28" s="3">
        <f t="shared" si="0"/>
        <v>59.931000000000004</v>
      </c>
      <c r="I28" s="20" t="str">
        <f t="shared" si="1"/>
        <v>C</v>
      </c>
    </row>
    <row r="29" spans="2:9" ht="15.75" thickBot="1">
      <c r="B29" s="9">
        <v>15</v>
      </c>
      <c r="C29" s="7" t="s">
        <v>31</v>
      </c>
      <c r="D29" s="5" t="s">
        <v>32</v>
      </c>
      <c r="E29" s="2">
        <v>70</v>
      </c>
      <c r="F29" s="3">
        <v>69.66</v>
      </c>
      <c r="G29" s="3">
        <v>79</v>
      </c>
      <c r="H29" s="3">
        <f t="shared" si="0"/>
        <v>74.397999999999996</v>
      </c>
      <c r="I29" s="20" t="str">
        <f t="shared" si="1"/>
        <v>B</v>
      </c>
    </row>
    <row r="30" spans="2:9" ht="15.75" thickBot="1">
      <c r="B30" s="9">
        <v>16</v>
      </c>
      <c r="C30" s="7" t="s">
        <v>33</v>
      </c>
      <c r="D30" s="5" t="s">
        <v>34</v>
      </c>
      <c r="E30" s="2">
        <v>70</v>
      </c>
      <c r="F30" s="3">
        <v>69.650000000000006</v>
      </c>
      <c r="G30" s="3">
        <v>79</v>
      </c>
      <c r="H30" s="3">
        <f t="shared" si="0"/>
        <v>74.394999999999996</v>
      </c>
      <c r="I30" s="20" t="str">
        <f t="shared" si="1"/>
        <v>B</v>
      </c>
    </row>
    <row r="31" spans="2:9" ht="15.75" thickBot="1">
      <c r="B31" s="9">
        <v>17</v>
      </c>
      <c r="C31" s="7" t="s">
        <v>35</v>
      </c>
      <c r="D31" s="5" t="s">
        <v>36</v>
      </c>
      <c r="E31" s="2">
        <v>70</v>
      </c>
      <c r="F31" s="3">
        <v>69.66</v>
      </c>
      <c r="G31" s="3">
        <v>79</v>
      </c>
      <c r="H31" s="3">
        <f t="shared" si="0"/>
        <v>74.397999999999996</v>
      </c>
      <c r="I31" s="20" t="str">
        <f t="shared" si="1"/>
        <v>B</v>
      </c>
    </row>
    <row r="32" spans="2:9" ht="15.75" thickBot="1">
      <c r="B32" s="9">
        <v>18</v>
      </c>
      <c r="C32" s="7" t="s">
        <v>37</v>
      </c>
      <c r="D32" s="5" t="s">
        <v>38</v>
      </c>
      <c r="E32" s="2">
        <v>75</v>
      </c>
      <c r="F32" s="3">
        <v>69.650000000000006</v>
      </c>
      <c r="G32" s="3">
        <v>50</v>
      </c>
      <c r="H32" s="3">
        <f t="shared" si="0"/>
        <v>60.895000000000003</v>
      </c>
      <c r="I32" s="20" t="str">
        <f t="shared" si="1"/>
        <v>C</v>
      </c>
    </row>
    <row r="33" spans="2:9" ht="15.75" thickBot="1">
      <c r="B33" s="9">
        <v>19</v>
      </c>
      <c r="C33" s="7" t="s">
        <v>39</v>
      </c>
      <c r="D33" s="5" t="s">
        <v>40</v>
      </c>
      <c r="E33" s="2">
        <v>75</v>
      </c>
      <c r="F33" s="3">
        <v>69.44</v>
      </c>
      <c r="G33" s="3">
        <v>50</v>
      </c>
      <c r="H33" s="3">
        <f t="shared" si="0"/>
        <v>60.832000000000001</v>
      </c>
      <c r="I33" s="20" t="str">
        <f t="shared" si="1"/>
        <v>C</v>
      </c>
    </row>
    <row r="34" spans="2:9" ht="15.75" thickBot="1">
      <c r="B34" s="9">
        <v>20</v>
      </c>
      <c r="C34" s="7" t="s">
        <v>41</v>
      </c>
      <c r="D34" s="5" t="s">
        <v>42</v>
      </c>
      <c r="E34" s="2">
        <v>75</v>
      </c>
      <c r="F34" s="3">
        <v>67</v>
      </c>
      <c r="G34" s="3">
        <v>83</v>
      </c>
      <c r="H34" s="3">
        <f t="shared" si="0"/>
        <v>76.599999999999994</v>
      </c>
      <c r="I34" s="20" t="str">
        <f t="shared" si="1"/>
        <v>B</v>
      </c>
    </row>
    <row r="35" spans="2:9" ht="15.75" thickBot="1">
      <c r="B35" s="9">
        <v>21</v>
      </c>
      <c r="C35" s="7" t="s">
        <v>43</v>
      </c>
      <c r="D35" s="5" t="s">
        <v>44</v>
      </c>
      <c r="E35" s="2">
        <v>70</v>
      </c>
      <c r="F35" s="3">
        <v>65</v>
      </c>
      <c r="G35" s="3">
        <v>80</v>
      </c>
      <c r="H35" s="3">
        <f t="shared" si="0"/>
        <v>73.5</v>
      </c>
      <c r="I35" s="20" t="str">
        <f t="shared" si="1"/>
        <v>B</v>
      </c>
    </row>
    <row r="36" spans="2:9" ht="15.75" thickBot="1">
      <c r="B36" s="9">
        <v>22</v>
      </c>
      <c r="C36" s="7" t="s">
        <v>45</v>
      </c>
      <c r="D36" s="5" t="s">
        <v>46</v>
      </c>
      <c r="E36" s="2">
        <v>75</v>
      </c>
      <c r="F36" s="3">
        <v>65</v>
      </c>
      <c r="G36" s="3">
        <v>80</v>
      </c>
      <c r="H36" s="3">
        <f t="shared" si="0"/>
        <v>74.5</v>
      </c>
      <c r="I36" s="20" t="str">
        <f t="shared" si="1"/>
        <v>B</v>
      </c>
    </row>
    <row r="37" spans="2:9" ht="15.75" thickBot="1">
      <c r="B37" s="9">
        <v>23</v>
      </c>
      <c r="C37" s="7" t="s">
        <v>47</v>
      </c>
      <c r="D37" s="5" t="s">
        <v>48</v>
      </c>
      <c r="E37" s="3">
        <v>50</v>
      </c>
      <c r="F37" s="3">
        <v>50</v>
      </c>
      <c r="G37" s="3">
        <v>50</v>
      </c>
      <c r="H37" s="3">
        <f t="shared" si="0"/>
        <v>50</v>
      </c>
      <c r="I37" s="20" t="str">
        <f t="shared" si="1"/>
        <v>D</v>
      </c>
    </row>
    <row r="38" spans="2:9" ht="15.75" thickBot="1">
      <c r="B38" s="9">
        <v>24</v>
      </c>
      <c r="C38" s="7" t="s">
        <v>49</v>
      </c>
      <c r="D38" s="5" t="s">
        <v>50</v>
      </c>
      <c r="E38" s="3">
        <v>70</v>
      </c>
      <c r="F38" s="3">
        <v>60</v>
      </c>
      <c r="G38" s="3">
        <v>80</v>
      </c>
      <c r="H38" s="3">
        <f t="shared" si="0"/>
        <v>72</v>
      </c>
      <c r="I38" s="20" t="str">
        <f t="shared" si="1"/>
        <v>B</v>
      </c>
    </row>
    <row r="39" spans="2:9" ht="15.75" thickBot="1">
      <c r="B39" s="9">
        <v>25</v>
      </c>
      <c r="C39" s="7" t="s">
        <v>51</v>
      </c>
      <c r="D39" s="5" t="s">
        <v>52</v>
      </c>
      <c r="E39" s="3">
        <v>75</v>
      </c>
      <c r="F39" s="3">
        <v>60</v>
      </c>
      <c r="G39" s="3">
        <v>80</v>
      </c>
      <c r="H39" s="3">
        <f t="shared" si="0"/>
        <v>73</v>
      </c>
      <c r="I39" s="20" t="str">
        <f t="shared" si="1"/>
        <v>B</v>
      </c>
    </row>
    <row r="40" spans="2:9" ht="15.75" thickBot="1">
      <c r="B40" s="9">
        <v>26</v>
      </c>
      <c r="C40" s="7" t="s">
        <v>53</v>
      </c>
      <c r="D40" s="5" t="s">
        <v>54</v>
      </c>
      <c r="E40" s="3">
        <v>75</v>
      </c>
      <c r="F40" s="3">
        <v>60</v>
      </c>
      <c r="G40" s="3">
        <v>80</v>
      </c>
      <c r="H40" s="3">
        <f t="shared" si="0"/>
        <v>73</v>
      </c>
      <c r="I40" s="20" t="str">
        <f t="shared" si="1"/>
        <v>B</v>
      </c>
    </row>
    <row r="41" spans="2:9" ht="15.75" thickBot="1">
      <c r="B41" s="9">
        <v>27</v>
      </c>
      <c r="C41" s="7" t="s">
        <v>55</v>
      </c>
      <c r="D41" s="5" t="s">
        <v>56</v>
      </c>
      <c r="E41" s="3">
        <v>70</v>
      </c>
      <c r="F41" s="3">
        <v>60</v>
      </c>
      <c r="G41" s="3">
        <v>80</v>
      </c>
      <c r="H41" s="3">
        <f t="shared" si="0"/>
        <v>72</v>
      </c>
      <c r="I41" s="20" t="str">
        <f t="shared" si="1"/>
        <v>B</v>
      </c>
    </row>
    <row r="42" spans="2:9" ht="15.75" thickBot="1">
      <c r="B42" s="9">
        <v>28</v>
      </c>
      <c r="C42" s="7" t="s">
        <v>57</v>
      </c>
      <c r="D42" s="5" t="s">
        <v>58</v>
      </c>
      <c r="E42" s="3">
        <v>75</v>
      </c>
      <c r="F42" s="3">
        <v>67</v>
      </c>
      <c r="G42" s="3">
        <v>80</v>
      </c>
      <c r="H42" s="3">
        <f t="shared" si="0"/>
        <v>75.099999999999994</v>
      </c>
      <c r="I42" s="20" t="str">
        <f t="shared" si="1"/>
        <v>B</v>
      </c>
    </row>
    <row r="43" spans="2:9" ht="15.75" thickBot="1">
      <c r="B43" s="9">
        <v>29</v>
      </c>
      <c r="C43" s="7" t="s">
        <v>59</v>
      </c>
      <c r="D43" s="5" t="s">
        <v>60</v>
      </c>
      <c r="E43" s="3">
        <v>75</v>
      </c>
      <c r="F43" s="3">
        <v>69</v>
      </c>
      <c r="G43" s="3">
        <v>84</v>
      </c>
      <c r="H43" s="3">
        <f t="shared" si="0"/>
        <v>77.7</v>
      </c>
      <c r="I43" s="20" t="str">
        <f t="shared" si="1"/>
        <v>B</v>
      </c>
    </row>
    <row r="44" spans="2:9" ht="15.75" thickBot="1">
      <c r="B44" s="9">
        <v>30</v>
      </c>
      <c r="C44" s="7" t="s">
        <v>61</v>
      </c>
      <c r="D44" s="5" t="s">
        <v>62</v>
      </c>
      <c r="E44" s="3">
        <v>75</v>
      </c>
      <c r="F44" s="3">
        <v>60</v>
      </c>
      <c r="G44" s="3">
        <v>80</v>
      </c>
      <c r="H44" s="3">
        <f t="shared" si="0"/>
        <v>73</v>
      </c>
      <c r="I44" s="20" t="str">
        <f t="shared" si="1"/>
        <v>B</v>
      </c>
    </row>
    <row r="45" spans="2:9" ht="15.75" thickBot="1">
      <c r="B45" s="9">
        <v>31</v>
      </c>
      <c r="C45" s="7" t="s">
        <v>63</v>
      </c>
      <c r="D45" s="5" t="s">
        <v>64</v>
      </c>
      <c r="E45" s="3">
        <v>75</v>
      </c>
      <c r="F45" s="3">
        <v>66</v>
      </c>
      <c r="G45" s="3">
        <v>80</v>
      </c>
      <c r="H45" s="3">
        <f t="shared" si="0"/>
        <v>74.8</v>
      </c>
      <c r="I45" s="20" t="str">
        <f t="shared" si="1"/>
        <v>B</v>
      </c>
    </row>
    <row r="46" spans="2:9" ht="15.75" thickBot="1">
      <c r="B46" s="9">
        <v>32</v>
      </c>
      <c r="C46" s="7" t="s">
        <v>65</v>
      </c>
      <c r="D46" s="5" t="s">
        <v>66</v>
      </c>
      <c r="E46" s="3">
        <v>75</v>
      </c>
      <c r="F46" s="3">
        <v>60</v>
      </c>
      <c r="G46" s="3">
        <v>80</v>
      </c>
      <c r="H46" s="3">
        <f t="shared" si="0"/>
        <v>73</v>
      </c>
      <c r="I46" s="20" t="str">
        <f t="shared" si="1"/>
        <v>B</v>
      </c>
    </row>
    <row r="47" spans="2:9" ht="15.75" thickBot="1">
      <c r="B47" s="9">
        <v>33</v>
      </c>
      <c r="C47" s="7" t="s">
        <v>67</v>
      </c>
      <c r="D47" s="5" t="s">
        <v>68</v>
      </c>
      <c r="E47" s="3">
        <v>75</v>
      </c>
      <c r="F47" s="3">
        <v>60</v>
      </c>
      <c r="G47" s="3">
        <v>60</v>
      </c>
      <c r="H47" s="3">
        <f t="shared" si="0"/>
        <v>63</v>
      </c>
      <c r="I47" s="20" t="str">
        <f>IF(AND(H47&gt;=80,H47&lt;=100),"A",IF(AND(H47&gt;=65,H47&lt;80),"B",IF(AND(H47&gt;=55,H47&lt;65),"C",IF(AND(H47&gt;=45,H47&lt;55),"D",IF(H47&lt;45,"E","")))))</f>
        <v>C</v>
      </c>
    </row>
    <row r="48" spans="2:9" ht="15.75" thickBot="1">
      <c r="B48" s="9">
        <v>34</v>
      </c>
      <c r="C48" s="7" t="s">
        <v>69</v>
      </c>
      <c r="D48" s="5" t="s">
        <v>70</v>
      </c>
      <c r="E48" s="3">
        <v>75</v>
      </c>
      <c r="F48" s="3">
        <v>60</v>
      </c>
      <c r="G48" s="3">
        <v>80</v>
      </c>
      <c r="H48" s="3">
        <f t="shared" si="0"/>
        <v>73</v>
      </c>
      <c r="I48" s="20" t="str">
        <f t="shared" si="1"/>
        <v>B</v>
      </c>
    </row>
    <row r="49" spans="2:9" ht="15.75" thickBot="1">
      <c r="B49" s="9">
        <v>35</v>
      </c>
      <c r="C49" s="7" t="s">
        <v>71</v>
      </c>
      <c r="D49" s="5" t="s">
        <v>72</v>
      </c>
      <c r="E49" s="3">
        <v>75</v>
      </c>
      <c r="F49" s="3">
        <v>67</v>
      </c>
      <c r="G49" s="3">
        <v>80</v>
      </c>
      <c r="H49" s="3">
        <f t="shared" si="0"/>
        <v>75.099999999999994</v>
      </c>
      <c r="I49" s="20" t="str">
        <f t="shared" si="1"/>
        <v>B</v>
      </c>
    </row>
    <row r="50" spans="2:9" ht="15.75" thickBot="1">
      <c r="B50" s="9">
        <v>36</v>
      </c>
      <c r="C50" s="7" t="s">
        <v>73</v>
      </c>
      <c r="D50" s="5" t="s">
        <v>74</v>
      </c>
      <c r="E50" s="3">
        <v>50</v>
      </c>
      <c r="F50" s="3">
        <v>50</v>
      </c>
      <c r="G50" s="3">
        <v>50</v>
      </c>
      <c r="H50" s="3">
        <f t="shared" si="0"/>
        <v>50</v>
      </c>
      <c r="I50" s="20" t="str">
        <f t="shared" si="1"/>
        <v>D</v>
      </c>
    </row>
    <row r="51" spans="2:9" ht="15.75" thickBot="1">
      <c r="B51" s="9">
        <v>37</v>
      </c>
      <c r="C51" s="7" t="s">
        <v>75</v>
      </c>
      <c r="D51" s="5" t="s">
        <v>76</v>
      </c>
      <c r="E51" s="3">
        <v>75</v>
      </c>
      <c r="F51" s="3">
        <v>65</v>
      </c>
      <c r="G51" s="3">
        <v>80</v>
      </c>
      <c r="H51" s="3">
        <f t="shared" si="0"/>
        <v>74.5</v>
      </c>
      <c r="I51" s="20" t="str">
        <f t="shared" si="1"/>
        <v>B</v>
      </c>
    </row>
    <row r="52" spans="2:9" ht="15.75" thickBot="1">
      <c r="B52" s="9">
        <v>38</v>
      </c>
      <c r="C52" s="7" t="s">
        <v>77</v>
      </c>
      <c r="D52" s="5" t="s">
        <v>78</v>
      </c>
      <c r="E52" s="3">
        <v>70</v>
      </c>
      <c r="F52" s="3">
        <v>80</v>
      </c>
      <c r="G52" s="3">
        <v>78</v>
      </c>
      <c r="H52" s="3">
        <f t="shared" si="0"/>
        <v>77</v>
      </c>
      <c r="I52" s="20" t="str">
        <f t="shared" si="1"/>
        <v>B</v>
      </c>
    </row>
    <row r="53" spans="2:9" ht="15.75" thickBot="1">
      <c r="B53" s="9">
        <v>39</v>
      </c>
      <c r="C53" s="7" t="s">
        <v>79</v>
      </c>
      <c r="D53" s="5" t="s">
        <v>80</v>
      </c>
      <c r="E53" s="3">
        <v>70</v>
      </c>
      <c r="F53" s="3">
        <v>80</v>
      </c>
      <c r="G53" s="3">
        <v>75</v>
      </c>
      <c r="H53" s="3">
        <f t="shared" si="0"/>
        <v>75.5</v>
      </c>
      <c r="I53" s="20" t="str">
        <f t="shared" si="1"/>
        <v>B</v>
      </c>
    </row>
    <row r="54" spans="2:9" ht="15.75" thickBot="1">
      <c r="B54" s="9">
        <v>40</v>
      </c>
      <c r="C54" s="7" t="s">
        <v>81</v>
      </c>
      <c r="D54" s="5" t="s">
        <v>82</v>
      </c>
      <c r="E54" s="3">
        <v>49</v>
      </c>
      <c r="F54" s="3">
        <v>80</v>
      </c>
      <c r="G54" s="3">
        <v>75</v>
      </c>
      <c r="H54" s="3">
        <f t="shared" si="0"/>
        <v>71.3</v>
      </c>
      <c r="I54" s="20" t="str">
        <f t="shared" si="1"/>
        <v>B</v>
      </c>
    </row>
    <row r="55" spans="2:9" ht="15.75" thickBot="1">
      <c r="B55" s="9">
        <v>41</v>
      </c>
      <c r="C55" s="7" t="s">
        <v>83</v>
      </c>
      <c r="D55" s="5" t="s">
        <v>84</v>
      </c>
      <c r="E55" s="3">
        <v>69</v>
      </c>
      <c r="F55" s="3">
        <v>80</v>
      </c>
      <c r="G55" s="3">
        <v>78</v>
      </c>
      <c r="H55" s="3">
        <f t="shared" si="0"/>
        <v>76.8</v>
      </c>
      <c r="I55" s="20" t="str">
        <f t="shared" si="1"/>
        <v>B</v>
      </c>
    </row>
    <row r="56" spans="2:9" ht="15.75" thickBot="1">
      <c r="B56" s="9">
        <v>42</v>
      </c>
      <c r="C56" s="7" t="s">
        <v>85</v>
      </c>
      <c r="D56" s="5" t="s">
        <v>86</v>
      </c>
      <c r="E56" s="3">
        <v>41</v>
      </c>
      <c r="F56" s="3">
        <v>70</v>
      </c>
      <c r="G56" s="3">
        <v>75</v>
      </c>
      <c r="H56" s="3">
        <f t="shared" si="0"/>
        <v>66.7</v>
      </c>
      <c r="I56" s="20" t="str">
        <f t="shared" si="1"/>
        <v>B</v>
      </c>
    </row>
    <row r="57" spans="2:9" ht="15.75" thickBot="1">
      <c r="B57" s="9">
        <v>43</v>
      </c>
      <c r="C57" s="7" t="s">
        <v>87</v>
      </c>
      <c r="D57" s="5" t="s">
        <v>88</v>
      </c>
      <c r="E57" s="3">
        <v>71</v>
      </c>
      <c r="F57" s="3">
        <v>80</v>
      </c>
      <c r="G57" s="3">
        <v>80</v>
      </c>
      <c r="H57" s="3">
        <f t="shared" si="0"/>
        <v>78.2</v>
      </c>
      <c r="I57" s="20" t="str">
        <f t="shared" si="1"/>
        <v>B</v>
      </c>
    </row>
    <row r="58" spans="2:9" ht="15.75" thickBot="1">
      <c r="B58" s="9">
        <v>44</v>
      </c>
      <c r="C58" s="7" t="s">
        <v>89</v>
      </c>
      <c r="D58" s="5" t="s">
        <v>90</v>
      </c>
      <c r="E58" s="3">
        <v>50</v>
      </c>
      <c r="F58" s="3">
        <v>68</v>
      </c>
      <c r="G58" s="3">
        <v>70</v>
      </c>
      <c r="H58" s="3">
        <f t="shared" si="0"/>
        <v>65.400000000000006</v>
      </c>
      <c r="I58" s="20" t="str">
        <f t="shared" si="1"/>
        <v>B</v>
      </c>
    </row>
    <row r="59" spans="2:9" ht="15.75" thickBot="1">
      <c r="B59" s="9">
        <v>45</v>
      </c>
      <c r="C59" s="7" t="s">
        <v>91</v>
      </c>
      <c r="D59" s="5" t="s">
        <v>92</v>
      </c>
      <c r="E59" s="3">
        <v>56</v>
      </c>
      <c r="F59" s="3">
        <v>68</v>
      </c>
      <c r="G59" s="3">
        <v>50</v>
      </c>
      <c r="H59" s="3">
        <f t="shared" si="0"/>
        <v>56.6</v>
      </c>
      <c r="I59" s="20" t="str">
        <f>IF(AND(H59&gt;=80,H59&lt;=100),"A",IF(AND(H59&gt;=65,H59&lt;80),"B",IF(AND(H59&gt;=55,H59&lt;65),"C",IF(AND(H59&gt;=45,H59&lt;55),"D",IF(H59&lt;45,"E","")))))</f>
        <v>C</v>
      </c>
    </row>
    <row r="60" spans="2:9" ht="15.75" thickBot="1">
      <c r="B60" s="9">
        <v>46</v>
      </c>
      <c r="C60" s="7" t="s">
        <v>93</v>
      </c>
      <c r="D60" s="5" t="s">
        <v>94</v>
      </c>
      <c r="E60" s="3">
        <v>59</v>
      </c>
      <c r="F60" s="3">
        <v>80</v>
      </c>
      <c r="G60" s="3">
        <v>78</v>
      </c>
      <c r="H60" s="3">
        <f t="shared" si="0"/>
        <v>74.8</v>
      </c>
      <c r="I60" s="20" t="str">
        <f t="shared" si="1"/>
        <v>B</v>
      </c>
    </row>
    <row r="61" spans="2:9" ht="15.75" thickBot="1">
      <c r="B61" s="9">
        <v>47</v>
      </c>
      <c r="C61" s="7" t="s">
        <v>95</v>
      </c>
      <c r="D61" s="5" t="s">
        <v>96</v>
      </c>
      <c r="E61" s="3">
        <v>57</v>
      </c>
      <c r="F61" s="3">
        <v>70</v>
      </c>
      <c r="G61" s="3">
        <v>70</v>
      </c>
      <c r="H61" s="3">
        <f t="shared" si="0"/>
        <v>67.400000000000006</v>
      </c>
      <c r="I61" s="20" t="str">
        <f t="shared" si="1"/>
        <v>B</v>
      </c>
    </row>
    <row r="62" spans="2:9" ht="15.75" thickBot="1">
      <c r="B62" s="9">
        <v>48</v>
      </c>
      <c r="C62" s="7" t="s">
        <v>97</v>
      </c>
      <c r="D62" s="5" t="s">
        <v>98</v>
      </c>
      <c r="E62" s="3">
        <v>57</v>
      </c>
      <c r="F62" s="3">
        <v>80</v>
      </c>
      <c r="G62" s="3">
        <v>75</v>
      </c>
      <c r="H62" s="3">
        <f t="shared" si="0"/>
        <v>72.900000000000006</v>
      </c>
      <c r="I62" s="20" t="str">
        <f t="shared" si="1"/>
        <v>B</v>
      </c>
    </row>
    <row r="63" spans="2:9" ht="15.75" thickBot="1">
      <c r="B63" s="9">
        <v>49</v>
      </c>
      <c r="C63" s="7" t="s">
        <v>99</v>
      </c>
      <c r="D63" s="5" t="s">
        <v>100</v>
      </c>
      <c r="E63" s="3">
        <v>74</v>
      </c>
      <c r="F63" s="3">
        <v>80</v>
      </c>
      <c r="G63" s="3">
        <v>80</v>
      </c>
      <c r="H63" s="3">
        <f t="shared" si="0"/>
        <v>78.8</v>
      </c>
      <c r="I63" s="20" t="str">
        <f t="shared" si="1"/>
        <v>B</v>
      </c>
    </row>
    <row r="64" spans="2:9" ht="15.75" thickBot="1">
      <c r="B64" s="9">
        <v>50</v>
      </c>
      <c r="C64" s="7" t="s">
        <v>101</v>
      </c>
      <c r="D64" s="5" t="s">
        <v>102</v>
      </c>
      <c r="E64" s="3">
        <v>71</v>
      </c>
      <c r="F64" s="3">
        <v>80</v>
      </c>
      <c r="G64" s="3">
        <v>80</v>
      </c>
      <c r="H64" s="3">
        <f t="shared" si="0"/>
        <v>78.2</v>
      </c>
      <c r="I64" s="20" t="str">
        <f t="shared" si="1"/>
        <v>B</v>
      </c>
    </row>
    <row r="65" spans="2:9" ht="15.75" thickBot="1">
      <c r="B65" s="9">
        <v>51</v>
      </c>
      <c r="C65" s="7" t="s">
        <v>103</v>
      </c>
      <c r="D65" s="5" t="s">
        <v>104</v>
      </c>
      <c r="E65" s="3">
        <v>60</v>
      </c>
      <c r="F65" s="3">
        <v>73</v>
      </c>
      <c r="G65" s="3">
        <v>80</v>
      </c>
      <c r="H65" s="3">
        <f t="shared" si="0"/>
        <v>73.900000000000006</v>
      </c>
      <c r="I65" s="20" t="str">
        <f t="shared" si="1"/>
        <v>B</v>
      </c>
    </row>
    <row r="66" spans="2:9" ht="15.75" thickBot="1">
      <c r="B66" s="9">
        <v>52</v>
      </c>
      <c r="C66" s="7" t="s">
        <v>105</v>
      </c>
      <c r="D66" s="5" t="s">
        <v>106</v>
      </c>
      <c r="E66" s="3">
        <v>58</v>
      </c>
      <c r="F66" s="3">
        <v>70</v>
      </c>
      <c r="G66" s="3">
        <v>73</v>
      </c>
      <c r="H66" s="3">
        <f t="shared" si="0"/>
        <v>69.099999999999994</v>
      </c>
      <c r="I66" s="20" t="str">
        <f t="shared" si="1"/>
        <v>B</v>
      </c>
    </row>
    <row r="67" spans="2:9" ht="15.75" thickBot="1">
      <c r="B67" s="9">
        <v>53</v>
      </c>
      <c r="C67" s="7" t="s">
        <v>107</v>
      </c>
      <c r="D67" s="5" t="s">
        <v>108</v>
      </c>
      <c r="E67" s="3">
        <v>67</v>
      </c>
      <c r="F67" s="3">
        <v>50</v>
      </c>
      <c r="G67" s="3">
        <v>75</v>
      </c>
      <c r="H67" s="3">
        <f t="shared" si="0"/>
        <v>65.900000000000006</v>
      </c>
      <c r="I67" s="20" t="str">
        <f t="shared" si="1"/>
        <v>B</v>
      </c>
    </row>
    <row r="68" spans="2:9" ht="15.75" thickBot="1">
      <c r="B68" s="9">
        <v>54</v>
      </c>
      <c r="C68" s="7" t="s">
        <v>109</v>
      </c>
      <c r="D68" s="5" t="s">
        <v>110</v>
      </c>
      <c r="E68" s="3">
        <v>50</v>
      </c>
      <c r="F68" s="3">
        <v>60</v>
      </c>
      <c r="G68" s="3">
        <v>50</v>
      </c>
      <c r="H68" s="3">
        <f t="shared" si="0"/>
        <v>53</v>
      </c>
      <c r="I68" s="20" t="str">
        <f t="shared" si="1"/>
        <v>D</v>
      </c>
    </row>
    <row r="69" spans="2:9" ht="15.75" thickBot="1">
      <c r="B69" s="9">
        <v>55</v>
      </c>
      <c r="C69" s="7" t="s">
        <v>111</v>
      </c>
      <c r="D69" s="5" t="s">
        <v>112</v>
      </c>
      <c r="E69" s="3">
        <v>50</v>
      </c>
      <c r="F69" s="3">
        <v>60</v>
      </c>
      <c r="G69" s="3">
        <v>50</v>
      </c>
      <c r="H69" s="3">
        <f t="shared" si="0"/>
        <v>53</v>
      </c>
      <c r="I69" s="20" t="str">
        <f t="shared" si="1"/>
        <v>D</v>
      </c>
    </row>
    <row r="70" spans="2:9" ht="15.75" thickBot="1">
      <c r="B70" s="9">
        <v>56</v>
      </c>
      <c r="C70" s="7" t="s">
        <v>113</v>
      </c>
      <c r="D70" s="5" t="s">
        <v>114</v>
      </c>
      <c r="E70" s="3">
        <v>66</v>
      </c>
      <c r="F70" s="3">
        <v>70</v>
      </c>
      <c r="G70" s="3">
        <v>78</v>
      </c>
      <c r="H70" s="3">
        <f t="shared" si="0"/>
        <v>73.2</v>
      </c>
      <c r="I70" s="20" t="str">
        <f t="shared" si="1"/>
        <v>B</v>
      </c>
    </row>
    <row r="71" spans="2:9" ht="15.75" thickBot="1">
      <c r="B71" s="9">
        <v>57</v>
      </c>
      <c r="C71" s="7" t="s">
        <v>115</v>
      </c>
      <c r="D71" s="5" t="s">
        <v>116</v>
      </c>
      <c r="E71" s="3">
        <v>60</v>
      </c>
      <c r="F71" s="3">
        <v>50</v>
      </c>
      <c r="G71" s="3">
        <v>50</v>
      </c>
      <c r="H71" s="3">
        <f t="shared" si="0"/>
        <v>52</v>
      </c>
      <c r="I71" s="20" t="str">
        <f t="shared" si="1"/>
        <v>D</v>
      </c>
    </row>
  </sheetData>
  <mergeCells count="20">
    <mergeCell ref="F8:G8"/>
    <mergeCell ref="F9:G9"/>
    <mergeCell ref="D10:E10"/>
    <mergeCell ref="D11:E11"/>
    <mergeCell ref="C9:C11"/>
    <mergeCell ref="B13:B14"/>
    <mergeCell ref="C13:C14"/>
    <mergeCell ref="D13:D14"/>
    <mergeCell ref="C1:G3"/>
    <mergeCell ref="E13:I13"/>
    <mergeCell ref="H8:I8"/>
    <mergeCell ref="H6:I6"/>
    <mergeCell ref="H9:I9"/>
    <mergeCell ref="D5:E5"/>
    <mergeCell ref="D6:E6"/>
    <mergeCell ref="D7:E7"/>
    <mergeCell ref="D9:E9"/>
    <mergeCell ref="F5:G5"/>
    <mergeCell ref="F6:G6"/>
    <mergeCell ref="F7:G7"/>
  </mergeCells>
  <pageMargins left="0.7" right="0.7" top="0.75" bottom="0.75" header="0.3" footer="0.3"/>
  <pageSetup paperSize="9" scale="68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J35"/>
  <sheetViews>
    <sheetView topLeftCell="A6" workbookViewId="0">
      <selection activeCell="I11" sqref="I11:J11"/>
    </sheetView>
  </sheetViews>
  <sheetFormatPr defaultRowHeight="15"/>
  <cols>
    <col min="2" max="2" width="4.140625" customWidth="1"/>
    <col min="3" max="3" width="13" customWidth="1"/>
    <col min="4" max="4" width="25.5703125" customWidth="1"/>
    <col min="5" max="5" width="11" customWidth="1"/>
  </cols>
  <sheetData>
    <row r="3" spans="2:10" ht="18.75">
      <c r="C3" s="38" t="s">
        <v>139</v>
      </c>
      <c r="D3" s="38"/>
      <c r="E3" s="38"/>
      <c r="F3" s="38"/>
      <c r="G3" s="38"/>
      <c r="H3" s="18"/>
      <c r="I3" s="18"/>
    </row>
    <row r="4" spans="2:10" ht="18.75">
      <c r="C4" s="38"/>
      <c r="D4" s="38"/>
      <c r="E4" s="38"/>
      <c r="F4" s="38"/>
      <c r="G4" s="38"/>
      <c r="H4" s="18"/>
      <c r="I4" s="18"/>
    </row>
    <row r="5" spans="2:10">
      <c r="C5" s="38"/>
      <c r="D5" s="38"/>
      <c r="E5" s="38"/>
      <c r="F5" s="38"/>
      <c r="G5" s="38"/>
    </row>
    <row r="6" spans="2:10">
      <c r="F6" s="16"/>
    </row>
    <row r="7" spans="2:10">
      <c r="C7" s="11" t="s">
        <v>123</v>
      </c>
      <c r="D7" s="43" t="s">
        <v>127</v>
      </c>
      <c r="E7" s="43"/>
      <c r="G7" s="42" t="s">
        <v>117</v>
      </c>
      <c r="H7" s="42"/>
      <c r="I7" s="10" t="s">
        <v>135</v>
      </c>
      <c r="J7" s="10"/>
    </row>
    <row r="8" spans="2:10">
      <c r="C8" s="11" t="s">
        <v>124</v>
      </c>
      <c r="D8" s="43" t="s">
        <v>128</v>
      </c>
      <c r="E8" s="43"/>
      <c r="G8" s="42" t="s">
        <v>118</v>
      </c>
      <c r="H8" s="42"/>
      <c r="I8" s="42" t="s">
        <v>136</v>
      </c>
      <c r="J8" s="42"/>
    </row>
    <row r="9" spans="2:10">
      <c r="C9" s="11" t="s">
        <v>119</v>
      </c>
      <c r="D9" s="43" t="s">
        <v>129</v>
      </c>
      <c r="E9" s="43"/>
      <c r="G9" s="44" t="s">
        <v>120</v>
      </c>
      <c r="H9" s="44"/>
      <c r="I9" s="10" t="s">
        <v>121</v>
      </c>
      <c r="J9" s="10"/>
    </row>
    <row r="10" spans="2:10">
      <c r="C10" s="11" t="s">
        <v>125</v>
      </c>
      <c r="D10" s="50" t="s">
        <v>130</v>
      </c>
      <c r="E10" s="50"/>
      <c r="F10" s="50"/>
      <c r="G10" s="42" t="s">
        <v>122</v>
      </c>
      <c r="H10" s="42"/>
      <c r="I10" s="42" t="s">
        <v>137</v>
      </c>
      <c r="J10" s="42"/>
    </row>
    <row r="11" spans="2:10">
      <c r="C11" s="34" t="s">
        <v>126</v>
      </c>
      <c r="D11" s="43" t="s">
        <v>131</v>
      </c>
      <c r="E11" s="43"/>
      <c r="G11" s="44" t="s">
        <v>134</v>
      </c>
      <c r="H11" s="44"/>
      <c r="I11" s="42">
        <v>17</v>
      </c>
      <c r="J11" s="42"/>
    </row>
    <row r="12" spans="2:10">
      <c r="C12" s="34"/>
      <c r="D12" s="43" t="s">
        <v>157</v>
      </c>
      <c r="E12" s="43"/>
    </row>
    <row r="13" spans="2:10">
      <c r="C13" s="34"/>
      <c r="D13" s="43"/>
      <c r="E13" s="43"/>
    </row>
    <row r="14" spans="2:10" ht="15.75" thickBot="1"/>
    <row r="15" spans="2:10" ht="15.75" thickBot="1">
      <c r="B15" s="35" t="s">
        <v>0</v>
      </c>
      <c r="C15" s="35" t="s">
        <v>1</v>
      </c>
      <c r="D15" s="37" t="s">
        <v>2</v>
      </c>
      <c r="E15" s="39" t="s">
        <v>140</v>
      </c>
      <c r="F15" s="40"/>
      <c r="G15" s="40"/>
      <c r="H15" s="40"/>
      <c r="I15" s="41"/>
      <c r="J15" s="51"/>
    </row>
    <row r="16" spans="2:10" ht="15.75" thickBot="1">
      <c r="B16" s="36"/>
      <c r="C16" s="36"/>
      <c r="D16" s="36"/>
      <c r="E16" s="52" t="s">
        <v>141</v>
      </c>
      <c r="F16" s="52" t="s">
        <v>142</v>
      </c>
      <c r="G16" s="52" t="s">
        <v>143</v>
      </c>
      <c r="H16" s="52" t="s">
        <v>144</v>
      </c>
      <c r="I16" s="53" t="s">
        <v>145</v>
      </c>
      <c r="J16" s="51"/>
    </row>
    <row r="17" spans="2:10" ht="15.75" thickBot="1">
      <c r="B17" s="8">
        <v>1</v>
      </c>
      <c r="C17" s="6" t="s">
        <v>3</v>
      </c>
      <c r="D17" s="4" t="s">
        <v>4</v>
      </c>
      <c r="E17" s="7">
        <v>70</v>
      </c>
      <c r="F17" s="7">
        <v>69.44</v>
      </c>
      <c r="G17" s="7">
        <v>70</v>
      </c>
      <c r="H17" s="7">
        <f>AVERAGE((E17*20)+(F17*30)+(G17*50))/100</f>
        <v>69.831999999999994</v>
      </c>
      <c r="I17" s="54" t="str">
        <f>IF(AND(H17&gt;=80,H17&lt;=100),"A",IF(AND(H17&gt;=65,H17&lt;80),"B",IF(AND(H17&gt;=55,H17&lt;65),"C",IF(AND(H17&gt;=45,H17&lt;55),"D",IF(H17&lt;45,"E","")))))</f>
        <v>B</v>
      </c>
      <c r="J17" s="51"/>
    </row>
    <row r="18" spans="2:10" ht="15.75" thickBot="1">
      <c r="B18" s="9">
        <v>2</v>
      </c>
      <c r="C18" s="7" t="s">
        <v>5</v>
      </c>
      <c r="D18" s="5" t="s">
        <v>6</v>
      </c>
      <c r="E18" s="7">
        <v>70</v>
      </c>
      <c r="F18" s="7">
        <v>69.88</v>
      </c>
      <c r="G18" s="7">
        <v>79</v>
      </c>
      <c r="H18" s="7">
        <f>AVERAGE((E18*20)+(F18*30)+(G18*50))/100</f>
        <v>74.463999999999999</v>
      </c>
      <c r="I18" s="54" t="str">
        <f>IF(AND(H18&gt;=80,H18&lt;=100),"A",IF(AND(H18&gt;=65,H18&lt;80),"B",IF(AND(H18&gt;=55,H18&lt;65),"C",IF(AND(H18&gt;=45,H18&lt;55),"D",IF(H18&lt;45,"E","")))))</f>
        <v>B</v>
      </c>
      <c r="J18" s="51"/>
    </row>
    <row r="19" spans="2:10" ht="15.75" thickBot="1">
      <c r="B19" s="9">
        <v>3</v>
      </c>
      <c r="C19" s="7" t="s">
        <v>7</v>
      </c>
      <c r="D19" s="5" t="s">
        <v>8</v>
      </c>
      <c r="E19" s="7">
        <v>70</v>
      </c>
      <c r="F19" s="7">
        <v>69.66</v>
      </c>
      <c r="G19" s="7">
        <v>75</v>
      </c>
      <c r="H19" s="7">
        <f>AVERAGE((E19*20)+(F19*30)+(G19*50))/100</f>
        <v>72.397999999999996</v>
      </c>
      <c r="I19" s="54" t="str">
        <f>IF(AND(H19&gt;=80,H19&lt;=100),"A",IF(AND(H19&gt;=65,H19&lt;80),"B",IF(AND(H19&gt;=55,H19&lt;65),"C",IF(AND(H19&gt;=45,H19&lt;55),"D",IF(H19&lt;45,"E","")))))</f>
        <v>B</v>
      </c>
      <c r="J19" s="51"/>
    </row>
    <row r="20" spans="2:10" ht="15.75" thickBot="1">
      <c r="B20" s="9">
        <v>4</v>
      </c>
      <c r="C20" s="7" t="s">
        <v>9</v>
      </c>
      <c r="D20" s="5" t="s">
        <v>10</v>
      </c>
      <c r="E20" s="7">
        <v>70</v>
      </c>
      <c r="F20" s="7">
        <v>69.77</v>
      </c>
      <c r="G20" s="7">
        <v>79</v>
      </c>
      <c r="H20" s="7">
        <f>AVERAGE((E20*20)+(F20*30)+(G20*50))/100</f>
        <v>74.430999999999997</v>
      </c>
      <c r="I20" s="54" t="str">
        <f>IF(AND(H20&gt;=80,H20&lt;=100),"A",IF(AND(H20&gt;=65,H20&lt;80),"B",IF(AND(H20&gt;=55,H20&lt;65),"C",IF(AND(H20&gt;=45,H20&lt;55),"D",IF(H20&lt;45,"E","")))))</f>
        <v>B</v>
      </c>
      <c r="J20" s="51"/>
    </row>
    <row r="21" spans="2:10" ht="15.75" thickBot="1">
      <c r="B21" s="9">
        <v>5</v>
      </c>
      <c r="C21" s="7" t="s">
        <v>11</v>
      </c>
      <c r="D21" s="5" t="s">
        <v>12</v>
      </c>
      <c r="E21" s="7">
        <v>70</v>
      </c>
      <c r="F21" s="7">
        <v>69.33</v>
      </c>
      <c r="G21" s="7">
        <v>70</v>
      </c>
      <c r="H21" s="7">
        <f>AVERAGE((E21*20)+(F21*30)+(G21*50))/100</f>
        <v>69.798999999999992</v>
      </c>
      <c r="I21" s="54" t="str">
        <f>IF(AND(H21&gt;=80,H21&lt;=100),"A",IF(AND(H21&gt;=65,H21&lt;80),"B",IF(AND(H21&gt;=55,H21&lt;65),"C",IF(AND(H21&gt;=45,H21&lt;55),"D",IF(H21&lt;45,"E","")))))</f>
        <v>B</v>
      </c>
      <c r="J21" s="51"/>
    </row>
    <row r="22" spans="2:10" ht="15.75" thickBot="1">
      <c r="B22" s="9">
        <v>6</v>
      </c>
      <c r="C22" s="7" t="s">
        <v>13</v>
      </c>
      <c r="D22" s="5" t="s">
        <v>14</v>
      </c>
      <c r="E22" s="7">
        <v>70</v>
      </c>
      <c r="F22" s="7">
        <v>69.77</v>
      </c>
      <c r="G22" s="7">
        <v>75</v>
      </c>
      <c r="H22" s="7">
        <f>AVERAGE((E22*20)+(F22*30)+(G22*50))/100</f>
        <v>72.430999999999997</v>
      </c>
      <c r="I22" s="54" t="str">
        <f>IF(AND(H22&gt;=80,H22&lt;=100),"A",IF(AND(H22&gt;=65,H22&lt;80),"B",IF(AND(H22&gt;=55,H22&lt;65),"C",IF(AND(H22&gt;=45,H22&lt;55),"D",IF(H22&lt;45,"E","")))))</f>
        <v>B</v>
      </c>
      <c r="J22" s="51"/>
    </row>
    <row r="23" spans="2:10" ht="15.75" thickBot="1">
      <c r="B23" s="9">
        <v>7</v>
      </c>
      <c r="C23" s="7" t="s">
        <v>15</v>
      </c>
      <c r="D23" s="5" t="s">
        <v>16</v>
      </c>
      <c r="E23" s="7">
        <v>70</v>
      </c>
      <c r="F23" s="7">
        <v>69.44</v>
      </c>
      <c r="G23" s="7">
        <v>79</v>
      </c>
      <c r="H23" s="7">
        <f>AVERAGE((E23*20)+(F23*30)+(G23*50))/100</f>
        <v>74.331999999999994</v>
      </c>
      <c r="I23" s="54" t="str">
        <f>IF(AND(H23&gt;=80,H23&lt;=100),"A",IF(AND(H23&gt;=65,H23&lt;80),"B",IF(AND(H23&gt;=55,H23&lt;65),"C",IF(AND(H23&gt;=45,H23&lt;55),"D",IF(H23&lt;45,"E","")))))</f>
        <v>B</v>
      </c>
      <c r="J23" s="51"/>
    </row>
    <row r="24" spans="2:10" ht="15.75" thickBot="1">
      <c r="B24" s="9">
        <v>8</v>
      </c>
      <c r="C24" s="7" t="s">
        <v>17</v>
      </c>
      <c r="D24" s="5" t="s">
        <v>18</v>
      </c>
      <c r="E24" s="7">
        <v>70</v>
      </c>
      <c r="F24" s="7">
        <v>69.44</v>
      </c>
      <c r="G24" s="7">
        <v>75</v>
      </c>
      <c r="H24" s="7">
        <f>AVERAGE((E24*20)+(F24*30)+(G24*50))/100</f>
        <v>72.331999999999994</v>
      </c>
      <c r="I24" s="54" t="str">
        <f>IF(AND(H24&gt;=80,H24&lt;=100),"A",IF(AND(H24&gt;=65,H24&lt;80),"B",IF(AND(H24&gt;=55,H24&lt;65),"C",IF(AND(H24&gt;=45,H24&lt;55),"D",IF(H24&lt;45,"E","")))))</f>
        <v>B</v>
      </c>
      <c r="J24" s="51"/>
    </row>
    <row r="25" spans="2:10" ht="15.75" thickBot="1">
      <c r="B25" s="9">
        <v>9</v>
      </c>
      <c r="C25" s="7" t="s">
        <v>19</v>
      </c>
      <c r="D25" s="5" t="s">
        <v>20</v>
      </c>
      <c r="E25" s="7">
        <v>70</v>
      </c>
      <c r="F25" s="7">
        <v>69.77</v>
      </c>
      <c r="G25" s="7">
        <v>75</v>
      </c>
      <c r="H25" s="7">
        <f>AVERAGE((E25*20)+(F25*30)+(G25*50))/100</f>
        <v>72.430999999999997</v>
      </c>
      <c r="I25" s="54" t="str">
        <f>IF(AND(H25&gt;=80,H25&lt;=100),"A",IF(AND(H25&gt;=65,H25&lt;80),"B",IF(AND(H25&gt;=55,H25&lt;65),"C",IF(AND(H25&gt;=45,H25&lt;55),"D",IF(H25&lt;45,"E","")))))</f>
        <v>B</v>
      </c>
      <c r="J25" s="51"/>
    </row>
    <row r="26" spans="2:10" ht="15.75" thickBot="1">
      <c r="B26" s="9">
        <v>10</v>
      </c>
      <c r="C26" s="7" t="s">
        <v>21</v>
      </c>
      <c r="D26" s="5" t="s">
        <v>22</v>
      </c>
      <c r="E26" s="7">
        <v>70</v>
      </c>
      <c r="F26" s="7">
        <v>69.66</v>
      </c>
      <c r="G26" s="7">
        <v>79</v>
      </c>
      <c r="H26" s="7">
        <f>AVERAGE((E26*20)+(F26*30)+(G26*50))/100</f>
        <v>74.397999999999996</v>
      </c>
      <c r="I26" s="54" t="str">
        <f>IF(AND(H26&gt;=80,H26&lt;=100),"A",IF(AND(H26&gt;=65,H26&lt;80),"B",IF(AND(H26&gt;=55,H26&lt;65),"C",IF(AND(H26&gt;=45,H26&lt;55),"D",IF(H26&lt;45,"E","")))))</f>
        <v>B</v>
      </c>
      <c r="J26" s="51"/>
    </row>
    <row r="27" spans="2:10" ht="15.75" thickBot="1">
      <c r="B27" s="9">
        <v>11</v>
      </c>
      <c r="C27" s="7" t="s">
        <v>23</v>
      </c>
      <c r="D27" s="5" t="s">
        <v>24</v>
      </c>
      <c r="E27" s="7">
        <v>70</v>
      </c>
      <c r="F27" s="7">
        <v>69.66</v>
      </c>
      <c r="G27" s="7">
        <v>79</v>
      </c>
      <c r="H27" s="7">
        <f>AVERAGE((E27*20)+(F27*30)+(G27*50))/100</f>
        <v>74.397999999999996</v>
      </c>
      <c r="I27" s="54" t="str">
        <f>IF(AND(H27&gt;=80,H27&lt;=100),"A",IF(AND(H27&gt;=65,H27&lt;80),"B",IF(AND(H27&gt;=55,H27&lt;65),"C",IF(AND(H27&gt;=45,H27&lt;55),"D",IF(H27&lt;45,"E","")))))</f>
        <v>B</v>
      </c>
      <c r="J27" s="51"/>
    </row>
    <row r="28" spans="2:10" ht="15.75" thickBot="1">
      <c r="B28" s="9">
        <v>12</v>
      </c>
      <c r="C28" s="7" t="s">
        <v>25</v>
      </c>
      <c r="D28" s="5" t="s">
        <v>26</v>
      </c>
      <c r="E28" s="7">
        <v>70</v>
      </c>
      <c r="F28" s="7">
        <v>69.77</v>
      </c>
      <c r="G28" s="7">
        <v>79</v>
      </c>
      <c r="H28" s="7">
        <f>AVERAGE((E28*20)+(F28*30)+(G28*50))/100</f>
        <v>74.430999999999997</v>
      </c>
      <c r="I28" s="54" t="str">
        <f>IF(AND(H28&gt;=80,H28&lt;=100),"A",IF(AND(H28&gt;=65,H28&lt;80),"B",IF(AND(H28&gt;=55,H28&lt;65),"C",IF(AND(H28&gt;=45,H28&lt;55),"D",IF(H28&lt;45,"E","")))))</f>
        <v>B</v>
      </c>
      <c r="J28" s="51"/>
    </row>
    <row r="29" spans="2:10" ht="17.25" customHeight="1" thickBot="1">
      <c r="B29" s="9">
        <v>13</v>
      </c>
      <c r="C29" s="7" t="s">
        <v>27</v>
      </c>
      <c r="D29" s="5" t="s">
        <v>28</v>
      </c>
      <c r="E29" s="7">
        <v>69</v>
      </c>
      <c r="F29" s="7">
        <v>69.11</v>
      </c>
      <c r="G29" s="7">
        <v>50</v>
      </c>
      <c r="H29" s="7">
        <f>AVERAGE((E29*20)+(F29*30)+(G29*50))/100</f>
        <v>59.533000000000001</v>
      </c>
      <c r="I29" s="54" t="str">
        <f>IF(AND(H29&gt;=80,H29&lt;=100),"A",IF(AND(H29&gt;=65,H29&lt;80),"B",IF(AND(H29&gt;=55,H29&lt;65),"C",IF(AND(H29&gt;=45,H29&lt;55),"D",IF(H29&lt;45,"E","")))))</f>
        <v>C</v>
      </c>
      <c r="J29" s="51"/>
    </row>
    <row r="30" spans="2:10" ht="15.75" thickBot="1">
      <c r="B30" s="9">
        <v>14</v>
      </c>
      <c r="C30" s="7" t="s">
        <v>29</v>
      </c>
      <c r="D30" s="5" t="s">
        <v>30</v>
      </c>
      <c r="E30" s="7">
        <v>70</v>
      </c>
      <c r="F30" s="7">
        <v>69.77</v>
      </c>
      <c r="G30" s="7">
        <v>50</v>
      </c>
      <c r="H30" s="7">
        <f>AVERAGE((E30*20)+(F30*30)+(G30*50))/100</f>
        <v>59.931000000000004</v>
      </c>
      <c r="I30" s="54" t="str">
        <f>IF(AND(H30&gt;=80,H30&lt;=100),"A",IF(AND(H30&gt;=65,H30&lt;80),"B",IF(AND(H30&gt;=55,H30&lt;65),"C",IF(AND(H30&gt;=45,H30&lt;55),"D",IF(H30&lt;45,"E","")))))</f>
        <v>C</v>
      </c>
      <c r="J30" s="51"/>
    </row>
    <row r="31" spans="2:10" ht="15.75" thickBot="1">
      <c r="B31" s="9">
        <v>15</v>
      </c>
      <c r="C31" s="7" t="s">
        <v>31</v>
      </c>
      <c r="D31" s="5" t="s">
        <v>32</v>
      </c>
      <c r="E31" s="7">
        <v>70</v>
      </c>
      <c r="F31" s="7">
        <v>69.66</v>
      </c>
      <c r="G31" s="7">
        <v>79</v>
      </c>
      <c r="H31" s="7">
        <f>AVERAGE((E31*20)+(F31*30)+(G31*50))/100</f>
        <v>74.397999999999996</v>
      </c>
      <c r="I31" s="54" t="str">
        <f>IF(AND(H31&gt;=80,H31&lt;=100),"A",IF(AND(H31&gt;=65,H31&lt;80),"B",IF(AND(H31&gt;=55,H31&lt;65),"C",IF(AND(H31&gt;=45,H31&lt;55),"D",IF(H31&lt;45,"E","")))))</f>
        <v>B</v>
      </c>
      <c r="J31" s="51"/>
    </row>
    <row r="32" spans="2:10" ht="15.75" thickBot="1">
      <c r="B32" s="9">
        <v>16</v>
      </c>
      <c r="C32" s="7" t="s">
        <v>33</v>
      </c>
      <c r="D32" s="5" t="s">
        <v>34</v>
      </c>
      <c r="E32" s="7">
        <v>70</v>
      </c>
      <c r="F32" s="7">
        <v>69.650000000000006</v>
      </c>
      <c r="G32" s="7">
        <v>79</v>
      </c>
      <c r="H32" s="7">
        <f>AVERAGE((E32*20)+(F32*30)+(G32*50))/100</f>
        <v>74.394999999999996</v>
      </c>
      <c r="I32" s="54" t="str">
        <f>IF(AND(H32&gt;=80,H32&lt;=100),"A",IF(AND(H32&gt;=65,H32&lt;80),"B",IF(AND(H32&gt;=55,H32&lt;65),"C",IF(AND(H32&gt;=45,H32&lt;55),"D",IF(H32&lt;45,"E","")))))</f>
        <v>B</v>
      </c>
      <c r="J32" s="51"/>
    </row>
    <row r="33" spans="2:10" ht="15.75" thickBot="1">
      <c r="B33" s="9">
        <v>17</v>
      </c>
      <c r="C33" s="7" t="s">
        <v>35</v>
      </c>
      <c r="D33" s="5" t="s">
        <v>36</v>
      </c>
      <c r="E33" s="7">
        <v>70</v>
      </c>
      <c r="F33" s="7">
        <v>69.66</v>
      </c>
      <c r="G33" s="7">
        <v>79</v>
      </c>
      <c r="H33" s="7">
        <f>AVERAGE((E33*20)+(F33*30)+(G33*50))/100</f>
        <v>74.397999999999996</v>
      </c>
      <c r="I33" s="54" t="str">
        <f>IF(AND(H33&gt;=80,H33&lt;=100),"A",IF(AND(H33&gt;=65,H33&lt;80),"B",IF(AND(H33&gt;=55,H33&lt;65),"C",IF(AND(H33&gt;=45,H33&lt;55),"D",IF(H33&lt;45,"E","")))))</f>
        <v>B</v>
      </c>
      <c r="J33" s="51"/>
    </row>
    <row r="34" spans="2:10">
      <c r="J34" s="51"/>
    </row>
    <row r="35" spans="2:10">
      <c r="J35" s="51"/>
    </row>
  </sheetData>
  <mergeCells count="21">
    <mergeCell ref="B15:B16"/>
    <mergeCell ref="C15:C16"/>
    <mergeCell ref="D15:D16"/>
    <mergeCell ref="E15:I15"/>
    <mergeCell ref="D10:F10"/>
    <mergeCell ref="D9:E9"/>
    <mergeCell ref="G9:H9"/>
    <mergeCell ref="G10:H10"/>
    <mergeCell ref="I10:J10"/>
    <mergeCell ref="C11:C13"/>
    <mergeCell ref="D11:E11"/>
    <mergeCell ref="G11:H11"/>
    <mergeCell ref="I11:J11"/>
    <mergeCell ref="D12:E12"/>
    <mergeCell ref="D13:E13"/>
    <mergeCell ref="C3:G5"/>
    <mergeCell ref="D7:E7"/>
    <mergeCell ref="G7:H7"/>
    <mergeCell ref="D8:E8"/>
    <mergeCell ref="G8:H8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31"/>
  <sheetViews>
    <sheetView topLeftCell="A9" workbookViewId="0">
      <selection activeCell="I10" sqref="I10:J10"/>
    </sheetView>
  </sheetViews>
  <sheetFormatPr defaultRowHeight="15"/>
  <cols>
    <col min="1" max="1" width="9.140625" customWidth="1"/>
    <col min="2" max="2" width="5" customWidth="1"/>
    <col min="3" max="3" width="17.140625" customWidth="1"/>
    <col min="4" max="4" width="30.42578125" customWidth="1"/>
  </cols>
  <sheetData>
    <row r="2" spans="2:10" ht="18.75">
      <c r="C2" s="38" t="s">
        <v>139</v>
      </c>
      <c r="D2" s="38"/>
      <c r="E2" s="38"/>
      <c r="F2" s="38"/>
      <c r="G2" s="38"/>
      <c r="H2" s="18"/>
      <c r="I2" s="18"/>
    </row>
    <row r="3" spans="2:10" ht="18.75">
      <c r="C3" s="38"/>
      <c r="D3" s="38"/>
      <c r="E3" s="38"/>
      <c r="F3" s="38"/>
      <c r="G3" s="38"/>
      <c r="H3" s="18"/>
      <c r="I3" s="18"/>
    </row>
    <row r="4" spans="2:10">
      <c r="C4" s="38"/>
      <c r="D4" s="38"/>
      <c r="E4" s="38"/>
      <c r="F4" s="38"/>
      <c r="G4" s="38"/>
    </row>
    <row r="5" spans="2:10">
      <c r="F5" s="16"/>
    </row>
    <row r="6" spans="2:10">
      <c r="C6" s="11" t="s">
        <v>123</v>
      </c>
      <c r="D6" s="43" t="s">
        <v>127</v>
      </c>
      <c r="E6" s="43"/>
      <c r="G6" s="42" t="s">
        <v>117</v>
      </c>
      <c r="H6" s="42"/>
      <c r="I6" s="10" t="s">
        <v>135</v>
      </c>
      <c r="J6" s="10"/>
    </row>
    <row r="7" spans="2:10">
      <c r="C7" s="11" t="s">
        <v>124</v>
      </c>
      <c r="D7" s="43" t="s">
        <v>128</v>
      </c>
      <c r="E7" s="43"/>
      <c r="G7" s="42" t="s">
        <v>118</v>
      </c>
      <c r="H7" s="42"/>
      <c r="I7" s="42" t="s">
        <v>136</v>
      </c>
      <c r="J7" s="42"/>
    </row>
    <row r="8" spans="2:10">
      <c r="C8" s="11" t="s">
        <v>119</v>
      </c>
      <c r="D8" s="43" t="s">
        <v>129</v>
      </c>
      <c r="E8" s="43"/>
      <c r="G8" s="44" t="s">
        <v>120</v>
      </c>
      <c r="H8" s="44"/>
      <c r="I8" s="10" t="s">
        <v>121</v>
      </c>
      <c r="J8" s="10"/>
    </row>
    <row r="9" spans="2:10">
      <c r="C9" s="11" t="s">
        <v>125</v>
      </c>
      <c r="D9" s="30" t="s">
        <v>130</v>
      </c>
      <c r="E9" s="30"/>
      <c r="G9" s="42" t="s">
        <v>122</v>
      </c>
      <c r="H9" s="42"/>
      <c r="I9" s="42" t="s">
        <v>137</v>
      </c>
      <c r="J9" s="42"/>
    </row>
    <row r="10" spans="2:10">
      <c r="C10" s="34" t="s">
        <v>126</v>
      </c>
      <c r="D10" s="43" t="s">
        <v>159</v>
      </c>
      <c r="E10" s="43"/>
      <c r="G10" s="44" t="s">
        <v>134</v>
      </c>
      <c r="H10" s="44"/>
      <c r="I10" s="42">
        <v>16</v>
      </c>
      <c r="J10" s="42"/>
    </row>
    <row r="11" spans="2:10">
      <c r="C11" s="34"/>
      <c r="D11" t="s">
        <v>158</v>
      </c>
    </row>
    <row r="12" spans="2:10">
      <c r="C12" s="34"/>
      <c r="D12" s="43"/>
      <c r="E12" s="43"/>
    </row>
    <row r="13" spans="2:10" ht="15.75" thickBot="1"/>
    <row r="14" spans="2:10" ht="15.75" thickBot="1">
      <c r="B14" s="35" t="s">
        <v>0</v>
      </c>
      <c r="C14" s="35" t="s">
        <v>1</v>
      </c>
      <c r="D14" s="37" t="s">
        <v>2</v>
      </c>
      <c r="E14" s="39" t="s">
        <v>140</v>
      </c>
      <c r="F14" s="40"/>
      <c r="G14" s="40"/>
      <c r="H14" s="40"/>
      <c r="I14" s="41"/>
    </row>
    <row r="15" spans="2:10" ht="15.75" thickBot="1">
      <c r="B15" s="36"/>
      <c r="C15" s="36"/>
      <c r="D15" s="36"/>
      <c r="E15" s="52" t="s">
        <v>141</v>
      </c>
      <c r="F15" s="52" t="s">
        <v>142</v>
      </c>
      <c r="G15" s="52" t="s">
        <v>143</v>
      </c>
      <c r="H15" s="52" t="s">
        <v>144</v>
      </c>
      <c r="I15" s="53" t="s">
        <v>145</v>
      </c>
    </row>
    <row r="16" spans="2:10" ht="15.75" thickBot="1">
      <c r="B16" s="9">
        <v>1</v>
      </c>
      <c r="C16" s="7" t="s">
        <v>51</v>
      </c>
      <c r="D16" s="5" t="s">
        <v>52</v>
      </c>
      <c r="E16" s="7">
        <v>75</v>
      </c>
      <c r="F16" s="7">
        <v>60</v>
      </c>
      <c r="G16" s="7">
        <v>80</v>
      </c>
      <c r="H16" s="7">
        <f t="shared" ref="H11:H29" si="0">AVERAGE((E16*20)+(F16*30)+(G16*50))/100</f>
        <v>73</v>
      </c>
      <c r="I16" s="54" t="str">
        <f t="shared" ref="I11:I29" si="1">IF(AND(H16&gt;=80,H16&lt;=100),"A",IF(AND(H16&gt;=65,H16&lt;80),"B",IF(AND(H16&gt;=55,H16&lt;65),"C",IF(AND(H16&gt;=45,H16&lt;55),"D",IF(H16&lt;45,"E","")))))</f>
        <v>B</v>
      </c>
    </row>
    <row r="17" spans="2:9" ht="15.75" thickBot="1">
      <c r="B17" s="9">
        <v>2</v>
      </c>
      <c r="C17" s="7" t="s">
        <v>53</v>
      </c>
      <c r="D17" s="5" t="s">
        <v>54</v>
      </c>
      <c r="E17" s="7">
        <v>75</v>
      </c>
      <c r="F17" s="7">
        <v>60</v>
      </c>
      <c r="G17" s="7">
        <v>80</v>
      </c>
      <c r="H17" s="7">
        <f t="shared" si="0"/>
        <v>73</v>
      </c>
      <c r="I17" s="54" t="str">
        <f t="shared" si="1"/>
        <v>B</v>
      </c>
    </row>
    <row r="18" spans="2:9" ht="15.75" thickBot="1">
      <c r="B18" s="9">
        <v>3</v>
      </c>
      <c r="C18" s="7" t="s">
        <v>55</v>
      </c>
      <c r="D18" s="5" t="s">
        <v>56</v>
      </c>
      <c r="E18" s="7">
        <v>70</v>
      </c>
      <c r="F18" s="7">
        <v>60</v>
      </c>
      <c r="G18" s="7">
        <v>80</v>
      </c>
      <c r="H18" s="7">
        <f t="shared" si="0"/>
        <v>72</v>
      </c>
      <c r="I18" s="54" t="str">
        <f t="shared" si="1"/>
        <v>B</v>
      </c>
    </row>
    <row r="19" spans="2:9" ht="15.75" thickBot="1">
      <c r="B19" s="9">
        <v>4</v>
      </c>
      <c r="C19" s="7" t="s">
        <v>57</v>
      </c>
      <c r="D19" s="5" t="s">
        <v>58</v>
      </c>
      <c r="E19" s="7">
        <v>75</v>
      </c>
      <c r="F19" s="7">
        <v>67</v>
      </c>
      <c r="G19" s="7">
        <v>80</v>
      </c>
      <c r="H19" s="7">
        <f t="shared" si="0"/>
        <v>75.099999999999994</v>
      </c>
      <c r="I19" s="54" t="str">
        <f t="shared" si="1"/>
        <v>B</v>
      </c>
    </row>
    <row r="20" spans="2:9" ht="15.75" thickBot="1">
      <c r="B20" s="9">
        <v>5</v>
      </c>
      <c r="C20" s="7" t="s">
        <v>59</v>
      </c>
      <c r="D20" s="5" t="s">
        <v>60</v>
      </c>
      <c r="E20" s="7">
        <v>75</v>
      </c>
      <c r="F20" s="7">
        <v>69</v>
      </c>
      <c r="G20" s="7">
        <v>84</v>
      </c>
      <c r="H20" s="7">
        <f t="shared" si="0"/>
        <v>77.7</v>
      </c>
      <c r="I20" s="54" t="str">
        <f t="shared" si="1"/>
        <v>B</v>
      </c>
    </row>
    <row r="21" spans="2:9" ht="15.75" thickBot="1">
      <c r="B21" s="9">
        <v>6</v>
      </c>
      <c r="C21" s="7" t="s">
        <v>61</v>
      </c>
      <c r="D21" s="5" t="s">
        <v>62</v>
      </c>
      <c r="E21" s="7">
        <v>75</v>
      </c>
      <c r="F21" s="7">
        <v>60</v>
      </c>
      <c r="G21" s="7">
        <v>80</v>
      </c>
      <c r="H21" s="7">
        <f t="shared" si="0"/>
        <v>73</v>
      </c>
      <c r="I21" s="54" t="str">
        <f t="shared" si="1"/>
        <v>B</v>
      </c>
    </row>
    <row r="22" spans="2:9" ht="15.75" thickBot="1">
      <c r="B22" s="9">
        <v>7</v>
      </c>
      <c r="C22" s="7" t="s">
        <v>63</v>
      </c>
      <c r="D22" s="5" t="s">
        <v>64</v>
      </c>
      <c r="E22" s="7">
        <v>75</v>
      </c>
      <c r="F22" s="7">
        <v>66</v>
      </c>
      <c r="G22" s="7">
        <v>80</v>
      </c>
      <c r="H22" s="7">
        <f t="shared" si="0"/>
        <v>74.8</v>
      </c>
      <c r="I22" s="54" t="str">
        <f t="shared" si="1"/>
        <v>B</v>
      </c>
    </row>
    <row r="23" spans="2:9" ht="15.75" thickBot="1">
      <c r="B23" s="9">
        <v>8</v>
      </c>
      <c r="C23" s="7" t="s">
        <v>65</v>
      </c>
      <c r="D23" s="5" t="s">
        <v>66</v>
      </c>
      <c r="E23" s="7">
        <v>75</v>
      </c>
      <c r="F23" s="7">
        <v>60</v>
      </c>
      <c r="G23" s="7">
        <v>80</v>
      </c>
      <c r="H23" s="7">
        <f t="shared" si="0"/>
        <v>73</v>
      </c>
      <c r="I23" s="54" t="str">
        <f t="shared" si="1"/>
        <v>B</v>
      </c>
    </row>
    <row r="24" spans="2:9" ht="15.75" thickBot="1">
      <c r="B24" s="9">
        <v>9</v>
      </c>
      <c r="C24" s="7" t="s">
        <v>67</v>
      </c>
      <c r="D24" s="5" t="s">
        <v>68</v>
      </c>
      <c r="E24" s="7">
        <v>75</v>
      </c>
      <c r="F24" s="7">
        <v>60</v>
      </c>
      <c r="G24" s="7">
        <v>60</v>
      </c>
      <c r="H24" s="7">
        <f t="shared" si="0"/>
        <v>63</v>
      </c>
      <c r="I24" s="54" t="str">
        <f>IF(AND(H24&gt;=80,H24&lt;=100),"A",IF(AND(H24&gt;=65,H24&lt;80),"B",IF(AND(H24&gt;=55,H24&lt;65),"C",IF(AND(H24&gt;=45,H24&lt;55),"D",IF(H24&lt;45,"E","")))))</f>
        <v>C</v>
      </c>
    </row>
    <row r="25" spans="2:9" ht="15.75" thickBot="1">
      <c r="B25" s="9">
        <v>10</v>
      </c>
      <c r="C25" s="7" t="s">
        <v>69</v>
      </c>
      <c r="D25" s="5" t="s">
        <v>70</v>
      </c>
      <c r="E25" s="7">
        <v>75</v>
      </c>
      <c r="F25" s="7">
        <v>60</v>
      </c>
      <c r="G25" s="7">
        <v>80</v>
      </c>
      <c r="H25" s="7">
        <f t="shared" si="0"/>
        <v>73</v>
      </c>
      <c r="I25" s="54" t="str">
        <f t="shared" si="1"/>
        <v>B</v>
      </c>
    </row>
    <row r="26" spans="2:9" ht="15.75" thickBot="1">
      <c r="B26" s="9">
        <v>11</v>
      </c>
      <c r="C26" s="7" t="s">
        <v>71</v>
      </c>
      <c r="D26" s="5" t="s">
        <v>72</v>
      </c>
      <c r="E26" s="7">
        <v>75</v>
      </c>
      <c r="F26" s="7">
        <v>67</v>
      </c>
      <c r="G26" s="7">
        <v>80</v>
      </c>
      <c r="H26" s="7">
        <f t="shared" si="0"/>
        <v>75.099999999999994</v>
      </c>
      <c r="I26" s="54" t="str">
        <f t="shared" si="1"/>
        <v>B</v>
      </c>
    </row>
    <row r="27" spans="2:9" ht="15.75" thickBot="1">
      <c r="B27" s="9">
        <v>12</v>
      </c>
      <c r="C27" s="7" t="s">
        <v>73</v>
      </c>
      <c r="D27" s="5" t="s">
        <v>74</v>
      </c>
      <c r="E27" s="7">
        <v>50</v>
      </c>
      <c r="F27" s="7">
        <v>50</v>
      </c>
      <c r="G27" s="7">
        <v>50</v>
      </c>
      <c r="H27" s="7">
        <f t="shared" si="0"/>
        <v>50</v>
      </c>
      <c r="I27" s="54" t="str">
        <f t="shared" si="1"/>
        <v>D</v>
      </c>
    </row>
    <row r="28" spans="2:9" ht="15.75" thickBot="1">
      <c r="B28" s="9">
        <v>13</v>
      </c>
      <c r="C28" s="7" t="s">
        <v>75</v>
      </c>
      <c r="D28" s="5" t="s">
        <v>76</v>
      </c>
      <c r="E28" s="7">
        <v>75</v>
      </c>
      <c r="F28" s="7">
        <v>65</v>
      </c>
      <c r="G28" s="7">
        <v>80</v>
      </c>
      <c r="H28" s="7">
        <f t="shared" si="0"/>
        <v>74.5</v>
      </c>
      <c r="I28" s="54" t="str">
        <f t="shared" si="1"/>
        <v>B</v>
      </c>
    </row>
    <row r="29" spans="2:9" ht="15.75" thickBot="1">
      <c r="B29" s="9">
        <v>14</v>
      </c>
      <c r="C29" s="7" t="s">
        <v>77</v>
      </c>
      <c r="D29" s="5" t="s">
        <v>78</v>
      </c>
      <c r="E29" s="7">
        <v>70</v>
      </c>
      <c r="F29" s="7">
        <v>80</v>
      </c>
      <c r="G29" s="7">
        <v>78</v>
      </c>
      <c r="H29" s="7">
        <f t="shared" si="0"/>
        <v>77</v>
      </c>
      <c r="I29" s="54" t="str">
        <f t="shared" si="1"/>
        <v>B</v>
      </c>
    </row>
    <row r="30" spans="2:9" ht="15.75" thickBot="1">
      <c r="B30" s="9">
        <v>15</v>
      </c>
      <c r="C30" s="7" t="s">
        <v>37</v>
      </c>
      <c r="D30" s="5" t="s">
        <v>38</v>
      </c>
      <c r="E30" s="7">
        <v>75</v>
      </c>
      <c r="F30" s="7">
        <v>69.650000000000006</v>
      </c>
      <c r="G30" s="7">
        <v>50</v>
      </c>
      <c r="H30" s="7">
        <f>AVERAGE((E30*20)+(F30*30)+(G30*50))/100</f>
        <v>60.895000000000003</v>
      </c>
      <c r="I30" s="54" t="str">
        <f>IF(AND(H30&gt;=80,H30&lt;=100),"A",IF(AND(H30&gt;=65,H30&lt;80),"B",IF(AND(H30&gt;=55,H30&lt;65),"C",IF(AND(H30&gt;=45,H30&lt;55),"D",IF(H30&lt;45,"E","")))))</f>
        <v>C</v>
      </c>
    </row>
    <row r="31" spans="2:9" ht="15.75" thickBot="1">
      <c r="B31" s="9">
        <v>16</v>
      </c>
      <c r="C31" s="7" t="s">
        <v>39</v>
      </c>
      <c r="D31" s="5" t="s">
        <v>40</v>
      </c>
      <c r="E31" s="7">
        <v>75</v>
      </c>
      <c r="F31" s="7">
        <v>69.44</v>
      </c>
      <c r="G31" s="7">
        <v>50</v>
      </c>
      <c r="H31" s="7">
        <f>AVERAGE((E31*20)+(F31*30)+(G31*50))/100</f>
        <v>60.832000000000001</v>
      </c>
      <c r="I31" s="54" t="str">
        <f>IF(AND(H31&gt;=80,H31&lt;=100),"A",IF(AND(H31&gt;=65,H31&lt;80),"B",IF(AND(H31&gt;=55,H31&lt;65),"C",IF(AND(H31&gt;=45,H31&lt;55),"D",IF(H31&lt;45,"E","")))))</f>
        <v>C</v>
      </c>
    </row>
  </sheetData>
  <mergeCells count="19">
    <mergeCell ref="B14:B15"/>
    <mergeCell ref="C14:C15"/>
    <mergeCell ref="D14:D15"/>
    <mergeCell ref="E14:I14"/>
    <mergeCell ref="D8:E8"/>
    <mergeCell ref="G8:H8"/>
    <mergeCell ref="G9:H9"/>
    <mergeCell ref="I9:J9"/>
    <mergeCell ref="C10:C12"/>
    <mergeCell ref="G10:H10"/>
    <mergeCell ref="I10:J10"/>
    <mergeCell ref="D10:E10"/>
    <mergeCell ref="D12:E12"/>
    <mergeCell ref="C2:G4"/>
    <mergeCell ref="D6:E6"/>
    <mergeCell ref="G6:H6"/>
    <mergeCell ref="D7:E7"/>
    <mergeCell ref="G7:H7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J31"/>
  <sheetViews>
    <sheetView topLeftCell="A9" workbookViewId="0">
      <selection activeCell="I10" sqref="I10:J10"/>
    </sheetView>
  </sheetViews>
  <sheetFormatPr defaultRowHeight="15"/>
  <cols>
    <col min="2" max="2" width="5" customWidth="1"/>
    <col min="3" max="3" width="15.42578125" customWidth="1"/>
    <col min="4" max="4" width="29.140625" customWidth="1"/>
  </cols>
  <sheetData>
    <row r="2" spans="2:10" ht="18.75">
      <c r="C2" s="38" t="s">
        <v>139</v>
      </c>
      <c r="D2" s="38"/>
      <c r="E2" s="38"/>
      <c r="F2" s="38"/>
      <c r="G2" s="38"/>
      <c r="H2" s="18"/>
      <c r="I2" s="18"/>
      <c r="J2" s="18"/>
    </row>
    <row r="3" spans="2:10" ht="18.75">
      <c r="C3" s="38"/>
      <c r="D3" s="38"/>
      <c r="E3" s="38"/>
      <c r="F3" s="38"/>
      <c r="G3" s="38"/>
      <c r="H3" s="18"/>
      <c r="I3" s="18"/>
      <c r="J3" s="18"/>
    </row>
    <row r="4" spans="2:10">
      <c r="C4" s="38"/>
      <c r="D4" s="38"/>
      <c r="E4" s="38"/>
      <c r="F4" s="38"/>
      <c r="G4" s="38"/>
    </row>
    <row r="5" spans="2:10">
      <c r="F5" s="16"/>
    </row>
    <row r="6" spans="2:10">
      <c r="C6" s="11" t="s">
        <v>123</v>
      </c>
      <c r="D6" s="43" t="s">
        <v>127</v>
      </c>
      <c r="E6" s="43"/>
      <c r="G6" s="29" t="s">
        <v>117</v>
      </c>
      <c r="H6" s="29"/>
      <c r="I6" s="10" t="s">
        <v>135</v>
      </c>
      <c r="J6" s="10"/>
    </row>
    <row r="7" spans="2:10">
      <c r="C7" s="11" t="s">
        <v>124</v>
      </c>
      <c r="D7" s="43" t="s">
        <v>128</v>
      </c>
      <c r="E7" s="43"/>
      <c r="G7" s="29" t="s">
        <v>118</v>
      </c>
      <c r="H7" s="29"/>
      <c r="I7" s="42" t="s">
        <v>136</v>
      </c>
      <c r="J7" s="42"/>
    </row>
    <row r="8" spans="2:10">
      <c r="C8" s="11" t="s">
        <v>119</v>
      </c>
      <c r="D8" s="43" t="s">
        <v>129</v>
      </c>
      <c r="E8" s="43"/>
      <c r="G8" s="31" t="s">
        <v>120</v>
      </c>
      <c r="H8" s="31"/>
      <c r="I8" s="10" t="s">
        <v>121</v>
      </c>
      <c r="J8" s="10"/>
    </row>
    <row r="9" spans="2:10">
      <c r="C9" s="11" t="s">
        <v>125</v>
      </c>
      <c r="D9" s="30" t="s">
        <v>130</v>
      </c>
      <c r="E9" s="30"/>
      <c r="G9" s="29" t="s">
        <v>122</v>
      </c>
      <c r="H9" s="29"/>
      <c r="I9" s="42" t="s">
        <v>137</v>
      </c>
      <c r="J9" s="42"/>
    </row>
    <row r="10" spans="2:10">
      <c r="C10" s="34" t="s">
        <v>126</v>
      </c>
      <c r="D10" s="43" t="s">
        <v>160</v>
      </c>
      <c r="E10" s="43"/>
      <c r="G10" s="31" t="s">
        <v>134</v>
      </c>
      <c r="H10" s="31"/>
      <c r="I10" s="42">
        <v>16</v>
      </c>
      <c r="J10" s="42"/>
    </row>
    <row r="11" spans="2:10">
      <c r="C11" s="34"/>
      <c r="D11" s="43" t="s">
        <v>161</v>
      </c>
      <c r="E11" s="43"/>
    </row>
    <row r="12" spans="2:10">
      <c r="C12" s="34"/>
    </row>
    <row r="13" spans="2:10" ht="15.75" thickBot="1"/>
    <row r="14" spans="2:10" ht="15.75" thickBot="1">
      <c r="B14" s="35" t="s">
        <v>0</v>
      </c>
      <c r="C14" s="35" t="s">
        <v>1</v>
      </c>
      <c r="D14" s="37" t="s">
        <v>2</v>
      </c>
      <c r="E14" s="39" t="s">
        <v>140</v>
      </c>
      <c r="F14" s="40"/>
      <c r="G14" s="40"/>
      <c r="H14" s="40"/>
      <c r="I14" s="41"/>
      <c r="J14" s="12"/>
    </row>
    <row r="15" spans="2:10" ht="15.75" thickBot="1">
      <c r="B15" s="36"/>
      <c r="C15" s="36"/>
      <c r="D15" s="36"/>
      <c r="E15" s="52" t="s">
        <v>141</v>
      </c>
      <c r="F15" s="52" t="s">
        <v>142</v>
      </c>
      <c r="G15" s="52" t="s">
        <v>143</v>
      </c>
      <c r="H15" s="52" t="s">
        <v>144</v>
      </c>
      <c r="I15" s="53" t="s">
        <v>145</v>
      </c>
    </row>
    <row r="16" spans="2:10" ht="15.75" thickBot="1">
      <c r="B16" s="9">
        <v>1</v>
      </c>
      <c r="C16" s="7" t="s">
        <v>85</v>
      </c>
      <c r="D16" s="5" t="s">
        <v>86</v>
      </c>
      <c r="E16" s="7">
        <v>41</v>
      </c>
      <c r="F16" s="7">
        <v>70</v>
      </c>
      <c r="G16" s="7">
        <v>75</v>
      </c>
      <c r="H16" s="7">
        <f t="shared" ref="H13:H31" si="0">AVERAGE((E16*20)+(F16*30)+(G16*50))/100</f>
        <v>66.7</v>
      </c>
      <c r="I16" s="54" t="str">
        <f t="shared" ref="I13:I31" si="1">IF(AND(H16&gt;=80,H16&lt;=100),"A",IF(AND(H16&gt;=65,H16&lt;80),"B",IF(AND(H16&gt;=55,H16&lt;65),"C",IF(AND(H16&gt;=45,H16&lt;55),"D",IF(H16&lt;45,"E","")))))</f>
        <v>B</v>
      </c>
    </row>
    <row r="17" spans="2:9" ht="15.75" thickBot="1">
      <c r="B17" s="9">
        <v>2</v>
      </c>
      <c r="C17" s="7" t="s">
        <v>87</v>
      </c>
      <c r="D17" s="5" t="s">
        <v>88</v>
      </c>
      <c r="E17" s="7">
        <v>71</v>
      </c>
      <c r="F17" s="7">
        <v>80</v>
      </c>
      <c r="G17" s="7">
        <v>80</v>
      </c>
      <c r="H17" s="7">
        <f t="shared" si="0"/>
        <v>78.2</v>
      </c>
      <c r="I17" s="54" t="str">
        <f t="shared" si="1"/>
        <v>B</v>
      </c>
    </row>
    <row r="18" spans="2:9" ht="15.75" thickBot="1">
      <c r="B18" s="9">
        <v>3</v>
      </c>
      <c r="C18" s="7" t="s">
        <v>89</v>
      </c>
      <c r="D18" s="5" t="s">
        <v>90</v>
      </c>
      <c r="E18" s="7">
        <v>50</v>
      </c>
      <c r="F18" s="7">
        <v>68</v>
      </c>
      <c r="G18" s="7">
        <v>70</v>
      </c>
      <c r="H18" s="7">
        <f t="shared" si="0"/>
        <v>65.400000000000006</v>
      </c>
      <c r="I18" s="54" t="str">
        <f t="shared" si="1"/>
        <v>B</v>
      </c>
    </row>
    <row r="19" spans="2:9" ht="15.75" thickBot="1">
      <c r="B19" s="9">
        <v>4</v>
      </c>
      <c r="C19" s="7" t="s">
        <v>91</v>
      </c>
      <c r="D19" s="5" t="s">
        <v>92</v>
      </c>
      <c r="E19" s="7">
        <v>56</v>
      </c>
      <c r="F19" s="7">
        <v>68</v>
      </c>
      <c r="G19" s="7">
        <v>50</v>
      </c>
      <c r="H19" s="7">
        <f t="shared" si="0"/>
        <v>56.6</v>
      </c>
      <c r="I19" s="54" t="str">
        <f>IF(AND(H19&gt;=80,H19&lt;=100),"A",IF(AND(H19&gt;=65,H19&lt;80),"B",IF(AND(H19&gt;=55,H19&lt;65),"C",IF(AND(H19&gt;=45,H19&lt;55),"D",IF(H19&lt;45,"E","")))))</f>
        <v>C</v>
      </c>
    </row>
    <row r="20" spans="2:9" ht="15.75" thickBot="1">
      <c r="B20" s="9">
        <v>5</v>
      </c>
      <c r="C20" s="7" t="s">
        <v>93</v>
      </c>
      <c r="D20" s="5" t="s">
        <v>94</v>
      </c>
      <c r="E20" s="7">
        <v>59</v>
      </c>
      <c r="F20" s="7">
        <v>80</v>
      </c>
      <c r="G20" s="7">
        <v>78</v>
      </c>
      <c r="H20" s="7">
        <f t="shared" si="0"/>
        <v>74.8</v>
      </c>
      <c r="I20" s="54" t="str">
        <f t="shared" si="1"/>
        <v>B</v>
      </c>
    </row>
    <row r="21" spans="2:9" ht="15.75" thickBot="1">
      <c r="B21" s="9">
        <v>6</v>
      </c>
      <c r="C21" s="7" t="s">
        <v>95</v>
      </c>
      <c r="D21" s="5" t="s">
        <v>96</v>
      </c>
      <c r="E21" s="7">
        <v>57</v>
      </c>
      <c r="F21" s="7">
        <v>70</v>
      </c>
      <c r="G21" s="7">
        <v>70</v>
      </c>
      <c r="H21" s="7">
        <f t="shared" si="0"/>
        <v>67.400000000000006</v>
      </c>
      <c r="I21" s="54" t="str">
        <f t="shared" si="1"/>
        <v>B</v>
      </c>
    </row>
    <row r="22" spans="2:9" ht="15.75" thickBot="1">
      <c r="B22" s="9">
        <v>7</v>
      </c>
      <c r="C22" s="7" t="s">
        <v>97</v>
      </c>
      <c r="D22" s="5" t="s">
        <v>98</v>
      </c>
      <c r="E22" s="7">
        <v>57</v>
      </c>
      <c r="F22" s="7">
        <v>80</v>
      </c>
      <c r="G22" s="7">
        <v>75</v>
      </c>
      <c r="H22" s="7">
        <f t="shared" si="0"/>
        <v>72.900000000000006</v>
      </c>
      <c r="I22" s="54" t="str">
        <f t="shared" si="1"/>
        <v>B</v>
      </c>
    </row>
    <row r="23" spans="2:9" ht="15.75" thickBot="1">
      <c r="B23" s="9">
        <v>8</v>
      </c>
      <c r="C23" s="7" t="s">
        <v>99</v>
      </c>
      <c r="D23" s="5" t="s">
        <v>100</v>
      </c>
      <c r="E23" s="7">
        <v>74</v>
      </c>
      <c r="F23" s="7">
        <v>80</v>
      </c>
      <c r="G23" s="7">
        <v>80</v>
      </c>
      <c r="H23" s="7">
        <f t="shared" si="0"/>
        <v>78.8</v>
      </c>
      <c r="I23" s="54" t="str">
        <f t="shared" si="1"/>
        <v>B</v>
      </c>
    </row>
    <row r="24" spans="2:9" ht="15.75" thickBot="1">
      <c r="B24" s="9">
        <v>9</v>
      </c>
      <c r="C24" s="7" t="s">
        <v>101</v>
      </c>
      <c r="D24" s="5" t="s">
        <v>102</v>
      </c>
      <c r="E24" s="7">
        <v>71</v>
      </c>
      <c r="F24" s="7">
        <v>80</v>
      </c>
      <c r="G24" s="7">
        <v>80</v>
      </c>
      <c r="H24" s="7">
        <f t="shared" si="0"/>
        <v>78.2</v>
      </c>
      <c r="I24" s="54" t="str">
        <f t="shared" si="1"/>
        <v>B</v>
      </c>
    </row>
    <row r="25" spans="2:9" ht="15.75" thickBot="1">
      <c r="B25" s="9">
        <v>10</v>
      </c>
      <c r="C25" s="7" t="s">
        <v>103</v>
      </c>
      <c r="D25" s="5" t="s">
        <v>104</v>
      </c>
      <c r="E25" s="7">
        <v>60</v>
      </c>
      <c r="F25" s="7">
        <v>73</v>
      </c>
      <c r="G25" s="7">
        <v>80</v>
      </c>
      <c r="H25" s="7">
        <f t="shared" si="0"/>
        <v>73.900000000000006</v>
      </c>
      <c r="I25" s="54" t="str">
        <f t="shared" si="1"/>
        <v>B</v>
      </c>
    </row>
    <row r="26" spans="2:9" ht="15.75" thickBot="1">
      <c r="B26" s="9">
        <v>11</v>
      </c>
      <c r="C26" s="7" t="s">
        <v>105</v>
      </c>
      <c r="D26" s="5" t="s">
        <v>106</v>
      </c>
      <c r="E26" s="7">
        <v>58</v>
      </c>
      <c r="F26" s="7">
        <v>70</v>
      </c>
      <c r="G26" s="7">
        <v>73</v>
      </c>
      <c r="H26" s="7">
        <f t="shared" si="0"/>
        <v>69.099999999999994</v>
      </c>
      <c r="I26" s="54" t="str">
        <f t="shared" si="1"/>
        <v>B</v>
      </c>
    </row>
    <row r="27" spans="2:9" ht="15.75" thickBot="1">
      <c r="B27" s="9">
        <v>12</v>
      </c>
      <c r="C27" s="7" t="s">
        <v>107</v>
      </c>
      <c r="D27" s="5" t="s">
        <v>108</v>
      </c>
      <c r="E27" s="7">
        <v>67</v>
      </c>
      <c r="F27" s="7">
        <v>50</v>
      </c>
      <c r="G27" s="7">
        <v>75</v>
      </c>
      <c r="H27" s="7">
        <f t="shared" si="0"/>
        <v>65.900000000000006</v>
      </c>
      <c r="I27" s="54" t="str">
        <f t="shared" si="1"/>
        <v>B</v>
      </c>
    </row>
    <row r="28" spans="2:9" ht="15.75" thickBot="1">
      <c r="B28" s="9">
        <v>13</v>
      </c>
      <c r="C28" s="7" t="s">
        <v>109</v>
      </c>
      <c r="D28" s="5" t="s">
        <v>110</v>
      </c>
      <c r="E28" s="7">
        <v>50</v>
      </c>
      <c r="F28" s="7">
        <v>60</v>
      </c>
      <c r="G28" s="7">
        <v>50</v>
      </c>
      <c r="H28" s="7">
        <f t="shared" si="0"/>
        <v>53</v>
      </c>
      <c r="I28" s="54" t="str">
        <f t="shared" si="1"/>
        <v>D</v>
      </c>
    </row>
    <row r="29" spans="2:9" ht="15.75" thickBot="1">
      <c r="B29" s="9">
        <v>14</v>
      </c>
      <c r="C29" s="7" t="s">
        <v>111</v>
      </c>
      <c r="D29" s="5" t="s">
        <v>112</v>
      </c>
      <c r="E29" s="7">
        <v>50</v>
      </c>
      <c r="F29" s="7">
        <v>60</v>
      </c>
      <c r="G29" s="7">
        <v>50</v>
      </c>
      <c r="H29" s="7">
        <f t="shared" si="0"/>
        <v>53</v>
      </c>
      <c r="I29" s="54" t="str">
        <f t="shared" si="1"/>
        <v>D</v>
      </c>
    </row>
    <row r="30" spans="2:9" ht="15.75" thickBot="1">
      <c r="B30" s="9">
        <v>15</v>
      </c>
      <c r="C30" s="7" t="s">
        <v>113</v>
      </c>
      <c r="D30" s="5" t="s">
        <v>114</v>
      </c>
      <c r="E30" s="7">
        <v>66</v>
      </c>
      <c r="F30" s="7">
        <v>70</v>
      </c>
      <c r="G30" s="7">
        <v>78</v>
      </c>
      <c r="H30" s="7">
        <f t="shared" si="0"/>
        <v>73.2</v>
      </c>
      <c r="I30" s="54" t="str">
        <f t="shared" si="1"/>
        <v>B</v>
      </c>
    </row>
    <row r="31" spans="2:9" ht="15.75" thickBot="1">
      <c r="B31" s="9">
        <v>16</v>
      </c>
      <c r="C31" s="7" t="s">
        <v>115</v>
      </c>
      <c r="D31" s="5" t="s">
        <v>116</v>
      </c>
      <c r="E31" s="7">
        <v>60</v>
      </c>
      <c r="F31" s="7">
        <v>50</v>
      </c>
      <c r="G31" s="7">
        <v>50</v>
      </c>
      <c r="H31" s="7">
        <f t="shared" si="0"/>
        <v>52</v>
      </c>
      <c r="I31" s="54" t="str">
        <f t="shared" si="1"/>
        <v>D</v>
      </c>
    </row>
  </sheetData>
  <mergeCells count="14">
    <mergeCell ref="B14:B15"/>
    <mergeCell ref="C14:C15"/>
    <mergeCell ref="D14:D15"/>
    <mergeCell ref="E14:I14"/>
    <mergeCell ref="D8:E8"/>
    <mergeCell ref="I9:J9"/>
    <mergeCell ref="C10:C12"/>
    <mergeCell ref="I10:J10"/>
    <mergeCell ref="D11:E11"/>
    <mergeCell ref="D10:E10"/>
    <mergeCell ref="C2:G4"/>
    <mergeCell ref="D6:E6"/>
    <mergeCell ref="D7:E7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D2:S72"/>
  <sheetViews>
    <sheetView tabSelected="1" topLeftCell="B40" zoomScale="73" zoomScaleNormal="73" workbookViewId="0">
      <selection activeCell="S10" sqref="S10"/>
    </sheetView>
  </sheetViews>
  <sheetFormatPr defaultRowHeight="15"/>
  <cols>
    <col min="4" max="4" width="7.42578125" customWidth="1"/>
    <col min="5" max="5" width="17.28515625" customWidth="1"/>
    <col min="6" max="6" width="45.28515625" customWidth="1"/>
    <col min="7" max="7" width="6.5703125" customWidth="1"/>
    <col min="17" max="17" width="9.140625" customWidth="1"/>
    <col min="19" max="19" width="15.140625" customWidth="1"/>
  </cols>
  <sheetData>
    <row r="2" spans="4:19">
      <c r="F2" s="55" t="s">
        <v>162</v>
      </c>
      <c r="G2" s="55"/>
      <c r="H2" s="55"/>
      <c r="I2" s="55"/>
      <c r="J2" s="55"/>
      <c r="K2" s="55"/>
      <c r="L2" s="55"/>
      <c r="M2" s="55"/>
      <c r="N2" s="55"/>
    </row>
    <row r="3" spans="4:19">
      <c r="F3" s="55"/>
      <c r="G3" s="55"/>
      <c r="H3" s="55"/>
      <c r="I3" s="55"/>
      <c r="J3" s="55"/>
      <c r="K3" s="55"/>
      <c r="L3" s="55"/>
      <c r="M3" s="55"/>
      <c r="N3" s="55"/>
    </row>
    <row r="5" spans="4:19">
      <c r="E5" s="11" t="s">
        <v>123</v>
      </c>
      <c r="F5" s="43" t="s">
        <v>127</v>
      </c>
      <c r="G5" s="43"/>
      <c r="M5" s="29" t="s">
        <v>117</v>
      </c>
      <c r="N5" s="29"/>
      <c r="O5" s="10" t="s">
        <v>135</v>
      </c>
      <c r="P5" s="10"/>
    </row>
    <row r="6" spans="4:19" ht="15.75" customHeight="1">
      <c r="E6" s="11" t="s">
        <v>124</v>
      </c>
      <c r="F6" s="43" t="s">
        <v>128</v>
      </c>
      <c r="G6" s="43"/>
      <c r="M6" s="29" t="s">
        <v>118</v>
      </c>
      <c r="N6" s="29"/>
      <c r="O6" s="29" t="s">
        <v>136</v>
      </c>
      <c r="P6" s="29"/>
    </row>
    <row r="7" spans="4:19">
      <c r="E7" s="11" t="s">
        <v>119</v>
      </c>
      <c r="F7" s="43" t="s">
        <v>129</v>
      </c>
      <c r="G7" s="43"/>
      <c r="M7" s="31" t="s">
        <v>120</v>
      </c>
      <c r="N7" s="31"/>
      <c r="O7" s="10" t="s">
        <v>121</v>
      </c>
      <c r="P7" s="10"/>
    </row>
    <row r="8" spans="4:19">
      <c r="E8" s="11" t="s">
        <v>125</v>
      </c>
      <c r="F8" s="30" t="s">
        <v>130</v>
      </c>
      <c r="G8" s="30"/>
      <c r="M8" s="29" t="s">
        <v>122</v>
      </c>
      <c r="N8" s="29"/>
      <c r="O8" s="29" t="s">
        <v>137</v>
      </c>
      <c r="P8" s="29"/>
    </row>
    <row r="9" spans="4:19">
      <c r="E9" s="34" t="s">
        <v>126</v>
      </c>
      <c r="F9" s="43" t="s">
        <v>131</v>
      </c>
      <c r="G9" s="43"/>
      <c r="M9" s="44" t="s">
        <v>134</v>
      </c>
      <c r="N9" s="44"/>
      <c r="O9" s="42" t="s">
        <v>138</v>
      </c>
      <c r="P9" s="42"/>
    </row>
    <row r="10" spans="4:19">
      <c r="E10" s="34"/>
      <c r="F10" s="43" t="s">
        <v>132</v>
      </c>
      <c r="G10" s="43"/>
    </row>
    <row r="11" spans="4:19">
      <c r="E11" s="34"/>
      <c r="F11" s="43" t="s">
        <v>133</v>
      </c>
      <c r="G11" s="43"/>
    </row>
    <row r="13" spans="4:19" ht="15.75" thickBot="1"/>
    <row r="14" spans="4:19" ht="15.75" thickBot="1">
      <c r="D14" s="35" t="s">
        <v>0</v>
      </c>
      <c r="E14" s="35" t="s">
        <v>1</v>
      </c>
      <c r="F14" s="35" t="s">
        <v>2</v>
      </c>
      <c r="G14" s="39" t="s">
        <v>147</v>
      </c>
      <c r="H14" s="40"/>
      <c r="I14" s="40"/>
      <c r="J14" s="40"/>
      <c r="K14" s="40"/>
      <c r="L14" s="40"/>
      <c r="M14" s="40"/>
      <c r="N14" s="40"/>
      <c r="O14" s="40"/>
      <c r="P14" s="40"/>
      <c r="Q14" s="47" t="s">
        <v>148</v>
      </c>
      <c r="R14" s="47"/>
      <c r="S14" s="51"/>
    </row>
    <row r="15" spans="4:19" ht="16.5" thickBot="1">
      <c r="D15" s="36"/>
      <c r="E15" s="36"/>
      <c r="F15" s="36"/>
      <c r="G15" s="22">
        <v>1</v>
      </c>
      <c r="H15" s="28">
        <v>2</v>
      </c>
      <c r="I15" s="28">
        <v>3</v>
      </c>
      <c r="J15" s="28">
        <v>4</v>
      </c>
      <c r="K15" s="28">
        <v>5</v>
      </c>
      <c r="L15" s="28">
        <v>6</v>
      </c>
      <c r="M15" s="28">
        <v>7</v>
      </c>
      <c r="N15" s="28">
        <v>8</v>
      </c>
      <c r="O15" s="28">
        <v>9</v>
      </c>
      <c r="P15" s="28">
        <v>10</v>
      </c>
      <c r="Q15" s="48"/>
      <c r="R15" s="49"/>
      <c r="S15" s="51"/>
    </row>
    <row r="16" spans="4:19" ht="16.5" thickBot="1">
      <c r="D16" s="23">
        <v>1</v>
      </c>
      <c r="E16" s="33" t="s">
        <v>3</v>
      </c>
      <c r="F16" s="24" t="s">
        <v>4</v>
      </c>
      <c r="G16" s="25" t="s">
        <v>149</v>
      </c>
      <c r="H16" s="25" t="s">
        <v>150</v>
      </c>
      <c r="I16" s="25" t="s">
        <v>150</v>
      </c>
      <c r="J16" s="25" t="s">
        <v>150</v>
      </c>
      <c r="K16" s="21" t="s">
        <v>151</v>
      </c>
      <c r="L16" s="25" t="s">
        <v>150</v>
      </c>
      <c r="M16" s="25" t="s">
        <v>150</v>
      </c>
      <c r="N16" s="25" t="s">
        <v>150</v>
      </c>
      <c r="O16" s="25" t="s">
        <v>150</v>
      </c>
      <c r="P16" s="25" t="s">
        <v>150</v>
      </c>
      <c r="Q16" s="45" t="s">
        <v>146</v>
      </c>
      <c r="R16" s="46"/>
      <c r="S16" s="51"/>
    </row>
    <row r="17" spans="4:19" ht="15.75" thickBot="1">
      <c r="D17" s="26">
        <v>2</v>
      </c>
      <c r="E17" s="25" t="s">
        <v>5</v>
      </c>
      <c r="F17" s="27" t="s">
        <v>6</v>
      </c>
      <c r="G17" s="25" t="s">
        <v>149</v>
      </c>
      <c r="H17" s="25" t="s">
        <v>150</v>
      </c>
      <c r="I17" s="25" t="s">
        <v>150</v>
      </c>
      <c r="J17" s="25" t="s">
        <v>150</v>
      </c>
      <c r="K17" s="25" t="s">
        <v>150</v>
      </c>
      <c r="L17" s="25" t="s">
        <v>150</v>
      </c>
      <c r="M17" s="25" t="s">
        <v>150</v>
      </c>
      <c r="N17" s="25" t="s">
        <v>150</v>
      </c>
      <c r="O17" s="25" t="s">
        <v>149</v>
      </c>
      <c r="P17" s="25" t="s">
        <v>149</v>
      </c>
      <c r="Q17" s="45" t="s">
        <v>146</v>
      </c>
      <c r="R17" s="46"/>
      <c r="S17" s="51"/>
    </row>
    <row r="18" spans="4:19" ht="15.75" thickBot="1">
      <c r="D18" s="26">
        <v>3</v>
      </c>
      <c r="E18" s="25" t="s">
        <v>7</v>
      </c>
      <c r="F18" s="27" t="s">
        <v>8</v>
      </c>
      <c r="G18" s="25" t="s">
        <v>149</v>
      </c>
      <c r="H18" s="25" t="s">
        <v>150</v>
      </c>
      <c r="I18" s="25" t="s">
        <v>150</v>
      </c>
      <c r="J18" s="25" t="s">
        <v>150</v>
      </c>
      <c r="K18" s="25" t="s">
        <v>150</v>
      </c>
      <c r="L18" s="25" t="s">
        <v>150</v>
      </c>
      <c r="M18" s="25" t="s">
        <v>150</v>
      </c>
      <c r="N18" s="25" t="s">
        <v>150</v>
      </c>
      <c r="O18" s="25" t="s">
        <v>150</v>
      </c>
      <c r="P18" s="25" t="s">
        <v>150</v>
      </c>
      <c r="Q18" s="45" t="s">
        <v>146</v>
      </c>
      <c r="R18" s="46"/>
      <c r="S18" s="51"/>
    </row>
    <row r="19" spans="4:19" ht="15.75" thickBot="1">
      <c r="D19" s="26">
        <v>4</v>
      </c>
      <c r="E19" s="25" t="s">
        <v>9</v>
      </c>
      <c r="F19" s="27" t="s">
        <v>10</v>
      </c>
      <c r="G19" s="25" t="s">
        <v>149</v>
      </c>
      <c r="H19" s="25" t="s">
        <v>150</v>
      </c>
      <c r="I19" s="25" t="s">
        <v>150</v>
      </c>
      <c r="J19" s="25" t="s">
        <v>150</v>
      </c>
      <c r="K19" s="25" t="s">
        <v>150</v>
      </c>
      <c r="L19" s="25" t="s">
        <v>150</v>
      </c>
      <c r="M19" s="25" t="s">
        <v>150</v>
      </c>
      <c r="N19" s="25" t="s">
        <v>150</v>
      </c>
      <c r="O19" s="25" t="s">
        <v>150</v>
      </c>
      <c r="P19" s="25" t="s">
        <v>150</v>
      </c>
      <c r="Q19" s="45" t="s">
        <v>146</v>
      </c>
      <c r="R19" s="46"/>
      <c r="S19" s="51"/>
    </row>
    <row r="20" spans="4:19" ht="15.75" thickBot="1">
      <c r="D20" s="26">
        <v>5</v>
      </c>
      <c r="E20" s="25" t="s">
        <v>11</v>
      </c>
      <c r="F20" s="27" t="s">
        <v>12</v>
      </c>
      <c r="G20" s="25" t="s">
        <v>149</v>
      </c>
      <c r="H20" s="25" t="s">
        <v>150</v>
      </c>
      <c r="I20" s="25" t="s">
        <v>150</v>
      </c>
      <c r="J20" s="25" t="s">
        <v>150</v>
      </c>
      <c r="K20" s="25" t="s">
        <v>150</v>
      </c>
      <c r="L20" s="25" t="s">
        <v>150</v>
      </c>
      <c r="M20" s="25" t="s">
        <v>150</v>
      </c>
      <c r="N20" s="25" t="s">
        <v>150</v>
      </c>
      <c r="O20" s="25" t="s">
        <v>150</v>
      </c>
      <c r="P20" s="25" t="s">
        <v>150</v>
      </c>
      <c r="Q20" s="45" t="s">
        <v>146</v>
      </c>
      <c r="R20" s="46"/>
      <c r="S20" s="51"/>
    </row>
    <row r="21" spans="4:19" ht="15.75" thickBot="1">
      <c r="D21" s="26">
        <v>6</v>
      </c>
      <c r="E21" s="25" t="s">
        <v>13</v>
      </c>
      <c r="F21" s="27" t="s">
        <v>14</v>
      </c>
      <c r="G21" s="25" t="s">
        <v>149</v>
      </c>
      <c r="H21" s="25" t="s">
        <v>150</v>
      </c>
      <c r="I21" s="25" t="s">
        <v>150</v>
      </c>
      <c r="J21" s="25" t="s">
        <v>150</v>
      </c>
      <c r="K21" s="25" t="s">
        <v>150</v>
      </c>
      <c r="L21" s="25" t="s">
        <v>150</v>
      </c>
      <c r="M21" s="25" t="s">
        <v>150</v>
      </c>
      <c r="N21" s="25" t="s">
        <v>150</v>
      </c>
      <c r="O21" s="25" t="s">
        <v>152</v>
      </c>
      <c r="P21" s="25" t="s">
        <v>150</v>
      </c>
      <c r="Q21" s="45" t="s">
        <v>146</v>
      </c>
      <c r="R21" s="46"/>
      <c r="S21" s="51"/>
    </row>
    <row r="22" spans="4:19" ht="15.75" thickBot="1">
      <c r="D22" s="26">
        <v>7</v>
      </c>
      <c r="E22" s="25" t="s">
        <v>15</v>
      </c>
      <c r="F22" s="27" t="s">
        <v>16</v>
      </c>
      <c r="G22" s="25" t="s">
        <v>149</v>
      </c>
      <c r="H22" s="25" t="s">
        <v>150</v>
      </c>
      <c r="I22" s="25" t="s">
        <v>150</v>
      </c>
      <c r="J22" s="25" t="s">
        <v>150</v>
      </c>
      <c r="K22" s="25" t="s">
        <v>150</v>
      </c>
      <c r="L22" s="25" t="s">
        <v>150</v>
      </c>
      <c r="M22" s="25" t="s">
        <v>150</v>
      </c>
      <c r="N22" s="25" t="s">
        <v>152</v>
      </c>
      <c r="O22" s="25" t="s">
        <v>150</v>
      </c>
      <c r="P22" s="25" t="s">
        <v>150</v>
      </c>
      <c r="Q22" s="32" t="s">
        <v>146</v>
      </c>
      <c r="R22" s="33"/>
      <c r="S22" s="51"/>
    </row>
    <row r="23" spans="4:19" ht="15.75" thickBot="1">
      <c r="D23" s="26">
        <v>8</v>
      </c>
      <c r="E23" s="25" t="s">
        <v>17</v>
      </c>
      <c r="F23" s="27" t="s">
        <v>18</v>
      </c>
      <c r="G23" s="25" t="s">
        <v>149</v>
      </c>
      <c r="H23" s="25" t="s">
        <v>150</v>
      </c>
      <c r="I23" s="25" t="s">
        <v>150</v>
      </c>
      <c r="J23" s="25" t="s">
        <v>150</v>
      </c>
      <c r="K23" s="25" t="s">
        <v>149</v>
      </c>
      <c r="L23" s="25" t="s">
        <v>149</v>
      </c>
      <c r="M23" s="25" t="s">
        <v>149</v>
      </c>
      <c r="N23" s="25" t="s">
        <v>150</v>
      </c>
      <c r="O23" s="25" t="s">
        <v>150</v>
      </c>
      <c r="P23" s="25" t="s">
        <v>150</v>
      </c>
      <c r="Q23" s="32" t="s">
        <v>146</v>
      </c>
      <c r="R23" s="33"/>
      <c r="S23" s="51"/>
    </row>
    <row r="24" spans="4:19" ht="15.75" thickBot="1">
      <c r="D24" s="26">
        <v>9</v>
      </c>
      <c r="E24" s="25" t="s">
        <v>19</v>
      </c>
      <c r="F24" s="27" t="s">
        <v>20</v>
      </c>
      <c r="G24" s="25" t="s">
        <v>149</v>
      </c>
      <c r="H24" s="25" t="s">
        <v>150</v>
      </c>
      <c r="I24" s="25" t="s">
        <v>150</v>
      </c>
      <c r="J24" s="25" t="s">
        <v>150</v>
      </c>
      <c r="K24" s="25" t="s">
        <v>150</v>
      </c>
      <c r="L24" s="25" t="s">
        <v>150</v>
      </c>
      <c r="M24" s="25" t="s">
        <v>150</v>
      </c>
      <c r="N24" s="25" t="s">
        <v>150</v>
      </c>
      <c r="O24" s="25" t="s">
        <v>150</v>
      </c>
      <c r="P24" s="25" t="s">
        <v>150</v>
      </c>
      <c r="Q24" s="32" t="s">
        <v>146</v>
      </c>
      <c r="R24" s="33"/>
      <c r="S24" s="51"/>
    </row>
    <row r="25" spans="4:19" ht="15.75" thickBot="1">
      <c r="D25" s="26">
        <v>10</v>
      </c>
      <c r="E25" s="25" t="s">
        <v>21</v>
      </c>
      <c r="F25" s="27" t="s">
        <v>22</v>
      </c>
      <c r="G25" s="25" t="s">
        <v>149</v>
      </c>
      <c r="H25" s="25" t="s">
        <v>150</v>
      </c>
      <c r="I25" s="25" t="s">
        <v>150</v>
      </c>
      <c r="J25" s="25" t="s">
        <v>150</v>
      </c>
      <c r="K25" s="25" t="s">
        <v>150</v>
      </c>
      <c r="L25" s="25" t="s">
        <v>150</v>
      </c>
      <c r="M25" s="25" t="s">
        <v>150</v>
      </c>
      <c r="N25" s="25" t="s">
        <v>150</v>
      </c>
      <c r="O25" s="25" t="s">
        <v>150</v>
      </c>
      <c r="P25" s="25" t="s">
        <v>150</v>
      </c>
      <c r="Q25" s="32" t="s">
        <v>146</v>
      </c>
      <c r="R25" s="33"/>
      <c r="S25" s="51"/>
    </row>
    <row r="26" spans="4:19" ht="15.75" thickBot="1">
      <c r="D26" s="26">
        <v>11</v>
      </c>
      <c r="E26" s="25" t="s">
        <v>23</v>
      </c>
      <c r="F26" s="27" t="s">
        <v>24</v>
      </c>
      <c r="G26" s="25" t="s">
        <v>149</v>
      </c>
      <c r="H26" s="25" t="s">
        <v>150</v>
      </c>
      <c r="I26" s="25" t="s">
        <v>150</v>
      </c>
      <c r="J26" s="25" t="s">
        <v>150</v>
      </c>
      <c r="K26" s="25" t="s">
        <v>150</v>
      </c>
      <c r="L26" s="25" t="s">
        <v>150</v>
      </c>
      <c r="M26" s="25" t="s">
        <v>150</v>
      </c>
      <c r="N26" s="25" t="s">
        <v>150</v>
      </c>
      <c r="O26" s="25" t="s">
        <v>150</v>
      </c>
      <c r="P26" s="25" t="s">
        <v>150</v>
      </c>
      <c r="Q26" s="32" t="s">
        <v>146</v>
      </c>
      <c r="R26" s="33"/>
      <c r="S26" s="51"/>
    </row>
    <row r="27" spans="4:19" ht="15.75" thickBot="1">
      <c r="D27" s="26">
        <v>12</v>
      </c>
      <c r="E27" s="25" t="s">
        <v>25</v>
      </c>
      <c r="F27" s="27" t="s">
        <v>26</v>
      </c>
      <c r="G27" s="25" t="s">
        <v>153</v>
      </c>
      <c r="H27" s="25" t="s">
        <v>150</v>
      </c>
      <c r="I27" s="25" t="s">
        <v>150</v>
      </c>
      <c r="J27" s="25" t="s">
        <v>152</v>
      </c>
      <c r="K27" s="25" t="s">
        <v>150</v>
      </c>
      <c r="L27" s="25" t="s">
        <v>152</v>
      </c>
      <c r="M27" s="25" t="s">
        <v>150</v>
      </c>
      <c r="N27" s="25" t="s">
        <v>150</v>
      </c>
      <c r="O27" s="25" t="s">
        <v>151</v>
      </c>
      <c r="P27" s="25" t="s">
        <v>149</v>
      </c>
      <c r="Q27" s="32" t="s">
        <v>146</v>
      </c>
      <c r="R27" s="33"/>
      <c r="S27" s="51"/>
    </row>
    <row r="28" spans="4:19" ht="15.75" thickBot="1">
      <c r="D28" s="26">
        <v>13</v>
      </c>
      <c r="E28" s="25" t="s">
        <v>27</v>
      </c>
      <c r="F28" s="27" t="s">
        <v>28</v>
      </c>
      <c r="G28" s="25" t="s">
        <v>149</v>
      </c>
      <c r="H28" s="25" t="s">
        <v>150</v>
      </c>
      <c r="I28" s="25" t="s">
        <v>150</v>
      </c>
      <c r="J28" s="25" t="s">
        <v>150</v>
      </c>
      <c r="K28" s="25" t="s">
        <v>150</v>
      </c>
      <c r="L28" s="25" t="s">
        <v>149</v>
      </c>
      <c r="M28" s="25" t="s">
        <v>154</v>
      </c>
      <c r="N28" s="25" t="s">
        <v>150</v>
      </c>
      <c r="O28" s="25" t="s">
        <v>150</v>
      </c>
      <c r="P28" s="25" t="s">
        <v>149</v>
      </c>
      <c r="Q28" s="32" t="s">
        <v>146</v>
      </c>
      <c r="R28" s="33"/>
      <c r="S28" s="51"/>
    </row>
    <row r="29" spans="4:19" ht="15.75" thickBot="1">
      <c r="D29" s="26">
        <v>14</v>
      </c>
      <c r="E29" s="25" t="s">
        <v>29</v>
      </c>
      <c r="F29" s="27" t="s">
        <v>30</v>
      </c>
      <c r="G29" s="25" t="s">
        <v>149</v>
      </c>
      <c r="H29" s="25" t="s">
        <v>150</v>
      </c>
      <c r="I29" s="25" t="s">
        <v>150</v>
      </c>
      <c r="J29" s="25" t="s">
        <v>152</v>
      </c>
      <c r="K29" s="25" t="s">
        <v>150</v>
      </c>
      <c r="L29" s="25" t="s">
        <v>150</v>
      </c>
      <c r="M29" s="25" t="s">
        <v>150</v>
      </c>
      <c r="N29" s="25" t="s">
        <v>150</v>
      </c>
      <c r="O29" s="25" t="s">
        <v>150</v>
      </c>
      <c r="P29" s="25" t="s">
        <v>150</v>
      </c>
      <c r="Q29" s="32" t="s">
        <v>146</v>
      </c>
      <c r="R29" s="33"/>
      <c r="S29" s="51"/>
    </row>
    <row r="30" spans="4:19" ht="15.75" thickBot="1">
      <c r="D30" s="26">
        <v>15</v>
      </c>
      <c r="E30" s="25" t="s">
        <v>31</v>
      </c>
      <c r="F30" s="27" t="s">
        <v>32</v>
      </c>
      <c r="G30" s="25" t="s">
        <v>153</v>
      </c>
      <c r="H30" s="25" t="s">
        <v>150</v>
      </c>
      <c r="I30" s="25" t="s">
        <v>150</v>
      </c>
      <c r="J30" s="25" t="s">
        <v>149</v>
      </c>
      <c r="K30" s="25" t="s">
        <v>150</v>
      </c>
      <c r="L30" s="25" t="s">
        <v>150</v>
      </c>
      <c r="M30" s="25" t="s">
        <v>149</v>
      </c>
      <c r="N30" s="25" t="s">
        <v>152</v>
      </c>
      <c r="O30" s="25" t="s">
        <v>152</v>
      </c>
      <c r="P30" s="25" t="s">
        <v>150</v>
      </c>
      <c r="Q30" s="32" t="s">
        <v>146</v>
      </c>
      <c r="R30" s="33"/>
      <c r="S30" s="51"/>
    </row>
    <row r="31" spans="4:19" ht="15.75" thickBot="1">
      <c r="D31" s="26">
        <v>16</v>
      </c>
      <c r="E31" s="25" t="s">
        <v>33</v>
      </c>
      <c r="F31" s="27" t="s">
        <v>34</v>
      </c>
      <c r="G31" s="25" t="s">
        <v>153</v>
      </c>
      <c r="H31" s="25" t="s">
        <v>152</v>
      </c>
      <c r="I31" s="25" t="s">
        <v>152</v>
      </c>
      <c r="J31" s="25" t="s">
        <v>150</v>
      </c>
      <c r="K31" s="25" t="s">
        <v>150</v>
      </c>
      <c r="L31" s="25" t="s">
        <v>149</v>
      </c>
      <c r="M31" s="25" t="s">
        <v>149</v>
      </c>
      <c r="N31" s="25" t="s">
        <v>149</v>
      </c>
      <c r="O31" s="25" t="s">
        <v>149</v>
      </c>
      <c r="P31" s="25" t="s">
        <v>149</v>
      </c>
      <c r="Q31" s="32" t="s">
        <v>146</v>
      </c>
      <c r="R31" s="33"/>
      <c r="S31" s="51"/>
    </row>
    <row r="32" spans="4:19" ht="15.75" thickBot="1">
      <c r="D32" s="26">
        <v>17</v>
      </c>
      <c r="E32" s="25" t="s">
        <v>35</v>
      </c>
      <c r="F32" s="27" t="s">
        <v>36</v>
      </c>
      <c r="G32" s="25" t="s">
        <v>149</v>
      </c>
      <c r="H32" s="25" t="s">
        <v>150</v>
      </c>
      <c r="I32" s="25" t="s">
        <v>150</v>
      </c>
      <c r="J32" s="25" t="s">
        <v>150</v>
      </c>
      <c r="K32" s="25" t="s">
        <v>150</v>
      </c>
      <c r="L32" s="25" t="s">
        <v>149</v>
      </c>
      <c r="M32" s="25" t="s">
        <v>149</v>
      </c>
      <c r="N32" s="25" t="s">
        <v>150</v>
      </c>
      <c r="O32" s="25" t="s">
        <v>155</v>
      </c>
      <c r="P32" s="25" t="s">
        <v>149</v>
      </c>
      <c r="Q32" s="32" t="s">
        <v>146</v>
      </c>
      <c r="R32" s="33"/>
      <c r="S32" s="51"/>
    </row>
    <row r="33" spans="4:19" ht="15.75" thickBot="1">
      <c r="D33" s="26">
        <v>18</v>
      </c>
      <c r="E33" s="25" t="s">
        <v>37</v>
      </c>
      <c r="F33" s="27" t="s">
        <v>38</v>
      </c>
      <c r="G33" s="25" t="s">
        <v>149</v>
      </c>
      <c r="H33" s="25" t="s">
        <v>152</v>
      </c>
      <c r="I33" s="25" t="s">
        <v>150</v>
      </c>
      <c r="J33" s="25" t="s">
        <v>150</v>
      </c>
      <c r="K33" s="25" t="s">
        <v>150</v>
      </c>
      <c r="L33" s="25" t="s">
        <v>150</v>
      </c>
      <c r="M33" s="25" t="s">
        <v>150</v>
      </c>
      <c r="N33" s="25" t="s">
        <v>150</v>
      </c>
      <c r="O33" s="25" t="s">
        <v>150</v>
      </c>
      <c r="P33" s="25" t="s">
        <v>150</v>
      </c>
      <c r="Q33" s="32" t="s">
        <v>146</v>
      </c>
      <c r="R33" s="33"/>
      <c r="S33" s="51"/>
    </row>
    <row r="34" spans="4:19" ht="15.75" thickBot="1">
      <c r="D34" s="26">
        <v>19</v>
      </c>
      <c r="E34" s="25" t="s">
        <v>39</v>
      </c>
      <c r="F34" s="27" t="s">
        <v>40</v>
      </c>
      <c r="G34" s="25" t="s">
        <v>153</v>
      </c>
      <c r="H34" s="25" t="s">
        <v>149</v>
      </c>
      <c r="I34" s="25" t="s">
        <v>150</v>
      </c>
      <c r="J34" s="25" t="s">
        <v>150</v>
      </c>
      <c r="K34" s="25" t="s">
        <v>156</v>
      </c>
      <c r="L34" s="25" t="s">
        <v>150</v>
      </c>
      <c r="M34" s="25" t="s">
        <v>150</v>
      </c>
      <c r="N34" s="25" t="s">
        <v>150</v>
      </c>
      <c r="O34" s="25" t="s">
        <v>149</v>
      </c>
      <c r="P34" s="25" t="s">
        <v>150</v>
      </c>
      <c r="Q34" s="32" t="s">
        <v>146</v>
      </c>
      <c r="R34" s="33"/>
      <c r="S34" s="51"/>
    </row>
    <row r="35" spans="4:19" ht="15.75" thickBot="1">
      <c r="D35" s="26">
        <v>20</v>
      </c>
      <c r="E35" s="25" t="s">
        <v>41</v>
      </c>
      <c r="F35" s="27" t="s">
        <v>42</v>
      </c>
      <c r="G35" s="25" t="s">
        <v>149</v>
      </c>
      <c r="H35" s="25" t="s">
        <v>150</v>
      </c>
      <c r="I35" s="25" t="s">
        <v>150</v>
      </c>
      <c r="J35" s="25" t="s">
        <v>150</v>
      </c>
      <c r="K35" s="25" t="s">
        <v>150</v>
      </c>
      <c r="L35" s="25" t="s">
        <v>150</v>
      </c>
      <c r="M35" s="25" t="s">
        <v>150</v>
      </c>
      <c r="N35" s="25" t="s">
        <v>150</v>
      </c>
      <c r="O35" s="25" t="s">
        <v>150</v>
      </c>
      <c r="P35" s="25" t="s">
        <v>150</v>
      </c>
      <c r="Q35" s="32" t="s">
        <v>146</v>
      </c>
      <c r="R35" s="33"/>
      <c r="S35" s="51"/>
    </row>
    <row r="36" spans="4:19" ht="15.75" thickBot="1">
      <c r="D36" s="26">
        <v>21</v>
      </c>
      <c r="E36" s="25" t="s">
        <v>43</v>
      </c>
      <c r="F36" s="27" t="s">
        <v>44</v>
      </c>
      <c r="G36" s="25" t="s">
        <v>149</v>
      </c>
      <c r="H36" s="25" t="s">
        <v>150</v>
      </c>
      <c r="I36" s="25" t="s">
        <v>150</v>
      </c>
      <c r="J36" s="25" t="s">
        <v>150</v>
      </c>
      <c r="K36" s="25" t="s">
        <v>149</v>
      </c>
      <c r="L36" s="25" t="s">
        <v>150</v>
      </c>
      <c r="M36" s="25" t="s">
        <v>150</v>
      </c>
      <c r="N36" s="25" t="s">
        <v>150</v>
      </c>
      <c r="O36" s="25" t="s">
        <v>150</v>
      </c>
      <c r="P36" s="25" t="s">
        <v>150</v>
      </c>
      <c r="Q36" s="32" t="s">
        <v>146</v>
      </c>
      <c r="R36" s="33"/>
      <c r="S36" s="51"/>
    </row>
    <row r="37" spans="4:19" ht="15.75" thickBot="1">
      <c r="D37" s="26">
        <v>22</v>
      </c>
      <c r="E37" s="25" t="s">
        <v>45</v>
      </c>
      <c r="F37" s="27" t="s">
        <v>46</v>
      </c>
      <c r="G37" s="25" t="s">
        <v>150</v>
      </c>
      <c r="H37" s="25" t="s">
        <v>150</v>
      </c>
      <c r="I37" s="25" t="s">
        <v>150</v>
      </c>
      <c r="J37" s="25" t="s">
        <v>150</v>
      </c>
      <c r="K37" s="25" t="s">
        <v>150</v>
      </c>
      <c r="L37" s="25" t="s">
        <v>150</v>
      </c>
      <c r="M37" s="25" t="s">
        <v>150</v>
      </c>
      <c r="N37" s="25" t="s">
        <v>150</v>
      </c>
      <c r="O37" s="25" t="s">
        <v>150</v>
      </c>
      <c r="P37" s="25" t="s">
        <v>150</v>
      </c>
      <c r="Q37" s="32" t="s">
        <v>146</v>
      </c>
      <c r="R37" s="33"/>
      <c r="S37" s="51"/>
    </row>
    <row r="38" spans="4:19" ht="15.75" thickBot="1">
      <c r="D38" s="26">
        <v>23</v>
      </c>
      <c r="E38" s="25" t="s">
        <v>47</v>
      </c>
      <c r="F38" s="27" t="s">
        <v>48</v>
      </c>
      <c r="G38" s="25" t="s">
        <v>149</v>
      </c>
      <c r="H38" s="25" t="s">
        <v>149</v>
      </c>
      <c r="I38" s="25" t="s">
        <v>149</v>
      </c>
      <c r="J38" s="25" t="s">
        <v>149</v>
      </c>
      <c r="K38" s="25" t="s">
        <v>149</v>
      </c>
      <c r="L38" s="25" t="s">
        <v>150</v>
      </c>
      <c r="M38" s="25" t="s">
        <v>150</v>
      </c>
      <c r="N38" s="25" t="s">
        <v>150</v>
      </c>
      <c r="O38" s="25" t="s">
        <v>150</v>
      </c>
      <c r="P38" s="25" t="s">
        <v>150</v>
      </c>
      <c r="Q38" s="32" t="s">
        <v>146</v>
      </c>
      <c r="R38" s="33"/>
      <c r="S38" s="51"/>
    </row>
    <row r="39" spans="4:19" ht="15.75" thickBot="1">
      <c r="D39" s="26">
        <v>24</v>
      </c>
      <c r="E39" s="25" t="s">
        <v>49</v>
      </c>
      <c r="F39" s="27" t="s">
        <v>50</v>
      </c>
      <c r="G39" s="25" t="s">
        <v>149</v>
      </c>
      <c r="H39" s="25" t="s">
        <v>150</v>
      </c>
      <c r="I39" s="25" t="s">
        <v>149</v>
      </c>
      <c r="J39" s="25" t="s">
        <v>149</v>
      </c>
      <c r="K39" s="25" t="s">
        <v>149</v>
      </c>
      <c r="L39" s="25" t="s">
        <v>149</v>
      </c>
      <c r="M39" s="25" t="s">
        <v>150</v>
      </c>
      <c r="N39" s="25" t="s">
        <v>150</v>
      </c>
      <c r="O39" s="25" t="s">
        <v>150</v>
      </c>
      <c r="P39" s="25" t="s">
        <v>150</v>
      </c>
      <c r="Q39" s="32" t="s">
        <v>146</v>
      </c>
      <c r="R39" s="33"/>
      <c r="S39" s="51"/>
    </row>
    <row r="40" spans="4:19" ht="15.75" thickBot="1">
      <c r="D40" s="26">
        <v>25</v>
      </c>
      <c r="E40" s="25" t="s">
        <v>51</v>
      </c>
      <c r="F40" s="27" t="s">
        <v>52</v>
      </c>
      <c r="G40" s="25" t="s">
        <v>149</v>
      </c>
      <c r="H40" s="25" t="s">
        <v>150</v>
      </c>
      <c r="I40" s="25" t="s">
        <v>150</v>
      </c>
      <c r="J40" s="25" t="s">
        <v>150</v>
      </c>
      <c r="K40" s="25" t="s">
        <v>150</v>
      </c>
      <c r="L40" s="25" t="s">
        <v>150</v>
      </c>
      <c r="M40" s="25" t="s">
        <v>149</v>
      </c>
      <c r="N40" s="25" t="s">
        <v>150</v>
      </c>
      <c r="O40" s="25" t="s">
        <v>150</v>
      </c>
      <c r="P40" s="25" t="s">
        <v>150</v>
      </c>
      <c r="Q40" s="32" t="s">
        <v>146</v>
      </c>
      <c r="R40" s="33"/>
      <c r="S40" s="51"/>
    </row>
    <row r="41" spans="4:19" ht="15.75" thickBot="1">
      <c r="D41" s="26">
        <v>26</v>
      </c>
      <c r="E41" s="25" t="s">
        <v>53</v>
      </c>
      <c r="F41" s="27" t="s">
        <v>54</v>
      </c>
      <c r="G41" s="25" t="s">
        <v>149</v>
      </c>
      <c r="H41" s="25" t="s">
        <v>150</v>
      </c>
      <c r="I41" s="25" t="s">
        <v>149</v>
      </c>
      <c r="J41" s="25" t="s">
        <v>150</v>
      </c>
      <c r="K41" s="25" t="s">
        <v>150</v>
      </c>
      <c r="L41" s="25" t="s">
        <v>150</v>
      </c>
      <c r="M41" s="25" t="s">
        <v>150</v>
      </c>
      <c r="N41" s="25" t="s">
        <v>150</v>
      </c>
      <c r="O41" s="25" t="s">
        <v>150</v>
      </c>
      <c r="P41" s="25" t="s">
        <v>150</v>
      </c>
      <c r="Q41" s="32" t="s">
        <v>146</v>
      </c>
      <c r="R41" s="33"/>
      <c r="S41" s="51"/>
    </row>
    <row r="42" spans="4:19" ht="15.75" thickBot="1">
      <c r="D42" s="26">
        <v>27</v>
      </c>
      <c r="E42" s="25" t="s">
        <v>55</v>
      </c>
      <c r="F42" s="27" t="s">
        <v>56</v>
      </c>
      <c r="G42" s="25" t="s">
        <v>149</v>
      </c>
      <c r="H42" s="25" t="s">
        <v>150</v>
      </c>
      <c r="I42" s="25" t="s">
        <v>150</v>
      </c>
      <c r="J42" s="25" t="s">
        <v>150</v>
      </c>
      <c r="K42" s="25" t="s">
        <v>149</v>
      </c>
      <c r="L42" s="25" t="s">
        <v>149</v>
      </c>
      <c r="M42" s="25" t="s">
        <v>149</v>
      </c>
      <c r="N42" s="25" t="s">
        <v>149</v>
      </c>
      <c r="O42" s="25" t="s">
        <v>149</v>
      </c>
      <c r="P42" s="25" t="s">
        <v>149</v>
      </c>
      <c r="Q42" s="32" t="s">
        <v>146</v>
      </c>
      <c r="R42" s="33"/>
      <c r="S42" s="51"/>
    </row>
    <row r="43" spans="4:19" ht="15.75" thickBot="1">
      <c r="D43" s="26">
        <v>28</v>
      </c>
      <c r="E43" s="25" t="s">
        <v>57</v>
      </c>
      <c r="F43" s="27" t="s">
        <v>58</v>
      </c>
      <c r="G43" s="25" t="s">
        <v>149</v>
      </c>
      <c r="H43" s="25" t="s">
        <v>149</v>
      </c>
      <c r="I43" s="25" t="s">
        <v>149</v>
      </c>
      <c r="J43" s="25" t="s">
        <v>149</v>
      </c>
      <c r="K43" s="25" t="s">
        <v>150</v>
      </c>
      <c r="L43" s="25" t="s">
        <v>155</v>
      </c>
      <c r="M43" s="25" t="s">
        <v>156</v>
      </c>
      <c r="N43" s="25" t="s">
        <v>156</v>
      </c>
      <c r="O43" s="25" t="s">
        <v>149</v>
      </c>
      <c r="P43" s="25" t="s">
        <v>150</v>
      </c>
      <c r="Q43" s="32" t="s">
        <v>146</v>
      </c>
      <c r="R43" s="33"/>
      <c r="S43" s="51"/>
    </row>
    <row r="44" spans="4:19" ht="15.75" thickBot="1">
      <c r="D44" s="26">
        <v>29</v>
      </c>
      <c r="E44" s="25" t="s">
        <v>59</v>
      </c>
      <c r="F44" s="27" t="s">
        <v>60</v>
      </c>
      <c r="G44" s="25" t="s">
        <v>149</v>
      </c>
      <c r="H44" s="25" t="s">
        <v>149</v>
      </c>
      <c r="I44" s="25" t="s">
        <v>150</v>
      </c>
      <c r="J44" s="25" t="s">
        <v>150</v>
      </c>
      <c r="K44" s="25" t="s">
        <v>150</v>
      </c>
      <c r="L44" s="25" t="s">
        <v>150</v>
      </c>
      <c r="M44" s="25" t="s">
        <v>150</v>
      </c>
      <c r="N44" s="25" t="s">
        <v>149</v>
      </c>
      <c r="O44" s="25" t="s">
        <v>150</v>
      </c>
      <c r="P44" s="25" t="s">
        <v>150</v>
      </c>
      <c r="Q44" s="32" t="s">
        <v>146</v>
      </c>
      <c r="R44" s="33"/>
      <c r="S44" s="51"/>
    </row>
    <row r="45" spans="4:19" ht="15.75" thickBot="1">
      <c r="D45" s="26">
        <v>30</v>
      </c>
      <c r="E45" s="25" t="s">
        <v>61</v>
      </c>
      <c r="F45" s="27" t="s">
        <v>62</v>
      </c>
      <c r="G45" s="25" t="s">
        <v>149</v>
      </c>
      <c r="H45" s="25" t="s">
        <v>150</v>
      </c>
      <c r="I45" s="25" t="s">
        <v>150</v>
      </c>
      <c r="J45" s="25" t="s">
        <v>150</v>
      </c>
      <c r="K45" s="25" t="s">
        <v>149</v>
      </c>
      <c r="L45" s="25" t="s">
        <v>149</v>
      </c>
      <c r="M45" s="25" t="s">
        <v>149</v>
      </c>
      <c r="N45" s="25" t="s">
        <v>150</v>
      </c>
      <c r="O45" s="25" t="s">
        <v>150</v>
      </c>
      <c r="P45" s="25" t="s">
        <v>150</v>
      </c>
      <c r="Q45" s="32" t="s">
        <v>146</v>
      </c>
      <c r="R45" s="33"/>
      <c r="S45" s="51"/>
    </row>
    <row r="46" spans="4:19" ht="15.75" thickBot="1">
      <c r="D46" s="26">
        <v>31</v>
      </c>
      <c r="E46" s="25" t="s">
        <v>63</v>
      </c>
      <c r="F46" s="27" t="s">
        <v>64</v>
      </c>
      <c r="G46" s="25" t="s">
        <v>149</v>
      </c>
      <c r="H46" s="25" t="s">
        <v>150</v>
      </c>
      <c r="I46" s="25" t="s">
        <v>150</v>
      </c>
      <c r="J46" s="25" t="s">
        <v>150</v>
      </c>
      <c r="K46" s="25" t="s">
        <v>150</v>
      </c>
      <c r="L46" s="25" t="s">
        <v>150</v>
      </c>
      <c r="M46" s="25" t="s">
        <v>150</v>
      </c>
      <c r="N46" s="25" t="s">
        <v>150</v>
      </c>
      <c r="O46" s="25" t="s">
        <v>150</v>
      </c>
      <c r="P46" s="25" t="s">
        <v>149</v>
      </c>
      <c r="Q46" s="32" t="s">
        <v>146</v>
      </c>
      <c r="R46" s="33"/>
      <c r="S46" s="51"/>
    </row>
    <row r="47" spans="4:19" ht="15.75" thickBot="1">
      <c r="D47" s="26">
        <v>32</v>
      </c>
      <c r="E47" s="25" t="s">
        <v>65</v>
      </c>
      <c r="F47" s="27" t="s">
        <v>66</v>
      </c>
      <c r="G47" s="25" t="s">
        <v>149</v>
      </c>
      <c r="H47" s="25" t="s">
        <v>150</v>
      </c>
      <c r="I47" s="25" t="s">
        <v>150</v>
      </c>
      <c r="J47" s="25" t="s">
        <v>150</v>
      </c>
      <c r="K47" s="25" t="s">
        <v>150</v>
      </c>
      <c r="L47" s="25" t="s">
        <v>150</v>
      </c>
      <c r="M47" s="25" t="s">
        <v>150</v>
      </c>
      <c r="N47" s="25" t="s">
        <v>150</v>
      </c>
      <c r="O47" s="25" t="s">
        <v>150</v>
      </c>
      <c r="P47" s="25" t="s">
        <v>150</v>
      </c>
      <c r="Q47" s="32" t="s">
        <v>146</v>
      </c>
      <c r="R47" s="33"/>
      <c r="S47" s="51"/>
    </row>
    <row r="48" spans="4:19" ht="15.75" thickBot="1">
      <c r="D48" s="26">
        <v>33</v>
      </c>
      <c r="E48" s="25" t="s">
        <v>67</v>
      </c>
      <c r="F48" s="27" t="s">
        <v>68</v>
      </c>
      <c r="G48" s="25" t="s">
        <v>150</v>
      </c>
      <c r="H48" s="25" t="s">
        <v>150</v>
      </c>
      <c r="I48" s="25" t="s">
        <v>150</v>
      </c>
      <c r="J48" s="25" t="s">
        <v>149</v>
      </c>
      <c r="K48" s="25" t="s">
        <v>149</v>
      </c>
      <c r="L48" s="25" t="s">
        <v>149</v>
      </c>
      <c r="M48" s="25" t="s">
        <v>156</v>
      </c>
      <c r="N48" s="25" t="s">
        <v>150</v>
      </c>
      <c r="O48" s="25" t="s">
        <v>150</v>
      </c>
      <c r="P48" s="25" t="s">
        <v>150</v>
      </c>
      <c r="Q48" s="32" t="s">
        <v>146</v>
      </c>
      <c r="R48" s="33"/>
      <c r="S48" s="51"/>
    </row>
    <row r="49" spans="4:19" ht="15.75" thickBot="1">
      <c r="D49" s="26">
        <v>34</v>
      </c>
      <c r="E49" s="25" t="s">
        <v>69</v>
      </c>
      <c r="F49" s="27" t="s">
        <v>70</v>
      </c>
      <c r="G49" s="25" t="s">
        <v>149</v>
      </c>
      <c r="H49" s="25" t="s">
        <v>150</v>
      </c>
      <c r="I49" s="25" t="s">
        <v>150</v>
      </c>
      <c r="J49" s="25" t="s">
        <v>150</v>
      </c>
      <c r="K49" s="25" t="s">
        <v>150</v>
      </c>
      <c r="L49" s="25" t="s">
        <v>150</v>
      </c>
      <c r="M49" s="25" t="s">
        <v>150</v>
      </c>
      <c r="N49" s="25" t="s">
        <v>150</v>
      </c>
      <c r="O49" s="25" t="s">
        <v>150</v>
      </c>
      <c r="P49" s="25" t="s">
        <v>150</v>
      </c>
      <c r="Q49" s="32" t="s">
        <v>146</v>
      </c>
      <c r="R49" s="33"/>
      <c r="S49" s="51"/>
    </row>
    <row r="50" spans="4:19" ht="15.75" thickBot="1">
      <c r="D50" s="26">
        <v>35</v>
      </c>
      <c r="E50" s="25" t="s">
        <v>71</v>
      </c>
      <c r="F50" s="27" t="s">
        <v>72</v>
      </c>
      <c r="G50" s="25" t="s">
        <v>149</v>
      </c>
      <c r="H50" s="25" t="s">
        <v>149</v>
      </c>
      <c r="I50" s="25" t="s">
        <v>149</v>
      </c>
      <c r="J50" s="25" t="s">
        <v>149</v>
      </c>
      <c r="K50" s="25" t="s">
        <v>149</v>
      </c>
      <c r="L50" s="25" t="s">
        <v>149</v>
      </c>
      <c r="M50" s="25" t="s">
        <v>150</v>
      </c>
      <c r="N50" s="25" t="s">
        <v>152</v>
      </c>
      <c r="O50" s="25" t="s">
        <v>150</v>
      </c>
      <c r="P50" s="25" t="s">
        <v>150</v>
      </c>
      <c r="Q50" s="32" t="s">
        <v>146</v>
      </c>
      <c r="R50" s="33"/>
      <c r="S50" s="51"/>
    </row>
    <row r="51" spans="4:19" ht="15.75" thickBot="1">
      <c r="D51" s="26">
        <v>36</v>
      </c>
      <c r="E51" s="25" t="s">
        <v>73</v>
      </c>
      <c r="F51" s="27" t="s">
        <v>74</v>
      </c>
      <c r="G51" s="25" t="s">
        <v>149</v>
      </c>
      <c r="H51" s="25" t="s">
        <v>150</v>
      </c>
      <c r="I51" s="25" t="s">
        <v>150</v>
      </c>
      <c r="J51" s="25" t="s">
        <v>150</v>
      </c>
      <c r="K51" s="25" t="s">
        <v>149</v>
      </c>
      <c r="L51" s="25" t="s">
        <v>150</v>
      </c>
      <c r="M51" s="25" t="s">
        <v>150</v>
      </c>
      <c r="N51" s="25" t="s">
        <v>150</v>
      </c>
      <c r="O51" s="25" t="s">
        <v>150</v>
      </c>
      <c r="P51" s="25" t="s">
        <v>150</v>
      </c>
      <c r="Q51" s="32" t="s">
        <v>146</v>
      </c>
      <c r="R51" s="33"/>
      <c r="S51" s="51"/>
    </row>
    <row r="52" spans="4:19" ht="15.75" thickBot="1">
      <c r="D52" s="26">
        <v>37</v>
      </c>
      <c r="E52" s="25" t="s">
        <v>75</v>
      </c>
      <c r="F52" s="27" t="s">
        <v>76</v>
      </c>
      <c r="G52" s="25" t="s">
        <v>149</v>
      </c>
      <c r="H52" s="25" t="s">
        <v>150</v>
      </c>
      <c r="I52" s="25" t="s">
        <v>150</v>
      </c>
      <c r="J52" s="25" t="s">
        <v>150</v>
      </c>
      <c r="K52" s="25" t="s">
        <v>150</v>
      </c>
      <c r="L52" s="25" t="s">
        <v>150</v>
      </c>
      <c r="M52" s="25" t="s">
        <v>150</v>
      </c>
      <c r="N52" s="25" t="s">
        <v>150</v>
      </c>
      <c r="O52" s="25" t="s">
        <v>150</v>
      </c>
      <c r="P52" s="25" t="s">
        <v>150</v>
      </c>
      <c r="Q52" s="32" t="s">
        <v>146</v>
      </c>
      <c r="R52" s="33"/>
      <c r="S52" s="51"/>
    </row>
    <row r="53" spans="4:19" ht="15.75" thickBot="1">
      <c r="D53" s="26">
        <v>38</v>
      </c>
      <c r="E53" s="25" t="s">
        <v>77</v>
      </c>
      <c r="F53" s="27" t="s">
        <v>78</v>
      </c>
      <c r="G53" s="25" t="s">
        <v>149</v>
      </c>
      <c r="H53" s="25" t="s">
        <v>150</v>
      </c>
      <c r="I53" s="25" t="s">
        <v>150</v>
      </c>
      <c r="J53" s="25" t="s">
        <v>150</v>
      </c>
      <c r="K53" s="25" t="s">
        <v>150</v>
      </c>
      <c r="L53" s="25" t="s">
        <v>150</v>
      </c>
      <c r="M53" s="25" t="s">
        <v>149</v>
      </c>
      <c r="N53" s="25" t="s">
        <v>149</v>
      </c>
      <c r="O53" s="25" t="s">
        <v>149</v>
      </c>
      <c r="P53" s="25" t="s">
        <v>149</v>
      </c>
      <c r="Q53" s="32" t="s">
        <v>146</v>
      </c>
      <c r="R53" s="33"/>
      <c r="S53" s="51"/>
    </row>
    <row r="54" spans="4:19" ht="15.75" thickBot="1">
      <c r="D54" s="26">
        <v>39</v>
      </c>
      <c r="E54" s="25" t="s">
        <v>79</v>
      </c>
      <c r="F54" s="27" t="s">
        <v>80</v>
      </c>
      <c r="G54" s="25" t="s">
        <v>150</v>
      </c>
      <c r="H54" s="25" t="s">
        <v>150</v>
      </c>
      <c r="I54" s="25" t="s">
        <v>149</v>
      </c>
      <c r="J54" s="25" t="s">
        <v>150</v>
      </c>
      <c r="K54" s="25" t="s">
        <v>150</v>
      </c>
      <c r="L54" s="25" t="s">
        <v>150</v>
      </c>
      <c r="M54" s="25" t="s">
        <v>150</v>
      </c>
      <c r="N54" s="25" t="s">
        <v>150</v>
      </c>
      <c r="O54" s="25" t="s">
        <v>149</v>
      </c>
      <c r="P54" s="25" t="s">
        <v>150</v>
      </c>
      <c r="Q54" s="32" t="s">
        <v>146</v>
      </c>
      <c r="R54" s="33"/>
      <c r="S54" s="51"/>
    </row>
    <row r="55" spans="4:19" ht="15.75" thickBot="1">
      <c r="D55" s="26">
        <v>40</v>
      </c>
      <c r="E55" s="25" t="s">
        <v>81</v>
      </c>
      <c r="F55" s="27" t="s">
        <v>82</v>
      </c>
      <c r="G55" s="25" t="s">
        <v>149</v>
      </c>
      <c r="H55" s="25" t="s">
        <v>149</v>
      </c>
      <c r="I55" s="25" t="s">
        <v>149</v>
      </c>
      <c r="J55" s="25" t="s">
        <v>150</v>
      </c>
      <c r="K55" s="25" t="s">
        <v>150</v>
      </c>
      <c r="L55" s="25" t="s">
        <v>150</v>
      </c>
      <c r="M55" s="25" t="s">
        <v>150</v>
      </c>
      <c r="N55" s="25" t="s">
        <v>149</v>
      </c>
      <c r="O55" s="25" t="s">
        <v>150</v>
      </c>
      <c r="P55" s="25" t="s">
        <v>150</v>
      </c>
      <c r="Q55" s="32" t="s">
        <v>146</v>
      </c>
      <c r="R55" s="33"/>
      <c r="S55" s="51"/>
    </row>
    <row r="56" spans="4:19" ht="15.75" thickBot="1">
      <c r="D56" s="26">
        <v>41</v>
      </c>
      <c r="E56" s="25" t="s">
        <v>83</v>
      </c>
      <c r="F56" s="27" t="s">
        <v>84</v>
      </c>
      <c r="G56" s="25" t="s">
        <v>149</v>
      </c>
      <c r="H56" s="25" t="s">
        <v>150</v>
      </c>
      <c r="I56" s="25" t="s">
        <v>150</v>
      </c>
      <c r="J56" s="25" t="s">
        <v>149</v>
      </c>
      <c r="K56" s="25" t="s">
        <v>150</v>
      </c>
      <c r="L56" s="25" t="s">
        <v>150</v>
      </c>
      <c r="M56" s="25" t="s">
        <v>150</v>
      </c>
      <c r="N56" s="25" t="s">
        <v>150</v>
      </c>
      <c r="O56" s="25" t="s">
        <v>150</v>
      </c>
      <c r="P56" s="25" t="s">
        <v>150</v>
      </c>
      <c r="Q56" s="32" t="s">
        <v>146</v>
      </c>
      <c r="R56" s="33"/>
      <c r="S56" s="51"/>
    </row>
    <row r="57" spans="4:19" ht="15.75" thickBot="1">
      <c r="D57" s="26">
        <v>42</v>
      </c>
      <c r="E57" s="25" t="s">
        <v>85</v>
      </c>
      <c r="F57" s="27" t="s">
        <v>86</v>
      </c>
      <c r="G57" s="25" t="s">
        <v>149</v>
      </c>
      <c r="H57" s="25" t="s">
        <v>150</v>
      </c>
      <c r="I57" s="25" t="s">
        <v>150</v>
      </c>
      <c r="J57" s="25" t="s">
        <v>149</v>
      </c>
      <c r="K57" s="25" t="s">
        <v>150</v>
      </c>
      <c r="L57" s="25" t="s">
        <v>150</v>
      </c>
      <c r="M57" s="25" t="s">
        <v>149</v>
      </c>
      <c r="N57" s="25" t="s">
        <v>149</v>
      </c>
      <c r="O57" s="25" t="s">
        <v>153</v>
      </c>
      <c r="P57" s="25" t="s">
        <v>150</v>
      </c>
      <c r="Q57" s="32" t="s">
        <v>146</v>
      </c>
      <c r="R57" s="33"/>
      <c r="S57" s="51"/>
    </row>
    <row r="58" spans="4:19" ht="15.75" thickBot="1">
      <c r="D58" s="26">
        <v>43</v>
      </c>
      <c r="E58" s="25" t="s">
        <v>87</v>
      </c>
      <c r="F58" s="27" t="s">
        <v>88</v>
      </c>
      <c r="G58" s="25" t="s">
        <v>149</v>
      </c>
      <c r="H58" s="25" t="s">
        <v>149</v>
      </c>
      <c r="I58" s="25" t="s">
        <v>150</v>
      </c>
      <c r="J58" s="25" t="s">
        <v>150</v>
      </c>
      <c r="K58" s="25" t="s">
        <v>152</v>
      </c>
      <c r="L58" s="25" t="s">
        <v>150</v>
      </c>
      <c r="M58" s="25" t="s">
        <v>150</v>
      </c>
      <c r="N58" s="25" t="s">
        <v>150</v>
      </c>
      <c r="O58" s="25" t="s">
        <v>150</v>
      </c>
      <c r="P58" s="25" t="s">
        <v>150</v>
      </c>
      <c r="Q58" s="32" t="s">
        <v>146</v>
      </c>
      <c r="R58" s="33"/>
      <c r="S58" s="51"/>
    </row>
    <row r="59" spans="4:19" ht="15.75" thickBot="1">
      <c r="D59" s="26">
        <v>44</v>
      </c>
      <c r="E59" s="25" t="s">
        <v>89</v>
      </c>
      <c r="F59" s="27" t="s">
        <v>90</v>
      </c>
      <c r="G59" s="25" t="s">
        <v>150</v>
      </c>
      <c r="H59" s="25" t="s">
        <v>150</v>
      </c>
      <c r="I59" s="25" t="s">
        <v>150</v>
      </c>
      <c r="J59" s="25" t="s">
        <v>150</v>
      </c>
      <c r="K59" s="25" t="s">
        <v>150</v>
      </c>
      <c r="L59" s="25" t="s">
        <v>149</v>
      </c>
      <c r="M59" s="25" t="s">
        <v>150</v>
      </c>
      <c r="N59" s="25" t="s">
        <v>150</v>
      </c>
      <c r="O59" s="25" t="s">
        <v>150</v>
      </c>
      <c r="P59" s="25" t="s">
        <v>150</v>
      </c>
      <c r="Q59" s="32" t="s">
        <v>146</v>
      </c>
      <c r="R59" s="33"/>
      <c r="S59" s="51"/>
    </row>
    <row r="60" spans="4:19" ht="15.75" thickBot="1">
      <c r="D60" s="26">
        <v>45</v>
      </c>
      <c r="E60" s="25" t="s">
        <v>91</v>
      </c>
      <c r="F60" s="27" t="s">
        <v>92</v>
      </c>
      <c r="G60" s="25" t="s">
        <v>149</v>
      </c>
      <c r="H60" s="25" t="s">
        <v>150</v>
      </c>
      <c r="I60" s="25" t="s">
        <v>149</v>
      </c>
      <c r="J60" s="25" t="s">
        <v>150</v>
      </c>
      <c r="K60" s="25" t="s">
        <v>150</v>
      </c>
      <c r="L60" s="25" t="s">
        <v>149</v>
      </c>
      <c r="M60" s="25" t="s">
        <v>150</v>
      </c>
      <c r="N60" s="25" t="s">
        <v>150</v>
      </c>
      <c r="O60" s="25" t="s">
        <v>150</v>
      </c>
      <c r="P60" s="25" t="s">
        <v>150</v>
      </c>
      <c r="Q60" s="32" t="s">
        <v>146</v>
      </c>
      <c r="R60" s="33"/>
      <c r="S60" s="51"/>
    </row>
    <row r="61" spans="4:19" ht="15.75" thickBot="1">
      <c r="D61" s="26">
        <v>46</v>
      </c>
      <c r="E61" s="25" t="s">
        <v>93</v>
      </c>
      <c r="F61" s="27" t="s">
        <v>94</v>
      </c>
      <c r="G61" s="25" t="s">
        <v>149</v>
      </c>
      <c r="H61" s="25" t="s">
        <v>149</v>
      </c>
      <c r="I61" s="25" t="s">
        <v>150</v>
      </c>
      <c r="J61" s="25" t="s">
        <v>150</v>
      </c>
      <c r="K61" s="25" t="s">
        <v>150</v>
      </c>
      <c r="L61" s="25" t="s">
        <v>149</v>
      </c>
      <c r="M61" s="25" t="s">
        <v>152</v>
      </c>
      <c r="N61" s="25" t="s">
        <v>150</v>
      </c>
      <c r="O61" s="25" t="s">
        <v>150</v>
      </c>
      <c r="P61" s="25" t="s">
        <v>150</v>
      </c>
      <c r="Q61" s="32" t="s">
        <v>146</v>
      </c>
      <c r="R61" s="33"/>
      <c r="S61" s="51"/>
    </row>
    <row r="62" spans="4:19" ht="15.75" thickBot="1">
      <c r="D62" s="26">
        <v>47</v>
      </c>
      <c r="E62" s="25" t="s">
        <v>95</v>
      </c>
      <c r="F62" s="27" t="s">
        <v>96</v>
      </c>
      <c r="G62" s="25" t="s">
        <v>150</v>
      </c>
      <c r="H62" s="25" t="s">
        <v>150</v>
      </c>
      <c r="I62" s="25" t="s">
        <v>149</v>
      </c>
      <c r="J62" s="25" t="s">
        <v>149</v>
      </c>
      <c r="K62" s="25" t="s">
        <v>149</v>
      </c>
      <c r="L62" s="25" t="s">
        <v>149</v>
      </c>
      <c r="M62" s="25" t="s">
        <v>149</v>
      </c>
      <c r="N62" s="25" t="s">
        <v>151</v>
      </c>
      <c r="O62" s="25" t="s">
        <v>150</v>
      </c>
      <c r="P62" s="25" t="s">
        <v>150</v>
      </c>
      <c r="Q62" s="32" t="s">
        <v>146</v>
      </c>
      <c r="R62" s="33"/>
      <c r="S62" s="51"/>
    </row>
    <row r="63" spans="4:19" ht="15.75" thickBot="1">
      <c r="D63" s="26">
        <v>48</v>
      </c>
      <c r="E63" s="25" t="s">
        <v>97</v>
      </c>
      <c r="F63" s="27" t="s">
        <v>98</v>
      </c>
      <c r="G63" s="25" t="s">
        <v>149</v>
      </c>
      <c r="H63" s="25" t="s">
        <v>150</v>
      </c>
      <c r="I63" s="25" t="s">
        <v>150</v>
      </c>
      <c r="J63" s="25" t="s">
        <v>150</v>
      </c>
      <c r="K63" s="25" t="s">
        <v>150</v>
      </c>
      <c r="L63" s="25" t="s">
        <v>150</v>
      </c>
      <c r="M63" s="25" t="s">
        <v>150</v>
      </c>
      <c r="N63" s="25" t="s">
        <v>149</v>
      </c>
      <c r="O63" s="25" t="s">
        <v>149</v>
      </c>
      <c r="P63" s="25" t="s">
        <v>150</v>
      </c>
      <c r="Q63" s="32" t="s">
        <v>146</v>
      </c>
      <c r="R63" s="33"/>
      <c r="S63" s="51"/>
    </row>
    <row r="64" spans="4:19" ht="15.75" thickBot="1">
      <c r="D64" s="26">
        <v>49</v>
      </c>
      <c r="E64" s="25" t="s">
        <v>99</v>
      </c>
      <c r="F64" s="27" t="s">
        <v>100</v>
      </c>
      <c r="G64" s="25" t="s">
        <v>149</v>
      </c>
      <c r="H64" s="25" t="s">
        <v>150</v>
      </c>
      <c r="I64" s="25" t="s">
        <v>150</v>
      </c>
      <c r="J64" s="25" t="s">
        <v>150</v>
      </c>
      <c r="K64" s="25" t="s">
        <v>150</v>
      </c>
      <c r="L64" s="25" t="s">
        <v>149</v>
      </c>
      <c r="M64" s="25" t="s">
        <v>149</v>
      </c>
      <c r="N64" s="25" t="s">
        <v>150</v>
      </c>
      <c r="O64" s="25" t="s">
        <v>150</v>
      </c>
      <c r="P64" s="25" t="s">
        <v>149</v>
      </c>
      <c r="Q64" s="32" t="s">
        <v>146</v>
      </c>
      <c r="R64" s="33"/>
      <c r="S64" s="51"/>
    </row>
    <row r="65" spans="4:19" ht="15.75" thickBot="1">
      <c r="D65" s="26">
        <v>50</v>
      </c>
      <c r="E65" s="25" t="s">
        <v>101</v>
      </c>
      <c r="F65" s="27" t="s">
        <v>102</v>
      </c>
      <c r="G65" s="25" t="s">
        <v>150</v>
      </c>
      <c r="H65" s="25" t="s">
        <v>150</v>
      </c>
      <c r="I65" s="25" t="s">
        <v>150</v>
      </c>
      <c r="J65" s="25" t="s">
        <v>150</v>
      </c>
      <c r="K65" s="25" t="s">
        <v>150</v>
      </c>
      <c r="L65" s="25" t="s">
        <v>149</v>
      </c>
      <c r="M65" s="25" t="s">
        <v>150</v>
      </c>
      <c r="N65" s="25" t="s">
        <v>150</v>
      </c>
      <c r="O65" s="25" t="s">
        <v>150</v>
      </c>
      <c r="P65" s="25" t="s">
        <v>150</v>
      </c>
      <c r="Q65" s="32" t="s">
        <v>146</v>
      </c>
      <c r="R65" s="33"/>
      <c r="S65" s="51"/>
    </row>
    <row r="66" spans="4:19" ht="15.75" thickBot="1">
      <c r="D66" s="26">
        <v>51</v>
      </c>
      <c r="E66" s="25" t="s">
        <v>103</v>
      </c>
      <c r="F66" s="27" t="s">
        <v>104</v>
      </c>
      <c r="G66" s="25" t="s">
        <v>149</v>
      </c>
      <c r="H66" s="25" t="s">
        <v>149</v>
      </c>
      <c r="I66" s="25" t="s">
        <v>149</v>
      </c>
      <c r="J66" s="25" t="s">
        <v>150</v>
      </c>
      <c r="K66" s="25" t="s">
        <v>150</v>
      </c>
      <c r="L66" s="25" t="s">
        <v>150</v>
      </c>
      <c r="M66" s="25" t="s">
        <v>150</v>
      </c>
      <c r="N66" s="25" t="s">
        <v>150</v>
      </c>
      <c r="O66" s="25" t="s">
        <v>150</v>
      </c>
      <c r="P66" s="25" t="s">
        <v>150</v>
      </c>
      <c r="Q66" s="32" t="s">
        <v>146</v>
      </c>
      <c r="R66" s="33"/>
      <c r="S66" s="51"/>
    </row>
    <row r="67" spans="4:19" ht="15.75" thickBot="1">
      <c r="D67" s="26">
        <v>52</v>
      </c>
      <c r="E67" s="25" t="s">
        <v>105</v>
      </c>
      <c r="F67" s="27" t="s">
        <v>106</v>
      </c>
      <c r="G67" s="25" t="s">
        <v>149</v>
      </c>
      <c r="H67" s="25" t="s">
        <v>150</v>
      </c>
      <c r="I67" s="25" t="s">
        <v>150</v>
      </c>
      <c r="J67" s="25" t="s">
        <v>150</v>
      </c>
      <c r="K67" s="25" t="s">
        <v>150</v>
      </c>
      <c r="L67" s="25" t="s">
        <v>150</v>
      </c>
      <c r="M67" s="25" t="s">
        <v>150</v>
      </c>
      <c r="N67" s="25" t="s">
        <v>150</v>
      </c>
      <c r="O67" s="25" t="s">
        <v>150</v>
      </c>
      <c r="P67" s="25" t="s">
        <v>150</v>
      </c>
      <c r="Q67" s="32" t="s">
        <v>146</v>
      </c>
      <c r="R67" s="33"/>
      <c r="S67" s="51"/>
    </row>
    <row r="68" spans="4:19" ht="15.75" thickBot="1">
      <c r="D68" s="26">
        <v>53</v>
      </c>
      <c r="E68" s="25" t="s">
        <v>107</v>
      </c>
      <c r="F68" s="27" t="s">
        <v>108</v>
      </c>
      <c r="G68" s="25" t="s">
        <v>149</v>
      </c>
      <c r="H68" s="25" t="s">
        <v>150</v>
      </c>
      <c r="I68" s="25" t="s">
        <v>150</v>
      </c>
      <c r="J68" s="25" t="s">
        <v>150</v>
      </c>
      <c r="K68" s="25" t="s">
        <v>150</v>
      </c>
      <c r="L68" s="25" t="s">
        <v>150</v>
      </c>
      <c r="M68" s="25" t="s">
        <v>150</v>
      </c>
      <c r="N68" s="25" t="s">
        <v>150</v>
      </c>
      <c r="O68" s="25" t="s">
        <v>149</v>
      </c>
      <c r="P68" s="25" t="s">
        <v>149</v>
      </c>
      <c r="Q68" s="32" t="s">
        <v>146</v>
      </c>
      <c r="R68" s="33"/>
      <c r="S68" s="51"/>
    </row>
    <row r="69" spans="4:19" ht="15.75" thickBot="1">
      <c r="D69" s="26">
        <v>54</v>
      </c>
      <c r="E69" s="25" t="s">
        <v>109</v>
      </c>
      <c r="F69" s="27" t="s">
        <v>110</v>
      </c>
      <c r="G69" s="25" t="s">
        <v>149</v>
      </c>
      <c r="H69" s="25" t="s">
        <v>150</v>
      </c>
      <c r="I69" s="25" t="s">
        <v>150</v>
      </c>
      <c r="J69" s="25" t="s">
        <v>150</v>
      </c>
      <c r="K69" s="25" t="s">
        <v>150</v>
      </c>
      <c r="L69" s="25" t="s">
        <v>150</v>
      </c>
      <c r="M69" s="25" t="s">
        <v>150</v>
      </c>
      <c r="N69" s="25" t="s">
        <v>150</v>
      </c>
      <c r="O69" s="25" t="s">
        <v>149</v>
      </c>
      <c r="P69" s="25" t="s">
        <v>149</v>
      </c>
      <c r="Q69" s="32" t="s">
        <v>146</v>
      </c>
      <c r="R69" s="33"/>
      <c r="S69" s="51"/>
    </row>
    <row r="70" spans="4:19" ht="15.75" thickBot="1">
      <c r="D70" s="26">
        <v>55</v>
      </c>
      <c r="E70" s="25" t="s">
        <v>111</v>
      </c>
      <c r="F70" s="27" t="s">
        <v>112</v>
      </c>
      <c r="G70" s="25" t="s">
        <v>149</v>
      </c>
      <c r="H70" s="25" t="s">
        <v>150</v>
      </c>
      <c r="I70" s="25" t="s">
        <v>150</v>
      </c>
      <c r="J70" s="25" t="s">
        <v>150</v>
      </c>
      <c r="K70" s="25" t="s">
        <v>150</v>
      </c>
      <c r="L70" s="25" t="s">
        <v>150</v>
      </c>
      <c r="M70" s="25" t="s">
        <v>150</v>
      </c>
      <c r="N70" s="25" t="s">
        <v>150</v>
      </c>
      <c r="O70" s="25" t="s">
        <v>150</v>
      </c>
      <c r="P70" s="25" t="s">
        <v>150</v>
      </c>
      <c r="Q70" s="32" t="s">
        <v>146</v>
      </c>
      <c r="R70" s="33"/>
      <c r="S70" s="51"/>
    </row>
    <row r="71" spans="4:19" ht="15.75" thickBot="1">
      <c r="D71" s="26">
        <v>56</v>
      </c>
      <c r="E71" s="25" t="s">
        <v>113</v>
      </c>
      <c r="F71" s="27" t="s">
        <v>114</v>
      </c>
      <c r="G71" s="25" t="s">
        <v>153</v>
      </c>
      <c r="H71" s="25" t="s">
        <v>150</v>
      </c>
      <c r="I71" s="25" t="s">
        <v>149</v>
      </c>
      <c r="J71" s="25" t="s">
        <v>149</v>
      </c>
      <c r="K71" s="25" t="s">
        <v>150</v>
      </c>
      <c r="L71" s="25" t="s">
        <v>150</v>
      </c>
      <c r="M71" s="25" t="s">
        <v>149</v>
      </c>
      <c r="N71" s="25" t="s">
        <v>150</v>
      </c>
      <c r="O71" s="25" t="s">
        <v>149</v>
      </c>
      <c r="P71" s="25" t="s">
        <v>150</v>
      </c>
      <c r="Q71" s="32" t="s">
        <v>146</v>
      </c>
      <c r="R71" s="33"/>
      <c r="S71" s="51"/>
    </row>
    <row r="72" spans="4:19" ht="15.75" thickBot="1">
      <c r="D72" s="26">
        <v>57</v>
      </c>
      <c r="E72" s="25" t="s">
        <v>115</v>
      </c>
      <c r="F72" s="27" t="s">
        <v>116</v>
      </c>
      <c r="G72" s="25" t="s">
        <v>149</v>
      </c>
      <c r="H72" s="25" t="s">
        <v>149</v>
      </c>
      <c r="I72" s="25" t="s">
        <v>149</v>
      </c>
      <c r="J72" s="25" t="s">
        <v>156</v>
      </c>
      <c r="K72" s="25" t="s">
        <v>154</v>
      </c>
      <c r="L72" s="25" t="s">
        <v>149</v>
      </c>
      <c r="M72" s="25" t="s">
        <v>149</v>
      </c>
      <c r="N72" s="25" t="s">
        <v>150</v>
      </c>
      <c r="O72" s="25" t="s">
        <v>151</v>
      </c>
      <c r="P72" s="25" t="s">
        <v>153</v>
      </c>
      <c r="Q72" s="32" t="s">
        <v>146</v>
      </c>
      <c r="R72" s="33"/>
      <c r="S72" s="51"/>
    </row>
  </sheetData>
  <mergeCells count="22">
    <mergeCell ref="F2:N3"/>
    <mergeCell ref="F7:G7"/>
    <mergeCell ref="E9:E11"/>
    <mergeCell ref="F9:G9"/>
    <mergeCell ref="M9:N9"/>
    <mergeCell ref="O9:P9"/>
    <mergeCell ref="F10:G10"/>
    <mergeCell ref="F11:G11"/>
    <mergeCell ref="F5:G5"/>
    <mergeCell ref="F6:G6"/>
    <mergeCell ref="Q17:R17"/>
    <mergeCell ref="D14:D15"/>
    <mergeCell ref="E14:E15"/>
    <mergeCell ref="F14:F15"/>
    <mergeCell ref="Q15:R15"/>
    <mergeCell ref="Q16:R16"/>
    <mergeCell ref="Q18:R18"/>
    <mergeCell ref="Q19:R19"/>
    <mergeCell ref="Q20:R20"/>
    <mergeCell ref="Q21:R21"/>
    <mergeCell ref="Q14:R14"/>
    <mergeCell ref="G14:P1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semua kelompok</vt:lpstr>
      <vt:lpstr>kelompok 1</vt:lpstr>
      <vt:lpstr>kelompok 2</vt:lpstr>
      <vt:lpstr>kelompok 3</vt:lpstr>
      <vt:lpstr>Sheet3</vt:lpstr>
      <vt:lpstr>'semua kelompok'!Print_Area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2020-01-01T11:03:45Z</cp:lastPrinted>
  <dcterms:created xsi:type="dcterms:W3CDTF">2019-11-23T04:19:54Z</dcterms:created>
  <dcterms:modified xsi:type="dcterms:W3CDTF">2020-01-03T10:50:57Z</dcterms:modified>
</cp:coreProperties>
</file>