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CountVector " sheetId="5" r:id="rId1"/>
    <sheet name="TFIDFVector " sheetId="8" r:id="rId2"/>
    <sheet name="Small Scale Result" sheetId="10" r:id="rId3"/>
    <sheet name="No. of doc per category" sheetId="9" r:id="rId4"/>
    <sheet name="TagsPerCategory" sheetId="6" r:id="rId5"/>
    <sheet name="Top Frequecy Word Each Category" sheetId="4" r:id="rId6"/>
  </sheets>
  <externalReferences>
    <externalReference r:id="rId7"/>
    <externalReference r:id="rId8"/>
    <externalReference r:id="rId9"/>
    <externalReference r:id="rId10"/>
    <externalReference r:id="rId11"/>
    <externalReference r:id="rId1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6" i="8" l="1"/>
  <c r="K15" i="8"/>
  <c r="K14" i="8"/>
  <c r="K13" i="8"/>
  <c r="K12" i="8"/>
  <c r="K11" i="8"/>
  <c r="K7" i="8"/>
  <c r="K6" i="8"/>
  <c r="K5" i="8"/>
  <c r="K4" i="8"/>
  <c r="K3" i="8"/>
  <c r="K2" i="8"/>
  <c r="K16" i="5"/>
  <c r="K15" i="5"/>
  <c r="K14" i="5"/>
  <c r="K13" i="5"/>
  <c r="K12" i="5"/>
  <c r="K11" i="5"/>
  <c r="K7" i="5"/>
  <c r="K6" i="5"/>
  <c r="K5" i="5"/>
  <c r="K4" i="5"/>
  <c r="K3" i="5"/>
  <c r="K2" i="5"/>
  <c r="M2" i="10" l="1"/>
  <c r="M1" i="10"/>
  <c r="B21" i="8" l="1"/>
  <c r="B20" i="8"/>
  <c r="B21" i="5"/>
  <c r="B20" i="5"/>
</calcChain>
</file>

<file path=xl/sharedStrings.xml><?xml version="1.0" encoding="utf-8"?>
<sst xmlns="http://schemas.openxmlformats.org/spreadsheetml/2006/main" count="168" uniqueCount="29">
  <si>
    <t>Algorithm</t>
  </si>
  <si>
    <t>MLKNN</t>
  </si>
  <si>
    <t>Sports</t>
  </si>
  <si>
    <t>Precision</t>
  </si>
  <si>
    <t>Recall</t>
  </si>
  <si>
    <t>Vector Size</t>
  </si>
  <si>
    <t>F1 Score</t>
  </si>
  <si>
    <t>Time to Train the model</t>
  </si>
  <si>
    <t>Technology</t>
  </si>
  <si>
    <t>No. of docs</t>
  </si>
  <si>
    <t>Economy</t>
  </si>
  <si>
    <t>Entertainment</t>
  </si>
  <si>
    <t>International</t>
  </si>
  <si>
    <t>NN</t>
  </si>
  <si>
    <t>Category</t>
  </si>
  <si>
    <t>Number of tags</t>
  </si>
  <si>
    <t>Total Documents</t>
  </si>
  <si>
    <t>Total Tags</t>
  </si>
  <si>
    <t>Data Cleaning Time</t>
  </si>
  <si>
    <t>Total Time</t>
  </si>
  <si>
    <t>Total Time (second)</t>
  </si>
  <si>
    <t>Number of Document</t>
  </si>
  <si>
    <t>State</t>
  </si>
  <si>
    <t>Time to Fit the model</t>
  </si>
  <si>
    <t>NN (epoch 200)</t>
  </si>
  <si>
    <t>CountVector</t>
  </si>
  <si>
    <t>Vector Name</t>
  </si>
  <si>
    <t>TfIdfVector</t>
  </si>
  <si>
    <t>Total tags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</si>
</sst>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1" xfId="0" applyBorder="1"/>
    <xf numFmtId="10" fontId="0" fillId="0" borderId="1" xfId="0" applyNumberFormat="1" applyBorder="1"/>
    <xf numFmtId="1" fontId="0" fillId="0" borderId="1" xfId="0" applyNumberFormat="1" applyBorder="1"/>
    <xf numFmtId="0" fontId="1" fillId="2" borderId="1" xfId="0" applyFont="1" applyFill="1" applyBorder="1"/>
    <xf numFmtId="10" fontId="0" fillId="0" borderId="1" xfId="0" applyNumberFormat="1" applyBorder="1" applyAlignment="1">
      <alignment horizontal="left" indent="3"/>
    </xf>
    <xf numFmtId="0" fontId="0" fillId="0" borderId="1" xfId="0" applyBorder="1" applyAlignment="1">
      <alignment horizontal="center" vertical="center"/>
    </xf>
    <xf numFmtId="0" fontId="3" fillId="3" borderId="0" xfId="1" applyFont="1" applyAlignment="1">
      <alignment horizont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'No. of doc per category'!$B$1</c:f>
              <c:strCache>
                <c:ptCount val="1"/>
                <c:pt idx="0">
                  <c:v>Number of Document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'No. of doc per category'!$A$2:$A$7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'No. of doc per category'!$B$2:$B$7</c:f>
              <c:numCache>
                <c:formatCode>General</c:formatCode>
                <c:ptCount val="6"/>
                <c:pt idx="0">
                  <c:v>58772</c:v>
                </c:pt>
                <c:pt idx="1">
                  <c:v>13781</c:v>
                </c:pt>
                <c:pt idx="2">
                  <c:v>18854</c:v>
                </c:pt>
                <c:pt idx="3">
                  <c:v>35074</c:v>
                </c:pt>
                <c:pt idx="4">
                  <c:v>35244</c:v>
                </c:pt>
                <c:pt idx="5">
                  <c:v>254564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BA-4AE8-84E9-29623996A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17062256"/>
        <c:axId val="417066000"/>
      </c:barChart>
      <c:catAx>
        <c:axId val="4170622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6000"/>
        <c:crosses val="autoZero"/>
        <c:auto val="1"/>
        <c:lblAlgn val="ctr"/>
        <c:lblOffset val="100"/>
        <c:noMultiLvlLbl val="0"/>
      </c:catAx>
      <c:valAx>
        <c:axId val="41706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062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TagsPerCategory!$B$1</c:f>
              <c:strCache>
                <c:ptCount val="1"/>
                <c:pt idx="0">
                  <c:v>Number of tags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TagsPerCategory!$A$2:$A$7</c:f>
              <c:strCache>
                <c:ptCount val="6"/>
                <c:pt idx="0">
                  <c:v>Sports</c:v>
                </c:pt>
                <c:pt idx="1">
                  <c:v>Technology</c:v>
                </c:pt>
                <c:pt idx="2">
                  <c:v>Economy</c:v>
                </c:pt>
                <c:pt idx="3">
                  <c:v>Entertainment</c:v>
                </c:pt>
                <c:pt idx="4">
                  <c:v>International</c:v>
                </c:pt>
                <c:pt idx="5">
                  <c:v>State</c:v>
                </c:pt>
              </c:strCache>
            </c:strRef>
          </c:cat>
          <c:val>
            <c:numRef>
              <c:f>TagsPerCategory!$B$2:$B$7</c:f>
              <c:numCache>
                <c:formatCode>General</c:formatCode>
                <c:ptCount val="6"/>
                <c:pt idx="0">
                  <c:v>511</c:v>
                </c:pt>
                <c:pt idx="1">
                  <c:v>391</c:v>
                </c:pt>
                <c:pt idx="2">
                  <c:v>519</c:v>
                </c:pt>
                <c:pt idx="3">
                  <c:v>334</c:v>
                </c:pt>
                <c:pt idx="4">
                  <c:v>546</c:v>
                </c:pt>
                <c:pt idx="5">
                  <c:v>2001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BC-43B5-8DE3-891C68BE8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785297055"/>
        <c:axId val="1785296639"/>
      </c:barChart>
      <c:catAx>
        <c:axId val="178529705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6639"/>
        <c:crosses val="autoZero"/>
        <c:auto val="1"/>
        <c:lblAlgn val="ctr"/>
        <c:lblOffset val="100"/>
        <c:noMultiLvlLbl val="0"/>
      </c:catAx>
      <c:valAx>
        <c:axId val="1785296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2970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[1]BangladeshVector!$B$1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[1]BangladeshVector!$A$2:$A$11</c:f>
              <c:strCache>
                <c:ptCount val="10"/>
                <c:pt idx="0">
                  <c:v>পুলিশ</c:v>
                </c:pt>
                <c:pt idx="1">
                  <c:v>জেলা</c:v>
                </c:pt>
                <c:pt idx="2">
                  <c:v>টাকা</c:v>
                </c:pt>
                <c:pt idx="3">
                  <c:v>উপজেলার</c:v>
                </c:pt>
                <c:pt idx="4">
                  <c:v>কথা</c:v>
                </c:pt>
                <c:pt idx="5">
                  <c:v>উপজেলা</c:v>
                </c:pt>
                <c:pt idx="6">
                  <c:v>সময়</c:v>
                </c:pt>
                <c:pt idx="7">
                  <c:v>কর্মকর্তা</c:v>
                </c:pt>
                <c:pt idx="8">
                  <c:v>রহমান</c:v>
                </c:pt>
                <c:pt idx="9">
                  <c:v>ইসলাম</c:v>
                </c:pt>
              </c:strCache>
            </c:strRef>
          </c:cat>
          <c:val>
            <c:numRef>
              <c:f>[1]BangladeshVector!$B$2:$B$11</c:f>
              <c:numCache>
                <c:formatCode>General</c:formatCode>
                <c:ptCount val="10"/>
                <c:pt idx="0">
                  <c:v>206818</c:v>
                </c:pt>
                <c:pt idx="1">
                  <c:v>138198</c:v>
                </c:pt>
                <c:pt idx="2">
                  <c:v>137482</c:v>
                </c:pt>
                <c:pt idx="3">
                  <c:v>132427</c:v>
                </c:pt>
                <c:pt idx="4">
                  <c:v>131712</c:v>
                </c:pt>
                <c:pt idx="5">
                  <c:v>131287</c:v>
                </c:pt>
                <c:pt idx="6">
                  <c:v>128011</c:v>
                </c:pt>
                <c:pt idx="7">
                  <c:v>127373</c:v>
                </c:pt>
                <c:pt idx="8">
                  <c:v>107228</c:v>
                </c:pt>
                <c:pt idx="9">
                  <c:v>103538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00-42F0-8FC1-1351B6D4CD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9767295"/>
        <c:axId val="1939754815"/>
      </c:barChart>
      <c:catAx>
        <c:axId val="1939767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54815"/>
        <c:crosses val="autoZero"/>
        <c:auto val="1"/>
        <c:lblAlgn val="ctr"/>
        <c:lblOffset val="100"/>
        <c:noMultiLvlLbl val="0"/>
      </c:catAx>
      <c:valAx>
        <c:axId val="1939754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9767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[2]EconomyVector!$B$1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[2]EconomyVector!$A$2:$A$11</c:f>
              <c:strCache>
                <c:ptCount val="10"/>
                <c:pt idx="0">
                  <c:v>টাকা</c:v>
                </c:pt>
                <c:pt idx="1">
                  <c:v>শতাংশ</c:v>
                </c:pt>
                <c:pt idx="2">
                  <c:v>বাংলাদেশ</c:v>
                </c:pt>
                <c:pt idx="3">
                  <c:v>লাখ</c:v>
                </c:pt>
                <c:pt idx="4">
                  <c:v>ব্যাংকের</c:v>
                </c:pt>
                <c:pt idx="5">
                  <c:v>ব্যাংক</c:v>
                </c:pt>
                <c:pt idx="6">
                  <c:v>দাম</c:v>
                </c:pt>
                <c:pt idx="7">
                  <c:v>দেশের</c:v>
                </c:pt>
                <c:pt idx="8">
                  <c:v>পণ্য</c:v>
                </c:pt>
                <c:pt idx="9">
                  <c:v>রপ্তানি</c:v>
                </c:pt>
              </c:strCache>
            </c:strRef>
          </c:cat>
          <c:val>
            <c:numRef>
              <c:f>[2]EconomyVector!$B$2:$B$11</c:f>
              <c:numCache>
                <c:formatCode>General</c:formatCode>
                <c:ptCount val="10"/>
                <c:pt idx="0">
                  <c:v>33232</c:v>
                </c:pt>
                <c:pt idx="1">
                  <c:v>23221</c:v>
                </c:pt>
                <c:pt idx="2">
                  <c:v>21961</c:v>
                </c:pt>
                <c:pt idx="3">
                  <c:v>17289</c:v>
                </c:pt>
                <c:pt idx="4">
                  <c:v>16844</c:v>
                </c:pt>
                <c:pt idx="5">
                  <c:v>16713</c:v>
                </c:pt>
                <c:pt idx="6">
                  <c:v>14128</c:v>
                </c:pt>
                <c:pt idx="7">
                  <c:v>12907</c:v>
                </c:pt>
                <c:pt idx="8">
                  <c:v>9597</c:v>
                </c:pt>
                <c:pt idx="9">
                  <c:v>9581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79-484C-8A21-8042F3A22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8751"/>
        <c:axId val="2110912511"/>
      </c:barChart>
      <c:catAx>
        <c:axId val="21109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2511"/>
        <c:crosses val="autoZero"/>
        <c:auto val="1"/>
        <c:lblAlgn val="ctr"/>
        <c:lblOffset val="100"/>
        <c:noMultiLvlLbl val="0"/>
      </c:catAx>
      <c:valAx>
        <c:axId val="21109125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[3]EntertainmentVector!$B$1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[3]EntertainmentVector!$A$2:$A$11</c:f>
              <c:strCache>
                <c:ptCount val="10"/>
                <c:pt idx="0">
                  <c:v>ছবির</c:v>
                </c:pt>
                <c:pt idx="1">
                  <c:v>ছবি</c:v>
                </c:pt>
                <c:pt idx="2">
                  <c:v>কথা</c:v>
                </c:pt>
                <c:pt idx="3">
                  <c:v>গান</c:v>
                </c:pt>
                <c:pt idx="4">
                  <c:v>অভিনয়</c:v>
                </c:pt>
                <c:pt idx="5">
                  <c:v>ছবিতে</c:v>
                </c:pt>
                <c:pt idx="6">
                  <c:v>বছর</c:v>
                </c:pt>
                <c:pt idx="7">
                  <c:v>সময়</c:v>
                </c:pt>
                <c:pt idx="8">
                  <c:v>দ্য</c:v>
                </c:pt>
                <c:pt idx="9">
                  <c:v>ছবিটি</c:v>
                </c:pt>
              </c:strCache>
            </c:strRef>
          </c:cat>
          <c:val>
            <c:numRef>
              <c:f>[3]EntertainmentVector!$B$2:$B$11</c:f>
              <c:numCache>
                <c:formatCode>General</c:formatCode>
                <c:ptCount val="10"/>
                <c:pt idx="0">
                  <c:v>34581</c:v>
                </c:pt>
                <c:pt idx="1">
                  <c:v>30379</c:v>
                </c:pt>
                <c:pt idx="2">
                  <c:v>26845</c:v>
                </c:pt>
                <c:pt idx="3">
                  <c:v>26309</c:v>
                </c:pt>
                <c:pt idx="4">
                  <c:v>23007</c:v>
                </c:pt>
                <c:pt idx="5">
                  <c:v>20626</c:v>
                </c:pt>
                <c:pt idx="6">
                  <c:v>19629</c:v>
                </c:pt>
                <c:pt idx="7">
                  <c:v>18406</c:v>
                </c:pt>
                <c:pt idx="8">
                  <c:v>14889</c:v>
                </c:pt>
                <c:pt idx="9">
                  <c:v>14459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E8-4ECE-82F1-3F461C41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5101071"/>
        <c:axId val="2045101903"/>
      </c:barChart>
      <c:catAx>
        <c:axId val="2045101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903"/>
        <c:crosses val="autoZero"/>
        <c:auto val="1"/>
        <c:lblAlgn val="ctr"/>
        <c:lblOffset val="100"/>
        <c:noMultiLvlLbl val="0"/>
      </c:catAx>
      <c:valAx>
        <c:axId val="2045101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0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[4]InternationalVector!$B$1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[4]InternationalVector!$A$2:$A$11</c:f>
              <c:strCache>
                <c:ptCount val="10"/>
                <c:pt idx="0">
                  <c:v>প্রেসিডেন্ট</c:v>
                </c:pt>
                <c:pt idx="1">
                  <c:v>কথা</c:v>
                </c:pt>
                <c:pt idx="2">
                  <c:v>ভারতের</c:v>
                </c:pt>
                <c:pt idx="3">
                  <c:v>বছর</c:v>
                </c:pt>
                <c:pt idx="4">
                  <c:v>সময়</c:v>
                </c:pt>
                <c:pt idx="5">
                  <c:v>প্রধানমন্ত্রী</c:v>
                </c:pt>
                <c:pt idx="6">
                  <c:v>সরকার</c:v>
                </c:pt>
                <c:pt idx="7">
                  <c:v>দেশটির</c:v>
                </c:pt>
                <c:pt idx="8">
                  <c:v>সালে</c:v>
                </c:pt>
                <c:pt idx="9">
                  <c:v>পুলিশ</c:v>
                </c:pt>
              </c:strCache>
            </c:strRef>
          </c:cat>
          <c:val>
            <c:numRef>
              <c:f>[4]InternationalVector!$B$2:$B$11</c:f>
              <c:numCache>
                <c:formatCode>General</c:formatCode>
                <c:ptCount val="10"/>
                <c:pt idx="0">
                  <c:v>22374</c:v>
                </c:pt>
                <c:pt idx="1">
                  <c:v>21227</c:v>
                </c:pt>
                <c:pt idx="2">
                  <c:v>17946</c:v>
                </c:pt>
                <c:pt idx="3">
                  <c:v>17089</c:v>
                </c:pt>
                <c:pt idx="4">
                  <c:v>16312</c:v>
                </c:pt>
                <c:pt idx="5">
                  <c:v>14579</c:v>
                </c:pt>
                <c:pt idx="6">
                  <c:v>14447</c:v>
                </c:pt>
                <c:pt idx="7">
                  <c:v>13993</c:v>
                </c:pt>
                <c:pt idx="8">
                  <c:v>13574</c:v>
                </c:pt>
                <c:pt idx="9">
                  <c:v>13350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5-4E84-B886-09BE47A49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7000015"/>
        <c:axId val="2046998351"/>
      </c:barChart>
      <c:catAx>
        <c:axId val="2047000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8351"/>
        <c:crosses val="autoZero"/>
        <c:auto val="1"/>
        <c:lblAlgn val="ctr"/>
        <c:lblOffset val="100"/>
        <c:noMultiLvlLbl val="0"/>
      </c:catAx>
      <c:valAx>
        <c:axId val="2046998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7000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[5]SportsVector!$B$1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[5]SportsVector!$A$2:$A$11</c:f>
              <c:strCache>
                <c:ptCount val="10"/>
                <c:pt idx="0">
                  <c:v>দলের</c:v>
                </c:pt>
                <c:pt idx="1">
                  <c:v>রান</c:v>
                </c:pt>
                <c:pt idx="2">
                  <c:v>ম্যাচ</c:v>
                </c:pt>
                <c:pt idx="3">
                  <c:v>বাংলাদেশ</c:v>
                </c:pt>
                <c:pt idx="4">
                  <c:v>ম্যাচে</c:v>
                </c:pt>
                <c:pt idx="5">
                  <c:v>বিপক্ষে</c:v>
                </c:pt>
                <c:pt idx="6">
                  <c:v>দল</c:v>
                </c:pt>
                <c:pt idx="7">
                  <c:v>উইকেট</c:v>
                </c:pt>
                <c:pt idx="8">
                  <c:v>বাংলাদেশের</c:v>
                </c:pt>
                <c:pt idx="9">
                  <c:v>কথা</c:v>
                </c:pt>
              </c:strCache>
            </c:strRef>
          </c:cat>
          <c:val>
            <c:numRef>
              <c:f>[5]SportsVector!$B$2:$B$11</c:f>
              <c:numCache>
                <c:formatCode>General</c:formatCode>
                <c:ptCount val="10"/>
                <c:pt idx="0">
                  <c:v>53622</c:v>
                </c:pt>
                <c:pt idx="1">
                  <c:v>49586</c:v>
                </c:pt>
                <c:pt idx="2">
                  <c:v>49156</c:v>
                </c:pt>
                <c:pt idx="3">
                  <c:v>46440</c:v>
                </c:pt>
                <c:pt idx="4">
                  <c:v>46435</c:v>
                </c:pt>
                <c:pt idx="5">
                  <c:v>46024</c:v>
                </c:pt>
                <c:pt idx="6">
                  <c:v>43369</c:v>
                </c:pt>
                <c:pt idx="7">
                  <c:v>37849</c:v>
                </c:pt>
                <c:pt idx="8">
                  <c:v>36452</c:v>
                </c:pt>
                <c:pt idx="9">
                  <c:v>36007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C9-404B-A8F1-D1656BE02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46994607"/>
        <c:axId val="2110905023"/>
      </c:barChart>
      <c:catAx>
        <c:axId val="204699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5023"/>
        <c:crosses val="autoZero"/>
        <c:auto val="1"/>
        <c:lblAlgn val="ctr"/>
        <c:lblOffset val="100"/>
        <c:noMultiLvlLbl val="0"/>
      </c:catAx>
      <c:valAx>
        <c:axId val="211090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6994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[6]TechnologyVector!$B$1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[6]TechnologyVector!$A$2:$A$11</c:f>
              <c:strCache>
                <c:ptCount val="10"/>
                <c:pt idx="0">
                  <c:v>তথ্য</c:v>
                </c:pt>
                <c:pt idx="1">
                  <c:v>তৈরি</c:v>
                </c:pt>
                <c:pt idx="2">
                  <c:v>টাকা</c:v>
                </c:pt>
                <c:pt idx="3">
                  <c:v>বাজারে</c:v>
                </c:pt>
                <c:pt idx="4">
                  <c:v>ফেসবুক</c:v>
                </c:pt>
                <c:pt idx="5">
                  <c:v>প্রযুক্তি</c:v>
                </c:pt>
                <c:pt idx="6">
                  <c:v>স্মার্টফোন</c:v>
                </c:pt>
                <c:pt idx="7">
                  <c:v>প্রতিষ্ঠান</c:v>
                </c:pt>
                <c:pt idx="8">
                  <c:v>কম্পিউটার</c:v>
                </c:pt>
                <c:pt idx="9">
                  <c:v>ধরনের</c:v>
                </c:pt>
              </c:strCache>
            </c:strRef>
          </c:cat>
          <c:val>
            <c:numRef>
              <c:f>[6]TechnologyVector!$B$2:$B$11</c:f>
              <c:numCache>
                <c:formatCode>General</c:formatCode>
                <c:ptCount val="10"/>
                <c:pt idx="0">
                  <c:v>11878</c:v>
                </c:pt>
                <c:pt idx="1">
                  <c:v>9784</c:v>
                </c:pt>
                <c:pt idx="2">
                  <c:v>8711</c:v>
                </c:pt>
                <c:pt idx="3">
                  <c:v>7967</c:v>
                </c:pt>
                <c:pt idx="4">
                  <c:v>7246</c:v>
                </c:pt>
                <c:pt idx="5">
                  <c:v>6909</c:v>
                </c:pt>
                <c:pt idx="6">
                  <c:v>6286</c:v>
                </c:pt>
                <c:pt idx="7">
                  <c:v>5709</c:v>
                </c:pt>
                <c:pt idx="8">
                  <c:v>5505</c:v>
                </c:pt>
                <c:pt idx="9">
                  <c:v>5387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82-431E-AC81-E344A43A58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915839"/>
        <c:axId val="2110904607"/>
      </c:barChart>
      <c:catAx>
        <c:axId val="21109158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04607"/>
        <c:crosses val="autoZero"/>
        <c:auto val="1"/>
        <c:lblAlgn val="ctr"/>
        <c:lblOffset val="100"/>
        <c:noMultiLvlLbl val="0"/>
      </c:catAx>
      <c:valAx>
        <c:axId val="2110904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915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76200</xdr:rowOff>
    </xdr:from>
    <xdr:to>
      <xdr:col>14</xdr:col>
      <xdr:colOff>152400</xdr:colOff>
      <xdr:row>15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504825</xdr:colOff>
      <xdr:row>0</xdr:row>
      <xdr:rowOff>161925</xdr:rowOff>
    </xdr:from>
    <xdr:to>
      <xdr:col>11</xdr:col>
      <xdr:colOff>200025</xdr:colOff>
      <xdr:row>15</xdr:row>
      <xdr:rowOff>47625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0</xdr:rowOff>
    </xdr:from>
    <xdr:to>
      <xdr:col>13</xdr:col>
      <xdr:colOff>336177</xdr:colOff>
      <xdr:row>19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13</xdr:col>
      <xdr:colOff>134471</xdr:colOff>
      <xdr:row>38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0</xdr:colOff>
      <xdr:row>5</xdr:row>
      <xdr:rowOff>0</xdr:rowOff>
    </xdr:from>
    <xdr:to>
      <xdr:col>27</xdr:col>
      <xdr:colOff>336177</xdr:colOff>
      <xdr:row>19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0</xdr:colOff>
      <xdr:row>24</xdr:row>
      <xdr:rowOff>0</xdr:rowOff>
    </xdr:from>
    <xdr:to>
      <xdr:col>27</xdr:col>
      <xdr:colOff>336177</xdr:colOff>
      <xdr:row>38</xdr:row>
      <xdr:rowOff>76200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0</xdr:colOff>
      <xdr:row>43</xdr:row>
      <xdr:rowOff>0</xdr:rowOff>
    </xdr:from>
    <xdr:to>
      <xdr:col>13</xdr:col>
      <xdr:colOff>134471</xdr:colOff>
      <xdr:row>57</xdr:row>
      <xdr:rowOff>76200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43</xdr:row>
      <xdr:rowOff>0</xdr:rowOff>
    </xdr:from>
    <xdr:to>
      <xdr:col>27</xdr:col>
      <xdr:colOff>336177</xdr:colOff>
      <xdr:row>57</xdr:row>
      <xdr:rowOff>76200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BangladeshVector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conomyVector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EntertainmentVector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InternationalVector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SportsVector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BEAST\MSCS\Thesis\SourceCode\data\vectordata\TechnologyVector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ngladeshVector"/>
    </sheetNames>
    <sheetDataSet>
      <sheetData sheetId="0">
        <row r="1">
          <cell r="B1" t="str">
            <v>Count</v>
          </cell>
        </row>
        <row r="2">
          <cell r="A2" t="str">
            <v>পুলিশ</v>
          </cell>
          <cell r="B2">
            <v>206818</v>
          </cell>
        </row>
        <row r="3">
          <cell r="A3" t="str">
            <v>জেলা</v>
          </cell>
          <cell r="B3">
            <v>138198</v>
          </cell>
        </row>
        <row r="4">
          <cell r="A4" t="str">
            <v>টাকা</v>
          </cell>
          <cell r="B4">
            <v>137482</v>
          </cell>
        </row>
        <row r="5">
          <cell r="A5" t="str">
            <v>উপজেলার</v>
          </cell>
          <cell r="B5">
            <v>132427</v>
          </cell>
        </row>
        <row r="6">
          <cell r="A6" t="str">
            <v>কথা</v>
          </cell>
          <cell r="B6">
            <v>131712</v>
          </cell>
        </row>
        <row r="7">
          <cell r="A7" t="str">
            <v>উপজেলা</v>
          </cell>
          <cell r="B7">
            <v>131287</v>
          </cell>
        </row>
        <row r="8">
          <cell r="A8" t="str">
            <v>সময়</v>
          </cell>
          <cell r="B8">
            <v>128011</v>
          </cell>
        </row>
        <row r="9">
          <cell r="A9" t="str">
            <v>কর্মকর্তা</v>
          </cell>
          <cell r="B9">
            <v>127373</v>
          </cell>
        </row>
        <row r="10">
          <cell r="A10" t="str">
            <v>রহমান</v>
          </cell>
          <cell r="B10">
            <v>107228</v>
          </cell>
        </row>
        <row r="11">
          <cell r="A11" t="str">
            <v>ইসলাম</v>
          </cell>
          <cell r="B11">
            <v>103538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conomyVector"/>
    </sheetNames>
    <sheetDataSet>
      <sheetData sheetId="0">
        <row r="1">
          <cell r="B1" t="str">
            <v>Count</v>
          </cell>
        </row>
        <row r="2">
          <cell r="A2" t="str">
            <v>টাকা</v>
          </cell>
          <cell r="B2">
            <v>33232</v>
          </cell>
        </row>
        <row r="3">
          <cell r="A3" t="str">
            <v>শতাংশ</v>
          </cell>
          <cell r="B3">
            <v>23221</v>
          </cell>
        </row>
        <row r="4">
          <cell r="A4" t="str">
            <v>বাংলাদেশ</v>
          </cell>
          <cell r="B4">
            <v>21961</v>
          </cell>
        </row>
        <row r="5">
          <cell r="A5" t="str">
            <v>লাখ</v>
          </cell>
          <cell r="B5">
            <v>17289</v>
          </cell>
        </row>
        <row r="6">
          <cell r="A6" t="str">
            <v>ব্যাংকের</v>
          </cell>
          <cell r="B6">
            <v>16844</v>
          </cell>
        </row>
        <row r="7">
          <cell r="A7" t="str">
            <v>ব্যাংক</v>
          </cell>
          <cell r="B7">
            <v>16713</v>
          </cell>
        </row>
        <row r="8">
          <cell r="A8" t="str">
            <v>দাম</v>
          </cell>
          <cell r="B8">
            <v>14128</v>
          </cell>
        </row>
        <row r="9">
          <cell r="A9" t="str">
            <v>দেশের</v>
          </cell>
          <cell r="B9">
            <v>12907</v>
          </cell>
        </row>
        <row r="10">
          <cell r="A10" t="str">
            <v>পণ্য</v>
          </cell>
          <cell r="B10">
            <v>9597</v>
          </cell>
        </row>
        <row r="11">
          <cell r="A11" t="str">
            <v>রপ্তানি</v>
          </cell>
          <cell r="B11">
            <v>9581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tertainmentVector"/>
    </sheetNames>
    <sheetDataSet>
      <sheetData sheetId="0">
        <row r="1">
          <cell r="B1" t="str">
            <v>Count</v>
          </cell>
        </row>
        <row r="2">
          <cell r="A2" t="str">
            <v>ছবির</v>
          </cell>
          <cell r="B2">
            <v>34581</v>
          </cell>
        </row>
        <row r="3">
          <cell r="A3" t="str">
            <v>ছবি</v>
          </cell>
          <cell r="B3">
            <v>30379</v>
          </cell>
        </row>
        <row r="4">
          <cell r="A4" t="str">
            <v>কথা</v>
          </cell>
          <cell r="B4">
            <v>26845</v>
          </cell>
        </row>
        <row r="5">
          <cell r="A5" t="str">
            <v>গান</v>
          </cell>
          <cell r="B5">
            <v>26309</v>
          </cell>
        </row>
        <row r="6">
          <cell r="A6" t="str">
            <v>অভিনয়</v>
          </cell>
          <cell r="B6">
            <v>23007</v>
          </cell>
        </row>
        <row r="7">
          <cell r="A7" t="str">
            <v>ছবিতে</v>
          </cell>
          <cell r="B7">
            <v>20626</v>
          </cell>
        </row>
        <row r="8">
          <cell r="A8" t="str">
            <v>বছর</v>
          </cell>
          <cell r="B8">
            <v>19629</v>
          </cell>
        </row>
        <row r="9">
          <cell r="A9" t="str">
            <v>সময়</v>
          </cell>
          <cell r="B9">
            <v>18406</v>
          </cell>
        </row>
        <row r="10">
          <cell r="A10" t="str">
            <v>দ্য</v>
          </cell>
          <cell r="B10">
            <v>14889</v>
          </cell>
        </row>
        <row r="11">
          <cell r="A11" t="str">
            <v>ছবিটি</v>
          </cell>
          <cell r="B11">
            <v>14459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ernationalVector"/>
    </sheetNames>
    <sheetDataSet>
      <sheetData sheetId="0">
        <row r="1">
          <cell r="B1" t="str">
            <v>Count</v>
          </cell>
        </row>
        <row r="2">
          <cell r="A2" t="str">
            <v>প্রেসিডেন্ট</v>
          </cell>
          <cell r="B2">
            <v>22374</v>
          </cell>
        </row>
        <row r="3">
          <cell r="A3" t="str">
            <v>কথা</v>
          </cell>
          <cell r="B3">
            <v>21227</v>
          </cell>
        </row>
        <row r="4">
          <cell r="A4" t="str">
            <v>ভারতের</v>
          </cell>
          <cell r="B4">
            <v>17946</v>
          </cell>
        </row>
        <row r="5">
          <cell r="A5" t="str">
            <v>বছর</v>
          </cell>
          <cell r="B5">
            <v>17089</v>
          </cell>
        </row>
        <row r="6">
          <cell r="A6" t="str">
            <v>সময়</v>
          </cell>
          <cell r="B6">
            <v>16312</v>
          </cell>
        </row>
        <row r="7">
          <cell r="A7" t="str">
            <v>প্রধানমন্ত্রী</v>
          </cell>
          <cell r="B7">
            <v>14579</v>
          </cell>
        </row>
        <row r="8">
          <cell r="A8" t="str">
            <v>সরকার</v>
          </cell>
          <cell r="B8">
            <v>14447</v>
          </cell>
        </row>
        <row r="9">
          <cell r="A9" t="str">
            <v>দেশটির</v>
          </cell>
          <cell r="B9">
            <v>13993</v>
          </cell>
        </row>
        <row r="10">
          <cell r="A10" t="str">
            <v>সালে</v>
          </cell>
          <cell r="B10">
            <v>13574</v>
          </cell>
        </row>
        <row r="11">
          <cell r="A11" t="str">
            <v>পুলিশ</v>
          </cell>
          <cell r="B11">
            <v>13350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ortsVector"/>
    </sheetNames>
    <sheetDataSet>
      <sheetData sheetId="0">
        <row r="1">
          <cell r="B1" t="str">
            <v>Count</v>
          </cell>
        </row>
        <row r="2">
          <cell r="A2" t="str">
            <v>দলের</v>
          </cell>
          <cell r="B2">
            <v>53622</v>
          </cell>
        </row>
        <row r="3">
          <cell r="A3" t="str">
            <v>রান</v>
          </cell>
          <cell r="B3">
            <v>49586</v>
          </cell>
        </row>
        <row r="4">
          <cell r="A4" t="str">
            <v>ম্যাচ</v>
          </cell>
          <cell r="B4">
            <v>49156</v>
          </cell>
        </row>
        <row r="5">
          <cell r="A5" t="str">
            <v>বাংলাদেশ</v>
          </cell>
          <cell r="B5">
            <v>46440</v>
          </cell>
        </row>
        <row r="6">
          <cell r="A6" t="str">
            <v>ম্যাচে</v>
          </cell>
          <cell r="B6">
            <v>46435</v>
          </cell>
        </row>
        <row r="7">
          <cell r="A7" t="str">
            <v>বিপক্ষে</v>
          </cell>
          <cell r="B7">
            <v>46024</v>
          </cell>
        </row>
        <row r="8">
          <cell r="A8" t="str">
            <v>দল</v>
          </cell>
          <cell r="B8">
            <v>43369</v>
          </cell>
        </row>
        <row r="9">
          <cell r="A9" t="str">
            <v>উইকেট</v>
          </cell>
          <cell r="B9">
            <v>37849</v>
          </cell>
        </row>
        <row r="10">
          <cell r="A10" t="str">
            <v>বাংলাদেশের</v>
          </cell>
          <cell r="B10">
            <v>36452</v>
          </cell>
        </row>
        <row r="11">
          <cell r="A11" t="str">
            <v>কথা</v>
          </cell>
          <cell r="B11">
            <v>36007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chnologyVector"/>
    </sheetNames>
    <sheetDataSet>
      <sheetData sheetId="0">
        <row r="1">
          <cell r="B1" t="str">
            <v>Count</v>
          </cell>
        </row>
        <row r="2">
          <cell r="A2" t="str">
            <v>তথ্য</v>
          </cell>
          <cell r="B2">
            <v>11878</v>
          </cell>
        </row>
        <row r="3">
          <cell r="A3" t="str">
            <v>তৈরি</v>
          </cell>
          <cell r="B3">
            <v>9784</v>
          </cell>
        </row>
        <row r="4">
          <cell r="A4" t="str">
            <v>টাকা</v>
          </cell>
          <cell r="B4">
            <v>8711</v>
          </cell>
        </row>
        <row r="5">
          <cell r="A5" t="str">
            <v>বাজারে</v>
          </cell>
          <cell r="B5">
            <v>7967</v>
          </cell>
        </row>
        <row r="6">
          <cell r="A6" t="str">
            <v>ফেসবুক</v>
          </cell>
          <cell r="B6">
            <v>7246</v>
          </cell>
        </row>
        <row r="7">
          <cell r="A7" t="str">
            <v>প্রযুক্তি</v>
          </cell>
          <cell r="B7">
            <v>6909</v>
          </cell>
        </row>
        <row r="8">
          <cell r="A8" t="str">
            <v>স্মার্টফোন</v>
          </cell>
          <cell r="B8">
            <v>6286</v>
          </cell>
        </row>
        <row r="9">
          <cell r="A9" t="str">
            <v>প্রতিষ্ঠান</v>
          </cell>
          <cell r="B9">
            <v>5709</v>
          </cell>
        </row>
        <row r="10">
          <cell r="A10" t="str">
            <v>কম্পিউটার</v>
          </cell>
          <cell r="B10">
            <v>5505</v>
          </cell>
        </row>
        <row r="11">
          <cell r="A11" t="str">
            <v>ধরনের</v>
          </cell>
          <cell r="B11">
            <v>5387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abSelected="1" zoomScale="85" zoomScaleNormal="85" workbookViewId="0">
      <selection activeCell="I35" sqref="I35"/>
    </sheetView>
  </sheetViews>
  <sheetFormatPr defaultRowHeight="15" x14ac:dyDescent="0.25"/>
  <cols>
    <col min="1" max="1" width="16" bestFit="1" customWidth="1"/>
    <col min="2" max="2" width="12.140625" customWidth="1"/>
    <col min="3" max="4" width="14.7109375" bestFit="1" customWidth="1"/>
    <col min="5" max="5" width="14.425781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0.6371</v>
      </c>
      <c r="G2" s="2">
        <v>0.35770000000000002</v>
      </c>
      <c r="H2" s="2">
        <v>0.45810000000000001</v>
      </c>
      <c r="I2" s="3">
        <v>1129</v>
      </c>
      <c r="J2" s="3">
        <v>9069</v>
      </c>
      <c r="K2" s="3">
        <f>SUM(I2:J2)</f>
        <v>10198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0.56240000000000001</v>
      </c>
      <c r="G3" s="2">
        <v>0.18179999999999999</v>
      </c>
      <c r="H3" s="2">
        <v>0.2747</v>
      </c>
      <c r="I3" s="3">
        <v>221</v>
      </c>
      <c r="J3" s="3">
        <v>585</v>
      </c>
      <c r="K3" s="3">
        <f>SUM(I3:J3)</f>
        <v>806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0.69679999999999997</v>
      </c>
      <c r="G4" s="2">
        <v>0.39629999999999999</v>
      </c>
      <c r="H4" s="2">
        <v>0.505</v>
      </c>
      <c r="I4" s="3">
        <v>319</v>
      </c>
      <c r="J4" s="1">
        <v>1051</v>
      </c>
      <c r="K4" s="3">
        <f>SUM(I4:J4)</f>
        <v>1370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0.64180000000000004</v>
      </c>
      <c r="G5" s="2">
        <v>0.1721</v>
      </c>
      <c r="H5" s="2">
        <v>0.27139999999999997</v>
      </c>
      <c r="I5" s="1">
        <v>579</v>
      </c>
      <c r="J5" s="1">
        <v>3075</v>
      </c>
      <c r="K5" s="3">
        <f>SUM(I5:J5)</f>
        <v>3654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0.64880000000000004</v>
      </c>
      <c r="G6" s="2">
        <v>0.10680000000000001</v>
      </c>
      <c r="H6" s="2">
        <v>0.18329999999999999</v>
      </c>
      <c r="I6" s="1">
        <v>579</v>
      </c>
      <c r="J6" s="1">
        <v>3351</v>
      </c>
      <c r="K6" s="3">
        <f>SUM(I6:J6)</f>
        <v>3930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0.60370000000000001</v>
      </c>
      <c r="G7" s="2">
        <v>7.9799999999999996E-2</v>
      </c>
      <c r="H7" s="2">
        <v>0.14099999999999999</v>
      </c>
      <c r="I7" s="1">
        <v>9170</v>
      </c>
      <c r="J7" s="1">
        <v>186176</v>
      </c>
      <c r="K7" s="3">
        <f>SUM(I7:J7)</f>
        <v>195346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24</v>
      </c>
      <c r="E11" s="1" t="s">
        <v>2</v>
      </c>
      <c r="F11" s="2">
        <v>0.58099999999999996</v>
      </c>
      <c r="G11" s="2">
        <v>0.4229</v>
      </c>
      <c r="H11" s="2">
        <v>0.48930000000000001</v>
      </c>
      <c r="I11" s="3">
        <v>1129</v>
      </c>
      <c r="J11" s="3">
        <v>3475</v>
      </c>
      <c r="K11" s="3">
        <f>SUM(I11:J11)</f>
        <v>4604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0.50770000000000004</v>
      </c>
      <c r="G12" s="2">
        <v>0.36620000000000003</v>
      </c>
      <c r="H12" s="2">
        <v>0.4249</v>
      </c>
      <c r="I12" s="3">
        <v>221</v>
      </c>
      <c r="J12" s="3">
        <v>820</v>
      </c>
      <c r="K12" s="3">
        <f>SUM(I12:J12)</f>
        <v>1041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0.63319999999999999</v>
      </c>
      <c r="G13" s="2">
        <v>0.44540000000000002</v>
      </c>
      <c r="H13" s="2">
        <v>0.52249999999999996</v>
      </c>
      <c r="I13" s="3">
        <v>319</v>
      </c>
      <c r="J13" s="1">
        <v>1123</v>
      </c>
      <c r="K13" s="3">
        <f>SUM(I13:J13)</f>
        <v>1442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0.49919999999999998</v>
      </c>
      <c r="G14" s="2">
        <v>0.37609999999999999</v>
      </c>
      <c r="H14" s="2">
        <v>0.42880000000000001</v>
      </c>
      <c r="I14" s="1">
        <v>579</v>
      </c>
      <c r="J14" s="1">
        <v>2045</v>
      </c>
      <c r="K14" s="1">
        <f>SUM(I14:J14)</f>
        <v>2624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0.44169999999999998</v>
      </c>
      <c r="G15" s="2">
        <v>0.26650000000000001</v>
      </c>
      <c r="H15" s="2">
        <v>0.33200000000000002</v>
      </c>
      <c r="I15" s="1">
        <v>579</v>
      </c>
      <c r="J15" s="1">
        <v>2183</v>
      </c>
      <c r="K15" s="1">
        <f>SUM(I15:J15)</f>
        <v>2762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2">
        <v>0.41399999999999998</v>
      </c>
      <c r="G16" s="2">
        <v>0.1754</v>
      </c>
      <c r="H16" s="2">
        <v>0.24610000000000001</v>
      </c>
      <c r="I16" s="1">
        <v>9170</v>
      </c>
      <c r="J16" s="1">
        <v>16036</v>
      </c>
      <c r="K16" s="1">
        <f>SUM(I16:J16)</f>
        <v>25206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zoomScale="85" zoomScaleNormal="85" workbookViewId="0">
      <selection activeCell="I26" sqref="I26"/>
    </sheetView>
  </sheetViews>
  <sheetFormatPr defaultRowHeight="15" x14ac:dyDescent="0.25"/>
  <cols>
    <col min="1" max="1" width="16" bestFit="1" customWidth="1"/>
    <col min="2" max="2" width="12.140625" customWidth="1"/>
    <col min="3" max="3" width="14.7109375" bestFit="1" customWidth="1"/>
    <col min="4" max="4" width="9.85546875" bestFit="1" customWidth="1"/>
    <col min="5" max="5" width="14.42578125" bestFit="1" customWidth="1"/>
    <col min="6" max="6" width="11.28515625" bestFit="1" customWidth="1"/>
    <col min="9" max="9" width="18.28515625" bestFit="1" customWidth="1"/>
    <col min="10" max="10" width="22.5703125" bestFit="1" customWidth="1"/>
    <col min="11" max="11" width="18.28515625" bestFit="1" customWidth="1"/>
  </cols>
  <sheetData>
    <row r="1" spans="1:11" x14ac:dyDescent="0.25">
      <c r="A1" s="4" t="s">
        <v>5</v>
      </c>
      <c r="B1" s="4" t="s">
        <v>9</v>
      </c>
      <c r="C1" s="4" t="s">
        <v>15</v>
      </c>
      <c r="D1" s="4" t="s">
        <v>0</v>
      </c>
      <c r="E1" s="4" t="s">
        <v>14</v>
      </c>
      <c r="F1" s="4" t="s">
        <v>3</v>
      </c>
      <c r="G1" s="4" t="s">
        <v>4</v>
      </c>
      <c r="H1" s="4" t="s">
        <v>6</v>
      </c>
      <c r="I1" s="4" t="s">
        <v>18</v>
      </c>
      <c r="J1" s="4" t="s">
        <v>23</v>
      </c>
      <c r="K1" s="4" t="s">
        <v>20</v>
      </c>
    </row>
    <row r="2" spans="1:11" x14ac:dyDescent="0.25">
      <c r="A2" s="1">
        <v>3000</v>
      </c>
      <c r="B2" s="1">
        <v>58772</v>
      </c>
      <c r="C2" s="1">
        <v>511</v>
      </c>
      <c r="D2" s="6" t="s">
        <v>1</v>
      </c>
      <c r="E2" s="1" t="s">
        <v>2</v>
      </c>
      <c r="F2" s="2">
        <v>0.64059999999999995</v>
      </c>
      <c r="G2" s="2">
        <v>0.34260000000000002</v>
      </c>
      <c r="H2" s="2">
        <v>0.44650000000000001</v>
      </c>
      <c r="I2" s="3">
        <v>1129</v>
      </c>
      <c r="J2" s="3">
        <v>8823</v>
      </c>
      <c r="K2" s="3">
        <f>SUM(I2:J2)</f>
        <v>9952</v>
      </c>
    </row>
    <row r="3" spans="1:11" x14ac:dyDescent="0.25">
      <c r="A3" s="1">
        <v>3000</v>
      </c>
      <c r="B3" s="1">
        <v>13781</v>
      </c>
      <c r="C3" s="1">
        <v>391</v>
      </c>
      <c r="D3" s="6"/>
      <c r="E3" s="1" t="s">
        <v>8</v>
      </c>
      <c r="F3" s="2">
        <v>0.5544</v>
      </c>
      <c r="G3" s="2">
        <v>0.20799999999999999</v>
      </c>
      <c r="H3" s="2">
        <v>0.30249999999999999</v>
      </c>
      <c r="I3" s="3">
        <v>221</v>
      </c>
      <c r="J3" s="3">
        <v>582</v>
      </c>
      <c r="K3" s="3">
        <f>SUM(I3:J3)</f>
        <v>803</v>
      </c>
    </row>
    <row r="4" spans="1:11" x14ac:dyDescent="0.25">
      <c r="A4" s="1">
        <v>3000</v>
      </c>
      <c r="B4" s="1">
        <v>18854</v>
      </c>
      <c r="C4" s="1">
        <v>519</v>
      </c>
      <c r="D4" s="6"/>
      <c r="E4" s="1" t="s">
        <v>10</v>
      </c>
      <c r="F4" s="2">
        <v>0.69110000000000005</v>
      </c>
      <c r="G4" s="2">
        <v>0.3972</v>
      </c>
      <c r="H4" s="2">
        <v>0.50449999999999995</v>
      </c>
      <c r="I4" s="3">
        <v>319</v>
      </c>
      <c r="J4" s="1">
        <v>1042</v>
      </c>
      <c r="K4" s="3">
        <f>SUM(I4:J4)</f>
        <v>1361</v>
      </c>
    </row>
    <row r="5" spans="1:11" x14ac:dyDescent="0.25">
      <c r="A5" s="1">
        <v>3000</v>
      </c>
      <c r="B5" s="1">
        <v>35074</v>
      </c>
      <c r="C5" s="1">
        <v>334</v>
      </c>
      <c r="D5" s="6"/>
      <c r="E5" s="1" t="s">
        <v>11</v>
      </c>
      <c r="F5" s="2">
        <v>0.62339999999999995</v>
      </c>
      <c r="G5" s="2">
        <v>0.16589999999999999</v>
      </c>
      <c r="H5" s="2">
        <v>0.26200000000000001</v>
      </c>
      <c r="I5" s="1">
        <v>579</v>
      </c>
      <c r="J5" s="1">
        <v>3038</v>
      </c>
      <c r="K5" s="1">
        <f>SUM(I5:J5)</f>
        <v>3617</v>
      </c>
    </row>
    <row r="6" spans="1:11" x14ac:dyDescent="0.25">
      <c r="A6" s="1">
        <v>3000</v>
      </c>
      <c r="B6" s="1">
        <v>35244</v>
      </c>
      <c r="C6" s="1">
        <v>546</v>
      </c>
      <c r="D6" s="6"/>
      <c r="E6" s="1" t="s">
        <v>12</v>
      </c>
      <c r="F6" s="2">
        <v>0.63959999999999995</v>
      </c>
      <c r="G6" s="2">
        <v>0.1062</v>
      </c>
      <c r="H6" s="2">
        <v>0.18210000000000001</v>
      </c>
      <c r="I6" s="1">
        <v>579</v>
      </c>
      <c r="J6" s="1">
        <v>3268</v>
      </c>
      <c r="K6" s="1">
        <f>SUM(I6:J6)</f>
        <v>3847</v>
      </c>
    </row>
    <row r="7" spans="1:11" x14ac:dyDescent="0.25">
      <c r="A7" s="1">
        <v>3000</v>
      </c>
      <c r="B7" s="1">
        <v>254564</v>
      </c>
      <c r="C7" s="1">
        <v>2001</v>
      </c>
      <c r="D7" s="6"/>
      <c r="E7" s="1" t="s">
        <v>22</v>
      </c>
      <c r="F7" s="2">
        <v>0.60099999999999998</v>
      </c>
      <c r="G7" s="2">
        <v>7.2300000000000003E-2</v>
      </c>
      <c r="H7" s="2">
        <v>0.12909999999999999</v>
      </c>
      <c r="I7" s="1">
        <v>9170</v>
      </c>
      <c r="J7" s="1">
        <v>183176</v>
      </c>
      <c r="K7" s="1">
        <f>SUM(I7:J7)</f>
        <v>192346</v>
      </c>
    </row>
    <row r="10" spans="1:11" x14ac:dyDescent="0.25">
      <c r="A10" s="4" t="s">
        <v>5</v>
      </c>
      <c r="B10" s="4" t="s">
        <v>9</v>
      </c>
      <c r="C10" s="4" t="s">
        <v>15</v>
      </c>
      <c r="D10" s="4" t="s">
        <v>0</v>
      </c>
      <c r="E10" s="4" t="s">
        <v>14</v>
      </c>
      <c r="F10" s="4" t="s">
        <v>3</v>
      </c>
      <c r="G10" s="4" t="s">
        <v>4</v>
      </c>
      <c r="H10" s="4" t="s">
        <v>6</v>
      </c>
      <c r="I10" s="4" t="s">
        <v>18</v>
      </c>
      <c r="J10" s="4" t="s">
        <v>7</v>
      </c>
      <c r="K10" s="4" t="s">
        <v>19</v>
      </c>
    </row>
    <row r="11" spans="1:11" x14ac:dyDescent="0.25">
      <c r="A11" s="1">
        <v>3000</v>
      </c>
      <c r="B11" s="1">
        <v>58772</v>
      </c>
      <c r="C11" s="1">
        <v>511</v>
      </c>
      <c r="D11" s="6" t="s">
        <v>13</v>
      </c>
      <c r="E11" s="1" t="s">
        <v>2</v>
      </c>
      <c r="F11" s="2">
        <v>0.58199999999999996</v>
      </c>
      <c r="G11" s="2">
        <v>0.42720000000000002</v>
      </c>
      <c r="H11" s="2">
        <v>0.4924</v>
      </c>
      <c r="I11" s="3">
        <v>1129</v>
      </c>
      <c r="J11" s="3">
        <v>3488</v>
      </c>
      <c r="K11" s="3">
        <f>SUM(I11:J11)</f>
        <v>4617</v>
      </c>
    </row>
    <row r="12" spans="1:11" x14ac:dyDescent="0.25">
      <c r="A12" s="1">
        <v>3000</v>
      </c>
      <c r="B12" s="1">
        <v>13781</v>
      </c>
      <c r="C12" s="1">
        <v>391</v>
      </c>
      <c r="D12" s="6"/>
      <c r="E12" s="1" t="s">
        <v>8</v>
      </c>
      <c r="F12" s="2">
        <v>0.49530000000000002</v>
      </c>
      <c r="G12" s="2">
        <v>0.3488</v>
      </c>
      <c r="H12" s="2">
        <v>0.40839999999999999</v>
      </c>
      <c r="I12" s="3">
        <v>221</v>
      </c>
      <c r="J12" s="3">
        <v>841</v>
      </c>
      <c r="K12" s="3">
        <f>SUM(I12:J12)</f>
        <v>1062</v>
      </c>
    </row>
    <row r="13" spans="1:11" x14ac:dyDescent="0.25">
      <c r="A13" s="1">
        <v>3000</v>
      </c>
      <c r="B13" s="1">
        <v>18854</v>
      </c>
      <c r="C13" s="1">
        <v>519</v>
      </c>
      <c r="D13" s="6"/>
      <c r="E13" s="1" t="s">
        <v>10</v>
      </c>
      <c r="F13" s="2">
        <v>0.61619999999999997</v>
      </c>
      <c r="G13" s="2">
        <v>0.45329999999999998</v>
      </c>
      <c r="H13" s="2">
        <v>0.52190000000000003</v>
      </c>
      <c r="I13" s="3">
        <v>319</v>
      </c>
      <c r="J13" s="1">
        <v>1125</v>
      </c>
      <c r="K13" s="3">
        <f>SUM(I13:J13)</f>
        <v>1444</v>
      </c>
    </row>
    <row r="14" spans="1:11" x14ac:dyDescent="0.25">
      <c r="A14" s="1">
        <v>3000</v>
      </c>
      <c r="B14" s="1">
        <v>35074</v>
      </c>
      <c r="C14" s="1">
        <v>334</v>
      </c>
      <c r="D14" s="6"/>
      <c r="E14" s="1" t="s">
        <v>11</v>
      </c>
      <c r="F14" s="2">
        <v>0.51119999999999999</v>
      </c>
      <c r="G14" s="2">
        <v>0.37430000000000002</v>
      </c>
      <c r="H14" s="2">
        <v>0.43190000000000001</v>
      </c>
      <c r="I14" s="1">
        <v>579</v>
      </c>
      <c r="J14" s="1">
        <v>2113</v>
      </c>
      <c r="K14" s="1">
        <f>SUM(I14:J14)</f>
        <v>2692</v>
      </c>
    </row>
    <row r="15" spans="1:11" x14ac:dyDescent="0.25">
      <c r="A15" s="1">
        <v>3000</v>
      </c>
      <c r="B15" s="1">
        <v>35244</v>
      </c>
      <c r="C15" s="1">
        <v>546</v>
      </c>
      <c r="D15" s="6"/>
      <c r="E15" s="1" t="s">
        <v>12</v>
      </c>
      <c r="F15" s="2">
        <v>0.44829999999999998</v>
      </c>
      <c r="G15" s="2">
        <v>0.26800000000000002</v>
      </c>
      <c r="H15" s="2">
        <v>0.33500000000000002</v>
      </c>
      <c r="I15" s="1">
        <v>579</v>
      </c>
      <c r="J15" s="1">
        <v>2165</v>
      </c>
      <c r="K15" s="1">
        <f>SUM(I15:J15)</f>
        <v>2744</v>
      </c>
    </row>
    <row r="16" spans="1:11" x14ac:dyDescent="0.25">
      <c r="A16" s="1">
        <v>3000</v>
      </c>
      <c r="B16" s="1">
        <v>254564</v>
      </c>
      <c r="C16" s="1">
        <v>2001</v>
      </c>
      <c r="D16" s="6"/>
      <c r="E16" s="1" t="s">
        <v>22</v>
      </c>
      <c r="F16" s="5">
        <v>0.40200000000000002</v>
      </c>
      <c r="G16" s="2">
        <v>0.1794</v>
      </c>
      <c r="H16" s="2">
        <v>0.2477</v>
      </c>
      <c r="I16" s="1">
        <v>9170</v>
      </c>
      <c r="J16" s="1">
        <v>16090</v>
      </c>
      <c r="K16" s="1">
        <f>SUM(I16:J16)</f>
        <v>25260</v>
      </c>
    </row>
    <row r="20" spans="1:2" x14ac:dyDescent="0.25">
      <c r="A20" s="4" t="s">
        <v>16</v>
      </c>
      <c r="B20" s="1">
        <f>SUM(B11:B16)</f>
        <v>416289</v>
      </c>
    </row>
    <row r="21" spans="1:2" x14ac:dyDescent="0.25">
      <c r="A21" s="4" t="s">
        <v>17</v>
      </c>
      <c r="B21" s="1">
        <f>SUM(C11:C16)</f>
        <v>4302</v>
      </c>
    </row>
  </sheetData>
  <mergeCells count="2">
    <mergeCell ref="D2:D7"/>
    <mergeCell ref="D11:D16"/>
  </mergeCell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zoomScale="85" zoomScaleNormal="85" workbookViewId="0">
      <selection activeCell="L21" sqref="L21"/>
    </sheetView>
  </sheetViews>
  <sheetFormatPr defaultRowHeight="15" x14ac:dyDescent="0.25"/>
  <cols>
    <col min="1" max="1" width="12.5703125" bestFit="1" customWidth="1"/>
    <col min="2" max="2" width="10.85546875" bestFit="1" customWidth="1"/>
    <col min="3" max="3" width="14.42578125" bestFit="1" customWidth="1"/>
    <col min="4" max="4" width="10.85546875" bestFit="1" customWidth="1"/>
    <col min="5" max="5" width="14.7109375" bestFit="1" customWidth="1"/>
    <col min="6" max="6" width="9.85546875" bestFit="1" customWidth="1"/>
    <col min="12" max="12" width="16.7109375" bestFit="1" customWidth="1"/>
  </cols>
  <sheetData>
    <row r="1" spans="1:13" x14ac:dyDescent="0.25">
      <c r="A1" s="4" t="s">
        <v>26</v>
      </c>
      <c r="B1" s="4" t="s">
        <v>5</v>
      </c>
      <c r="C1" s="4" t="s">
        <v>14</v>
      </c>
      <c r="D1" s="4" t="s">
        <v>9</v>
      </c>
      <c r="E1" s="4" t="s">
        <v>15</v>
      </c>
      <c r="F1" s="4" t="s">
        <v>0</v>
      </c>
      <c r="G1" s="4" t="s">
        <v>3</v>
      </c>
      <c r="H1" s="4" t="s">
        <v>4</v>
      </c>
      <c r="I1" s="4" t="s">
        <v>6</v>
      </c>
      <c r="L1" s="4" t="s">
        <v>16</v>
      </c>
      <c r="M1" s="1">
        <f>SUM(D2:D7)</f>
        <v>22172</v>
      </c>
    </row>
    <row r="2" spans="1:13" x14ac:dyDescent="0.25">
      <c r="A2" s="6" t="s">
        <v>25</v>
      </c>
      <c r="B2" s="6">
        <v>24000</v>
      </c>
      <c r="C2" s="1" t="s">
        <v>2</v>
      </c>
      <c r="D2" s="1">
        <v>4915</v>
      </c>
      <c r="E2" s="1">
        <v>44</v>
      </c>
      <c r="F2" s="6" t="s">
        <v>1</v>
      </c>
      <c r="G2" s="2">
        <v>0.80820000000000003</v>
      </c>
      <c r="H2" s="2">
        <v>0.70989999999999998</v>
      </c>
      <c r="I2" s="2">
        <v>0.75580000000000003</v>
      </c>
      <c r="L2" s="4" t="s">
        <v>28</v>
      </c>
      <c r="M2" s="1">
        <f>SUM(E2:E7)</f>
        <v>571</v>
      </c>
    </row>
    <row r="3" spans="1:13" x14ac:dyDescent="0.25">
      <c r="A3" s="6"/>
      <c r="B3" s="6"/>
      <c r="C3" s="1" t="s">
        <v>8</v>
      </c>
      <c r="D3" s="1">
        <v>2345</v>
      </c>
      <c r="E3" s="1">
        <v>38</v>
      </c>
      <c r="F3" s="6"/>
      <c r="G3" s="2">
        <v>0.63270000000000004</v>
      </c>
      <c r="H3" s="2">
        <v>0.3276</v>
      </c>
      <c r="I3" s="2">
        <v>0.43169999999999997</v>
      </c>
    </row>
    <row r="4" spans="1:13" x14ac:dyDescent="0.25">
      <c r="A4" s="6"/>
      <c r="B4" s="6"/>
      <c r="C4" s="1" t="s">
        <v>10</v>
      </c>
      <c r="D4" s="1">
        <v>2041</v>
      </c>
      <c r="E4" s="1">
        <v>53</v>
      </c>
      <c r="F4" s="6"/>
      <c r="G4" s="2">
        <v>0.90369999999999995</v>
      </c>
      <c r="H4" s="2">
        <v>0.65449999999999997</v>
      </c>
      <c r="I4" s="2">
        <v>0.75919999999999999</v>
      </c>
    </row>
    <row r="5" spans="1:13" x14ac:dyDescent="0.25">
      <c r="A5" s="6"/>
      <c r="B5" s="6"/>
      <c r="C5" s="1" t="s">
        <v>11</v>
      </c>
      <c r="D5" s="1">
        <v>4036</v>
      </c>
      <c r="E5" s="1">
        <v>31</v>
      </c>
      <c r="F5" s="6"/>
      <c r="G5" s="2">
        <v>0.73629999999999995</v>
      </c>
      <c r="H5" s="2">
        <v>0.46729999999999999</v>
      </c>
      <c r="I5" s="2">
        <v>0.57169999999999999</v>
      </c>
    </row>
    <row r="6" spans="1:13" x14ac:dyDescent="0.25">
      <c r="A6" s="6"/>
      <c r="B6" s="6"/>
      <c r="C6" s="1" t="s">
        <v>12</v>
      </c>
      <c r="D6" s="1">
        <v>4270</v>
      </c>
      <c r="E6" s="1">
        <v>58</v>
      </c>
      <c r="F6" s="6"/>
      <c r="G6" s="2">
        <v>0.60750000000000004</v>
      </c>
      <c r="H6" s="2">
        <v>0.22639999999999999</v>
      </c>
      <c r="I6" s="2">
        <v>0.32990000000000003</v>
      </c>
    </row>
    <row r="7" spans="1:13" x14ac:dyDescent="0.25">
      <c r="A7" s="6"/>
      <c r="B7" s="6"/>
      <c r="C7" s="1" t="s">
        <v>22</v>
      </c>
      <c r="D7" s="1">
        <v>4565</v>
      </c>
      <c r="E7" s="1">
        <v>347</v>
      </c>
      <c r="F7" s="6"/>
      <c r="G7" s="2">
        <v>0.66490000000000005</v>
      </c>
      <c r="H7" s="2">
        <v>0.19239999999999999</v>
      </c>
      <c r="I7" s="2">
        <v>0.29849999999999999</v>
      </c>
    </row>
    <row r="11" spans="1:13" x14ac:dyDescent="0.25">
      <c r="A11" s="4" t="s">
        <v>26</v>
      </c>
      <c r="B11" s="4" t="s">
        <v>5</v>
      </c>
      <c r="C11" s="4" t="s">
        <v>14</v>
      </c>
      <c r="D11" s="4" t="s">
        <v>9</v>
      </c>
      <c r="E11" s="4" t="s">
        <v>15</v>
      </c>
      <c r="F11" s="4" t="s">
        <v>0</v>
      </c>
      <c r="G11" s="4" t="s">
        <v>3</v>
      </c>
      <c r="H11" s="4" t="s">
        <v>4</v>
      </c>
      <c r="I11" s="4" t="s">
        <v>6</v>
      </c>
    </row>
    <row r="12" spans="1:13" x14ac:dyDescent="0.25">
      <c r="A12" s="6" t="s">
        <v>27</v>
      </c>
      <c r="B12" s="6">
        <v>24000</v>
      </c>
      <c r="C12" s="1" t="s">
        <v>2</v>
      </c>
      <c r="D12" s="1">
        <v>4915</v>
      </c>
      <c r="E12" s="1">
        <v>44</v>
      </c>
      <c r="F12" s="6" t="s">
        <v>1</v>
      </c>
      <c r="G12" s="2">
        <v>0.81200000000000006</v>
      </c>
      <c r="H12" s="2">
        <v>0.72729999999999995</v>
      </c>
      <c r="I12" s="2">
        <v>0.76729999999999998</v>
      </c>
    </row>
    <row r="13" spans="1:13" x14ac:dyDescent="0.25">
      <c r="A13" s="6"/>
      <c r="B13" s="6"/>
      <c r="C13" s="1" t="s">
        <v>8</v>
      </c>
      <c r="D13" s="1">
        <v>2345</v>
      </c>
      <c r="E13" s="1">
        <v>38</v>
      </c>
      <c r="F13" s="6"/>
      <c r="G13" s="2">
        <v>0.66100000000000003</v>
      </c>
      <c r="H13" s="2">
        <v>0.35510000000000003</v>
      </c>
      <c r="I13" s="2">
        <v>0.46200000000000002</v>
      </c>
    </row>
    <row r="14" spans="1:13" x14ac:dyDescent="0.25">
      <c r="A14" s="6"/>
      <c r="B14" s="6"/>
      <c r="C14" s="1" t="s">
        <v>10</v>
      </c>
      <c r="D14" s="1">
        <v>2041</v>
      </c>
      <c r="E14" s="1">
        <v>53</v>
      </c>
      <c r="F14" s="6"/>
      <c r="G14" s="2">
        <v>0.91090000000000004</v>
      </c>
      <c r="H14" s="2">
        <v>0.6482</v>
      </c>
      <c r="I14" s="2">
        <v>0.75739999999999996</v>
      </c>
    </row>
    <row r="15" spans="1:13" x14ac:dyDescent="0.25">
      <c r="A15" s="6"/>
      <c r="B15" s="6"/>
      <c r="C15" s="1" t="s">
        <v>11</v>
      </c>
      <c r="D15" s="1">
        <v>4036</v>
      </c>
      <c r="E15" s="1">
        <v>31</v>
      </c>
      <c r="F15" s="6"/>
      <c r="G15" s="2">
        <v>0.75739999999999996</v>
      </c>
      <c r="H15" s="2">
        <v>0.43409999999999999</v>
      </c>
      <c r="I15" s="2">
        <v>0.55189999999999995</v>
      </c>
    </row>
    <row r="16" spans="1:13" x14ac:dyDescent="0.25">
      <c r="A16" s="6"/>
      <c r="B16" s="6"/>
      <c r="C16" s="1" t="s">
        <v>12</v>
      </c>
      <c r="D16" s="1">
        <v>4270</v>
      </c>
      <c r="E16" s="1">
        <v>58</v>
      </c>
      <c r="F16" s="6"/>
      <c r="G16" s="2">
        <v>0.68489999999999995</v>
      </c>
      <c r="H16" s="2">
        <v>0.2167</v>
      </c>
      <c r="I16" s="2">
        <v>0.32919999999999999</v>
      </c>
    </row>
    <row r="17" spans="1:9" x14ac:dyDescent="0.25">
      <c r="A17" s="6"/>
      <c r="B17" s="6"/>
      <c r="C17" s="1" t="s">
        <v>22</v>
      </c>
      <c r="D17" s="1">
        <v>4565</v>
      </c>
      <c r="E17" s="1">
        <v>347</v>
      </c>
      <c r="F17" s="6"/>
      <c r="G17" s="2">
        <v>0.67830000000000001</v>
      </c>
      <c r="H17" s="2">
        <v>0.2014</v>
      </c>
      <c r="I17" s="2">
        <v>0.31059999999999999</v>
      </c>
    </row>
    <row r="21" spans="1:9" x14ac:dyDescent="0.25">
      <c r="A21" s="4" t="s">
        <v>26</v>
      </c>
      <c r="B21" s="4" t="s">
        <v>5</v>
      </c>
      <c r="C21" s="4" t="s">
        <v>14</v>
      </c>
      <c r="D21" s="4" t="s">
        <v>9</v>
      </c>
      <c r="E21" s="4" t="s">
        <v>15</v>
      </c>
      <c r="F21" s="4" t="s">
        <v>0</v>
      </c>
      <c r="G21" s="4" t="s">
        <v>3</v>
      </c>
      <c r="H21" s="4" t="s">
        <v>4</v>
      </c>
      <c r="I21" s="4" t="s">
        <v>6</v>
      </c>
    </row>
    <row r="22" spans="1:9" x14ac:dyDescent="0.25">
      <c r="A22" s="6" t="s">
        <v>25</v>
      </c>
      <c r="B22" s="6">
        <v>24000</v>
      </c>
      <c r="C22" s="1" t="s">
        <v>2</v>
      </c>
      <c r="D22" s="1">
        <v>4915</v>
      </c>
      <c r="E22" s="1">
        <v>44</v>
      </c>
      <c r="F22" s="6" t="s">
        <v>13</v>
      </c>
      <c r="G22" s="2"/>
      <c r="H22" s="2"/>
      <c r="I22" s="2"/>
    </row>
    <row r="23" spans="1:9" x14ac:dyDescent="0.25">
      <c r="A23" s="6"/>
      <c r="B23" s="6"/>
      <c r="C23" s="1" t="s">
        <v>8</v>
      </c>
      <c r="D23" s="1">
        <v>2345</v>
      </c>
      <c r="E23" s="1">
        <v>38</v>
      </c>
      <c r="F23" s="6"/>
      <c r="G23" s="2"/>
      <c r="H23" s="2"/>
      <c r="I23" s="2"/>
    </row>
    <row r="24" spans="1:9" x14ac:dyDescent="0.25">
      <c r="A24" s="6"/>
      <c r="B24" s="6"/>
      <c r="C24" s="1" t="s">
        <v>10</v>
      </c>
      <c r="D24" s="1">
        <v>2041</v>
      </c>
      <c r="E24" s="1">
        <v>53</v>
      </c>
      <c r="F24" s="6"/>
      <c r="G24" s="2"/>
      <c r="H24" s="2"/>
      <c r="I24" s="2"/>
    </row>
    <row r="25" spans="1:9" x14ac:dyDescent="0.25">
      <c r="A25" s="6"/>
      <c r="B25" s="6"/>
      <c r="C25" s="1" t="s">
        <v>11</v>
      </c>
      <c r="D25" s="1">
        <v>4036</v>
      </c>
      <c r="E25" s="1">
        <v>31</v>
      </c>
      <c r="F25" s="6"/>
      <c r="G25" s="2"/>
      <c r="H25" s="2"/>
      <c r="I25" s="2"/>
    </row>
    <row r="26" spans="1:9" x14ac:dyDescent="0.25">
      <c r="A26" s="6"/>
      <c r="B26" s="6"/>
      <c r="C26" s="1" t="s">
        <v>12</v>
      </c>
      <c r="D26" s="1">
        <v>4270</v>
      </c>
      <c r="E26" s="1">
        <v>58</v>
      </c>
      <c r="F26" s="6"/>
      <c r="G26" s="2"/>
      <c r="H26" s="2"/>
      <c r="I26" s="2"/>
    </row>
    <row r="27" spans="1:9" x14ac:dyDescent="0.25">
      <c r="A27" s="6"/>
      <c r="B27" s="6"/>
      <c r="C27" s="1" t="s">
        <v>22</v>
      </c>
      <c r="D27" s="1">
        <v>4565</v>
      </c>
      <c r="E27" s="1">
        <v>347</v>
      </c>
      <c r="F27" s="6"/>
      <c r="G27" s="2"/>
      <c r="H27" s="2"/>
      <c r="I27" s="2"/>
    </row>
    <row r="31" spans="1:9" x14ac:dyDescent="0.25">
      <c r="A31" s="4" t="s">
        <v>26</v>
      </c>
      <c r="B31" s="4" t="s">
        <v>5</v>
      </c>
      <c r="C31" s="4" t="s">
        <v>14</v>
      </c>
      <c r="D31" s="4" t="s">
        <v>9</v>
      </c>
      <c r="E31" s="4" t="s">
        <v>15</v>
      </c>
      <c r="F31" s="4" t="s">
        <v>0</v>
      </c>
      <c r="G31" s="4" t="s">
        <v>3</v>
      </c>
      <c r="H31" s="4" t="s">
        <v>4</v>
      </c>
      <c r="I31" s="4" t="s">
        <v>6</v>
      </c>
    </row>
    <row r="32" spans="1:9" x14ac:dyDescent="0.25">
      <c r="A32" s="6" t="s">
        <v>27</v>
      </c>
      <c r="B32" s="6">
        <v>24000</v>
      </c>
      <c r="C32" s="1" t="s">
        <v>2</v>
      </c>
      <c r="D32" s="1">
        <v>4915</v>
      </c>
      <c r="E32" s="1">
        <v>44</v>
      </c>
      <c r="F32" s="6" t="s">
        <v>13</v>
      </c>
      <c r="G32" s="2"/>
      <c r="H32" s="2"/>
      <c r="I32" s="2"/>
    </row>
    <row r="33" spans="1:9" x14ac:dyDescent="0.25">
      <c r="A33" s="6"/>
      <c r="B33" s="6"/>
      <c r="C33" s="1" t="s">
        <v>8</v>
      </c>
      <c r="D33" s="1">
        <v>2345</v>
      </c>
      <c r="E33" s="1">
        <v>38</v>
      </c>
      <c r="F33" s="6"/>
      <c r="G33" s="2"/>
      <c r="H33" s="2"/>
      <c r="I33" s="2"/>
    </row>
    <row r="34" spans="1:9" x14ac:dyDescent="0.25">
      <c r="A34" s="6"/>
      <c r="B34" s="6"/>
      <c r="C34" s="1" t="s">
        <v>10</v>
      </c>
      <c r="D34" s="1">
        <v>2041</v>
      </c>
      <c r="E34" s="1">
        <v>53</v>
      </c>
      <c r="F34" s="6"/>
      <c r="G34" s="2"/>
      <c r="H34" s="2"/>
      <c r="I34" s="2"/>
    </row>
    <row r="35" spans="1:9" x14ac:dyDescent="0.25">
      <c r="A35" s="6"/>
      <c r="B35" s="6"/>
      <c r="C35" s="1" t="s">
        <v>11</v>
      </c>
      <c r="D35" s="1">
        <v>4036</v>
      </c>
      <c r="E35" s="1">
        <v>31</v>
      </c>
      <c r="F35" s="6"/>
      <c r="G35" s="2"/>
      <c r="H35" s="2"/>
      <c r="I35" s="2"/>
    </row>
    <row r="36" spans="1:9" x14ac:dyDescent="0.25">
      <c r="A36" s="6"/>
      <c r="B36" s="6"/>
      <c r="C36" s="1" t="s">
        <v>12</v>
      </c>
      <c r="D36" s="1">
        <v>4270</v>
      </c>
      <c r="E36" s="1">
        <v>58</v>
      </c>
      <c r="F36" s="6"/>
      <c r="G36" s="2"/>
      <c r="H36" s="2"/>
      <c r="I36" s="2"/>
    </row>
    <row r="37" spans="1:9" x14ac:dyDescent="0.25">
      <c r="A37" s="6"/>
      <c r="B37" s="6"/>
      <c r="C37" s="1" t="s">
        <v>22</v>
      </c>
      <c r="D37" s="1">
        <v>4565</v>
      </c>
      <c r="E37" s="1">
        <v>347</v>
      </c>
      <c r="F37" s="6"/>
      <c r="G37" s="1"/>
      <c r="H37" s="1"/>
      <c r="I37" s="1"/>
    </row>
  </sheetData>
  <mergeCells count="12">
    <mergeCell ref="B2:B7"/>
    <mergeCell ref="A2:A7"/>
    <mergeCell ref="F2:F7"/>
    <mergeCell ref="A32:A37"/>
    <mergeCell ref="B32:B37"/>
    <mergeCell ref="A12:A17"/>
    <mergeCell ref="F32:F37"/>
    <mergeCell ref="B12:B17"/>
    <mergeCell ref="F12:F17"/>
    <mergeCell ref="A22:A27"/>
    <mergeCell ref="B22:B27"/>
    <mergeCell ref="F22:F27"/>
  </mergeCells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U11" sqref="U11"/>
    </sheetView>
  </sheetViews>
  <sheetFormatPr defaultRowHeight="15" x14ac:dyDescent="0.25"/>
  <cols>
    <col min="1" max="1" width="14" bestFit="1" customWidth="1"/>
    <col min="2" max="2" width="20.42578125" bestFit="1" customWidth="1"/>
  </cols>
  <sheetData>
    <row r="1" spans="1:2" x14ac:dyDescent="0.25">
      <c r="A1" s="4" t="s">
        <v>14</v>
      </c>
      <c r="B1" s="4" t="s">
        <v>21</v>
      </c>
    </row>
    <row r="2" spans="1:2" x14ac:dyDescent="0.25">
      <c r="A2" s="1" t="s">
        <v>2</v>
      </c>
      <c r="B2" s="1">
        <v>58772</v>
      </c>
    </row>
    <row r="3" spans="1:2" x14ac:dyDescent="0.25">
      <c r="A3" s="1" t="s">
        <v>8</v>
      </c>
      <c r="B3" s="1">
        <v>13781</v>
      </c>
    </row>
    <row r="4" spans="1:2" x14ac:dyDescent="0.25">
      <c r="A4" s="1" t="s">
        <v>10</v>
      </c>
      <c r="B4" s="1">
        <v>18854</v>
      </c>
    </row>
    <row r="5" spans="1:2" x14ac:dyDescent="0.25">
      <c r="A5" s="1" t="s">
        <v>11</v>
      </c>
      <c r="B5" s="1">
        <v>35074</v>
      </c>
    </row>
    <row r="6" spans="1:2" x14ac:dyDescent="0.25">
      <c r="A6" s="1" t="s">
        <v>12</v>
      </c>
      <c r="B6" s="1">
        <v>35244</v>
      </c>
    </row>
    <row r="7" spans="1:2" x14ac:dyDescent="0.25">
      <c r="A7" s="1" t="s">
        <v>22</v>
      </c>
      <c r="B7" s="1">
        <v>254564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I39" sqref="I39"/>
    </sheetView>
  </sheetViews>
  <sheetFormatPr defaultRowHeight="15" x14ac:dyDescent="0.25"/>
  <cols>
    <col min="1" max="1" width="14" bestFit="1" customWidth="1"/>
    <col min="2" max="2" width="16.42578125" bestFit="1" customWidth="1"/>
  </cols>
  <sheetData>
    <row r="1" spans="1:2" x14ac:dyDescent="0.25">
      <c r="A1" s="4" t="s">
        <v>14</v>
      </c>
      <c r="B1" s="4" t="s">
        <v>15</v>
      </c>
    </row>
    <row r="2" spans="1:2" x14ac:dyDescent="0.25">
      <c r="A2" s="1" t="s">
        <v>2</v>
      </c>
      <c r="B2" s="1">
        <v>511</v>
      </c>
    </row>
    <row r="3" spans="1:2" x14ac:dyDescent="0.25">
      <c r="A3" s="1" t="s">
        <v>8</v>
      </c>
      <c r="B3" s="1">
        <v>391</v>
      </c>
    </row>
    <row r="4" spans="1:2" x14ac:dyDescent="0.25">
      <c r="A4" s="1" t="s">
        <v>10</v>
      </c>
      <c r="B4" s="1">
        <v>519</v>
      </c>
    </row>
    <row r="5" spans="1:2" x14ac:dyDescent="0.25">
      <c r="A5" s="1" t="s">
        <v>11</v>
      </c>
      <c r="B5" s="1">
        <v>334</v>
      </c>
    </row>
    <row r="6" spans="1:2" x14ac:dyDescent="0.25">
      <c r="A6" s="1" t="s">
        <v>12</v>
      </c>
      <c r="B6" s="1">
        <v>546</v>
      </c>
    </row>
    <row r="7" spans="1:2" x14ac:dyDescent="0.25">
      <c r="A7" s="1" t="s">
        <v>22</v>
      </c>
      <c r="B7" s="1">
        <v>2001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4:AB42"/>
  <sheetViews>
    <sheetView zoomScale="85" zoomScaleNormal="85" workbookViewId="0">
      <selection activeCell="O44" sqref="O44"/>
    </sheetView>
  </sheetViews>
  <sheetFormatPr defaultRowHeight="15" x14ac:dyDescent="0.25"/>
  <cols>
    <col min="9" max="9" width="12.140625" bestFit="1" customWidth="1"/>
  </cols>
  <sheetData>
    <row r="4" spans="7:28" x14ac:dyDescent="0.25">
      <c r="G4" s="7" t="s">
        <v>22</v>
      </c>
      <c r="H4" s="7"/>
      <c r="I4" s="7"/>
      <c r="J4" s="7"/>
      <c r="K4" s="7"/>
      <c r="L4" s="7"/>
      <c r="M4" s="7"/>
      <c r="N4" s="7"/>
      <c r="U4" s="7" t="s">
        <v>11</v>
      </c>
      <c r="V4" s="7"/>
      <c r="W4" s="7"/>
      <c r="X4" s="7"/>
      <c r="Y4" s="7"/>
      <c r="Z4" s="7"/>
      <c r="AA4" s="7"/>
      <c r="AB4" s="7"/>
    </row>
    <row r="23" spans="7:28" x14ac:dyDescent="0.25">
      <c r="G23" s="7" t="s">
        <v>10</v>
      </c>
      <c r="H23" s="7"/>
      <c r="I23" s="7"/>
      <c r="J23" s="7"/>
      <c r="K23" s="7"/>
      <c r="L23" s="7"/>
      <c r="M23" s="7"/>
      <c r="N23" s="7"/>
      <c r="U23" s="7" t="s">
        <v>12</v>
      </c>
      <c r="V23" s="7"/>
      <c r="W23" s="7"/>
      <c r="X23" s="7"/>
      <c r="Y23" s="7"/>
      <c r="Z23" s="7"/>
      <c r="AA23" s="7"/>
      <c r="AB23" s="7"/>
    </row>
    <row r="42" spans="7:28" x14ac:dyDescent="0.25">
      <c r="G42" s="7" t="s">
        <v>2</v>
      </c>
      <c r="H42" s="7"/>
      <c r="I42" s="7"/>
      <c r="J42" s="7"/>
      <c r="K42" s="7"/>
      <c r="L42" s="7"/>
      <c r="M42" s="7"/>
      <c r="N42" s="7"/>
      <c r="U42" s="7" t="s">
        <v>8</v>
      </c>
      <c r="V42" s="7"/>
      <c r="W42" s="7"/>
      <c r="X42" s="7"/>
      <c r="Y42" s="7"/>
      <c r="Z42" s="7"/>
      <c r="AA42" s="7"/>
      <c r="AB42" s="7"/>
    </row>
  </sheetData>
  <mergeCells count="6">
    <mergeCell ref="G4:N4"/>
    <mergeCell ref="G23:N23"/>
    <mergeCell ref="U4:AB4"/>
    <mergeCell ref="U23:AB23"/>
    <mergeCell ref="G42:N42"/>
    <mergeCell ref="U42:AB42"/>
  </mergeCells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CountVector </vt:lpstr>
      <vt:lpstr>TFIDFVector </vt:lpstr>
      <vt:lpstr>Small Scale Result</vt:lpstr>
      <vt:lpstr>No. of doc per category</vt:lpstr>
      <vt:lpstr>TagsPerCategory</vt:lpstr>
      <vt:lpstr>Top Frequecy Word Each 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2020-07-26T05:27:07Z</dcterms:modified>
</cp:coreProperties>
</file>