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K Penetapan " sheetId="1" r:id="rId1"/>
    <sheet name="rekapitulasi " sheetId="2" r:id="rId2"/>
    <sheet name="Rab2014" sheetId="6" r:id="rId3"/>
    <sheet name="RAPBS 2014" sheetId="7" r:id="rId4"/>
    <sheet name="PENGGUNAAN bOS 2014" sheetId="8" r:id="rId5"/>
  </sheets>
  <calcPr calcId="124519"/>
</workbook>
</file>

<file path=xl/calcChain.xml><?xml version="1.0" encoding="utf-8"?>
<calcChain xmlns="http://schemas.openxmlformats.org/spreadsheetml/2006/main">
  <c r="R14" i="8"/>
  <c r="I35" i="7"/>
  <c r="G45" i="6"/>
  <c r="H35" i="7"/>
  <c r="E35"/>
  <c r="C35"/>
  <c r="K15" i="2"/>
</calcChain>
</file>

<file path=xl/sharedStrings.xml><?xml version="1.0" encoding="utf-8"?>
<sst xmlns="http://schemas.openxmlformats.org/spreadsheetml/2006/main" count="885" uniqueCount="435">
  <si>
    <t>No.</t>
  </si>
  <si>
    <t xml:space="preserve">SMA </t>
  </si>
  <si>
    <t>NPSN</t>
  </si>
  <si>
    <t>NISN</t>
  </si>
  <si>
    <t>9971230438</t>
  </si>
  <si>
    <t>9972312396</t>
  </si>
  <si>
    <t>9962393753</t>
  </si>
  <si>
    <t>9972031846</t>
  </si>
  <si>
    <t>9961254548</t>
  </si>
  <si>
    <t>9971234132</t>
  </si>
  <si>
    <t>9972312394</t>
  </si>
  <si>
    <t>9961256585</t>
  </si>
  <si>
    <t>9981215066</t>
  </si>
  <si>
    <t>9971217151</t>
  </si>
  <si>
    <t>SRI  SULASTRI</t>
  </si>
  <si>
    <t>SUCI ARTIKA WATI</t>
  </si>
  <si>
    <t>RIDWAN PRASETYO</t>
  </si>
  <si>
    <t>ARI TYASTUTI</t>
  </si>
  <si>
    <t xml:space="preserve">ANDI SULISTYO </t>
  </si>
  <si>
    <t xml:space="preserve">PURWANTI NINGSIH </t>
  </si>
  <si>
    <t>P</t>
  </si>
  <si>
    <t>L</t>
  </si>
  <si>
    <t>XII</t>
  </si>
  <si>
    <t>XI</t>
  </si>
  <si>
    <t>X</t>
  </si>
  <si>
    <t>20400869</t>
  </si>
  <si>
    <t xml:space="preserve">Sleman </t>
  </si>
  <si>
    <t xml:space="preserve">SMA Institut Indonesia sleman </t>
  </si>
  <si>
    <t>Supriyanto</t>
  </si>
  <si>
    <t>Kepuh wetan Rt 02 Wirokerten Banguntapan Bantul 55197</t>
  </si>
  <si>
    <t>Ngadimin</t>
  </si>
  <si>
    <t xml:space="preserve">Jiman </t>
  </si>
  <si>
    <t>Wahyudi</t>
  </si>
  <si>
    <t>Suroso</t>
  </si>
  <si>
    <t xml:space="preserve">Ponidi </t>
  </si>
  <si>
    <t>Ngablak RT 02 RW 43 Siti Mulyo Piyungan Bantul 55792</t>
  </si>
  <si>
    <t>Sarirejo II RT 05/RW 02 Singosaren Banguntapan Bantul 55197</t>
  </si>
  <si>
    <t>Pelem Lor RT 01/RW 01 Baturetno Banguntapan Bantul 55197</t>
  </si>
  <si>
    <t>Plakaran lor RT 02/RW 21 Baturetno Banguntapan Bantul 55197</t>
  </si>
  <si>
    <t>Salakan RT. 02 Potorono Banguntapan Bantul 55197</t>
  </si>
  <si>
    <t>pelem Kidul RT 12 RW 6 Baturetno Banguntapan Bantul 55197</t>
  </si>
  <si>
    <t>Sadiyo</t>
  </si>
  <si>
    <t xml:space="preserve">Kardi </t>
  </si>
  <si>
    <t>Mujiyono (alm)</t>
  </si>
  <si>
    <t>Sukidi</t>
  </si>
  <si>
    <t>Koni Widodo</t>
  </si>
  <si>
    <t>Juwari</t>
  </si>
  <si>
    <t xml:space="preserve">Wagimin </t>
  </si>
  <si>
    <t xml:space="preserve">Boiman </t>
  </si>
  <si>
    <t xml:space="preserve">Kepala Sekolah </t>
  </si>
  <si>
    <t xml:space="preserve">Surtilah, S.Pd. </t>
  </si>
  <si>
    <t>NIP. 19551208 198103 2 004</t>
  </si>
  <si>
    <t xml:space="preserve">TOTAL JUMLAH SISWA            </t>
  </si>
  <si>
    <t xml:space="preserve">JUMLAH DANA BOS TAHAP I/II      </t>
  </si>
  <si>
    <t xml:space="preserve">JUMLAH SISWA DIBEBASKAN (FEE WAIVE)        </t>
  </si>
  <si>
    <t xml:space="preserve">JUMLAH SISWA DIBANTU (DISCOUNT FEE)       </t>
  </si>
  <si>
    <t xml:space="preserve">ALAMAT </t>
  </si>
  <si>
    <t>: -</t>
  </si>
  <si>
    <t>: Jln. Wonosari KM 8 Sekarsuli Sendangtirto Berbah Sleman 55573 Telp. (0274) 383232</t>
  </si>
  <si>
    <t xml:space="preserve">REKAPITULASI YANG DIBEBASKANDAN/ATAU DIBANTU BIAYA SEKOLAHNYA </t>
  </si>
  <si>
    <t>SISWA PENERIMA MENURUT TINGKAT DAN JENIS KELAMIN</t>
  </si>
  <si>
    <t xml:space="preserve">KELAS (SISWA) </t>
  </si>
  <si>
    <t xml:space="preserve">Jumlah </t>
  </si>
  <si>
    <t>Siswa</t>
  </si>
  <si>
    <t>SISWA PENERIMA MENURUT PENGGUNA</t>
  </si>
  <si>
    <t xml:space="preserve">Dibebaskan </t>
  </si>
  <si>
    <t>Dibantu/Discount Fee</t>
  </si>
  <si>
    <t>Fee/Waive</t>
  </si>
  <si>
    <t>(Siswa)</t>
  </si>
  <si>
    <t>…….</t>
  </si>
  <si>
    <t>(Siwa)</t>
  </si>
  <si>
    <t>Jumlah Dana</t>
  </si>
  <si>
    <t>Kab./Kota</t>
  </si>
  <si>
    <t xml:space="preserve">NPSN </t>
  </si>
  <si>
    <t>Sleman</t>
  </si>
  <si>
    <t xml:space="preserve">SMA Institut Indonesia Sleman </t>
  </si>
  <si>
    <t xml:space="preserve">REKAPITULASI PENGGUNAAN DANA OPERASIONAL NON PERSONIL </t>
  </si>
  <si>
    <t xml:space="preserve">PROGRAM BANTUAN OPERASIONAL SEKOLAH MENENGAH ATAS (BOS SMA) </t>
  </si>
  <si>
    <t>PENGGUNAAN /PEMBELANJAAN (EXPENDITURE)</t>
  </si>
  <si>
    <t xml:space="preserve">Total Dana </t>
  </si>
  <si>
    <t>No</t>
  </si>
  <si>
    <t>Kab. Kota</t>
  </si>
  <si>
    <t>SMA</t>
  </si>
  <si>
    <t>Dana (RP.)</t>
  </si>
  <si>
    <t xml:space="preserve"> </t>
  </si>
  <si>
    <t xml:space="preserve">Ketua Komite Sekolah </t>
  </si>
  <si>
    <t xml:space="preserve">Bendahara </t>
  </si>
  <si>
    <t xml:space="preserve">Wahyu Warsono </t>
  </si>
  <si>
    <t xml:space="preserve">Samijo </t>
  </si>
  <si>
    <t>RENCANA ANGGARAN PENDAPATAN DAN BELANJA SEKOLAH</t>
  </si>
  <si>
    <t xml:space="preserve">SMA INSTITUT INDONESIA SLEMAN </t>
  </si>
  <si>
    <t xml:space="preserve">Pemasukan </t>
  </si>
  <si>
    <t xml:space="preserve">Uraian </t>
  </si>
  <si>
    <t xml:space="preserve">SUMBER DANA </t>
  </si>
  <si>
    <t>KOMITE</t>
  </si>
  <si>
    <t>Pembayaran SPP</t>
  </si>
  <si>
    <t>Ualanagn Tengah Semester ( UTS)</t>
  </si>
  <si>
    <t xml:space="preserve">Ulangan UMUM/ Semesteran </t>
  </si>
  <si>
    <t>Pendalaman Meteri Kelas XII IPA, IPS</t>
  </si>
  <si>
    <t xml:space="preserve">Sewa Tanah 1 tahun </t>
  </si>
  <si>
    <t xml:space="preserve">Kegiatan Kesiswaan </t>
  </si>
  <si>
    <t>Perpustakaan</t>
  </si>
  <si>
    <t xml:space="preserve">                            Mengetahui</t>
  </si>
  <si>
    <t xml:space="preserve">                 Mengetahui</t>
  </si>
  <si>
    <t xml:space="preserve">    Penanggungjawab Kegiatan </t>
  </si>
  <si>
    <t xml:space="preserve">                            Komite Sekolah </t>
  </si>
  <si>
    <t xml:space="preserve">                 Kepala Sekolah </t>
  </si>
  <si>
    <t xml:space="preserve">                          Wahyu Warsono</t>
  </si>
  <si>
    <t xml:space="preserve">                Surtilah, S.pd. </t>
  </si>
  <si>
    <t xml:space="preserve">   Nanik Indarwati, S.Pd. </t>
  </si>
  <si>
    <t xml:space="preserve">                NIP. 19551208 198103 2 004</t>
  </si>
  <si>
    <t xml:space="preserve">   NIP. 19670910 200101 2 010</t>
  </si>
  <si>
    <t>BOS</t>
  </si>
  <si>
    <t>BOS Nas.</t>
  </si>
  <si>
    <t>N0.</t>
  </si>
  <si>
    <t xml:space="preserve">Pemerintah </t>
  </si>
  <si>
    <t xml:space="preserve">PENGELUARAN </t>
  </si>
  <si>
    <t xml:space="preserve">Sumber Dana </t>
  </si>
  <si>
    <t>Volume</t>
  </si>
  <si>
    <t xml:space="preserve">Satuan </t>
  </si>
  <si>
    <t xml:space="preserve">rim </t>
  </si>
  <si>
    <t xml:space="preserve">botol </t>
  </si>
  <si>
    <t>biji</t>
  </si>
  <si>
    <t xml:space="preserve">SMA                        :  SMA Institut Indonesia Sleman </t>
  </si>
  <si>
    <t xml:space="preserve">Kab./Kota             : Sleman </t>
  </si>
  <si>
    <t>Provinsi                : Daerah Istimewa Yogyakarta</t>
  </si>
  <si>
    <t xml:space="preserve">Uraian Kegiatan </t>
  </si>
  <si>
    <t xml:space="preserve">Jadwal Pelaksanaan </t>
  </si>
  <si>
    <t xml:space="preserve">Rincian Pembiayaan </t>
  </si>
  <si>
    <t xml:space="preserve">Unit Cost </t>
  </si>
  <si>
    <t xml:space="preserve">Jumlah Dana </t>
  </si>
  <si>
    <t xml:space="preserve">Kategori Penggunaan Dana </t>
  </si>
  <si>
    <t xml:space="preserve">buku </t>
  </si>
  <si>
    <t xml:space="preserve">Pembelian Bahan Habis Pakai </t>
  </si>
  <si>
    <t xml:space="preserve">Pelaporan </t>
  </si>
  <si>
    <t xml:space="preserve">Lain-lain </t>
  </si>
  <si>
    <t xml:space="preserve">Alamat      </t>
  </si>
  <si>
    <t>: Jln. Wonosari KM 8 Seklarsuli  RT 01 RW 22 Sendangtirto Berbah Sleman 55573 Telpon ( 0274) 383232</t>
  </si>
  <si>
    <t>Juni 2014</t>
  </si>
  <si>
    <t xml:space="preserve">Pengadaan Buku  Kurikulum 2013 </t>
  </si>
  <si>
    <t xml:space="preserve">1. Pemebelian Buku Pelajaran </t>
  </si>
  <si>
    <t xml:space="preserve">3. Pendalaman Materi </t>
  </si>
  <si>
    <t xml:space="preserve">2. Ulangan Umum Tengah Semester </t>
  </si>
  <si>
    <t xml:space="preserve">1. Ujian Sekolah dan Praktik </t>
  </si>
  <si>
    <t xml:space="preserve">4. Ulangan Kenaikan Kelas </t>
  </si>
  <si>
    <t xml:space="preserve">Penyelenggaraan Evaluasi Pembelajaran </t>
  </si>
  <si>
    <t>2. Pembelian CD.</t>
  </si>
  <si>
    <t>3. pembelian Mouse</t>
  </si>
  <si>
    <t>5. Pembelian tempat sampah</t>
  </si>
  <si>
    <t>6. pembelian Sapu</t>
  </si>
  <si>
    <t>1, pembelian Rondab</t>
  </si>
  <si>
    <t>9. pembelian Lampu</t>
  </si>
  <si>
    <t xml:space="preserve">1. Pembayaran Telpon </t>
  </si>
  <si>
    <t xml:space="preserve">2. Pembayaran Listrik </t>
  </si>
  <si>
    <t xml:space="preserve">1. Pengadaan Spanduk </t>
  </si>
  <si>
    <t xml:space="preserve">2. Transport </t>
  </si>
  <si>
    <t xml:space="preserve">3.pengadaan Formulir  </t>
  </si>
  <si>
    <t xml:space="preserve">4. Pengadaan Brosur </t>
  </si>
  <si>
    <t xml:space="preserve">Penyusunan Laporan </t>
  </si>
  <si>
    <t xml:space="preserve">pengadaan Buku Tek Pelajaran </t>
  </si>
  <si>
    <t xml:space="preserve">Pengadaan Alat tulis Sekolah </t>
  </si>
  <si>
    <t xml:space="preserve">Pengadaan Alat Habis Pakai </t>
  </si>
  <si>
    <t xml:space="preserve">pengadaan Bahan Habis Pakai </t>
  </si>
  <si>
    <t xml:space="preserve">penyelenggaraan Kegiatan Pembinaan Siswa/ Ekstra Kurikuler </t>
  </si>
  <si>
    <t xml:space="preserve">Langganan daya dan Jasa Lainnya </t>
  </si>
  <si>
    <t xml:space="preserve">Kegiatan Penerimaan Siswa baru </t>
  </si>
  <si>
    <t xml:space="preserve">Ujian </t>
  </si>
  <si>
    <t xml:space="preserve">bulang </t>
  </si>
  <si>
    <t xml:space="preserve">biji </t>
  </si>
  <si>
    <t>10. Kertas HVS 70 gr F4</t>
  </si>
  <si>
    <t>11. kertas HVS 70 gr A4</t>
  </si>
  <si>
    <t>12. Kertas HVS 80 gr F4</t>
  </si>
  <si>
    <t xml:space="preserve">13. Kertas Buram </t>
  </si>
  <si>
    <t xml:space="preserve">perbaikan </t>
  </si>
  <si>
    <t xml:space="preserve">bulan </t>
  </si>
  <si>
    <t xml:space="preserve">buah </t>
  </si>
  <si>
    <t xml:space="preserve">orang </t>
  </si>
  <si>
    <t>lembar</t>
  </si>
  <si>
    <t xml:space="preserve">Pembelian Pulsa Modem </t>
  </si>
  <si>
    <t xml:space="preserve">penerimaan Siswa </t>
  </si>
  <si>
    <t>Honor Guru Rp. 2,250,000 x 6 bln.</t>
  </si>
  <si>
    <t xml:space="preserve">Transport  Dinas Rp.250.000 x 12 bln </t>
  </si>
  <si>
    <t xml:space="preserve">Tunjang Kepala SekolahRp.  300.000 x 12 bln </t>
  </si>
  <si>
    <t xml:space="preserve">Tunjangan Wakil Kepala SekolahRp. 100.000 x 4 0rg x 12 bln </t>
  </si>
  <si>
    <t xml:space="preserve">Minuman  250,000 x 6 bulan </t>
  </si>
  <si>
    <t xml:space="preserve">Perawatan Kebun </t>
  </si>
  <si>
    <t>Tunjangan Wali kelasRp. 50.000 x 5 orang x 12 bln</t>
  </si>
  <si>
    <t xml:space="preserve">Perbaikan Ringan /Perawatan Sarana Prasarana </t>
  </si>
  <si>
    <t xml:space="preserve">Langganan dan Jasa </t>
  </si>
  <si>
    <t>PROGRAM BOS SMA  TAHAP I</t>
  </si>
  <si>
    <t xml:space="preserve">Mengetahui/Menyetujui </t>
  </si>
  <si>
    <t xml:space="preserve">Kepala Bidang/Kepala Seksi </t>
  </si>
  <si>
    <t xml:space="preserve">Dinas Pendidikan Provinsi </t>
  </si>
  <si>
    <t>(……………………………………….)</t>
  </si>
  <si>
    <t>NIP. ………………………………….</t>
  </si>
  <si>
    <t>Dinas Pendidikan Kab/Kota</t>
  </si>
  <si>
    <t xml:space="preserve">  </t>
  </si>
  <si>
    <t xml:space="preserve">pembelian Alat Habis Pakai /Peralatan Pendidikan </t>
  </si>
  <si>
    <t xml:space="preserve">PENETAPAN DAFTAR SISWA YANG DIBEBASKAN DAN/ATAU DIBANTU BIAYA SEKOLAHNYA </t>
  </si>
  <si>
    <t>Jumlah Siswa dibebaskan(Fee Waive)      : -</t>
  </si>
  <si>
    <t>Alamat   : Jln Wonposari KM 8 Sekarsuli Sendangtirto, Berbah Sleman 55573 Telp. (0274) 383232</t>
  </si>
  <si>
    <t xml:space="preserve">Kabupaten </t>
  </si>
  <si>
    <t>Nama Ssiwa</t>
  </si>
  <si>
    <t xml:space="preserve">Jenis Kelamin </t>
  </si>
  <si>
    <t xml:space="preserve">Kelas </t>
  </si>
  <si>
    <t>Alamat Rumah lengkap (mencakup nama Jalan, desa/ Kalurahan Kecamatan kode pos)</t>
  </si>
  <si>
    <t xml:space="preserve">Nama Orangtua </t>
  </si>
  <si>
    <t xml:space="preserve">Penghasilan orang  Tua / Bulan  (Rp.) </t>
  </si>
  <si>
    <t xml:space="preserve">Besar Iuran Per bulan </t>
  </si>
  <si>
    <t>Iuran Siswa Per bulan dengan Program Bos SMA</t>
  </si>
  <si>
    <t xml:space="preserve">Ardan Budi Irawan </t>
  </si>
  <si>
    <t xml:space="preserve">Klenggotan Srimulyo Pyungan Bantul </t>
  </si>
  <si>
    <t xml:space="preserve">Hapriyono </t>
  </si>
  <si>
    <t>500.000,00</t>
  </si>
  <si>
    <t xml:space="preserve">Bayu Samudera K. </t>
  </si>
  <si>
    <t>Jln. Krasak GKII RT 17 RW 4 No, 24 KotaBaru Yogyakarta</t>
  </si>
  <si>
    <t xml:space="preserve">Sumadi </t>
  </si>
  <si>
    <t>1.000.000,00</t>
  </si>
  <si>
    <t>Erfanda Rifki</t>
  </si>
  <si>
    <t xml:space="preserve">Sekarsuli Sendangtirto Berbah Sleman </t>
  </si>
  <si>
    <t>Mulyanto</t>
  </si>
  <si>
    <t>800.00,00</t>
  </si>
  <si>
    <t>Fitri Wulandari</t>
  </si>
  <si>
    <t xml:space="preserve">Cepokojajar Sitimulyo Piyungan Bantul </t>
  </si>
  <si>
    <t>Sigit Nurcahyo</t>
  </si>
  <si>
    <t>600.000,00</t>
  </si>
  <si>
    <t xml:space="preserve">Ilham Rizaldi </t>
  </si>
  <si>
    <t xml:space="preserve">Manggisan Baturertno Banguntapan Bantul </t>
  </si>
  <si>
    <t>Ismunadi</t>
  </si>
  <si>
    <t xml:space="preserve">Iwan Asriyanto </t>
  </si>
  <si>
    <t xml:space="preserve">Wiyoro Kidul baturetno Banguntapan Bantul </t>
  </si>
  <si>
    <t xml:space="preserve">Aswandi </t>
  </si>
  <si>
    <t xml:space="preserve">Kusmi Purnawati </t>
  </si>
  <si>
    <t xml:space="preserve">Sorowajan lama RT 07/10 Bnaguntapan Bantul </t>
  </si>
  <si>
    <t xml:space="preserve">Sugiyanto </t>
  </si>
  <si>
    <t xml:space="preserve">Lusi Laasita </t>
  </si>
  <si>
    <t>Salakan Potorono Banguntapan Bantul</t>
  </si>
  <si>
    <t>Susanto</t>
  </si>
  <si>
    <t xml:space="preserve">M. Zulfan  Nanto </t>
  </si>
  <si>
    <t xml:space="preserve">Mertosanankulon Potorono Banguntapan Bantul </t>
  </si>
  <si>
    <t>Yudiyono</t>
  </si>
  <si>
    <t>Nanda Laila Rahmawati</t>
  </si>
  <si>
    <t>Perumtirta Buana Blok C2 Yogyakarta</t>
  </si>
  <si>
    <t>Dheny Hendra Irawan</t>
  </si>
  <si>
    <t xml:space="preserve">Nur Arida </t>
  </si>
  <si>
    <t>Purnomo Eko Bagus P.</t>
  </si>
  <si>
    <t xml:space="preserve">Purworejo Wonolelo Pleret Bantul </t>
  </si>
  <si>
    <t xml:space="preserve">Purwadi </t>
  </si>
  <si>
    <t xml:space="preserve">Tri Lestari </t>
  </si>
  <si>
    <t xml:space="preserve">Maredan Sendangtirto Berbah Sleman </t>
  </si>
  <si>
    <t xml:space="preserve">Ika Handayani </t>
  </si>
  <si>
    <t xml:space="preserve">GTS 2 Kembangsari Srimartani Piyungan Bantul </t>
  </si>
  <si>
    <t xml:space="preserve">Budi Sriyanto </t>
  </si>
  <si>
    <t>900.000,00</t>
  </si>
  <si>
    <t>Syahrul Galih Aditya</t>
  </si>
  <si>
    <t xml:space="preserve">potorono Banguntapan bantul </t>
  </si>
  <si>
    <t>Heri Bintoro</t>
  </si>
  <si>
    <t>Alfian Arrozi</t>
  </si>
  <si>
    <t xml:space="preserve">Mojosari RT. 4 Sitimulyo Piyungan Bantul </t>
  </si>
  <si>
    <t xml:space="preserve">Haris Pambudi </t>
  </si>
  <si>
    <t xml:space="preserve">Yusuf Andriyanto </t>
  </si>
  <si>
    <t xml:space="preserve">Ngadiran </t>
  </si>
  <si>
    <t xml:space="preserve">Febri Hermansyah </t>
  </si>
  <si>
    <t xml:space="preserve">Brojogaten RT 2 Baturetno Banguntapan Bantul </t>
  </si>
  <si>
    <t>Heruwanto</t>
  </si>
  <si>
    <t>700.000,00</t>
  </si>
  <si>
    <t>Natia Pratiwi</t>
  </si>
  <si>
    <t xml:space="preserve">Klampok Karangasem sendangtirto Berbah Sleman </t>
  </si>
  <si>
    <t>800.000,00</t>
  </si>
  <si>
    <t xml:space="preserve">Juninho Prihandoko </t>
  </si>
  <si>
    <t xml:space="preserve">Tegalrejo Tegaltirto Berbah Sleman </t>
  </si>
  <si>
    <t>Diyono</t>
  </si>
  <si>
    <t xml:space="preserve">Anindya Ayu Paramita </t>
  </si>
  <si>
    <t xml:space="preserve">Bumenwetan baturetno Banguntapan Bantul </t>
  </si>
  <si>
    <t>Hardoyomi</t>
  </si>
  <si>
    <t xml:space="preserve">Beni Apriyanto </t>
  </si>
  <si>
    <t xml:space="preserve">Gilang Baturetno Banguntapan Bantul </t>
  </si>
  <si>
    <t>Pramono</t>
  </si>
  <si>
    <t xml:space="preserve">Eko Pambudi </t>
  </si>
  <si>
    <t>Sujadi</t>
  </si>
  <si>
    <t xml:space="preserve">Pramudya Marjuki </t>
  </si>
  <si>
    <t>Jln. Janti Kanoman Tegal pasar RT 7 RW 20 No 262 BTP.Btl</t>
  </si>
  <si>
    <t>Muh. Marjuki</t>
  </si>
  <si>
    <t>Rizal Agus Saputra</t>
  </si>
  <si>
    <t>Widaryanto</t>
  </si>
  <si>
    <t xml:space="preserve">Tia Retnosari </t>
  </si>
  <si>
    <t xml:space="preserve">Sumber Lor Kallitirto Berbah Sleman </t>
  </si>
  <si>
    <t>Yoyok Sumanto</t>
  </si>
  <si>
    <t xml:space="preserve">Tri Evan Oktavean </t>
  </si>
  <si>
    <t>Simpang Wiyono</t>
  </si>
  <si>
    <t xml:space="preserve">Tri wahyuni Setyaningsih </t>
  </si>
  <si>
    <t xml:space="preserve">Pairan </t>
  </si>
  <si>
    <t xml:space="preserve">Winelly Yunika C. </t>
  </si>
  <si>
    <t xml:space="preserve">Tegalsari Tegaltirto berbah Sleman </t>
  </si>
  <si>
    <t xml:space="preserve">Supriyadi </t>
  </si>
  <si>
    <t xml:space="preserve">ERICA HARDIANA </t>
  </si>
  <si>
    <t>400.000,00</t>
  </si>
  <si>
    <t xml:space="preserve">AGUNG WINTOLO </t>
  </si>
  <si>
    <t xml:space="preserve">Sampangan Baturetno Banguntapan bantul </t>
  </si>
  <si>
    <t>parno Surip</t>
  </si>
  <si>
    <t>AHMAT NUR FITRIANTO</t>
  </si>
  <si>
    <t>Duku Jambidan Banguntapan Bantul 55194</t>
  </si>
  <si>
    <t xml:space="preserve">Tuwuh Hartoyo </t>
  </si>
  <si>
    <t xml:space="preserve">BUDIAWAN </t>
  </si>
  <si>
    <t>9974466806</t>
  </si>
  <si>
    <t>Kanoman RT 6 RW 20 Banguntapan Bantul  55197</t>
  </si>
  <si>
    <t xml:space="preserve">Widi R. </t>
  </si>
  <si>
    <t>EKO PRASETYO W.</t>
  </si>
  <si>
    <t>Potorono potorono banguntapan Bantul  55197</t>
  </si>
  <si>
    <t>Bambang Heru P</t>
  </si>
  <si>
    <t>FERIKA ZULKARNAIN</t>
  </si>
  <si>
    <t>9981380605</t>
  </si>
  <si>
    <t>Sekarsuli Sendangtirto Berbah Sleman  55573</t>
  </si>
  <si>
    <t>Holis Efendi</t>
  </si>
  <si>
    <t xml:space="preserve">IKA PURWANTININGSIH </t>
  </si>
  <si>
    <t>9982272796</t>
  </si>
  <si>
    <t xml:space="preserve">Condrowangsan  potorono Banguntapan bantul </t>
  </si>
  <si>
    <t>Sukimin</t>
  </si>
  <si>
    <t>SIGIT FAJARYANTO</t>
  </si>
  <si>
    <t>9971233628</t>
  </si>
  <si>
    <t xml:space="preserve">Sareyan Wonokromo Pleret Bantul </t>
  </si>
  <si>
    <t>Paeran</t>
  </si>
  <si>
    <t xml:space="preserve">YESTI ANIN SAPUTRI </t>
  </si>
  <si>
    <t>9971216930</t>
  </si>
  <si>
    <t xml:space="preserve">Trukan Poitan Srimartani Piyungan Bantul </t>
  </si>
  <si>
    <t>Madiyono</t>
  </si>
  <si>
    <t>Bima Fahmi Prasetyo</t>
  </si>
  <si>
    <t>Sunten RT 8/RW 32</t>
  </si>
  <si>
    <t xml:space="preserve">Rusmadi </t>
  </si>
  <si>
    <t>Aprilia Rahmawati</t>
  </si>
  <si>
    <t>Tegal Manggisan Baturetno Banguntapan Btl 55197</t>
  </si>
  <si>
    <t xml:space="preserve">Atik Danayanti </t>
  </si>
  <si>
    <t>uberkulon kalitirto Berbah Sleman  55573</t>
  </si>
  <si>
    <t>Sugiyono</t>
  </si>
  <si>
    <t>Budi Eko Prasetyo</t>
  </si>
  <si>
    <t>Pelem lor Baturetno  Banguntapan Bantul  55197</t>
  </si>
  <si>
    <t>Dani Ayu Puspita Sari</t>
  </si>
  <si>
    <t>Jabung Kalitirto Berbah Sleman  55573</t>
  </si>
  <si>
    <t>Deni Ruben Riandaru</t>
  </si>
  <si>
    <t>Kepuh Kulon Wirokerten Banguntapan bantul 55194</t>
  </si>
  <si>
    <t>Heri Purwanto</t>
  </si>
  <si>
    <t>Fitria Nur Aini</t>
  </si>
  <si>
    <t>Tegalrejo Tegaltirto Berbah Sleman  55573</t>
  </si>
  <si>
    <t>Mendung Prasetyo</t>
  </si>
  <si>
    <t xml:space="preserve">Mujiran </t>
  </si>
  <si>
    <t xml:space="preserve">Sendi Ratika </t>
  </si>
  <si>
    <t>Plakaran Lor RT 01 Baturetno, Banguntapan Bantul 55197</t>
  </si>
  <si>
    <t>Budi Sarwiji</t>
  </si>
  <si>
    <t xml:space="preserve">Tamri Muksinin </t>
  </si>
  <si>
    <t>Munawi Sazali</t>
  </si>
  <si>
    <t>Tofan Anggoro</t>
  </si>
  <si>
    <t>Mugiyani</t>
  </si>
  <si>
    <t>Yulianto Widi Utomo</t>
  </si>
  <si>
    <t>Lina Cahyawati</t>
  </si>
  <si>
    <t>Gedongan Srimartani  Piyungan Bantul 55792</t>
  </si>
  <si>
    <t>Maryono</t>
  </si>
  <si>
    <t>Andi Dwi Yudha</t>
  </si>
  <si>
    <t>Martoyo</t>
  </si>
  <si>
    <t>Aprisal Denis Priyoga</t>
  </si>
  <si>
    <t>Arya Setiya Nugroho</t>
  </si>
  <si>
    <t>Joko P.</t>
  </si>
  <si>
    <t xml:space="preserve">Hidun Argawati </t>
  </si>
  <si>
    <t xml:space="preserve">Pamotan kidul jambidan Banguntapan Bantul </t>
  </si>
  <si>
    <t xml:space="preserve">Sumaryanto </t>
  </si>
  <si>
    <t xml:space="preserve">Sleman, </t>
  </si>
  <si>
    <t>Kepala SMA Institut Indonesia Sleman</t>
  </si>
  <si>
    <t>PROGRAM BOS SMA TAHAP I</t>
  </si>
  <si>
    <t xml:space="preserve">Total Jumlah Siswa                                            :  63 Siswa </t>
  </si>
  <si>
    <t>Jumlah Dana BOS Tahap I                                : 31,500,000</t>
  </si>
  <si>
    <t>Jumlah Siswa Dibantu (discont fee)           : 63 Siswa</t>
  </si>
  <si>
    <t xml:space="preserve">Ditya Perdana </t>
  </si>
  <si>
    <t xml:space="preserve">Perum GTs I Blok F21 Srimartani Piyungan Bantul </t>
  </si>
  <si>
    <t xml:space="preserve">Arif Stiawan </t>
  </si>
  <si>
    <t xml:space="preserve">: 63 Siswa </t>
  </si>
  <si>
    <t>: 31.500,000</t>
  </si>
  <si>
    <t>: 63  Siswa</t>
  </si>
  <si>
    <t>Sleman, 5 Januari 2015</t>
  </si>
  <si>
    <t>NOMOR : 2012/SMA ii Slm/Kpts/I/2015</t>
  </si>
  <si>
    <t>RENCANA ANGGARAN BELANJA (RAB)   DANA BOS SMA PERIODE :  Januari - Juni 2015</t>
  </si>
  <si>
    <t xml:space="preserve">Website,CCTV, Software Pembelajaran </t>
  </si>
  <si>
    <t xml:space="preserve">Entri Data Individual sekolah melalui Aplikasi Dapodikmen </t>
  </si>
  <si>
    <t xml:space="preserve">Pembelian Buku Pelajaran </t>
  </si>
  <si>
    <t>Maret - April 2015</t>
  </si>
  <si>
    <t>Januari - Juni 2015</t>
  </si>
  <si>
    <t>Februari 2015</t>
  </si>
  <si>
    <t>1. Pembelian Kain Pel</t>
  </si>
  <si>
    <t>4. sapu Lidi</t>
  </si>
  <si>
    <t xml:space="preserve">7. Pembelian Sulak </t>
  </si>
  <si>
    <t xml:space="preserve">Perbaikan Ruang Komputer /Flapon </t>
  </si>
  <si>
    <t>Juni 2015</t>
  </si>
  <si>
    <t xml:space="preserve">Pngecatan Ruangan </t>
  </si>
  <si>
    <t xml:space="preserve">Ruang </t>
  </si>
  <si>
    <t xml:space="preserve"> Bulan </t>
  </si>
  <si>
    <t xml:space="preserve">Bulan </t>
  </si>
  <si>
    <t>3. Kegiatan MKKS dan MGMP</t>
  </si>
  <si>
    <t>Mei 2015</t>
  </si>
  <si>
    <t xml:space="preserve">Pembinaan Pramuka </t>
  </si>
  <si>
    <t xml:space="preserve">2. Cangkul </t>
  </si>
  <si>
    <t xml:space="preserve">3. Etalase </t>
  </si>
  <si>
    <t>Maret 2015</t>
  </si>
  <si>
    <t xml:space="preserve">1. Sabit </t>
  </si>
  <si>
    <t>2. San lihg</t>
  </si>
  <si>
    <t>63 siswa x Rp. 500,000</t>
  </si>
  <si>
    <t>63 siswa x Rp. 100.000 x 6 bulan</t>
  </si>
  <si>
    <t xml:space="preserve">Pembelian Buku Tek Pelajaran </t>
  </si>
  <si>
    <t xml:space="preserve">Pembelajaran/Pembelian Pulsa Modem </t>
  </si>
  <si>
    <t>Petugas Entri data Dapodikmen</t>
  </si>
  <si>
    <t xml:space="preserve">Operator  Dapodikmen </t>
  </si>
  <si>
    <t xml:space="preserve">Perbaikan ringan  dan perawatan sarana prasarana  </t>
  </si>
  <si>
    <t xml:space="preserve">Penyusuan dan Pelaporan </t>
  </si>
  <si>
    <t>Website, CCTV, Software Pembelajaran</t>
  </si>
  <si>
    <t xml:space="preserve">Ujian Praktik dan Ujian Tulis sekolah </t>
  </si>
  <si>
    <t>Pembinaan Ekstra Kurikuler</t>
  </si>
  <si>
    <t>Honor Tata Usaha Rp. 800,000 x 6 bln</t>
  </si>
  <si>
    <t>Pengadaan Buku kurikulum 13</t>
  </si>
  <si>
    <t xml:space="preserve">pengadaan buku tek Pelajaran </t>
  </si>
  <si>
    <t xml:space="preserve">Pengadaan Alat Tulis sekolah </t>
  </si>
  <si>
    <t xml:space="preserve">Penyelenggaraan Evalusai Pembelajaran </t>
  </si>
  <si>
    <t xml:space="preserve">Pengadaan Bahan Habis Pakai </t>
  </si>
  <si>
    <t>Penyelenggaraan kegiatan Pembebinaan Siswa /Ekstrakurikuler</t>
  </si>
  <si>
    <t xml:space="preserve">Pemeliharaan dan perbaikan rusak ringan sarana/prasarana </t>
  </si>
  <si>
    <t xml:space="preserve">Langganan dan Jasa lainnya </t>
  </si>
  <si>
    <t xml:space="preserve">Kegiatan  Penerimaan Siswa Baru </t>
  </si>
  <si>
    <t>Penyusunan dan Pelaporan</t>
  </si>
  <si>
    <t xml:space="preserve">Webste, CCTV, Software Pembelajaran </t>
  </si>
  <si>
    <t xml:space="preserve">Entri Data Individual sekolah melalui aplikasi Dapodikmen </t>
  </si>
  <si>
    <t>Dana (Rp.)</t>
  </si>
  <si>
    <t>Januari s.d. April 2015</t>
  </si>
  <si>
    <t>Januari s.d. Juni 2015</t>
  </si>
  <si>
    <t>Januari s.d Juni 2015</t>
  </si>
  <si>
    <t>PERIODE  : Januari - Desember 2015</t>
  </si>
  <si>
    <t>TAHUN PELAJARAN 2015</t>
  </si>
  <si>
    <t>TAHAP I  : Januari   S./D. Juni  2015</t>
  </si>
  <si>
    <t>Total Jumlah Siswa                  : 63 Siwa</t>
  </si>
  <si>
    <t>Jumlah Dana Bos Tahap I     : 31,500,000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</si>
</sst>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01">
    <xf numFmtId="0" fontId="0" fillId="0" borderId="0" xfId="0"/>
    <xf numFmtId="0" fontId="1" fillId="0" borderId="0" xfId="0" applyFont="1"/>
    <xf numFmtId="0" fontId="0" fillId="0" borderId="0" xfId="0" applyBorder="1"/>
    <xf numFmtId="3" fontId="1" fillId="0" borderId="0" xfId="0" applyNumberFormat="1" applyFont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quotePrefix="1" applyFont="1" applyBorder="1"/>
    <xf numFmtId="3" fontId="1" fillId="0" borderId="1" xfId="0" applyNumberFormat="1" applyFont="1" applyBorder="1"/>
    <xf numFmtId="0" fontId="0" fillId="0" borderId="4" xfId="0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8" xfId="0" applyFont="1" applyBorder="1"/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 wrapText="1"/>
    </xf>
    <xf numFmtId="0" fontId="1" fillId="0" borderId="4" xfId="0" applyFont="1" applyBorder="1"/>
    <xf numFmtId="3" fontId="1" fillId="0" borderId="3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2" fillId="0" borderId="1" xfId="0" applyFont="1" applyBorder="1"/>
    <xf numFmtId="3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3" fontId="4" fillId="0" borderId="1" xfId="0" applyNumberFormat="1" applyFont="1" applyBorder="1"/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3" fontId="0" fillId="0" borderId="0" xfId="0" applyNumberFormat="1" applyBorder="1"/>
    <xf numFmtId="0" fontId="2" fillId="0" borderId="1" xfId="0" applyFont="1" applyBorder="1" applyAlignment="1">
      <alignment wrapText="1"/>
    </xf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0" applyNumberFormat="1" applyFont="1" applyFill="1" applyBorder="1"/>
    <xf numFmtId="3" fontId="1" fillId="0" borderId="10" xfId="0" applyNumberFormat="1" applyFont="1" applyBorder="1"/>
    <xf numFmtId="0" fontId="2" fillId="0" borderId="1" xfId="0" applyFont="1" applyBorder="1" applyAlignment="1">
      <alignment vertical="center"/>
    </xf>
    <xf numFmtId="3" fontId="2" fillId="0" borderId="1" xfId="0" applyNumberFormat="1" applyFont="1" applyFill="1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/>
    <xf numFmtId="3" fontId="2" fillId="0" borderId="1" xfId="0" applyNumberFormat="1" applyFont="1" applyBorder="1" applyAlignment="1">
      <alignment horizontal="center"/>
    </xf>
    <xf numFmtId="0" fontId="2" fillId="0" borderId="4" xfId="0" applyFont="1" applyBorder="1"/>
    <xf numFmtId="3" fontId="2" fillId="0" borderId="4" xfId="0" applyNumberFormat="1" applyFont="1" applyBorder="1"/>
    <xf numFmtId="0" fontId="5" fillId="0" borderId="1" xfId="0" applyFont="1" applyBorder="1"/>
    <xf numFmtId="3" fontId="5" fillId="0" borderId="1" xfId="0" applyNumberFormat="1" applyFont="1" applyBorder="1"/>
    <xf numFmtId="17" fontId="2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Fill="1" applyBorder="1"/>
    <xf numFmtId="0" fontId="2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quotePrefix="1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7" fillId="0" borderId="1" xfId="1" applyFont="1" applyBorder="1"/>
    <xf numFmtId="0" fontId="1" fillId="0" borderId="1" xfId="0" quotePrefix="1" applyFont="1" applyBorder="1" applyAlignment="1">
      <alignment horizontal="left"/>
    </xf>
    <xf numFmtId="0" fontId="7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textRotation="90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81"/>
  <sheetViews>
    <sheetView tabSelected="1" topLeftCell="A52" workbookViewId="0">
      <selection sqref="A1:M77"/>
    </sheetView>
  </sheetViews>
  <sheetFormatPr defaultRowHeight="15"/>
  <cols>
    <col min="1" max="1" width="4.85546875" customWidth="1"/>
    <col min="2" max="2" width="8.7109375" customWidth="1"/>
    <col min="3" max="3" width="21.7109375" customWidth="1"/>
    <col min="4" max="4" width="8.85546875" customWidth="1"/>
    <col min="5" max="5" width="16.28515625" customWidth="1"/>
    <col min="6" max="6" width="11.28515625" customWidth="1"/>
    <col min="7" max="7" width="4.42578125" customWidth="1"/>
    <col min="8" max="8" width="4.140625" customWidth="1"/>
    <col min="9" max="9" width="44.28515625" customWidth="1"/>
    <col min="10" max="10" width="11.28515625" customWidth="1"/>
    <col min="11" max="11" width="9" customWidth="1"/>
    <col min="12" max="12" width="11.5703125" customWidth="1"/>
    <col min="13" max="13" width="10.85546875" customWidth="1"/>
  </cols>
  <sheetData>
    <row r="1" spans="1:41">
      <c r="A1" s="82" t="s">
        <v>198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1"/>
      <c r="O1" s="1"/>
    </row>
    <row r="2" spans="1:41">
      <c r="A2" s="82" t="s">
        <v>366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"/>
      <c r="O2" s="1"/>
    </row>
    <row r="3" spans="1:41">
      <c r="A3" s="82" t="s">
        <v>377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"/>
      <c r="O3" s="1"/>
    </row>
    <row r="4" spans="1:41">
      <c r="N4" s="1"/>
      <c r="O4" s="1"/>
    </row>
    <row r="5" spans="1:41">
      <c r="A5" t="s">
        <v>367</v>
      </c>
      <c r="N5" s="1"/>
      <c r="O5" s="1"/>
    </row>
    <row r="6" spans="1:41">
      <c r="A6" t="s">
        <v>368</v>
      </c>
      <c r="N6" s="1"/>
      <c r="O6" s="1"/>
    </row>
    <row r="7" spans="1:41">
      <c r="A7" t="s">
        <v>199</v>
      </c>
      <c r="N7" s="1"/>
      <c r="O7" s="1"/>
    </row>
    <row r="8" spans="1:41">
      <c r="A8" t="s">
        <v>369</v>
      </c>
      <c r="N8" s="1"/>
      <c r="O8" s="1"/>
    </row>
    <row r="9" spans="1:41">
      <c r="A9" t="s">
        <v>200</v>
      </c>
      <c r="N9" s="1"/>
      <c r="O9" s="1"/>
    </row>
    <row r="10" spans="1:41">
      <c r="N10" s="1"/>
      <c r="O10" s="1"/>
    </row>
    <row r="11" spans="1:41" ht="75" customHeight="1">
      <c r="A11" s="5" t="s">
        <v>0</v>
      </c>
      <c r="B11" s="5" t="s">
        <v>201</v>
      </c>
      <c r="C11" s="5" t="s">
        <v>1</v>
      </c>
      <c r="D11" s="5" t="s">
        <v>2</v>
      </c>
      <c r="E11" s="5" t="s">
        <v>202</v>
      </c>
      <c r="F11" s="5" t="s">
        <v>3</v>
      </c>
      <c r="G11" s="6" t="s">
        <v>203</v>
      </c>
      <c r="H11" s="5" t="s">
        <v>204</v>
      </c>
      <c r="I11" s="6" t="s">
        <v>205</v>
      </c>
      <c r="J11" s="5" t="s">
        <v>206</v>
      </c>
      <c r="K11" s="6" t="s">
        <v>207</v>
      </c>
      <c r="L11" s="6" t="s">
        <v>208</v>
      </c>
      <c r="M11" s="6" t="s">
        <v>209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1">
      <c r="A12" s="7">
        <v>1</v>
      </c>
      <c r="B12" s="7" t="s">
        <v>26</v>
      </c>
      <c r="C12" s="7" t="s">
        <v>27</v>
      </c>
      <c r="D12" s="8" t="s">
        <v>25</v>
      </c>
      <c r="E12" s="4" t="s">
        <v>210</v>
      </c>
      <c r="F12" s="7">
        <v>9981214779</v>
      </c>
      <c r="G12" s="63" t="s">
        <v>21</v>
      </c>
      <c r="H12" s="63" t="s">
        <v>24</v>
      </c>
      <c r="I12" s="7" t="s">
        <v>211</v>
      </c>
      <c r="J12" s="7" t="s">
        <v>212</v>
      </c>
      <c r="K12" s="66" t="s">
        <v>213</v>
      </c>
      <c r="L12" s="78">
        <v>150000</v>
      </c>
      <c r="M12" s="9">
        <v>83350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>
      <c r="A13" s="7">
        <v>2</v>
      </c>
      <c r="B13" s="7" t="s">
        <v>26</v>
      </c>
      <c r="C13" s="7" t="s">
        <v>27</v>
      </c>
      <c r="D13" s="8" t="s">
        <v>25</v>
      </c>
      <c r="E13" s="7" t="s">
        <v>214</v>
      </c>
      <c r="F13" s="67">
        <v>1666</v>
      </c>
      <c r="G13" s="63" t="s">
        <v>21</v>
      </c>
      <c r="H13" s="63" t="s">
        <v>24</v>
      </c>
      <c r="I13" s="7" t="s">
        <v>215</v>
      </c>
      <c r="J13" s="7" t="s">
        <v>216</v>
      </c>
      <c r="K13" s="66" t="s">
        <v>217</v>
      </c>
      <c r="L13" s="78">
        <v>150000</v>
      </c>
      <c r="M13" s="9">
        <v>83350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7">
        <v>3</v>
      </c>
      <c r="B14" s="7" t="s">
        <v>26</v>
      </c>
      <c r="C14" s="7" t="s">
        <v>27</v>
      </c>
      <c r="D14" s="8" t="s">
        <v>25</v>
      </c>
      <c r="E14" s="7" t="s">
        <v>218</v>
      </c>
      <c r="F14" s="7">
        <v>9991170659</v>
      </c>
      <c r="G14" s="63" t="s">
        <v>21</v>
      </c>
      <c r="H14" s="63" t="s">
        <v>24</v>
      </c>
      <c r="I14" s="7" t="s">
        <v>219</v>
      </c>
      <c r="J14" s="7" t="s">
        <v>220</v>
      </c>
      <c r="K14" s="66" t="s">
        <v>221</v>
      </c>
      <c r="L14" s="78">
        <v>150000</v>
      </c>
      <c r="M14" s="9">
        <v>83350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>
      <c r="A15" s="7">
        <v>4</v>
      </c>
      <c r="B15" s="7" t="s">
        <v>26</v>
      </c>
      <c r="C15" s="7" t="s">
        <v>27</v>
      </c>
      <c r="D15" s="8" t="s">
        <v>25</v>
      </c>
      <c r="E15" s="7" t="s">
        <v>222</v>
      </c>
      <c r="F15" s="7">
        <v>9991155958</v>
      </c>
      <c r="G15" s="63" t="s">
        <v>20</v>
      </c>
      <c r="H15" s="63" t="s">
        <v>24</v>
      </c>
      <c r="I15" s="7" t="s">
        <v>223</v>
      </c>
      <c r="J15" s="7" t="s">
        <v>224</v>
      </c>
      <c r="K15" s="66" t="s">
        <v>225</v>
      </c>
      <c r="L15" s="78">
        <v>150000</v>
      </c>
      <c r="M15" s="9">
        <v>83350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>
      <c r="A16" s="7">
        <v>5</v>
      </c>
      <c r="B16" s="7" t="s">
        <v>26</v>
      </c>
      <c r="C16" s="7" t="s">
        <v>27</v>
      </c>
      <c r="D16" s="8" t="s">
        <v>25</v>
      </c>
      <c r="E16" s="7" t="s">
        <v>226</v>
      </c>
      <c r="F16" s="7">
        <v>9991170157</v>
      </c>
      <c r="G16" s="63" t="s">
        <v>21</v>
      </c>
      <c r="H16" s="63" t="s">
        <v>24</v>
      </c>
      <c r="I16" s="7" t="s">
        <v>227</v>
      </c>
      <c r="J16" s="7" t="s">
        <v>228</v>
      </c>
      <c r="K16" s="66" t="s">
        <v>213</v>
      </c>
      <c r="L16" s="78">
        <v>150000</v>
      </c>
      <c r="M16" s="9">
        <v>83350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>
      <c r="A17" s="7">
        <v>6</v>
      </c>
      <c r="B17" s="7" t="s">
        <v>26</v>
      </c>
      <c r="C17" s="7" t="s">
        <v>27</v>
      </c>
      <c r="D17" s="8" t="s">
        <v>25</v>
      </c>
      <c r="E17" s="7" t="s">
        <v>229</v>
      </c>
      <c r="F17" s="7">
        <v>9971214779</v>
      </c>
      <c r="G17" s="63" t="s">
        <v>21</v>
      </c>
      <c r="H17" s="63" t="s">
        <v>24</v>
      </c>
      <c r="I17" s="7" t="s">
        <v>230</v>
      </c>
      <c r="J17" s="7" t="s">
        <v>231</v>
      </c>
      <c r="K17" s="66" t="s">
        <v>225</v>
      </c>
      <c r="L17" s="78">
        <v>150000</v>
      </c>
      <c r="M17" s="9">
        <v>83350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>
      <c r="A18" s="7">
        <v>7</v>
      </c>
      <c r="B18" s="7" t="s">
        <v>26</v>
      </c>
      <c r="C18" s="7" t="s">
        <v>27</v>
      </c>
      <c r="D18" s="8" t="s">
        <v>25</v>
      </c>
      <c r="E18" s="7" t="s">
        <v>232</v>
      </c>
      <c r="F18" s="7">
        <v>9971217988</v>
      </c>
      <c r="G18" s="63" t="s">
        <v>20</v>
      </c>
      <c r="H18" s="63" t="s">
        <v>24</v>
      </c>
      <c r="I18" s="7" t="s">
        <v>233</v>
      </c>
      <c r="J18" s="7" t="s">
        <v>234</v>
      </c>
      <c r="K18" s="66" t="s">
        <v>213</v>
      </c>
      <c r="L18" s="78">
        <v>150000</v>
      </c>
      <c r="M18" s="9">
        <v>83350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>
      <c r="A19" s="7">
        <v>8</v>
      </c>
      <c r="B19" s="7" t="s">
        <v>26</v>
      </c>
      <c r="C19" s="7" t="s">
        <v>27</v>
      </c>
      <c r="D19" s="8" t="s">
        <v>25</v>
      </c>
      <c r="E19" s="7" t="s">
        <v>235</v>
      </c>
      <c r="F19" s="7">
        <v>9981211075</v>
      </c>
      <c r="G19" s="63" t="s">
        <v>20</v>
      </c>
      <c r="H19" s="63" t="s">
        <v>24</v>
      </c>
      <c r="I19" s="7" t="s">
        <v>236</v>
      </c>
      <c r="J19" s="7" t="s">
        <v>237</v>
      </c>
      <c r="K19" s="66" t="s">
        <v>213</v>
      </c>
      <c r="L19" s="78">
        <v>150000</v>
      </c>
      <c r="M19" s="9">
        <v>83350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>
      <c r="A20" s="7">
        <v>9</v>
      </c>
      <c r="B20" s="7" t="s">
        <v>26</v>
      </c>
      <c r="C20" s="7" t="s">
        <v>27</v>
      </c>
      <c r="D20" s="8" t="s">
        <v>25</v>
      </c>
      <c r="E20" s="7" t="s">
        <v>238</v>
      </c>
      <c r="F20" s="7">
        <v>9982276751</v>
      </c>
      <c r="G20" s="63" t="s">
        <v>21</v>
      </c>
      <c r="H20" s="63" t="s">
        <v>24</v>
      </c>
      <c r="I20" s="7" t="s">
        <v>239</v>
      </c>
      <c r="J20" s="7" t="s">
        <v>240</v>
      </c>
      <c r="K20" s="66" t="s">
        <v>225</v>
      </c>
      <c r="L20" s="78">
        <v>150000</v>
      </c>
      <c r="M20" s="9">
        <v>83350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7">
        <v>10</v>
      </c>
      <c r="B21" s="68" t="s">
        <v>26</v>
      </c>
      <c r="C21" s="68" t="s">
        <v>27</v>
      </c>
      <c r="D21" s="69" t="s">
        <v>25</v>
      </c>
      <c r="E21" s="7" t="s">
        <v>241</v>
      </c>
      <c r="F21" s="7">
        <v>9991172079</v>
      </c>
      <c r="G21" s="63" t="s">
        <v>20</v>
      </c>
      <c r="H21" s="63" t="s">
        <v>24</v>
      </c>
      <c r="I21" s="7" t="s">
        <v>242</v>
      </c>
      <c r="J21" s="7" t="s">
        <v>243</v>
      </c>
      <c r="K21" s="66" t="s">
        <v>213</v>
      </c>
      <c r="L21" s="78">
        <v>150000</v>
      </c>
      <c r="M21" s="9">
        <v>83350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>
      <c r="A22" s="7">
        <v>11</v>
      </c>
      <c r="B22" s="7" t="s">
        <v>26</v>
      </c>
      <c r="C22" s="7" t="s">
        <v>27</v>
      </c>
      <c r="D22" s="8" t="s">
        <v>25</v>
      </c>
      <c r="E22" s="7" t="s">
        <v>244</v>
      </c>
      <c r="F22" s="7">
        <v>9971213829</v>
      </c>
      <c r="G22" s="63" t="s">
        <v>20</v>
      </c>
      <c r="H22" s="63" t="s">
        <v>24</v>
      </c>
      <c r="I22" s="7" t="s">
        <v>223</v>
      </c>
      <c r="J22" s="7" t="s">
        <v>224</v>
      </c>
      <c r="K22" s="66" t="s">
        <v>217</v>
      </c>
      <c r="L22" s="78">
        <v>150000</v>
      </c>
      <c r="M22" s="9">
        <v>83350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>
      <c r="A23" s="7">
        <v>12</v>
      </c>
      <c r="B23" s="7" t="s">
        <v>26</v>
      </c>
      <c r="C23" s="7" t="s">
        <v>27</v>
      </c>
      <c r="D23" s="8" t="s">
        <v>25</v>
      </c>
      <c r="E23" s="7" t="s">
        <v>245</v>
      </c>
      <c r="F23" s="67">
        <v>1683</v>
      </c>
      <c r="G23" s="63" t="s">
        <v>21</v>
      </c>
      <c r="H23" s="63" t="s">
        <v>24</v>
      </c>
      <c r="I23" s="7" t="s">
        <v>246</v>
      </c>
      <c r="J23" s="7" t="s">
        <v>247</v>
      </c>
      <c r="K23" s="66" t="s">
        <v>213</v>
      </c>
      <c r="L23" s="78">
        <v>150000</v>
      </c>
      <c r="M23" s="9">
        <v>83350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>
      <c r="A24" s="7">
        <v>13</v>
      </c>
      <c r="B24" s="7" t="s">
        <v>26</v>
      </c>
      <c r="C24" s="7" t="s">
        <v>27</v>
      </c>
      <c r="D24" s="8" t="s">
        <v>25</v>
      </c>
      <c r="E24" s="7" t="s">
        <v>28</v>
      </c>
      <c r="F24" s="7">
        <v>9961270102</v>
      </c>
      <c r="G24" s="63" t="s">
        <v>21</v>
      </c>
      <c r="H24" s="63" t="s">
        <v>24</v>
      </c>
      <c r="I24" s="7" t="s">
        <v>236</v>
      </c>
      <c r="J24" s="7" t="s">
        <v>237</v>
      </c>
      <c r="K24" s="66" t="s">
        <v>225</v>
      </c>
      <c r="L24" s="78">
        <v>150000</v>
      </c>
      <c r="M24" s="9">
        <v>83350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>
      <c r="A25" s="7">
        <v>14</v>
      </c>
      <c r="B25" s="7" t="s">
        <v>26</v>
      </c>
      <c r="C25" s="7" t="s">
        <v>27</v>
      </c>
      <c r="D25" s="8" t="s">
        <v>25</v>
      </c>
      <c r="E25" s="7" t="s">
        <v>248</v>
      </c>
      <c r="F25" s="7">
        <v>9999152563</v>
      </c>
      <c r="G25" s="63" t="s">
        <v>21</v>
      </c>
      <c r="H25" s="63" t="s">
        <v>24</v>
      </c>
      <c r="I25" s="7" t="s">
        <v>249</v>
      </c>
      <c r="J25" s="7" t="s">
        <v>247</v>
      </c>
      <c r="K25" s="66" t="s">
        <v>213</v>
      </c>
      <c r="L25" s="78">
        <v>150000</v>
      </c>
      <c r="M25" s="9">
        <v>83350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>
      <c r="A26" s="7">
        <v>15</v>
      </c>
      <c r="B26" s="7" t="s">
        <v>26</v>
      </c>
      <c r="C26" s="7" t="s">
        <v>27</v>
      </c>
      <c r="D26" s="8" t="s">
        <v>25</v>
      </c>
      <c r="E26" s="7" t="s">
        <v>250</v>
      </c>
      <c r="F26" s="67">
        <v>1691</v>
      </c>
      <c r="G26" s="63" t="s">
        <v>21</v>
      </c>
      <c r="H26" s="63" t="s">
        <v>24</v>
      </c>
      <c r="I26" s="7" t="s">
        <v>251</v>
      </c>
      <c r="J26" s="7" t="s">
        <v>252</v>
      </c>
      <c r="K26" s="66" t="s">
        <v>253</v>
      </c>
      <c r="L26" s="78">
        <v>150000</v>
      </c>
      <c r="M26" s="9">
        <v>83350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>
      <c r="A27" s="7">
        <v>16</v>
      </c>
      <c r="B27" s="7" t="s">
        <v>26</v>
      </c>
      <c r="C27" s="7" t="s">
        <v>27</v>
      </c>
      <c r="D27" s="8" t="s">
        <v>25</v>
      </c>
      <c r="E27" s="7" t="s">
        <v>254</v>
      </c>
      <c r="F27" s="67">
        <v>1694</v>
      </c>
      <c r="G27" s="63" t="s">
        <v>21</v>
      </c>
      <c r="H27" s="63" t="s">
        <v>24</v>
      </c>
      <c r="I27" s="7" t="s">
        <v>255</v>
      </c>
      <c r="J27" s="7" t="s">
        <v>256</v>
      </c>
      <c r="K27" s="66" t="s">
        <v>217</v>
      </c>
      <c r="L27" s="78">
        <v>150000</v>
      </c>
      <c r="M27" s="9">
        <v>83350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>
      <c r="A28" s="7">
        <v>17</v>
      </c>
      <c r="B28" s="7" t="s">
        <v>26</v>
      </c>
      <c r="C28" s="7" t="s">
        <v>27</v>
      </c>
      <c r="D28" s="8" t="s">
        <v>25</v>
      </c>
      <c r="E28" s="7" t="s">
        <v>257</v>
      </c>
      <c r="F28" s="70">
        <v>1693</v>
      </c>
      <c r="G28" s="63" t="s">
        <v>21</v>
      </c>
      <c r="H28" s="63" t="s">
        <v>24</v>
      </c>
      <c r="I28" s="7" t="s">
        <v>258</v>
      </c>
      <c r="J28" s="7" t="s">
        <v>259</v>
      </c>
      <c r="K28" s="66" t="s">
        <v>225</v>
      </c>
      <c r="L28" s="78">
        <v>150000</v>
      </c>
      <c r="M28" s="9">
        <v>83350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7">
        <v>18</v>
      </c>
      <c r="B29" s="7" t="s">
        <v>26</v>
      </c>
      <c r="C29" s="7" t="s">
        <v>27</v>
      </c>
      <c r="D29" s="8" t="s">
        <v>25</v>
      </c>
      <c r="E29" s="7" t="s">
        <v>260</v>
      </c>
      <c r="F29" s="70">
        <v>1695</v>
      </c>
      <c r="G29" s="63" t="s">
        <v>21</v>
      </c>
      <c r="H29" s="63" t="s">
        <v>24</v>
      </c>
      <c r="I29" s="7" t="s">
        <v>239</v>
      </c>
      <c r="J29" s="7" t="s">
        <v>261</v>
      </c>
      <c r="K29" s="66" t="s">
        <v>225</v>
      </c>
      <c r="L29" s="78">
        <v>150000</v>
      </c>
      <c r="M29" s="9">
        <v>83350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>
      <c r="A30" s="7">
        <v>19</v>
      </c>
      <c r="B30" s="7" t="s">
        <v>26</v>
      </c>
      <c r="C30" s="7" t="s">
        <v>27</v>
      </c>
      <c r="D30" s="8" t="s">
        <v>25</v>
      </c>
      <c r="E30" s="7" t="s">
        <v>262</v>
      </c>
      <c r="F30" s="7">
        <v>9981212223</v>
      </c>
      <c r="G30" s="63" t="s">
        <v>21</v>
      </c>
      <c r="H30" s="63" t="s">
        <v>24</v>
      </c>
      <c r="I30" s="7" t="s">
        <v>263</v>
      </c>
      <c r="J30" s="7" t="s">
        <v>264</v>
      </c>
      <c r="K30" s="66" t="s">
        <v>265</v>
      </c>
      <c r="L30" s="78">
        <v>150000</v>
      </c>
      <c r="M30" s="9">
        <v>83350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>
      <c r="A31" s="7">
        <v>20</v>
      </c>
      <c r="B31" s="7" t="s">
        <v>26</v>
      </c>
      <c r="C31" s="7" t="s">
        <v>27</v>
      </c>
      <c r="D31" s="8" t="s">
        <v>25</v>
      </c>
      <c r="E31" s="7" t="s">
        <v>266</v>
      </c>
      <c r="F31" s="7">
        <v>9990452760</v>
      </c>
      <c r="G31" s="63" t="s">
        <v>20</v>
      </c>
      <c r="H31" s="63" t="s">
        <v>24</v>
      </c>
      <c r="I31" s="7" t="s">
        <v>267</v>
      </c>
      <c r="J31" s="7" t="s">
        <v>28</v>
      </c>
      <c r="K31" s="66" t="s">
        <v>268</v>
      </c>
      <c r="L31" s="78">
        <v>150000</v>
      </c>
      <c r="M31" s="9">
        <v>83350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>
      <c r="A32" s="7">
        <v>21</v>
      </c>
      <c r="B32" s="7" t="s">
        <v>74</v>
      </c>
      <c r="C32" s="7" t="s">
        <v>75</v>
      </c>
      <c r="D32" s="67">
        <v>20400869</v>
      </c>
      <c r="E32" s="7" t="s">
        <v>269</v>
      </c>
      <c r="F32" s="67">
        <v>1996</v>
      </c>
      <c r="G32" s="63" t="s">
        <v>21</v>
      </c>
      <c r="H32" s="63" t="s">
        <v>24</v>
      </c>
      <c r="I32" s="7" t="s">
        <v>270</v>
      </c>
      <c r="J32" s="7" t="s">
        <v>271</v>
      </c>
      <c r="K32" s="66" t="s">
        <v>213</v>
      </c>
      <c r="L32" s="78">
        <v>150000</v>
      </c>
      <c r="M32" s="9">
        <v>83350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>
      <c r="A33" s="7">
        <v>22</v>
      </c>
      <c r="B33" s="7" t="s">
        <v>74</v>
      </c>
      <c r="C33" s="7" t="s">
        <v>75</v>
      </c>
      <c r="D33" s="67">
        <v>20400869</v>
      </c>
      <c r="E33" s="7" t="s">
        <v>272</v>
      </c>
      <c r="F33" s="7">
        <v>9981212223</v>
      </c>
      <c r="G33" s="63" t="s">
        <v>20</v>
      </c>
      <c r="H33" s="63" t="s">
        <v>24</v>
      </c>
      <c r="I33" s="7" t="s">
        <v>273</v>
      </c>
      <c r="J33" s="7" t="s">
        <v>274</v>
      </c>
      <c r="K33" s="66" t="s">
        <v>213</v>
      </c>
      <c r="L33" s="78">
        <v>150000</v>
      </c>
      <c r="M33" s="9">
        <v>83350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>
      <c r="A34" s="7">
        <v>23</v>
      </c>
      <c r="B34" s="7" t="s">
        <v>74</v>
      </c>
      <c r="C34" s="7" t="s">
        <v>75</v>
      </c>
      <c r="D34" s="67">
        <v>20400869</v>
      </c>
      <c r="E34" s="7" t="s">
        <v>275</v>
      </c>
      <c r="F34" s="7">
        <v>9990452760</v>
      </c>
      <c r="G34" s="63" t="s">
        <v>21</v>
      </c>
      <c r="H34" s="63" t="s">
        <v>24</v>
      </c>
      <c r="I34" s="7" t="s">
        <v>276</v>
      </c>
      <c r="J34" s="7" t="s">
        <v>277</v>
      </c>
      <c r="K34" s="66" t="s">
        <v>265</v>
      </c>
      <c r="L34" s="78">
        <v>150000</v>
      </c>
      <c r="M34" s="9">
        <v>83350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7">
        <v>24</v>
      </c>
      <c r="B35" s="7" t="s">
        <v>74</v>
      </c>
      <c r="C35" s="7" t="s">
        <v>75</v>
      </c>
      <c r="D35" s="67">
        <v>20400869</v>
      </c>
      <c r="E35" s="7" t="s">
        <v>278</v>
      </c>
      <c r="F35" s="7">
        <v>9991170156</v>
      </c>
      <c r="G35" s="63" t="s">
        <v>21</v>
      </c>
      <c r="H35" s="63" t="s">
        <v>24</v>
      </c>
      <c r="I35" s="7" t="s">
        <v>230</v>
      </c>
      <c r="J35" s="7" t="s">
        <v>279</v>
      </c>
      <c r="K35" s="66" t="s">
        <v>265</v>
      </c>
      <c r="L35" s="78">
        <v>150000</v>
      </c>
      <c r="M35" s="9">
        <v>83350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>
      <c r="A36" s="7">
        <v>25</v>
      </c>
      <c r="B36" s="7" t="s">
        <v>74</v>
      </c>
      <c r="C36" s="7" t="s">
        <v>75</v>
      </c>
      <c r="D36" s="67">
        <v>20400869</v>
      </c>
      <c r="E36" s="7" t="s">
        <v>280</v>
      </c>
      <c r="F36" s="7">
        <v>9971231675</v>
      </c>
      <c r="G36" s="63" t="s">
        <v>21</v>
      </c>
      <c r="H36" s="63" t="s">
        <v>24</v>
      </c>
      <c r="I36" s="71" t="s">
        <v>281</v>
      </c>
      <c r="J36" s="7" t="s">
        <v>282</v>
      </c>
      <c r="K36" s="66" t="s">
        <v>265</v>
      </c>
      <c r="L36" s="78">
        <v>150000</v>
      </c>
      <c r="M36" s="9">
        <v>83350</v>
      </c>
    </row>
    <row r="37" spans="1:41">
      <c r="A37" s="7">
        <v>26</v>
      </c>
      <c r="B37" s="7" t="s">
        <v>74</v>
      </c>
      <c r="C37" s="7" t="s">
        <v>75</v>
      </c>
      <c r="D37" s="67">
        <v>20400869</v>
      </c>
      <c r="E37" s="7" t="s">
        <v>283</v>
      </c>
      <c r="F37" s="7">
        <v>9982273312</v>
      </c>
      <c r="G37" s="63" t="s">
        <v>21</v>
      </c>
      <c r="H37" s="63" t="s">
        <v>24</v>
      </c>
      <c r="I37" s="7" t="s">
        <v>246</v>
      </c>
      <c r="J37" s="7" t="s">
        <v>284</v>
      </c>
      <c r="K37" s="66" t="s">
        <v>225</v>
      </c>
      <c r="L37" s="78">
        <v>150000</v>
      </c>
      <c r="M37" s="9">
        <v>83350</v>
      </c>
    </row>
    <row r="38" spans="1:41">
      <c r="A38" s="7">
        <v>27</v>
      </c>
      <c r="B38" s="7" t="s">
        <v>74</v>
      </c>
      <c r="C38" s="7" t="s">
        <v>75</v>
      </c>
      <c r="D38" s="67">
        <v>20400869</v>
      </c>
      <c r="E38" s="7" t="s">
        <v>285</v>
      </c>
      <c r="F38" s="67">
        <v>1686</v>
      </c>
      <c r="G38" s="63" t="s">
        <v>20</v>
      </c>
      <c r="H38" s="63" t="s">
        <v>24</v>
      </c>
      <c r="I38" s="7" t="s">
        <v>286</v>
      </c>
      <c r="J38" s="7" t="s">
        <v>287</v>
      </c>
      <c r="K38" s="66" t="s">
        <v>268</v>
      </c>
      <c r="L38" s="78">
        <v>150000</v>
      </c>
      <c r="M38" s="9">
        <v>83350</v>
      </c>
    </row>
    <row r="39" spans="1:41">
      <c r="A39" s="7">
        <v>28</v>
      </c>
      <c r="B39" s="7" t="s">
        <v>74</v>
      </c>
      <c r="C39" s="7" t="s">
        <v>75</v>
      </c>
      <c r="D39" s="67">
        <v>20400869</v>
      </c>
      <c r="E39" s="7" t="s">
        <v>288</v>
      </c>
      <c r="F39" s="67">
        <v>1687</v>
      </c>
      <c r="G39" s="63" t="s">
        <v>20</v>
      </c>
      <c r="H39" s="63" t="s">
        <v>24</v>
      </c>
      <c r="I39" s="7" t="s">
        <v>211</v>
      </c>
      <c r="J39" s="7" t="s">
        <v>289</v>
      </c>
      <c r="K39" s="66" t="s">
        <v>225</v>
      </c>
      <c r="L39" s="78">
        <v>150000</v>
      </c>
      <c r="M39" s="9">
        <v>83350</v>
      </c>
    </row>
    <row r="40" spans="1:41">
      <c r="A40" s="7">
        <v>29</v>
      </c>
      <c r="B40" s="7" t="s">
        <v>74</v>
      </c>
      <c r="C40" s="7" t="s">
        <v>75</v>
      </c>
      <c r="D40" s="67">
        <v>20400869</v>
      </c>
      <c r="E40" s="7" t="s">
        <v>290</v>
      </c>
      <c r="F40" s="67">
        <v>9991170769</v>
      </c>
      <c r="G40" s="63" t="s">
        <v>20</v>
      </c>
      <c r="H40" s="63" t="s">
        <v>24</v>
      </c>
      <c r="I40" s="7" t="s">
        <v>236</v>
      </c>
      <c r="J40" s="7" t="s">
        <v>291</v>
      </c>
      <c r="K40" s="66" t="s">
        <v>268</v>
      </c>
      <c r="L40" s="78">
        <v>150000</v>
      </c>
      <c r="M40" s="9">
        <v>83350</v>
      </c>
    </row>
    <row r="41" spans="1:41">
      <c r="A41" s="7">
        <v>30</v>
      </c>
      <c r="B41" s="7" t="s">
        <v>74</v>
      </c>
      <c r="C41" s="7" t="s">
        <v>75</v>
      </c>
      <c r="D41" s="67">
        <v>20400869</v>
      </c>
      <c r="E41" s="7" t="s">
        <v>292</v>
      </c>
      <c r="F41" s="67">
        <v>1690</v>
      </c>
      <c r="G41" s="63" t="s">
        <v>20</v>
      </c>
      <c r="H41" s="63" t="s">
        <v>24</v>
      </c>
      <c r="I41" s="7" t="s">
        <v>293</v>
      </c>
      <c r="J41" s="7" t="s">
        <v>294</v>
      </c>
      <c r="K41" s="66" t="s">
        <v>265</v>
      </c>
      <c r="L41" s="78">
        <v>150000</v>
      </c>
      <c r="M41" s="9">
        <v>83350</v>
      </c>
    </row>
    <row r="42" spans="1:41">
      <c r="A42" s="7">
        <v>31</v>
      </c>
      <c r="B42" s="7" t="s">
        <v>74</v>
      </c>
      <c r="C42" s="7" t="s">
        <v>27</v>
      </c>
      <c r="D42" s="67">
        <v>20400869</v>
      </c>
      <c r="E42" s="7" t="s">
        <v>370</v>
      </c>
      <c r="F42" s="67">
        <v>1694</v>
      </c>
      <c r="G42" s="64" t="s">
        <v>21</v>
      </c>
      <c r="H42" s="64" t="s">
        <v>24</v>
      </c>
      <c r="I42" s="7" t="s">
        <v>371</v>
      </c>
      <c r="J42" s="7" t="s">
        <v>372</v>
      </c>
      <c r="K42" s="78">
        <v>900000</v>
      </c>
      <c r="L42" s="78">
        <v>150000</v>
      </c>
      <c r="M42" s="9">
        <v>83350</v>
      </c>
    </row>
    <row r="43" spans="1:41">
      <c r="A43" s="7">
        <v>32</v>
      </c>
      <c r="B43" s="7" t="s">
        <v>26</v>
      </c>
      <c r="C43" s="7" t="s">
        <v>27</v>
      </c>
      <c r="D43" s="8" t="s">
        <v>25</v>
      </c>
      <c r="E43" s="4" t="s">
        <v>295</v>
      </c>
      <c r="F43" s="72" t="s">
        <v>7</v>
      </c>
      <c r="G43" s="63" t="s">
        <v>20</v>
      </c>
      <c r="H43" s="63" t="s">
        <v>23</v>
      </c>
      <c r="I43" s="7" t="s">
        <v>39</v>
      </c>
      <c r="J43" s="7" t="s">
        <v>42</v>
      </c>
      <c r="K43" s="66" t="s">
        <v>296</v>
      </c>
      <c r="L43" s="78">
        <v>150000</v>
      </c>
      <c r="M43" s="9">
        <v>83350</v>
      </c>
    </row>
    <row r="44" spans="1:41">
      <c r="A44" s="7">
        <v>33</v>
      </c>
      <c r="B44" s="7" t="s">
        <v>26</v>
      </c>
      <c r="C44" s="7" t="s">
        <v>27</v>
      </c>
      <c r="D44" s="8" t="s">
        <v>25</v>
      </c>
      <c r="E44" s="4" t="s">
        <v>14</v>
      </c>
      <c r="F44" s="72" t="s">
        <v>8</v>
      </c>
      <c r="G44" s="63" t="s">
        <v>20</v>
      </c>
      <c r="H44" s="63" t="s">
        <v>23</v>
      </c>
      <c r="I44" s="7" t="s">
        <v>29</v>
      </c>
      <c r="J44" s="7" t="s">
        <v>43</v>
      </c>
      <c r="K44" s="66" t="s">
        <v>225</v>
      </c>
      <c r="L44" s="78">
        <v>150000</v>
      </c>
      <c r="M44" s="9">
        <v>83350</v>
      </c>
    </row>
    <row r="45" spans="1:41">
      <c r="A45" s="7">
        <v>34</v>
      </c>
      <c r="B45" s="7" t="s">
        <v>26</v>
      </c>
      <c r="C45" s="7" t="s">
        <v>27</v>
      </c>
      <c r="D45" s="8" t="s">
        <v>25</v>
      </c>
      <c r="E45" s="4" t="s">
        <v>15</v>
      </c>
      <c r="F45" s="72" t="s">
        <v>9</v>
      </c>
      <c r="G45" s="63" t="s">
        <v>20</v>
      </c>
      <c r="H45" s="63" t="s">
        <v>23</v>
      </c>
      <c r="I45" s="7" t="s">
        <v>36</v>
      </c>
      <c r="J45" s="7" t="s">
        <v>44</v>
      </c>
      <c r="K45" s="66" t="s">
        <v>225</v>
      </c>
      <c r="L45" s="78">
        <v>150000</v>
      </c>
      <c r="M45" s="9">
        <v>83350</v>
      </c>
    </row>
    <row r="46" spans="1:41">
      <c r="A46" s="7">
        <v>35</v>
      </c>
      <c r="B46" s="7" t="s">
        <v>26</v>
      </c>
      <c r="C46" s="7" t="s">
        <v>27</v>
      </c>
      <c r="D46" s="8" t="s">
        <v>25</v>
      </c>
      <c r="E46" s="4" t="s">
        <v>16</v>
      </c>
      <c r="F46" s="72" t="s">
        <v>10</v>
      </c>
      <c r="G46" s="63" t="s">
        <v>21</v>
      </c>
      <c r="H46" s="63" t="s">
        <v>23</v>
      </c>
      <c r="I46" s="7" t="s">
        <v>38</v>
      </c>
      <c r="J46" s="7" t="s">
        <v>45</v>
      </c>
      <c r="K46" s="66" t="s">
        <v>225</v>
      </c>
      <c r="L46" s="78">
        <v>150000</v>
      </c>
      <c r="M46" s="9">
        <v>83350</v>
      </c>
    </row>
    <row r="47" spans="1:41">
      <c r="A47" s="7">
        <v>36</v>
      </c>
      <c r="B47" s="7" t="s">
        <v>26</v>
      </c>
      <c r="C47" s="7" t="s">
        <v>27</v>
      </c>
      <c r="D47" s="8" t="s">
        <v>25</v>
      </c>
      <c r="E47" s="4" t="s">
        <v>17</v>
      </c>
      <c r="F47" s="72" t="s">
        <v>11</v>
      </c>
      <c r="G47" s="63" t="s">
        <v>20</v>
      </c>
      <c r="H47" s="63" t="s">
        <v>23</v>
      </c>
      <c r="I47" s="7" t="s">
        <v>40</v>
      </c>
      <c r="J47" s="7" t="s">
        <v>46</v>
      </c>
      <c r="K47" s="66" t="s">
        <v>265</v>
      </c>
      <c r="L47" s="78">
        <v>150000</v>
      </c>
      <c r="M47" s="9">
        <v>83350</v>
      </c>
    </row>
    <row r="48" spans="1:41">
      <c r="A48" s="7">
        <v>37</v>
      </c>
      <c r="B48" s="7" t="s">
        <v>26</v>
      </c>
      <c r="C48" s="7" t="s">
        <v>27</v>
      </c>
      <c r="D48" s="8" t="s">
        <v>25</v>
      </c>
      <c r="E48" s="4" t="s">
        <v>18</v>
      </c>
      <c r="F48" s="72" t="s">
        <v>12</v>
      </c>
      <c r="G48" s="63" t="s">
        <v>21</v>
      </c>
      <c r="H48" s="63" t="s">
        <v>23</v>
      </c>
      <c r="I48" s="7" t="s">
        <v>37</v>
      </c>
      <c r="J48" s="7" t="s">
        <v>47</v>
      </c>
      <c r="K48" s="66" t="s">
        <v>225</v>
      </c>
      <c r="L48" s="78">
        <v>150000</v>
      </c>
      <c r="M48" s="9">
        <v>83350</v>
      </c>
    </row>
    <row r="49" spans="1:13">
      <c r="A49" s="7">
        <v>38</v>
      </c>
      <c r="B49" s="7" t="s">
        <v>26</v>
      </c>
      <c r="C49" s="7" t="s">
        <v>27</v>
      </c>
      <c r="D49" s="8" t="s">
        <v>25</v>
      </c>
      <c r="E49" s="4" t="s">
        <v>19</v>
      </c>
      <c r="F49" s="72" t="s">
        <v>13</v>
      </c>
      <c r="G49" s="63" t="s">
        <v>20</v>
      </c>
      <c r="H49" s="63" t="s">
        <v>23</v>
      </c>
      <c r="I49" s="7" t="s">
        <v>35</v>
      </c>
      <c r="J49" s="7" t="s">
        <v>48</v>
      </c>
      <c r="K49" s="66" t="s">
        <v>225</v>
      </c>
      <c r="L49" s="78">
        <v>150000</v>
      </c>
      <c r="M49" s="9">
        <v>83350</v>
      </c>
    </row>
    <row r="50" spans="1:13">
      <c r="A50" s="7">
        <v>39</v>
      </c>
      <c r="B50" s="7" t="s">
        <v>26</v>
      </c>
      <c r="C50" s="7" t="s">
        <v>27</v>
      </c>
      <c r="D50" s="8" t="s">
        <v>25</v>
      </c>
      <c r="E50" s="68" t="s">
        <v>297</v>
      </c>
      <c r="F50" s="68">
        <v>1642</v>
      </c>
      <c r="G50" s="6" t="s">
        <v>21</v>
      </c>
      <c r="H50" s="63" t="s">
        <v>23</v>
      </c>
      <c r="I50" s="73" t="s">
        <v>298</v>
      </c>
      <c r="J50" s="68" t="s">
        <v>299</v>
      </c>
      <c r="K50" s="66" t="s">
        <v>265</v>
      </c>
      <c r="L50" s="78">
        <v>150000</v>
      </c>
      <c r="M50" s="9">
        <v>83350</v>
      </c>
    </row>
    <row r="51" spans="1:13">
      <c r="A51" s="7">
        <v>40</v>
      </c>
      <c r="B51" s="68" t="s">
        <v>26</v>
      </c>
      <c r="C51" s="68" t="s">
        <v>27</v>
      </c>
      <c r="D51" s="69" t="s">
        <v>25</v>
      </c>
      <c r="E51" s="68" t="s">
        <v>300</v>
      </c>
      <c r="F51" s="68">
        <v>1643</v>
      </c>
      <c r="G51" s="6" t="s">
        <v>21</v>
      </c>
      <c r="H51" s="63" t="s">
        <v>23</v>
      </c>
      <c r="I51" s="73" t="s">
        <v>301</v>
      </c>
      <c r="J51" s="68" t="s">
        <v>302</v>
      </c>
      <c r="K51" s="66" t="s">
        <v>213</v>
      </c>
      <c r="L51" s="78">
        <v>150000</v>
      </c>
      <c r="M51" s="9">
        <v>83350</v>
      </c>
    </row>
    <row r="52" spans="1:13">
      <c r="A52" s="7">
        <v>41</v>
      </c>
      <c r="B52" s="7" t="s">
        <v>26</v>
      </c>
      <c r="C52" s="7" t="s">
        <v>27</v>
      </c>
      <c r="D52" s="8" t="s">
        <v>25</v>
      </c>
      <c r="E52" s="68" t="s">
        <v>303</v>
      </c>
      <c r="F52" s="69" t="s">
        <v>304</v>
      </c>
      <c r="G52" s="6" t="s">
        <v>21</v>
      </c>
      <c r="H52" s="63" t="s">
        <v>23</v>
      </c>
      <c r="I52" s="73" t="s">
        <v>305</v>
      </c>
      <c r="J52" s="68" t="s">
        <v>306</v>
      </c>
      <c r="K52" s="66" t="s">
        <v>265</v>
      </c>
      <c r="L52" s="78">
        <v>150000</v>
      </c>
      <c r="M52" s="9">
        <v>83350</v>
      </c>
    </row>
    <row r="53" spans="1:13">
      <c r="A53" s="7">
        <v>42</v>
      </c>
      <c r="B53" s="7" t="s">
        <v>26</v>
      </c>
      <c r="C53" s="7" t="s">
        <v>27</v>
      </c>
      <c r="D53" s="8" t="s">
        <v>25</v>
      </c>
      <c r="E53" s="68" t="s">
        <v>307</v>
      </c>
      <c r="F53" s="68">
        <v>1650</v>
      </c>
      <c r="G53" s="6" t="s">
        <v>21</v>
      </c>
      <c r="H53" s="63" t="s">
        <v>23</v>
      </c>
      <c r="I53" s="73" t="s">
        <v>308</v>
      </c>
      <c r="J53" s="68" t="s">
        <v>309</v>
      </c>
      <c r="K53" s="66" t="s">
        <v>225</v>
      </c>
      <c r="L53" s="78">
        <v>150000</v>
      </c>
      <c r="M53" s="9">
        <v>83350</v>
      </c>
    </row>
    <row r="54" spans="1:13">
      <c r="A54" s="7">
        <v>43</v>
      </c>
      <c r="B54" s="7" t="s">
        <v>26</v>
      </c>
      <c r="C54" s="7" t="s">
        <v>27</v>
      </c>
      <c r="D54" s="8" t="s">
        <v>25</v>
      </c>
      <c r="E54" s="68" t="s">
        <v>310</v>
      </c>
      <c r="F54" s="69" t="s">
        <v>311</v>
      </c>
      <c r="G54" s="6" t="s">
        <v>21</v>
      </c>
      <c r="H54" s="63" t="s">
        <v>23</v>
      </c>
      <c r="I54" s="73" t="s">
        <v>312</v>
      </c>
      <c r="J54" s="68" t="s">
        <v>313</v>
      </c>
      <c r="K54" s="66" t="s">
        <v>225</v>
      </c>
      <c r="L54" s="78">
        <v>150000</v>
      </c>
      <c r="M54" s="9">
        <v>83350</v>
      </c>
    </row>
    <row r="55" spans="1:13">
      <c r="A55" s="7">
        <v>44</v>
      </c>
      <c r="B55" s="7" t="s">
        <v>26</v>
      </c>
      <c r="C55" s="7" t="s">
        <v>27</v>
      </c>
      <c r="D55" s="8" t="s">
        <v>25</v>
      </c>
      <c r="E55" s="68" t="s">
        <v>314</v>
      </c>
      <c r="F55" s="69" t="s">
        <v>315</v>
      </c>
      <c r="G55" s="6" t="s">
        <v>20</v>
      </c>
      <c r="H55" s="63" t="s">
        <v>23</v>
      </c>
      <c r="I55" s="73" t="s">
        <v>316</v>
      </c>
      <c r="J55" s="68" t="s">
        <v>317</v>
      </c>
      <c r="K55" s="66" t="s">
        <v>225</v>
      </c>
      <c r="L55" s="78">
        <v>150000</v>
      </c>
      <c r="M55" s="9">
        <v>83350</v>
      </c>
    </row>
    <row r="56" spans="1:13">
      <c r="A56" s="7">
        <v>45</v>
      </c>
      <c r="B56" s="7" t="s">
        <v>26</v>
      </c>
      <c r="C56" s="7" t="s">
        <v>27</v>
      </c>
      <c r="D56" s="8" t="s">
        <v>25</v>
      </c>
      <c r="E56" s="68" t="s">
        <v>318</v>
      </c>
      <c r="F56" s="69" t="s">
        <v>319</v>
      </c>
      <c r="G56" s="6" t="s">
        <v>21</v>
      </c>
      <c r="H56" s="63" t="s">
        <v>23</v>
      </c>
      <c r="I56" s="73" t="s">
        <v>320</v>
      </c>
      <c r="J56" s="68" t="s">
        <v>321</v>
      </c>
      <c r="K56" s="66" t="s">
        <v>265</v>
      </c>
      <c r="L56" s="78">
        <v>150000</v>
      </c>
      <c r="M56" s="9">
        <v>83350</v>
      </c>
    </row>
    <row r="57" spans="1:13">
      <c r="A57" s="7">
        <v>46</v>
      </c>
      <c r="B57" s="7" t="s">
        <v>26</v>
      </c>
      <c r="C57" s="7" t="s">
        <v>27</v>
      </c>
      <c r="D57" s="8" t="s">
        <v>25</v>
      </c>
      <c r="E57" s="68" t="s">
        <v>322</v>
      </c>
      <c r="F57" s="69" t="s">
        <v>323</v>
      </c>
      <c r="G57" s="6" t="s">
        <v>20</v>
      </c>
      <c r="H57" s="63" t="s">
        <v>23</v>
      </c>
      <c r="I57" s="73" t="s">
        <v>324</v>
      </c>
      <c r="J57" s="68" t="s">
        <v>325</v>
      </c>
      <c r="K57" s="66" t="s">
        <v>265</v>
      </c>
      <c r="L57" s="78">
        <v>150000</v>
      </c>
      <c r="M57" s="9">
        <v>83350</v>
      </c>
    </row>
    <row r="58" spans="1:13">
      <c r="A58" s="7">
        <v>47</v>
      </c>
      <c r="B58" s="7" t="s">
        <v>26</v>
      </c>
      <c r="C58" s="7" t="s">
        <v>27</v>
      </c>
      <c r="D58" s="8" t="s">
        <v>25</v>
      </c>
      <c r="E58" s="68" t="s">
        <v>326</v>
      </c>
      <c r="F58" s="7">
        <v>9972365771</v>
      </c>
      <c r="G58" s="6" t="s">
        <v>21</v>
      </c>
      <c r="H58" s="5" t="s">
        <v>23</v>
      </c>
      <c r="I58" s="73" t="s">
        <v>327</v>
      </c>
      <c r="J58" s="68" t="s">
        <v>328</v>
      </c>
      <c r="K58" s="66" t="s">
        <v>265</v>
      </c>
      <c r="L58" s="78">
        <v>150000</v>
      </c>
      <c r="M58" s="9">
        <v>83350</v>
      </c>
    </row>
    <row r="59" spans="1:13">
      <c r="A59" s="7">
        <v>48</v>
      </c>
      <c r="B59" s="7" t="s">
        <v>26</v>
      </c>
      <c r="C59" s="7" t="s">
        <v>27</v>
      </c>
      <c r="D59" s="8" t="s">
        <v>25</v>
      </c>
      <c r="E59" s="74" t="s">
        <v>329</v>
      </c>
      <c r="F59" s="75" t="s">
        <v>4</v>
      </c>
      <c r="G59" s="76" t="s">
        <v>20</v>
      </c>
      <c r="H59" s="76" t="s">
        <v>22</v>
      </c>
      <c r="I59" s="74" t="s">
        <v>330</v>
      </c>
      <c r="J59" s="74" t="s">
        <v>30</v>
      </c>
      <c r="K59" s="66" t="s">
        <v>268</v>
      </c>
      <c r="L59" s="78">
        <v>150000</v>
      </c>
      <c r="M59" s="9">
        <v>83350</v>
      </c>
    </row>
    <row r="60" spans="1:13">
      <c r="A60" s="7">
        <v>49</v>
      </c>
      <c r="B60" s="7" t="s">
        <v>26</v>
      </c>
      <c r="C60" s="7" t="s">
        <v>27</v>
      </c>
      <c r="D60" s="8" t="s">
        <v>25</v>
      </c>
      <c r="E60" s="74" t="s">
        <v>331</v>
      </c>
      <c r="F60" s="67">
        <v>1625</v>
      </c>
      <c r="G60" s="76" t="s">
        <v>20</v>
      </c>
      <c r="H60" s="76" t="s">
        <v>22</v>
      </c>
      <c r="I60" s="74" t="s">
        <v>332</v>
      </c>
      <c r="J60" s="74" t="s">
        <v>333</v>
      </c>
      <c r="K60" s="66" t="s">
        <v>268</v>
      </c>
      <c r="L60" s="78">
        <v>150000</v>
      </c>
      <c r="M60" s="9">
        <v>83350</v>
      </c>
    </row>
    <row r="61" spans="1:13">
      <c r="A61" s="7">
        <v>50</v>
      </c>
      <c r="B61" s="7" t="s">
        <v>26</v>
      </c>
      <c r="C61" s="7" t="s">
        <v>27</v>
      </c>
      <c r="D61" s="8" t="s">
        <v>25</v>
      </c>
      <c r="E61" s="74" t="s">
        <v>334</v>
      </c>
      <c r="F61" s="75" t="s">
        <v>5</v>
      </c>
      <c r="G61" s="76" t="s">
        <v>21</v>
      </c>
      <c r="H61" s="76" t="s">
        <v>22</v>
      </c>
      <c r="I61" s="74" t="s">
        <v>335</v>
      </c>
      <c r="J61" s="74" t="s">
        <v>41</v>
      </c>
      <c r="K61" s="66" t="s">
        <v>265</v>
      </c>
      <c r="L61" s="78">
        <v>150000</v>
      </c>
      <c r="M61" s="9">
        <v>83350</v>
      </c>
    </row>
    <row r="62" spans="1:13">
      <c r="A62" s="7">
        <v>51</v>
      </c>
      <c r="B62" s="7" t="s">
        <v>74</v>
      </c>
      <c r="C62" s="7" t="s">
        <v>27</v>
      </c>
      <c r="D62" s="75">
        <v>20400869</v>
      </c>
      <c r="E62" s="74" t="s">
        <v>336</v>
      </c>
      <c r="F62" s="75" t="s">
        <v>6</v>
      </c>
      <c r="G62" s="76" t="s">
        <v>20</v>
      </c>
      <c r="H62" s="76" t="s">
        <v>22</v>
      </c>
      <c r="I62" s="74" t="s">
        <v>337</v>
      </c>
      <c r="J62" s="74" t="s">
        <v>33</v>
      </c>
      <c r="K62" s="66" t="s">
        <v>225</v>
      </c>
      <c r="L62" s="78">
        <v>150000</v>
      </c>
      <c r="M62" s="9">
        <v>83350</v>
      </c>
    </row>
    <row r="63" spans="1:13">
      <c r="A63" s="7">
        <v>52</v>
      </c>
      <c r="B63" s="7" t="s">
        <v>74</v>
      </c>
      <c r="C63" s="7" t="s">
        <v>75</v>
      </c>
      <c r="D63" s="67">
        <v>20400869</v>
      </c>
      <c r="E63" s="74" t="s">
        <v>338</v>
      </c>
      <c r="F63" s="67">
        <v>1628</v>
      </c>
      <c r="G63" s="76" t="s">
        <v>21</v>
      </c>
      <c r="H63" s="76" t="s">
        <v>22</v>
      </c>
      <c r="I63" s="74" t="s">
        <v>339</v>
      </c>
      <c r="J63" s="74" t="s">
        <v>340</v>
      </c>
      <c r="K63" s="66" t="s">
        <v>213</v>
      </c>
      <c r="L63" s="78">
        <v>150000</v>
      </c>
      <c r="M63" s="9">
        <v>83350</v>
      </c>
    </row>
    <row r="64" spans="1:13">
      <c r="A64" s="7">
        <v>53</v>
      </c>
      <c r="B64" s="7" t="s">
        <v>74</v>
      </c>
      <c r="C64" s="7" t="s">
        <v>75</v>
      </c>
      <c r="D64" s="67">
        <v>20400869</v>
      </c>
      <c r="E64" s="74" t="s">
        <v>341</v>
      </c>
      <c r="F64" s="67">
        <v>9961820033</v>
      </c>
      <c r="G64" s="76" t="s">
        <v>20</v>
      </c>
      <c r="H64" s="76" t="s">
        <v>22</v>
      </c>
      <c r="I64" s="74" t="s">
        <v>342</v>
      </c>
      <c r="J64" s="74" t="s">
        <v>31</v>
      </c>
      <c r="K64" s="66" t="s">
        <v>265</v>
      </c>
      <c r="L64" s="78">
        <v>150000</v>
      </c>
      <c r="M64" s="9">
        <v>83350</v>
      </c>
    </row>
    <row r="65" spans="1:13">
      <c r="A65" s="7">
        <v>54</v>
      </c>
      <c r="B65" s="7" t="s">
        <v>74</v>
      </c>
      <c r="C65" s="7" t="s">
        <v>75</v>
      </c>
      <c r="D65" s="67">
        <v>20400869</v>
      </c>
      <c r="E65" s="74" t="s">
        <v>343</v>
      </c>
      <c r="F65" s="67">
        <v>1631</v>
      </c>
      <c r="G65" s="76" t="s">
        <v>21</v>
      </c>
      <c r="H65" s="76" t="s">
        <v>22</v>
      </c>
      <c r="I65" s="74" t="s">
        <v>312</v>
      </c>
      <c r="J65" s="74" t="s">
        <v>344</v>
      </c>
      <c r="K65" s="66" t="s">
        <v>225</v>
      </c>
      <c r="L65" s="78">
        <v>150000</v>
      </c>
      <c r="M65" s="9">
        <v>83350</v>
      </c>
    </row>
    <row r="66" spans="1:13">
      <c r="A66" s="7">
        <v>55</v>
      </c>
      <c r="B66" s="7" t="s">
        <v>74</v>
      </c>
      <c r="C66" s="7" t="s">
        <v>75</v>
      </c>
      <c r="D66" s="67">
        <v>20400869</v>
      </c>
      <c r="E66" s="74" t="s">
        <v>345</v>
      </c>
      <c r="F66" s="67">
        <v>9972312396</v>
      </c>
      <c r="G66" s="76" t="s">
        <v>20</v>
      </c>
      <c r="H66" s="76" t="s">
        <v>22</v>
      </c>
      <c r="I66" s="74" t="s">
        <v>346</v>
      </c>
      <c r="J66" s="74" t="s">
        <v>347</v>
      </c>
      <c r="K66" s="66" t="s">
        <v>213</v>
      </c>
      <c r="L66" s="78">
        <v>150000</v>
      </c>
      <c r="M66" s="9">
        <v>83350</v>
      </c>
    </row>
    <row r="67" spans="1:13">
      <c r="A67" s="7">
        <v>56</v>
      </c>
      <c r="B67" s="7" t="s">
        <v>74</v>
      </c>
      <c r="C67" s="7" t="s">
        <v>75</v>
      </c>
      <c r="D67" s="67">
        <v>20400869</v>
      </c>
      <c r="E67" s="74" t="s">
        <v>348</v>
      </c>
      <c r="F67" s="67">
        <v>9951271327</v>
      </c>
      <c r="G67" s="76" t="s">
        <v>21</v>
      </c>
      <c r="H67" s="76" t="s">
        <v>22</v>
      </c>
      <c r="I67" s="74" t="s">
        <v>301</v>
      </c>
      <c r="J67" s="74" t="s">
        <v>349</v>
      </c>
      <c r="K67" s="66" t="s">
        <v>213</v>
      </c>
      <c r="L67" s="78">
        <v>150000</v>
      </c>
      <c r="M67" s="9">
        <v>83350</v>
      </c>
    </row>
    <row r="68" spans="1:13">
      <c r="A68" s="7">
        <v>57</v>
      </c>
      <c r="B68" s="7" t="s">
        <v>74</v>
      </c>
      <c r="C68" s="7" t="s">
        <v>75</v>
      </c>
      <c r="D68" s="67">
        <v>20400869</v>
      </c>
      <c r="E68" s="74" t="s">
        <v>350</v>
      </c>
      <c r="F68" s="67">
        <v>9951582311</v>
      </c>
      <c r="G68" s="76" t="s">
        <v>21</v>
      </c>
      <c r="H68" s="76" t="s">
        <v>22</v>
      </c>
      <c r="I68" s="74" t="s">
        <v>312</v>
      </c>
      <c r="J68" s="74" t="s">
        <v>351</v>
      </c>
      <c r="K68" s="66" t="s">
        <v>225</v>
      </c>
      <c r="L68" s="78">
        <v>150000</v>
      </c>
      <c r="M68" s="9">
        <v>83350</v>
      </c>
    </row>
    <row r="69" spans="1:13">
      <c r="A69" s="7">
        <v>58</v>
      </c>
      <c r="B69" s="7" t="s">
        <v>74</v>
      </c>
      <c r="C69" s="7" t="s">
        <v>75</v>
      </c>
      <c r="D69" s="67">
        <v>20400869</v>
      </c>
      <c r="E69" s="74" t="s">
        <v>352</v>
      </c>
      <c r="F69" s="67">
        <v>9951271329</v>
      </c>
      <c r="G69" s="76" t="s">
        <v>21</v>
      </c>
      <c r="H69" s="76" t="s">
        <v>22</v>
      </c>
      <c r="I69" s="74" t="s">
        <v>301</v>
      </c>
      <c r="J69" s="74" t="s">
        <v>34</v>
      </c>
      <c r="K69" s="66" t="s">
        <v>225</v>
      </c>
      <c r="L69" s="78">
        <v>150000</v>
      </c>
      <c r="M69" s="9">
        <v>83350</v>
      </c>
    </row>
    <row r="70" spans="1:13">
      <c r="A70" s="7">
        <v>59</v>
      </c>
      <c r="B70" s="7" t="s">
        <v>74</v>
      </c>
      <c r="C70" s="7" t="s">
        <v>75</v>
      </c>
      <c r="D70" s="67">
        <v>20400869</v>
      </c>
      <c r="E70" s="74" t="s">
        <v>353</v>
      </c>
      <c r="F70" s="67">
        <v>1639</v>
      </c>
      <c r="G70" s="76" t="s">
        <v>20</v>
      </c>
      <c r="H70" s="76" t="s">
        <v>22</v>
      </c>
      <c r="I70" s="74" t="s">
        <v>354</v>
      </c>
      <c r="J70" s="74" t="s">
        <v>355</v>
      </c>
      <c r="K70" s="66" t="s">
        <v>225</v>
      </c>
      <c r="L70" s="78">
        <v>150000</v>
      </c>
      <c r="M70" s="9">
        <v>83350</v>
      </c>
    </row>
    <row r="71" spans="1:13">
      <c r="A71" s="7">
        <v>60</v>
      </c>
      <c r="B71" s="7" t="s">
        <v>74</v>
      </c>
      <c r="C71" s="7" t="s">
        <v>75</v>
      </c>
      <c r="D71" s="67">
        <v>20400869</v>
      </c>
      <c r="E71" s="74" t="s">
        <v>356</v>
      </c>
      <c r="F71" s="67">
        <v>9961254523</v>
      </c>
      <c r="G71" s="63" t="s">
        <v>21</v>
      </c>
      <c r="H71" s="76" t="s">
        <v>22</v>
      </c>
      <c r="I71" s="74" t="s">
        <v>339</v>
      </c>
      <c r="J71" s="7" t="s">
        <v>357</v>
      </c>
      <c r="K71" s="66" t="s">
        <v>296</v>
      </c>
      <c r="L71" s="78">
        <v>150000</v>
      </c>
      <c r="M71" s="9">
        <v>83350</v>
      </c>
    </row>
    <row r="72" spans="1:13">
      <c r="A72" s="7">
        <v>61</v>
      </c>
      <c r="B72" s="7" t="s">
        <v>74</v>
      </c>
      <c r="C72" s="7" t="s">
        <v>75</v>
      </c>
      <c r="D72" s="67">
        <v>20400869</v>
      </c>
      <c r="E72" s="74" t="s">
        <v>358</v>
      </c>
      <c r="F72" s="67">
        <v>9971214484</v>
      </c>
      <c r="G72" s="63" t="s">
        <v>21</v>
      </c>
      <c r="H72" s="76" t="s">
        <v>22</v>
      </c>
      <c r="I72" s="74" t="s">
        <v>339</v>
      </c>
      <c r="J72" s="7" t="s">
        <v>32</v>
      </c>
      <c r="K72" s="66" t="s">
        <v>225</v>
      </c>
      <c r="L72" s="78">
        <v>150000</v>
      </c>
      <c r="M72" s="9">
        <v>83350</v>
      </c>
    </row>
    <row r="73" spans="1:13">
      <c r="A73" s="7">
        <v>62</v>
      </c>
      <c r="B73" s="7" t="s">
        <v>74</v>
      </c>
      <c r="C73" s="7" t="s">
        <v>75</v>
      </c>
      <c r="D73" s="67">
        <v>20400869</v>
      </c>
      <c r="E73" s="74" t="s">
        <v>359</v>
      </c>
      <c r="F73" s="67">
        <v>1607</v>
      </c>
      <c r="G73" s="76" t="s">
        <v>21</v>
      </c>
      <c r="H73" s="76" t="s">
        <v>22</v>
      </c>
      <c r="I73" s="74" t="s">
        <v>312</v>
      </c>
      <c r="J73" s="74" t="s">
        <v>360</v>
      </c>
      <c r="K73" s="66" t="s">
        <v>225</v>
      </c>
      <c r="L73" s="78">
        <v>150000</v>
      </c>
      <c r="M73" s="9">
        <v>83350</v>
      </c>
    </row>
    <row r="74" spans="1:13">
      <c r="A74" s="7">
        <v>63</v>
      </c>
      <c r="B74" s="7" t="s">
        <v>74</v>
      </c>
      <c r="C74" s="7" t="s">
        <v>75</v>
      </c>
      <c r="D74" s="67">
        <v>20400869</v>
      </c>
      <c r="E74" s="7" t="s">
        <v>361</v>
      </c>
      <c r="F74" s="7">
        <v>9956136936</v>
      </c>
      <c r="G74" s="63" t="s">
        <v>20</v>
      </c>
      <c r="H74" s="76" t="s">
        <v>22</v>
      </c>
      <c r="I74" s="7" t="s">
        <v>362</v>
      </c>
      <c r="J74" s="7" t="s">
        <v>363</v>
      </c>
      <c r="K74" s="66" t="s">
        <v>265</v>
      </c>
      <c r="L74" s="78">
        <v>150000</v>
      </c>
      <c r="M74" s="9">
        <v>83350</v>
      </c>
    </row>
    <row r="75" spans="1:13">
      <c r="A75" s="1"/>
      <c r="B75" s="1"/>
      <c r="C75" s="1"/>
      <c r="D75" s="1"/>
      <c r="E75" s="1"/>
      <c r="F75" s="1"/>
      <c r="G75" s="1"/>
      <c r="H75" s="1"/>
    </row>
    <row r="76" spans="1:13">
      <c r="A76" s="1"/>
      <c r="B76" s="1"/>
      <c r="C76" s="1"/>
      <c r="D76" s="1"/>
      <c r="E76" s="1"/>
      <c r="F76" s="1"/>
      <c r="G76" s="3"/>
      <c r="H76" s="1"/>
      <c r="J76" s="1" t="s">
        <v>364</v>
      </c>
      <c r="K76" s="1"/>
    </row>
    <row r="77" spans="1:13">
      <c r="A77" s="1"/>
      <c r="B77" s="1"/>
      <c r="C77" s="1"/>
      <c r="D77" s="1"/>
      <c r="E77" s="1"/>
      <c r="F77" s="1"/>
      <c r="G77" s="3"/>
      <c r="H77" s="1"/>
      <c r="J77" s="1" t="s">
        <v>365</v>
      </c>
      <c r="K77" s="1"/>
    </row>
    <row r="78" spans="1:13">
      <c r="A78" s="1"/>
      <c r="B78" s="1"/>
      <c r="C78" s="1"/>
      <c r="D78" s="1"/>
      <c r="E78" s="1"/>
      <c r="F78" s="1"/>
      <c r="G78" s="3"/>
      <c r="H78" s="1"/>
    </row>
    <row r="79" spans="1:13">
      <c r="A79" s="1"/>
      <c r="B79" s="1"/>
      <c r="C79" s="1"/>
      <c r="D79" s="1"/>
      <c r="E79" s="1"/>
      <c r="F79" s="1"/>
      <c r="G79" s="3"/>
      <c r="H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 t="s">
        <v>50</v>
      </c>
      <c r="K80" s="1"/>
      <c r="L80" s="3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 t="s">
        <v>51</v>
      </c>
      <c r="K81" s="1"/>
      <c r="L81" s="3"/>
      <c r="M81" s="1"/>
    </row>
  </sheetData>
  <mergeCells count="3">
    <mergeCell ref="A3:M3"/>
    <mergeCell ref="A1:M1"/>
    <mergeCell ref="A2:M2"/>
  </mergeCells>
  <pageMargins left="0.45" right="0.2" top="0.25" bottom="0.25" header="0.3" footer="0.3"/>
  <pageSetup paperSize="5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selection activeCell="N19" sqref="N19"/>
    </sheetView>
  </sheetViews>
  <sheetFormatPr defaultRowHeight="15"/>
  <cols>
    <col min="1" max="1" width="3.85546875" customWidth="1"/>
    <col min="2" max="2" width="7.42578125" customWidth="1"/>
    <col min="3" max="3" width="23" customWidth="1"/>
    <col min="5" max="5" width="5.28515625" customWidth="1"/>
    <col min="6" max="6" width="4.28515625" customWidth="1"/>
    <col min="7" max="7" width="5.28515625" customWidth="1"/>
    <col min="8" max="8" width="5" customWidth="1"/>
    <col min="9" max="9" width="4" customWidth="1"/>
    <col min="10" max="10" width="4.5703125" customWidth="1"/>
    <col min="12" max="12" width="11.85546875" customWidth="1"/>
    <col min="17" max="17" width="10.140625" bestFit="1" customWidth="1"/>
  </cols>
  <sheetData>
    <row r="1" spans="1:19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19">
      <c r="A2" s="82" t="s">
        <v>189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4" spans="1:19">
      <c r="A4" t="s">
        <v>52</v>
      </c>
      <c r="E4" t="s">
        <v>373</v>
      </c>
    </row>
    <row r="5" spans="1:19">
      <c r="A5" t="s">
        <v>53</v>
      </c>
      <c r="E5" t="s">
        <v>374</v>
      </c>
    </row>
    <row r="6" spans="1:19">
      <c r="A6" t="s">
        <v>54</v>
      </c>
      <c r="E6" t="s">
        <v>57</v>
      </c>
    </row>
    <row r="7" spans="1:19">
      <c r="A7" t="s">
        <v>55</v>
      </c>
      <c r="E7" t="s">
        <v>375</v>
      </c>
    </row>
    <row r="8" spans="1:19">
      <c r="A8" t="s">
        <v>56</v>
      </c>
      <c r="E8" t="s">
        <v>58</v>
      </c>
    </row>
    <row r="10" spans="1:19">
      <c r="A10" s="14"/>
      <c r="B10" s="14"/>
      <c r="C10" s="14"/>
      <c r="D10" s="14"/>
      <c r="E10" s="86" t="s">
        <v>60</v>
      </c>
      <c r="F10" s="86"/>
      <c r="G10" s="86"/>
      <c r="H10" s="86"/>
      <c r="I10" s="86"/>
      <c r="J10" s="86"/>
      <c r="K10" s="86"/>
      <c r="L10" s="83" t="s">
        <v>64</v>
      </c>
      <c r="M10" s="84"/>
      <c r="N10" s="84"/>
      <c r="O10" s="84"/>
      <c r="P10" s="85"/>
      <c r="Q10" s="14"/>
      <c r="R10" s="11"/>
      <c r="S10" s="2"/>
    </row>
    <row r="11" spans="1:19">
      <c r="A11" s="15" t="s">
        <v>0</v>
      </c>
      <c r="B11" s="15" t="s">
        <v>72</v>
      </c>
      <c r="C11" s="15" t="s">
        <v>1</v>
      </c>
      <c r="D11" s="15" t="s">
        <v>73</v>
      </c>
      <c r="E11" s="86" t="s">
        <v>61</v>
      </c>
      <c r="F11" s="86"/>
      <c r="G11" s="86"/>
      <c r="H11" s="86"/>
      <c r="I11" s="86"/>
      <c r="J11" s="86"/>
      <c r="K11" s="14"/>
      <c r="L11" s="16" t="s">
        <v>65</v>
      </c>
      <c r="M11" s="83" t="s">
        <v>66</v>
      </c>
      <c r="N11" s="84"/>
      <c r="O11" s="84"/>
      <c r="P11" s="85"/>
      <c r="Q11" s="15" t="s">
        <v>71</v>
      </c>
      <c r="R11" s="11"/>
      <c r="S11" s="2"/>
    </row>
    <row r="12" spans="1:19">
      <c r="A12" s="15"/>
      <c r="B12" s="15"/>
      <c r="C12" s="15"/>
      <c r="D12" s="15"/>
      <c r="E12" s="86" t="s">
        <v>24</v>
      </c>
      <c r="F12" s="86"/>
      <c r="G12" s="86" t="s">
        <v>23</v>
      </c>
      <c r="H12" s="86"/>
      <c r="I12" s="86" t="s">
        <v>22</v>
      </c>
      <c r="J12" s="86"/>
      <c r="K12" s="15" t="s">
        <v>62</v>
      </c>
      <c r="L12" s="16" t="s">
        <v>67</v>
      </c>
      <c r="M12" s="83" t="s">
        <v>70</v>
      </c>
      <c r="N12" s="84"/>
      <c r="O12" s="84"/>
      <c r="P12" s="85"/>
      <c r="Q12" s="15"/>
      <c r="R12" s="11"/>
      <c r="S12" s="2"/>
    </row>
    <row r="13" spans="1:19">
      <c r="A13" s="17"/>
      <c r="B13" s="17"/>
      <c r="C13" s="17"/>
      <c r="D13" s="17"/>
      <c r="E13" s="16" t="s">
        <v>21</v>
      </c>
      <c r="F13" s="16" t="s">
        <v>20</v>
      </c>
      <c r="G13" s="16" t="s">
        <v>21</v>
      </c>
      <c r="H13" s="16" t="s">
        <v>20</v>
      </c>
      <c r="I13" s="16" t="s">
        <v>21</v>
      </c>
      <c r="J13" s="16" t="s">
        <v>20</v>
      </c>
      <c r="K13" s="17" t="s">
        <v>63</v>
      </c>
      <c r="L13" s="16" t="s">
        <v>68</v>
      </c>
      <c r="M13" s="18">
        <v>0.25</v>
      </c>
      <c r="N13" s="18">
        <v>0.5</v>
      </c>
      <c r="O13" s="18">
        <v>0.75</v>
      </c>
      <c r="P13" s="16" t="s">
        <v>69</v>
      </c>
      <c r="Q13" s="17"/>
      <c r="R13" s="19"/>
      <c r="S13" s="2"/>
    </row>
    <row r="14" spans="1:19">
      <c r="A14" s="12"/>
      <c r="B14" s="12"/>
      <c r="C14" s="12"/>
      <c r="D14" s="1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0"/>
      <c r="R14" s="1"/>
    </row>
    <row r="15" spans="1:19">
      <c r="A15" s="13">
        <v>1</v>
      </c>
      <c r="B15" s="13" t="s">
        <v>74</v>
      </c>
      <c r="C15" s="13" t="s">
        <v>75</v>
      </c>
      <c r="D15" s="13">
        <v>20400869</v>
      </c>
      <c r="E15" s="15">
        <v>20</v>
      </c>
      <c r="F15" s="15">
        <v>11</v>
      </c>
      <c r="G15" s="15">
        <v>9</v>
      </c>
      <c r="H15" s="15">
        <v>7</v>
      </c>
      <c r="I15" s="15">
        <v>9</v>
      </c>
      <c r="J15" s="15">
        <v>7</v>
      </c>
      <c r="K15" s="15">
        <f>SUM(E15:J15)</f>
        <v>63</v>
      </c>
      <c r="L15" s="15">
        <v>0</v>
      </c>
      <c r="M15" s="15">
        <v>0</v>
      </c>
      <c r="N15" s="15">
        <v>63</v>
      </c>
      <c r="O15" s="15">
        <v>0</v>
      </c>
      <c r="P15" s="15">
        <v>0</v>
      </c>
      <c r="Q15" s="21">
        <v>31500000</v>
      </c>
    </row>
    <row r="16" spans="1:19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8" spans="14:14">
      <c r="N18" t="s">
        <v>376</v>
      </c>
    </row>
    <row r="19" spans="14:14">
      <c r="N19" t="s">
        <v>49</v>
      </c>
    </row>
    <row r="23" spans="14:14">
      <c r="N23" t="s">
        <v>50</v>
      </c>
    </row>
    <row r="24" spans="14:14">
      <c r="N24" t="s">
        <v>51</v>
      </c>
    </row>
  </sheetData>
  <mergeCells count="10">
    <mergeCell ref="L10:P10"/>
    <mergeCell ref="M11:P11"/>
    <mergeCell ref="M12:P12"/>
    <mergeCell ref="A1:Q1"/>
    <mergeCell ref="A2:Q2"/>
    <mergeCell ref="E11:J11"/>
    <mergeCell ref="E10:K10"/>
    <mergeCell ref="E12:F12"/>
    <mergeCell ref="G12:H12"/>
    <mergeCell ref="I12:J12"/>
  </mergeCells>
  <pageMargins left="0.45" right="0.2" top="0.5" bottom="0.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2"/>
  <sheetViews>
    <sheetView view="pageBreakPreview" topLeftCell="A28" zoomScaleSheetLayoutView="100" workbookViewId="0">
      <selection activeCell="C42" sqref="C42"/>
    </sheetView>
  </sheetViews>
  <sheetFormatPr defaultRowHeight="15"/>
  <cols>
    <col min="1" max="1" width="4.5703125" customWidth="1"/>
    <col min="2" max="2" width="32.28515625" customWidth="1"/>
    <col min="3" max="3" width="21.85546875" customWidth="1"/>
    <col min="4" max="4" width="8.5703125" customWidth="1"/>
    <col min="6" max="6" width="11.28515625" customWidth="1"/>
    <col min="7" max="7" width="14" customWidth="1"/>
    <col min="8" max="8" width="34.5703125" customWidth="1"/>
  </cols>
  <sheetData>
    <row r="1" spans="1:8">
      <c r="A1" s="82" t="s">
        <v>378</v>
      </c>
      <c r="B1" s="82"/>
      <c r="C1" s="82"/>
      <c r="D1" s="82"/>
      <c r="E1" s="82"/>
      <c r="F1" s="82"/>
      <c r="G1" s="82"/>
      <c r="H1" s="82"/>
    </row>
    <row r="3" spans="1:8">
      <c r="A3" t="s">
        <v>123</v>
      </c>
    </row>
    <row r="4" spans="1:8">
      <c r="A4" t="s">
        <v>124</v>
      </c>
    </row>
    <row r="5" spans="1:8">
      <c r="A5" t="s">
        <v>125</v>
      </c>
    </row>
    <row r="7" spans="1:8">
      <c r="A7" s="87" t="s">
        <v>0</v>
      </c>
      <c r="B7" s="87" t="s">
        <v>126</v>
      </c>
      <c r="C7" s="87" t="s">
        <v>127</v>
      </c>
      <c r="D7" s="31" t="s">
        <v>128</v>
      </c>
      <c r="E7" s="31"/>
      <c r="F7" s="94" t="s">
        <v>129</v>
      </c>
      <c r="G7" s="94" t="s">
        <v>130</v>
      </c>
      <c r="H7" s="87" t="s">
        <v>131</v>
      </c>
    </row>
    <row r="8" spans="1:8">
      <c r="A8" s="87"/>
      <c r="B8" s="87"/>
      <c r="C8" s="87"/>
      <c r="D8" s="31" t="s">
        <v>118</v>
      </c>
      <c r="E8" s="31" t="s">
        <v>119</v>
      </c>
      <c r="F8" s="95"/>
      <c r="G8" s="95"/>
      <c r="H8" s="87"/>
    </row>
    <row r="9" spans="1:8">
      <c r="A9" s="31">
        <v>1</v>
      </c>
      <c r="B9" s="31" t="s">
        <v>140</v>
      </c>
      <c r="C9" s="54" t="s">
        <v>383</v>
      </c>
      <c r="D9" s="57"/>
      <c r="E9" s="31"/>
      <c r="F9" s="32"/>
      <c r="G9" s="32" t="s">
        <v>84</v>
      </c>
      <c r="H9" s="45" t="s">
        <v>139</v>
      </c>
    </row>
    <row r="10" spans="1:8">
      <c r="A10" s="31">
        <v>2</v>
      </c>
      <c r="B10" s="31" t="s">
        <v>381</v>
      </c>
      <c r="C10" s="47" t="s">
        <v>383</v>
      </c>
      <c r="D10" s="65" t="s">
        <v>84</v>
      </c>
      <c r="E10" s="31" t="s">
        <v>132</v>
      </c>
      <c r="F10" s="32">
        <v>6500</v>
      </c>
      <c r="G10" s="32">
        <v>2500000</v>
      </c>
      <c r="H10" s="45" t="s">
        <v>159</v>
      </c>
    </row>
    <row r="11" spans="1:8">
      <c r="A11" s="31">
        <v>3</v>
      </c>
      <c r="B11" s="31" t="s">
        <v>400</v>
      </c>
      <c r="C11" s="47" t="s">
        <v>399</v>
      </c>
      <c r="D11" s="57">
        <v>1</v>
      </c>
      <c r="E11" s="31" t="s">
        <v>122</v>
      </c>
      <c r="F11" s="32">
        <v>50000</v>
      </c>
      <c r="G11" s="32">
        <v>50000</v>
      </c>
      <c r="H11" s="87" t="s">
        <v>160</v>
      </c>
    </row>
    <row r="12" spans="1:8">
      <c r="A12" s="31"/>
      <c r="B12" s="31" t="s">
        <v>397</v>
      </c>
      <c r="C12" s="47" t="s">
        <v>384</v>
      </c>
      <c r="D12" s="65">
        <v>1</v>
      </c>
      <c r="E12" s="31" t="s">
        <v>175</v>
      </c>
      <c r="F12" s="32">
        <v>200000</v>
      </c>
      <c r="G12" s="32">
        <v>200000</v>
      </c>
      <c r="H12" s="87"/>
    </row>
    <row r="13" spans="1:8">
      <c r="A13" s="31"/>
      <c r="B13" s="31" t="s">
        <v>398</v>
      </c>
      <c r="C13" s="47" t="s">
        <v>399</v>
      </c>
      <c r="D13" s="65">
        <v>1</v>
      </c>
      <c r="E13" s="31" t="s">
        <v>175</v>
      </c>
      <c r="F13" s="32">
        <v>1500000</v>
      </c>
      <c r="G13" s="32">
        <v>1500000</v>
      </c>
      <c r="H13" s="87"/>
    </row>
    <row r="14" spans="1:8">
      <c r="A14" s="31">
        <v>4</v>
      </c>
      <c r="B14" s="31" t="s">
        <v>143</v>
      </c>
      <c r="C14" s="47" t="s">
        <v>382</v>
      </c>
      <c r="D14" s="57">
        <v>1</v>
      </c>
      <c r="E14" s="31" t="s">
        <v>166</v>
      </c>
      <c r="F14" s="32">
        <v>2500000</v>
      </c>
      <c r="G14" s="32">
        <v>2500000</v>
      </c>
      <c r="H14" s="90" t="s">
        <v>145</v>
      </c>
    </row>
    <row r="15" spans="1:8">
      <c r="A15" s="31"/>
      <c r="B15" s="31" t="s">
        <v>142</v>
      </c>
      <c r="C15" s="54">
        <v>42095</v>
      </c>
      <c r="D15" s="57">
        <v>1</v>
      </c>
      <c r="E15" s="31" t="s">
        <v>166</v>
      </c>
      <c r="F15" s="32">
        <v>2350000</v>
      </c>
      <c r="G15" s="32">
        <v>2000000</v>
      </c>
      <c r="H15" s="90"/>
    </row>
    <row r="16" spans="1:8">
      <c r="A16" s="31"/>
      <c r="B16" s="31" t="s">
        <v>141</v>
      </c>
      <c r="C16" s="47" t="s">
        <v>427</v>
      </c>
      <c r="D16" s="57">
        <v>4</v>
      </c>
      <c r="E16" s="31" t="s">
        <v>167</v>
      </c>
      <c r="F16" s="32">
        <v>150000</v>
      </c>
      <c r="G16" s="32">
        <v>600000</v>
      </c>
      <c r="H16" s="90"/>
    </row>
    <row r="17" spans="1:12">
      <c r="A17" s="31"/>
      <c r="B17" s="31" t="s">
        <v>144</v>
      </c>
      <c r="C17" s="47" t="s">
        <v>138</v>
      </c>
      <c r="D17" s="57">
        <v>1</v>
      </c>
      <c r="E17" s="31" t="s">
        <v>166</v>
      </c>
      <c r="F17" s="32">
        <v>2500000</v>
      </c>
      <c r="G17" s="32">
        <v>2295500</v>
      </c>
      <c r="H17" s="90"/>
    </row>
    <row r="18" spans="1:12" ht="15" customHeight="1">
      <c r="A18" s="31">
        <v>5</v>
      </c>
      <c r="B18" s="31" t="s">
        <v>385</v>
      </c>
      <c r="C18" s="91" t="s">
        <v>84</v>
      </c>
      <c r="D18" s="57">
        <v>10</v>
      </c>
      <c r="E18" s="31" t="s">
        <v>168</v>
      </c>
      <c r="F18" s="32">
        <v>50000</v>
      </c>
      <c r="G18" s="32">
        <v>500000</v>
      </c>
      <c r="H18" s="87" t="s">
        <v>161</v>
      </c>
    </row>
    <row r="19" spans="1:12">
      <c r="A19" s="31"/>
      <c r="B19" s="31" t="s">
        <v>146</v>
      </c>
      <c r="C19" s="92"/>
      <c r="D19" s="57">
        <v>15</v>
      </c>
      <c r="E19" s="31" t="s">
        <v>168</v>
      </c>
      <c r="F19" s="32">
        <v>3000</v>
      </c>
      <c r="G19" s="32">
        <v>45000</v>
      </c>
      <c r="H19" s="87"/>
    </row>
    <row r="20" spans="1:12">
      <c r="A20" s="31"/>
      <c r="B20" s="31" t="s">
        <v>147</v>
      </c>
      <c r="C20" s="92"/>
      <c r="D20" s="57">
        <v>5</v>
      </c>
      <c r="E20" s="31" t="s">
        <v>168</v>
      </c>
      <c r="F20" s="32">
        <v>40000</v>
      </c>
      <c r="G20" s="32">
        <v>200000</v>
      </c>
      <c r="H20" s="87"/>
    </row>
    <row r="21" spans="1:12">
      <c r="A21" s="31"/>
      <c r="B21" s="31" t="s">
        <v>386</v>
      </c>
      <c r="C21" s="92"/>
      <c r="D21" s="57">
        <v>20</v>
      </c>
      <c r="E21" s="31" t="s">
        <v>168</v>
      </c>
      <c r="F21" s="32">
        <v>12500</v>
      </c>
      <c r="G21" s="32">
        <v>250000</v>
      </c>
      <c r="H21" s="87"/>
    </row>
    <row r="22" spans="1:12">
      <c r="A22" s="31"/>
      <c r="B22" s="31" t="s">
        <v>148</v>
      </c>
      <c r="C22" s="92"/>
      <c r="D22" s="57">
        <v>10</v>
      </c>
      <c r="E22" s="31" t="s">
        <v>168</v>
      </c>
      <c r="F22" s="32">
        <v>14000</v>
      </c>
      <c r="G22" s="32">
        <v>140000</v>
      </c>
      <c r="H22" s="87"/>
      <c r="K22" s="42"/>
      <c r="L22" s="2"/>
    </row>
    <row r="23" spans="1:12">
      <c r="A23" s="31"/>
      <c r="B23" s="31" t="s">
        <v>149</v>
      </c>
      <c r="C23" s="92"/>
      <c r="D23" s="57">
        <v>10</v>
      </c>
      <c r="E23" s="31" t="s">
        <v>168</v>
      </c>
      <c r="F23" s="32">
        <v>10000</v>
      </c>
      <c r="G23" s="32">
        <v>100000</v>
      </c>
      <c r="H23" s="87"/>
      <c r="K23" s="42"/>
      <c r="L23" s="2"/>
    </row>
    <row r="24" spans="1:12">
      <c r="A24" s="31"/>
      <c r="B24" s="31" t="s">
        <v>387</v>
      </c>
      <c r="C24" s="92"/>
      <c r="D24" s="57">
        <v>20</v>
      </c>
      <c r="E24" s="31" t="s">
        <v>168</v>
      </c>
      <c r="F24" s="32">
        <v>15000</v>
      </c>
      <c r="G24" s="32">
        <v>300000</v>
      </c>
      <c r="H24" s="87"/>
      <c r="K24" s="42"/>
      <c r="L24" s="2"/>
    </row>
    <row r="25" spans="1:12">
      <c r="A25" s="31"/>
      <c r="B25" s="31" t="s">
        <v>151</v>
      </c>
      <c r="C25" s="92"/>
      <c r="D25" s="57">
        <v>3</v>
      </c>
      <c r="E25" s="31" t="s">
        <v>168</v>
      </c>
      <c r="F25" s="32">
        <v>50000</v>
      </c>
      <c r="G25" s="32">
        <v>150000</v>
      </c>
      <c r="H25" s="87"/>
      <c r="K25" s="42"/>
      <c r="L25" s="2"/>
    </row>
    <row r="26" spans="1:12">
      <c r="A26" s="31"/>
      <c r="B26" s="31" t="s">
        <v>169</v>
      </c>
      <c r="C26" s="92"/>
      <c r="D26" s="57">
        <v>20</v>
      </c>
      <c r="E26" s="31" t="s">
        <v>120</v>
      </c>
      <c r="F26" s="32">
        <v>35000</v>
      </c>
      <c r="G26" s="32">
        <v>700000</v>
      </c>
      <c r="H26" s="87"/>
      <c r="K26" s="42"/>
      <c r="L26" s="2"/>
    </row>
    <row r="27" spans="1:12">
      <c r="A27" s="31"/>
      <c r="B27" s="31" t="s">
        <v>170</v>
      </c>
      <c r="C27" s="92"/>
      <c r="D27" s="57">
        <v>20</v>
      </c>
      <c r="E27" s="31" t="s">
        <v>120</v>
      </c>
      <c r="F27" s="32">
        <v>34000</v>
      </c>
      <c r="G27" s="32">
        <v>680000</v>
      </c>
      <c r="H27" s="87"/>
      <c r="K27" s="42"/>
      <c r="L27" s="2"/>
    </row>
    <row r="28" spans="1:12">
      <c r="A28" s="31"/>
      <c r="B28" s="31" t="s">
        <v>171</v>
      </c>
      <c r="C28" s="92"/>
      <c r="D28" s="57">
        <v>1</v>
      </c>
      <c r="E28" s="31" t="s">
        <v>120</v>
      </c>
      <c r="F28" s="32">
        <v>40000</v>
      </c>
      <c r="G28" s="32">
        <v>40000</v>
      </c>
      <c r="H28" s="87"/>
      <c r="K28" s="42"/>
      <c r="L28" s="2"/>
    </row>
    <row r="29" spans="1:12">
      <c r="A29" s="31"/>
      <c r="B29" s="31" t="s">
        <v>172</v>
      </c>
      <c r="C29" s="93"/>
      <c r="D29" s="57">
        <v>5</v>
      </c>
      <c r="E29" s="31" t="s">
        <v>120</v>
      </c>
      <c r="F29" s="32">
        <v>27500</v>
      </c>
      <c r="G29" s="32">
        <v>137500</v>
      </c>
      <c r="H29" s="87"/>
      <c r="K29" s="42"/>
      <c r="L29" s="2"/>
    </row>
    <row r="30" spans="1:12">
      <c r="A30" s="31">
        <v>6</v>
      </c>
      <c r="B30" s="31" t="s">
        <v>150</v>
      </c>
      <c r="C30" s="47" t="s">
        <v>384</v>
      </c>
      <c r="D30" s="57">
        <v>5</v>
      </c>
      <c r="E30" s="31" t="s">
        <v>121</v>
      </c>
      <c r="F30" s="32">
        <v>70000</v>
      </c>
      <c r="G30" s="32">
        <v>350000</v>
      </c>
      <c r="H30" s="88" t="s">
        <v>162</v>
      </c>
      <c r="K30" s="42"/>
      <c r="L30" s="2"/>
    </row>
    <row r="31" spans="1:12">
      <c r="A31" s="40"/>
      <c r="B31" s="31" t="s">
        <v>401</v>
      </c>
      <c r="C31" s="47" t="s">
        <v>399</v>
      </c>
      <c r="D31" s="57">
        <v>2</v>
      </c>
      <c r="E31" s="31" t="s">
        <v>121</v>
      </c>
      <c r="F31" s="32">
        <v>5000</v>
      </c>
      <c r="G31" s="32">
        <v>10000</v>
      </c>
      <c r="H31" s="89"/>
      <c r="K31" s="42"/>
      <c r="L31" s="2"/>
    </row>
    <row r="32" spans="1:12" ht="24">
      <c r="A32" s="40">
        <v>7</v>
      </c>
      <c r="B32" s="31" t="s">
        <v>396</v>
      </c>
      <c r="C32" s="47" t="s">
        <v>383</v>
      </c>
      <c r="D32" s="57">
        <v>6</v>
      </c>
      <c r="E32" s="31" t="s">
        <v>174</v>
      </c>
      <c r="F32" s="32">
        <v>50000</v>
      </c>
      <c r="G32" s="32">
        <v>300000</v>
      </c>
      <c r="H32" s="79" t="s">
        <v>163</v>
      </c>
      <c r="K32" s="42"/>
      <c r="L32" s="2"/>
    </row>
    <row r="33" spans="1:12">
      <c r="A33" s="31">
        <v>8</v>
      </c>
      <c r="B33" s="31" t="s">
        <v>388</v>
      </c>
      <c r="C33" s="47" t="s">
        <v>389</v>
      </c>
      <c r="D33" s="57">
        <v>1</v>
      </c>
      <c r="E33" s="31" t="s">
        <v>173</v>
      </c>
      <c r="F33" s="32">
        <v>6000000</v>
      </c>
      <c r="G33" s="32">
        <v>6000000</v>
      </c>
      <c r="H33" s="90" t="s">
        <v>408</v>
      </c>
      <c r="K33" s="42"/>
      <c r="L33" s="2"/>
    </row>
    <row r="34" spans="1:12" ht="15" customHeight="1">
      <c r="A34" s="31"/>
      <c r="B34" s="31" t="s">
        <v>390</v>
      </c>
      <c r="C34" s="54" t="s">
        <v>84</v>
      </c>
      <c r="D34" s="57">
        <v>6</v>
      </c>
      <c r="E34" s="31" t="s">
        <v>391</v>
      </c>
      <c r="F34" s="32">
        <v>700000</v>
      </c>
      <c r="G34" s="32">
        <v>4200000</v>
      </c>
      <c r="H34" s="90"/>
      <c r="K34" s="39"/>
      <c r="L34" s="2"/>
    </row>
    <row r="35" spans="1:12">
      <c r="A35" s="31">
        <v>9</v>
      </c>
      <c r="B35" s="38" t="s">
        <v>152</v>
      </c>
      <c r="C35" s="47" t="s">
        <v>428</v>
      </c>
      <c r="D35" s="38">
        <v>6</v>
      </c>
      <c r="E35" s="38" t="s">
        <v>174</v>
      </c>
      <c r="F35" s="48">
        <v>80000</v>
      </c>
      <c r="G35" s="32">
        <v>480000</v>
      </c>
      <c r="H35" s="87" t="s">
        <v>164</v>
      </c>
    </row>
    <row r="36" spans="1:12">
      <c r="A36" s="31"/>
      <c r="B36" s="47" t="s">
        <v>153</v>
      </c>
      <c r="C36" s="47" t="s">
        <v>429</v>
      </c>
      <c r="D36" s="57">
        <v>6</v>
      </c>
      <c r="E36" s="57" t="s">
        <v>174</v>
      </c>
      <c r="F36" s="49">
        <v>80000</v>
      </c>
      <c r="G36" s="32">
        <v>480000</v>
      </c>
      <c r="H36" s="87"/>
    </row>
    <row r="37" spans="1:12">
      <c r="A37" s="31"/>
      <c r="B37" s="31" t="s">
        <v>394</v>
      </c>
      <c r="C37" s="47" t="s">
        <v>383</v>
      </c>
      <c r="D37" s="31">
        <v>6</v>
      </c>
      <c r="E37" s="31" t="s">
        <v>174</v>
      </c>
      <c r="F37" s="32">
        <v>150000</v>
      </c>
      <c r="G37" s="32">
        <v>900000</v>
      </c>
      <c r="H37" s="87"/>
    </row>
    <row r="38" spans="1:12" ht="15" customHeight="1">
      <c r="A38" s="50">
        <v>10</v>
      </c>
      <c r="B38" s="50" t="s">
        <v>154</v>
      </c>
      <c r="C38" s="55" t="s">
        <v>395</v>
      </c>
      <c r="D38" s="50">
        <v>3</v>
      </c>
      <c r="E38" s="50" t="s">
        <v>175</v>
      </c>
      <c r="F38" s="51">
        <v>200000</v>
      </c>
      <c r="G38" s="51">
        <v>600000</v>
      </c>
      <c r="H38" s="87" t="s">
        <v>165</v>
      </c>
    </row>
    <row r="39" spans="1:12" ht="15" customHeight="1">
      <c r="A39" s="31"/>
      <c r="B39" s="31" t="s">
        <v>155</v>
      </c>
      <c r="C39" s="47" t="s">
        <v>395</v>
      </c>
      <c r="D39" s="31">
        <v>5</v>
      </c>
      <c r="E39" s="31" t="s">
        <v>176</v>
      </c>
      <c r="F39" s="32">
        <v>40000</v>
      </c>
      <c r="G39" s="32">
        <v>200000</v>
      </c>
      <c r="H39" s="87"/>
    </row>
    <row r="40" spans="1:12">
      <c r="A40" s="31"/>
      <c r="B40" s="31" t="s">
        <v>156</v>
      </c>
      <c r="C40" s="47" t="s">
        <v>395</v>
      </c>
      <c r="D40" s="31">
        <v>200</v>
      </c>
      <c r="E40" s="31" t="s">
        <v>177</v>
      </c>
      <c r="F40" s="32">
        <v>150</v>
      </c>
      <c r="G40" s="32">
        <v>30000</v>
      </c>
      <c r="H40" s="87"/>
    </row>
    <row r="41" spans="1:12">
      <c r="A41" s="31"/>
      <c r="B41" s="31" t="s">
        <v>157</v>
      </c>
      <c r="C41" s="47" t="s">
        <v>395</v>
      </c>
      <c r="D41" s="31">
        <v>2</v>
      </c>
      <c r="E41" s="31" t="s">
        <v>120</v>
      </c>
      <c r="F41" s="32">
        <v>75000</v>
      </c>
      <c r="G41" s="32">
        <v>150000</v>
      </c>
      <c r="H41" s="87"/>
    </row>
    <row r="42" spans="1:12">
      <c r="A42" s="31">
        <v>11</v>
      </c>
      <c r="B42" s="31" t="s">
        <v>158</v>
      </c>
      <c r="C42" s="47" t="s">
        <v>389</v>
      </c>
      <c r="D42" s="31" t="s">
        <v>84</v>
      </c>
      <c r="E42" s="31"/>
      <c r="F42" s="31"/>
      <c r="G42" s="46">
        <v>200000</v>
      </c>
      <c r="H42" s="45" t="s">
        <v>409</v>
      </c>
    </row>
    <row r="43" spans="1:12">
      <c r="A43" s="31">
        <v>12</v>
      </c>
      <c r="B43" s="40" t="s">
        <v>178</v>
      </c>
      <c r="C43" s="47" t="s">
        <v>383</v>
      </c>
      <c r="D43" s="31">
        <v>6</v>
      </c>
      <c r="E43" s="31" t="s">
        <v>393</v>
      </c>
      <c r="F43" s="32">
        <v>202000</v>
      </c>
      <c r="G43" s="46">
        <v>1212000</v>
      </c>
      <c r="H43" s="45" t="s">
        <v>410</v>
      </c>
    </row>
    <row r="44" spans="1:12">
      <c r="A44" s="31">
        <v>13</v>
      </c>
      <c r="B44" s="40" t="s">
        <v>406</v>
      </c>
      <c r="C44" s="47" t="s">
        <v>383</v>
      </c>
      <c r="D44" s="31">
        <v>6</v>
      </c>
      <c r="E44" s="31" t="s">
        <v>392</v>
      </c>
      <c r="F44" s="32">
        <v>250000</v>
      </c>
      <c r="G44" s="46">
        <v>1500000</v>
      </c>
      <c r="H44" s="40" t="s">
        <v>379</v>
      </c>
    </row>
    <row r="45" spans="1:12" ht="24.75">
      <c r="A45" s="52"/>
      <c r="B45" s="52" t="s">
        <v>62</v>
      </c>
      <c r="C45" s="56"/>
      <c r="D45" s="52"/>
      <c r="E45" s="52"/>
      <c r="F45" s="52"/>
      <c r="G45" s="53">
        <f>SUM(G10:G44)</f>
        <v>31500000</v>
      </c>
      <c r="H45" s="40" t="s">
        <v>380</v>
      </c>
    </row>
    <row r="46" spans="1:12">
      <c r="B46" s="62" t="s">
        <v>190</v>
      </c>
      <c r="G46" s="41"/>
      <c r="H46" s="2"/>
    </row>
    <row r="47" spans="1:12">
      <c r="G47" s="41"/>
      <c r="H47" s="41" t="s">
        <v>376</v>
      </c>
    </row>
    <row r="48" spans="1:12">
      <c r="B48" t="s">
        <v>191</v>
      </c>
      <c r="D48" t="s">
        <v>191</v>
      </c>
      <c r="G48" s="42"/>
      <c r="H48" s="41" t="s">
        <v>84</v>
      </c>
    </row>
    <row r="49" spans="1:8">
      <c r="B49" t="s">
        <v>192</v>
      </c>
      <c r="D49" t="s">
        <v>195</v>
      </c>
      <c r="G49" s="42"/>
      <c r="H49" s="41" t="s">
        <v>49</v>
      </c>
    </row>
    <row r="50" spans="1:8" ht="14.25" customHeight="1">
      <c r="G50" s="42"/>
      <c r="H50" s="42"/>
    </row>
    <row r="51" spans="1:8">
      <c r="G51" s="43"/>
      <c r="H51" s="42"/>
    </row>
    <row r="52" spans="1:8">
      <c r="H52" s="42" t="s">
        <v>196</v>
      </c>
    </row>
    <row r="53" spans="1:8">
      <c r="H53" s="43" t="s">
        <v>84</v>
      </c>
    </row>
    <row r="54" spans="1:8">
      <c r="B54" t="s">
        <v>193</v>
      </c>
      <c r="D54" t="s">
        <v>193</v>
      </c>
      <c r="H54" s="42" t="s">
        <v>50</v>
      </c>
    </row>
    <row r="55" spans="1:8">
      <c r="B55" t="s">
        <v>194</v>
      </c>
      <c r="D55" t="s">
        <v>194</v>
      </c>
      <c r="H55" s="43" t="s">
        <v>51</v>
      </c>
    </row>
    <row r="63" spans="1:8">
      <c r="A63" s="2"/>
      <c r="B63" s="2"/>
      <c r="C63" s="2"/>
    </row>
    <row r="64" spans="1:8">
      <c r="A64" s="2"/>
      <c r="B64" s="42"/>
      <c r="C64" s="2"/>
    </row>
    <row r="65" spans="1:3">
      <c r="A65" s="2"/>
      <c r="B65" s="42"/>
      <c r="C65" s="2"/>
    </row>
    <row r="66" spans="1:3">
      <c r="A66" s="2"/>
      <c r="B66" s="42"/>
      <c r="C66" s="2"/>
    </row>
    <row r="67" spans="1:3">
      <c r="A67" s="2"/>
      <c r="B67" s="42"/>
      <c r="C67" s="2"/>
    </row>
    <row r="68" spans="1:3">
      <c r="A68" s="2"/>
      <c r="B68" s="42"/>
      <c r="C68" s="2"/>
    </row>
    <row r="69" spans="1:3">
      <c r="A69" s="2"/>
      <c r="B69" s="42"/>
      <c r="C69" s="2"/>
    </row>
    <row r="70" spans="1:3">
      <c r="A70" s="2"/>
      <c r="B70" s="42"/>
      <c r="C70" s="2"/>
    </row>
    <row r="71" spans="1:3">
      <c r="A71" s="2"/>
      <c r="B71" s="42"/>
      <c r="C71" s="2"/>
    </row>
    <row r="72" spans="1:3">
      <c r="A72" s="2"/>
      <c r="B72" s="42"/>
      <c r="C72" s="2"/>
    </row>
    <row r="73" spans="1:3">
      <c r="A73" s="2"/>
      <c r="B73" s="42"/>
      <c r="C73" s="2"/>
    </row>
    <row r="74" spans="1:3">
      <c r="A74" s="2"/>
      <c r="B74" s="42"/>
      <c r="C74" s="2"/>
    </row>
    <row r="75" spans="1:3">
      <c r="A75" s="2"/>
      <c r="B75" s="42"/>
      <c r="C75" s="2"/>
    </row>
    <row r="76" spans="1:3">
      <c r="A76" s="2"/>
      <c r="B76" s="42"/>
      <c r="C76" s="2"/>
    </row>
    <row r="77" spans="1:3">
      <c r="A77" s="2"/>
      <c r="B77" s="42"/>
      <c r="C77" s="2"/>
    </row>
    <row r="78" spans="1:3">
      <c r="A78" s="2"/>
      <c r="B78" s="42"/>
      <c r="C78" s="2"/>
    </row>
    <row r="79" spans="1:3">
      <c r="B79" s="42"/>
    </row>
    <row r="80" spans="1:3">
      <c r="B80" s="42"/>
    </row>
    <row r="81" spans="2:2">
      <c r="B81" s="2"/>
    </row>
    <row r="82" spans="2:2">
      <c r="B82" s="39"/>
    </row>
    <row r="86" spans="2:2" ht="15" customHeight="1"/>
    <row r="105" ht="15" customHeight="1"/>
    <row r="187" spans="11:11">
      <c r="K187" s="2"/>
    </row>
    <row r="188" spans="11:11">
      <c r="K188" s="42"/>
    </row>
    <row r="189" spans="11:11">
      <c r="K189" s="42"/>
    </row>
    <row r="190" spans="11:11">
      <c r="K190" s="42"/>
    </row>
    <row r="191" spans="11:11">
      <c r="K191" s="39"/>
    </row>
    <row r="192" spans="11:11">
      <c r="K192" s="2"/>
    </row>
  </sheetData>
  <mergeCells count="15">
    <mergeCell ref="H35:H37"/>
    <mergeCell ref="H38:H41"/>
    <mergeCell ref="H30:H31"/>
    <mergeCell ref="A1:H1"/>
    <mergeCell ref="H7:H8"/>
    <mergeCell ref="H14:H17"/>
    <mergeCell ref="H11:H13"/>
    <mergeCell ref="C18:C29"/>
    <mergeCell ref="H18:H29"/>
    <mergeCell ref="A7:A8"/>
    <mergeCell ref="B7:B8"/>
    <mergeCell ref="C7:C8"/>
    <mergeCell ref="F7:F8"/>
    <mergeCell ref="G7:G8"/>
    <mergeCell ref="H33:H34"/>
  </mergeCells>
  <pageMargins left="0.45" right="0.2" top="0.5" bottom="0.2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0"/>
  <sheetViews>
    <sheetView view="pageBreakPreview" zoomScaleSheetLayoutView="100" workbookViewId="0">
      <selection activeCell="A3" sqref="A3:H3"/>
    </sheetView>
  </sheetViews>
  <sheetFormatPr defaultRowHeight="15"/>
  <cols>
    <col min="1" max="1" width="4.28515625" customWidth="1"/>
    <col min="2" max="2" width="25" customWidth="1"/>
    <col min="3" max="3" width="12.5703125" customWidth="1"/>
    <col min="4" max="4" width="10.7109375" customWidth="1"/>
    <col min="5" max="5" width="10.5703125" customWidth="1"/>
    <col min="6" max="6" width="5.140625" customWidth="1"/>
    <col min="7" max="7" width="46.42578125" customWidth="1"/>
    <col min="8" max="8" width="11.28515625" customWidth="1"/>
    <col min="9" max="9" width="13.140625" customWidth="1"/>
  </cols>
  <sheetData>
    <row r="1" spans="1:12">
      <c r="A1" s="82" t="s">
        <v>89</v>
      </c>
      <c r="B1" s="82"/>
      <c r="C1" s="82"/>
      <c r="D1" s="82"/>
      <c r="E1" s="82"/>
      <c r="F1" s="82"/>
      <c r="G1" s="82"/>
      <c r="H1" s="82"/>
    </row>
    <row r="2" spans="1:12">
      <c r="A2" s="82" t="s">
        <v>90</v>
      </c>
      <c r="B2" s="82"/>
      <c r="C2" s="82"/>
      <c r="D2" s="82"/>
      <c r="E2" s="82"/>
      <c r="F2" s="82"/>
      <c r="G2" s="82"/>
      <c r="H2" s="82"/>
    </row>
    <row r="3" spans="1:12">
      <c r="A3" s="82" t="s">
        <v>431</v>
      </c>
      <c r="B3" s="82"/>
      <c r="C3" s="82"/>
      <c r="D3" s="82"/>
      <c r="E3" s="82"/>
      <c r="F3" s="82"/>
      <c r="G3" s="82"/>
      <c r="H3" s="82"/>
    </row>
    <row r="4" spans="1:12">
      <c r="A4" s="82" t="s">
        <v>430</v>
      </c>
      <c r="B4" s="82"/>
      <c r="C4" s="82"/>
      <c r="D4" s="82"/>
      <c r="E4" s="82"/>
      <c r="F4" s="82"/>
      <c r="G4" s="82"/>
      <c r="H4" s="82"/>
    </row>
    <row r="6" spans="1:12">
      <c r="A6" s="97" t="s">
        <v>91</v>
      </c>
      <c r="B6" s="98"/>
      <c r="C6" s="98"/>
      <c r="D6" s="98"/>
      <c r="E6" s="99"/>
      <c r="F6" s="96" t="s">
        <v>116</v>
      </c>
      <c r="G6" s="96"/>
      <c r="H6" s="96"/>
      <c r="I6" s="96"/>
    </row>
    <row r="7" spans="1:12">
      <c r="A7" s="60" t="s">
        <v>80</v>
      </c>
      <c r="B7" s="60" t="s">
        <v>92</v>
      </c>
      <c r="C7" s="96" t="s">
        <v>93</v>
      </c>
      <c r="D7" s="96"/>
      <c r="E7" s="96"/>
      <c r="F7" s="60" t="s">
        <v>114</v>
      </c>
      <c r="G7" s="37" t="s">
        <v>92</v>
      </c>
      <c r="H7" s="96" t="s">
        <v>117</v>
      </c>
      <c r="I7" s="96"/>
    </row>
    <row r="8" spans="1:12" ht="12.75" customHeight="1">
      <c r="A8" s="60"/>
      <c r="B8" s="60"/>
      <c r="C8" s="60" t="s">
        <v>94</v>
      </c>
      <c r="D8" s="60" t="s">
        <v>115</v>
      </c>
      <c r="E8" s="60" t="s">
        <v>112</v>
      </c>
      <c r="F8" s="60"/>
      <c r="G8" s="60"/>
      <c r="H8" s="60" t="s">
        <v>94</v>
      </c>
      <c r="I8" s="60" t="s">
        <v>112</v>
      </c>
    </row>
    <row r="9" spans="1:12" ht="12.75" customHeight="1">
      <c r="A9" s="31">
        <v>1</v>
      </c>
      <c r="B9" s="31" t="s">
        <v>95</v>
      </c>
      <c r="C9" s="31"/>
      <c r="D9" s="31"/>
      <c r="E9" s="31"/>
      <c r="F9" s="31">
        <v>1</v>
      </c>
      <c r="G9" s="31" t="s">
        <v>180</v>
      </c>
      <c r="H9" s="32">
        <v>13500000</v>
      </c>
      <c r="I9" s="32" t="s">
        <v>84</v>
      </c>
      <c r="J9" s="2"/>
    </row>
    <row r="10" spans="1:12" ht="12.75" customHeight="1">
      <c r="A10" s="31"/>
      <c r="B10" s="31" t="s">
        <v>403</v>
      </c>
      <c r="C10" s="32">
        <v>37800000</v>
      </c>
      <c r="D10" s="31"/>
      <c r="E10" s="31"/>
      <c r="F10" s="31">
        <v>2</v>
      </c>
      <c r="G10" s="31" t="s">
        <v>413</v>
      </c>
      <c r="H10" s="32">
        <v>4800000</v>
      </c>
      <c r="I10" s="32" t="s">
        <v>84</v>
      </c>
      <c r="J10" s="2"/>
    </row>
    <row r="11" spans="1:12" ht="12.75" customHeight="1">
      <c r="A11" s="31"/>
      <c r="B11" s="31"/>
      <c r="C11" s="31"/>
      <c r="D11" s="31"/>
      <c r="E11" s="31"/>
      <c r="F11" s="31">
        <v>3</v>
      </c>
      <c r="G11" s="31" t="s">
        <v>182</v>
      </c>
      <c r="H11" s="32">
        <v>3600000</v>
      </c>
      <c r="I11" s="31"/>
      <c r="J11" s="2"/>
    </row>
    <row r="12" spans="1:12" ht="12.75" customHeight="1">
      <c r="A12" s="31">
        <v>2</v>
      </c>
      <c r="B12" s="31" t="s">
        <v>113</v>
      </c>
      <c r="C12" s="31"/>
      <c r="D12" s="32" t="s">
        <v>84</v>
      </c>
      <c r="E12" s="32" t="s">
        <v>84</v>
      </c>
      <c r="F12" s="31">
        <v>4</v>
      </c>
      <c r="G12" s="31" t="s">
        <v>183</v>
      </c>
      <c r="H12" s="32">
        <v>480000</v>
      </c>
      <c r="I12" s="31"/>
      <c r="J12" s="2"/>
    </row>
    <row r="13" spans="1:12" ht="12.75" customHeight="1">
      <c r="A13" s="31"/>
      <c r="B13" s="31" t="s">
        <v>402</v>
      </c>
      <c r="C13" s="31"/>
      <c r="D13" s="32" t="s">
        <v>84</v>
      </c>
      <c r="E13" s="32">
        <v>31500000</v>
      </c>
      <c r="F13" s="31">
        <v>5</v>
      </c>
      <c r="G13" s="31" t="s">
        <v>186</v>
      </c>
      <c r="H13" s="32">
        <v>3000000</v>
      </c>
      <c r="I13" s="31"/>
      <c r="J13" s="2"/>
    </row>
    <row r="14" spans="1:12" ht="12.75" customHeight="1">
      <c r="A14" s="31"/>
      <c r="B14" s="31"/>
      <c r="C14" s="31"/>
      <c r="D14" s="31"/>
      <c r="E14" s="31"/>
      <c r="F14" s="31">
        <v>6</v>
      </c>
      <c r="G14" s="31" t="s">
        <v>188</v>
      </c>
      <c r="H14" s="32"/>
      <c r="I14" s="32">
        <v>1860000</v>
      </c>
      <c r="J14" s="2"/>
      <c r="L14" s="42"/>
    </row>
    <row r="15" spans="1:12" ht="12.75" customHeight="1">
      <c r="A15" s="31"/>
      <c r="B15" s="31"/>
      <c r="C15" s="31"/>
      <c r="D15" s="31"/>
      <c r="E15" s="31"/>
      <c r="F15" s="31">
        <v>7</v>
      </c>
      <c r="G15" s="31" t="s">
        <v>404</v>
      </c>
      <c r="H15" s="32"/>
      <c r="I15" s="32">
        <v>2500000</v>
      </c>
      <c r="J15" s="2"/>
      <c r="L15" s="42"/>
    </row>
    <row r="16" spans="1:12" ht="12.75" customHeight="1">
      <c r="A16" s="31"/>
      <c r="B16" s="31"/>
      <c r="C16" s="31"/>
      <c r="D16" s="32"/>
      <c r="E16" s="31"/>
      <c r="F16" s="31">
        <v>8</v>
      </c>
      <c r="G16" s="33" t="s">
        <v>181</v>
      </c>
      <c r="H16" s="32">
        <v>3000000</v>
      </c>
      <c r="I16" s="31"/>
      <c r="J16" s="2"/>
      <c r="L16" s="42"/>
    </row>
    <row r="17" spans="1:12" ht="12.75" customHeight="1">
      <c r="A17" s="31"/>
      <c r="B17" s="31"/>
      <c r="C17" s="31"/>
      <c r="D17" s="31"/>
      <c r="E17" s="31"/>
      <c r="F17" s="31">
        <v>9</v>
      </c>
      <c r="G17" s="31" t="s">
        <v>411</v>
      </c>
      <c r="H17" s="32">
        <v>150000</v>
      </c>
      <c r="I17" s="32">
        <v>2500000</v>
      </c>
      <c r="J17" s="2"/>
      <c r="L17" s="42"/>
    </row>
    <row r="18" spans="1:12" ht="12.75" customHeight="1">
      <c r="A18" s="31"/>
      <c r="B18" s="31"/>
      <c r="C18" s="31"/>
      <c r="D18" s="31"/>
      <c r="E18" s="31"/>
      <c r="F18" s="31">
        <v>10</v>
      </c>
      <c r="G18" s="31" t="s">
        <v>96</v>
      </c>
      <c r="H18" s="32">
        <v>200000</v>
      </c>
      <c r="I18" s="32">
        <v>2000000</v>
      </c>
      <c r="J18" s="61"/>
      <c r="L18" s="42"/>
    </row>
    <row r="19" spans="1:12" ht="12.75" customHeight="1">
      <c r="A19" s="31"/>
      <c r="B19" s="31"/>
      <c r="C19" s="31"/>
      <c r="D19" s="31"/>
      <c r="E19" s="31"/>
      <c r="F19" s="31">
        <v>11</v>
      </c>
      <c r="G19" s="31" t="s">
        <v>97</v>
      </c>
      <c r="H19" s="32">
        <v>300000</v>
      </c>
      <c r="I19" s="32">
        <v>2295500</v>
      </c>
      <c r="J19" s="61"/>
      <c r="L19" s="42"/>
    </row>
    <row r="20" spans="1:12" ht="12.75" customHeight="1">
      <c r="A20" s="31"/>
      <c r="B20" s="31"/>
      <c r="C20" s="31"/>
      <c r="D20" s="31"/>
      <c r="E20" s="31"/>
      <c r="F20" s="31">
        <v>12</v>
      </c>
      <c r="G20" s="31" t="s">
        <v>98</v>
      </c>
      <c r="H20" s="32">
        <v>750000</v>
      </c>
      <c r="I20" s="32">
        <v>600000</v>
      </c>
      <c r="J20" s="61"/>
      <c r="L20" s="42"/>
    </row>
    <row r="21" spans="1:12" ht="12.75" customHeight="1">
      <c r="A21" s="31"/>
      <c r="B21" s="31"/>
      <c r="C21" s="31"/>
      <c r="D21" s="31"/>
      <c r="E21" s="31"/>
      <c r="F21" s="31">
        <v>13</v>
      </c>
      <c r="G21" s="31" t="s">
        <v>197</v>
      </c>
      <c r="H21" s="32">
        <v>250000</v>
      </c>
      <c r="I21" s="26">
        <v>4992500</v>
      </c>
      <c r="J21" s="61"/>
      <c r="L21" s="42"/>
    </row>
    <row r="22" spans="1:12" ht="12.75" customHeight="1">
      <c r="A22" s="31"/>
      <c r="B22" s="31"/>
      <c r="C22" s="31"/>
      <c r="D22" s="31"/>
      <c r="E22" s="31"/>
      <c r="F22" s="31">
        <v>14</v>
      </c>
      <c r="G22" s="31" t="s">
        <v>99</v>
      </c>
      <c r="H22" s="32">
        <v>700000</v>
      </c>
      <c r="I22" s="31"/>
      <c r="J22" s="2"/>
      <c r="L22" s="42"/>
    </row>
    <row r="23" spans="1:12" ht="12.75" customHeight="1">
      <c r="A23" s="31"/>
      <c r="B23" s="31"/>
      <c r="C23" s="31"/>
      <c r="D23" s="31"/>
      <c r="E23" s="31"/>
      <c r="F23" s="31">
        <v>15</v>
      </c>
      <c r="G23" s="31" t="s">
        <v>100</v>
      </c>
      <c r="H23" s="32">
        <v>3500000</v>
      </c>
      <c r="I23" s="32"/>
      <c r="J23" s="2"/>
      <c r="L23" s="42"/>
    </row>
    <row r="24" spans="1:12" ht="12.75" customHeight="1">
      <c r="A24" s="31"/>
      <c r="B24" s="31"/>
      <c r="C24" s="31"/>
      <c r="D24" s="31"/>
      <c r="E24" s="31"/>
      <c r="F24" s="31">
        <v>16</v>
      </c>
      <c r="G24" s="31" t="s">
        <v>101</v>
      </c>
      <c r="H24" s="32">
        <v>570000</v>
      </c>
      <c r="I24" s="31"/>
      <c r="J24" s="2"/>
      <c r="L24" s="42"/>
    </row>
    <row r="25" spans="1:12" ht="12.75" customHeight="1">
      <c r="A25" s="31"/>
      <c r="B25" s="31"/>
      <c r="C25" s="31"/>
      <c r="D25" s="31"/>
      <c r="E25" s="31"/>
      <c r="F25" s="31">
        <v>17</v>
      </c>
      <c r="G25" s="31" t="s">
        <v>412</v>
      </c>
      <c r="H25" s="32"/>
      <c r="I25" s="32">
        <v>300000</v>
      </c>
      <c r="J25" s="2"/>
      <c r="L25" s="42"/>
    </row>
    <row r="26" spans="1:12" ht="12.75" customHeight="1">
      <c r="A26" s="31"/>
      <c r="B26" s="31"/>
      <c r="C26" s="31"/>
      <c r="D26" s="32"/>
      <c r="E26" s="32"/>
      <c r="F26" s="31">
        <v>18</v>
      </c>
      <c r="G26" s="31" t="s">
        <v>133</v>
      </c>
      <c r="H26" s="32" t="s">
        <v>84</v>
      </c>
      <c r="I26" s="32">
        <v>360000</v>
      </c>
      <c r="J26" s="2"/>
      <c r="L26" s="2"/>
    </row>
    <row r="27" spans="1:12" ht="12.75" customHeight="1">
      <c r="A27" s="31"/>
      <c r="B27" s="31"/>
      <c r="C27" s="31"/>
      <c r="D27" s="32"/>
      <c r="E27" s="32"/>
      <c r="F27" s="31">
        <v>19</v>
      </c>
      <c r="G27" s="31" t="s">
        <v>187</v>
      </c>
      <c r="H27" s="32"/>
      <c r="I27" s="32">
        <v>10200000</v>
      </c>
      <c r="J27" s="2"/>
      <c r="L27" s="2"/>
    </row>
    <row r="28" spans="1:12" ht="12.75" customHeight="1">
      <c r="A28" s="31"/>
      <c r="B28" s="31"/>
      <c r="C28" s="31"/>
      <c r="D28" s="32"/>
      <c r="E28" s="32"/>
      <c r="F28" s="31">
        <v>20</v>
      </c>
      <c r="G28" s="31" t="s">
        <v>179</v>
      </c>
      <c r="H28" s="32" t="s">
        <v>84</v>
      </c>
      <c r="I28" s="32">
        <v>980000</v>
      </c>
      <c r="J28" s="2"/>
      <c r="L28" s="39"/>
    </row>
    <row r="29" spans="1:12" ht="12.75" customHeight="1">
      <c r="A29" s="31"/>
      <c r="B29" s="31"/>
      <c r="C29" s="31"/>
      <c r="D29" s="32"/>
      <c r="E29" s="32"/>
      <c r="F29" s="31">
        <v>21</v>
      </c>
      <c r="G29" s="31" t="s">
        <v>134</v>
      </c>
      <c r="H29" s="32"/>
      <c r="I29" s="32">
        <v>200000</v>
      </c>
      <c r="J29" s="2"/>
      <c r="L29" s="2"/>
    </row>
    <row r="30" spans="1:12" ht="12.75" customHeight="1">
      <c r="A30" s="34"/>
      <c r="B30" s="34"/>
      <c r="C30" s="35"/>
      <c r="D30" s="34"/>
      <c r="E30" s="34"/>
      <c r="F30" s="31">
        <v>22</v>
      </c>
      <c r="G30" s="31" t="s">
        <v>405</v>
      </c>
      <c r="H30" s="32" t="s">
        <v>84</v>
      </c>
      <c r="I30" s="35">
        <v>1212000</v>
      </c>
      <c r="J30" s="2"/>
      <c r="L30" s="2"/>
    </row>
    <row r="31" spans="1:12" ht="12.75" customHeight="1">
      <c r="A31" s="34"/>
      <c r="B31" s="34"/>
      <c r="C31" s="35"/>
      <c r="D31" s="34"/>
      <c r="E31" s="34"/>
      <c r="F31" s="31">
        <v>23</v>
      </c>
      <c r="G31" s="31" t="s">
        <v>407</v>
      </c>
      <c r="H31" s="32"/>
      <c r="I31" s="35">
        <v>1500000</v>
      </c>
      <c r="J31" s="2"/>
      <c r="L31" s="2"/>
    </row>
    <row r="32" spans="1:12" ht="12.75" customHeight="1">
      <c r="A32" s="34"/>
      <c r="B32" s="34"/>
      <c r="C32" s="35"/>
      <c r="D32" s="34"/>
      <c r="E32" s="34"/>
      <c r="F32" s="31">
        <v>24</v>
      </c>
      <c r="G32" s="31" t="s">
        <v>184</v>
      </c>
      <c r="H32" s="32">
        <v>1500000</v>
      </c>
      <c r="I32" s="35"/>
      <c r="J32" s="2"/>
      <c r="L32" s="2"/>
    </row>
    <row r="33" spans="1:10" ht="12.75" customHeight="1">
      <c r="A33" s="34"/>
      <c r="B33" s="34"/>
      <c r="C33" s="35"/>
      <c r="D33" s="34"/>
      <c r="E33" s="34"/>
      <c r="F33" s="31">
        <v>25</v>
      </c>
      <c r="G33" s="31" t="s">
        <v>185</v>
      </c>
      <c r="H33" s="32">
        <v>1500000</v>
      </c>
      <c r="I33" s="35"/>
      <c r="J33" s="2"/>
    </row>
    <row r="34" spans="1:10" ht="12.75" customHeight="1">
      <c r="A34" s="34"/>
      <c r="B34" s="34"/>
      <c r="C34" s="35"/>
      <c r="D34" s="34"/>
      <c r="E34" s="34"/>
      <c r="F34" s="31">
        <v>26</v>
      </c>
      <c r="G34" s="31" t="s">
        <v>135</v>
      </c>
      <c r="H34" s="32" t="s">
        <v>84</v>
      </c>
      <c r="I34" s="35"/>
      <c r="J34" s="2"/>
    </row>
    <row r="35" spans="1:10" ht="12.75" customHeight="1">
      <c r="A35" s="34"/>
      <c r="B35" s="34" t="s">
        <v>62</v>
      </c>
      <c r="C35" s="35">
        <f>SUM(C10:C29)</f>
        <v>37800000</v>
      </c>
      <c r="D35" s="35" t="s">
        <v>84</v>
      </c>
      <c r="E35" s="35">
        <f>SUM(E12:E29)</f>
        <v>31500000</v>
      </c>
      <c r="F35" s="34"/>
      <c r="G35" s="34" t="s">
        <v>62</v>
      </c>
      <c r="H35" s="35">
        <f>SUM(H9:H34)</f>
        <v>37800000</v>
      </c>
      <c r="I35" s="35">
        <f>SUM(I9:I31)</f>
        <v>31500000</v>
      </c>
      <c r="J35" s="2"/>
    </row>
    <row r="36" spans="1:10">
      <c r="A36" s="36"/>
      <c r="B36" s="36" t="s">
        <v>102</v>
      </c>
      <c r="C36" s="36"/>
      <c r="D36" s="36"/>
      <c r="E36" s="36"/>
      <c r="F36" s="36" t="s">
        <v>103</v>
      </c>
      <c r="G36" s="36"/>
      <c r="H36" s="36" t="s">
        <v>104</v>
      </c>
      <c r="J36" s="2"/>
    </row>
    <row r="37" spans="1:10">
      <c r="A37" s="36"/>
      <c r="B37" s="36" t="s">
        <v>105</v>
      </c>
      <c r="C37" s="36"/>
      <c r="D37" s="36"/>
      <c r="E37" s="36"/>
      <c r="F37" s="36" t="s">
        <v>106</v>
      </c>
      <c r="G37" s="36"/>
      <c r="H37" s="36"/>
    </row>
    <row r="38" spans="1:10">
      <c r="A38" s="36"/>
      <c r="B38" s="36"/>
      <c r="C38" s="36"/>
      <c r="D38" s="36"/>
      <c r="E38" s="36"/>
      <c r="F38" s="36"/>
      <c r="G38" s="36"/>
      <c r="H38" s="36"/>
    </row>
    <row r="39" spans="1:10">
      <c r="A39" s="36"/>
      <c r="B39" s="36"/>
      <c r="C39" s="36"/>
      <c r="D39" s="36"/>
      <c r="E39" s="36"/>
      <c r="F39" s="36"/>
      <c r="G39" s="36"/>
      <c r="H39" s="36"/>
    </row>
    <row r="40" spans="1:10">
      <c r="A40" s="36"/>
      <c r="B40" s="36"/>
      <c r="C40" s="36"/>
      <c r="D40" s="36"/>
      <c r="E40" s="36"/>
      <c r="F40" s="36"/>
      <c r="G40" s="36"/>
      <c r="H40" s="36"/>
    </row>
    <row r="41" spans="1:10">
      <c r="A41" s="36"/>
      <c r="B41" s="36" t="s">
        <v>107</v>
      </c>
      <c r="C41" s="36"/>
      <c r="D41" s="36"/>
      <c r="E41" s="36"/>
      <c r="F41" s="36" t="s">
        <v>108</v>
      </c>
      <c r="G41" s="36"/>
      <c r="H41" s="36" t="s">
        <v>109</v>
      </c>
    </row>
    <row r="42" spans="1:10">
      <c r="A42" s="36"/>
      <c r="B42" s="36"/>
      <c r="C42" s="36"/>
      <c r="D42" s="36"/>
      <c r="E42" s="36"/>
      <c r="F42" s="36" t="s">
        <v>110</v>
      </c>
      <c r="G42" s="36"/>
      <c r="H42" s="36" t="s">
        <v>111</v>
      </c>
    </row>
    <row r="165" spans="11:11" ht="12.95" customHeight="1">
      <c r="K165" s="2"/>
    </row>
    <row r="166" spans="11:11" ht="12.95" customHeight="1">
      <c r="K166" s="2"/>
    </row>
    <row r="167" spans="11:11" ht="12.95" customHeight="1">
      <c r="K167" s="2"/>
    </row>
    <row r="168" spans="11:11" ht="12.95" customHeight="1">
      <c r="K168" s="2"/>
    </row>
    <row r="169" spans="11:11" ht="12.95" customHeight="1">
      <c r="K169" s="2"/>
    </row>
    <row r="170" spans="11:11" ht="12.95" customHeight="1">
      <c r="K170" s="2"/>
    </row>
    <row r="171" spans="11:11" ht="12.95" customHeight="1">
      <c r="K171" s="2"/>
    </row>
    <row r="172" spans="11:11" ht="12.95" customHeight="1">
      <c r="K172" s="2"/>
    </row>
    <row r="173" spans="11:11" ht="12.95" customHeight="1">
      <c r="K173" s="2"/>
    </row>
    <row r="174" spans="11:11" ht="12.95" customHeight="1">
      <c r="K174" s="2"/>
    </row>
    <row r="175" spans="11:11" ht="12.95" customHeight="1">
      <c r="K175" s="2"/>
    </row>
    <row r="176" spans="11:11" ht="12.95" customHeight="1">
      <c r="K176" s="2"/>
    </row>
    <row r="177" spans="11:13" ht="12.95" customHeight="1">
      <c r="K177" s="42"/>
    </row>
    <row r="178" spans="11:13" ht="12.95" customHeight="1">
      <c r="K178" s="42"/>
    </row>
    <row r="179" spans="11:13" ht="12.95" customHeight="1">
      <c r="K179" s="42"/>
      <c r="L179" s="2"/>
      <c r="M179" s="2"/>
    </row>
    <row r="180" spans="11:13" ht="12.95" customHeight="1">
      <c r="K180" s="42"/>
      <c r="L180" s="2"/>
      <c r="M180" s="2"/>
    </row>
    <row r="181" spans="11:13" ht="12.95" customHeight="1">
      <c r="K181" s="42"/>
      <c r="L181" s="2"/>
      <c r="M181" s="42"/>
    </row>
    <row r="182" spans="11:13" ht="12.95" customHeight="1">
      <c r="K182" s="42"/>
      <c r="L182" s="2"/>
      <c r="M182" s="42"/>
    </row>
    <row r="183" spans="11:13" ht="12.95" customHeight="1">
      <c r="K183" s="42"/>
      <c r="L183" s="2"/>
      <c r="M183" s="42"/>
    </row>
    <row r="184" spans="11:13" ht="12.95" customHeight="1">
      <c r="K184" s="42"/>
      <c r="L184" s="2"/>
      <c r="M184" s="42"/>
    </row>
    <row r="185" spans="11:13" ht="12.95" customHeight="1">
      <c r="K185" s="42"/>
      <c r="L185" s="2"/>
      <c r="M185" s="2"/>
    </row>
    <row r="186" spans="11:13" ht="12.95" customHeight="1">
      <c r="K186" s="39"/>
      <c r="L186" s="2"/>
      <c r="M186" s="39"/>
    </row>
    <row r="187" spans="11:13" ht="12.95" customHeight="1">
      <c r="K187" s="2"/>
      <c r="L187" s="2"/>
      <c r="M187" s="2"/>
    </row>
    <row r="188" spans="11:13" ht="12.95" customHeight="1">
      <c r="K188" s="2"/>
      <c r="L188" s="2"/>
      <c r="M188" s="2"/>
    </row>
    <row r="189" spans="11:13" ht="12.95" customHeight="1">
      <c r="K189" s="2"/>
      <c r="L189" s="2"/>
      <c r="M189" s="2"/>
    </row>
    <row r="190" spans="11:13" ht="12.95" customHeight="1">
      <c r="K190" s="2"/>
      <c r="L190" s="2"/>
      <c r="M190" s="2"/>
    </row>
    <row r="191" spans="11:13" ht="12.95" customHeight="1">
      <c r="K191" s="2"/>
      <c r="L191" s="2"/>
      <c r="M191" s="2"/>
    </row>
    <row r="192" spans="11:13" ht="12.95" customHeight="1">
      <c r="K192" s="2"/>
      <c r="L192" s="2"/>
      <c r="M192" s="42"/>
    </row>
    <row r="193" spans="11:13" ht="12.95" customHeight="1">
      <c r="K193" s="2"/>
      <c r="L193" s="2"/>
      <c r="M193" s="42"/>
    </row>
    <row r="194" spans="11:13" ht="12.95" customHeight="1">
      <c r="K194" s="2"/>
      <c r="L194" s="2"/>
      <c r="M194" s="42"/>
    </row>
    <row r="195" spans="11:13" ht="12.95" customHeight="1">
      <c r="L195" s="2"/>
      <c r="M195" s="39"/>
    </row>
    <row r="196" spans="11:13" ht="12.95" customHeight="1"/>
    <row r="197" spans="11:13" ht="12.95" customHeight="1"/>
    <row r="198" spans="11:13" ht="12.95" customHeight="1"/>
    <row r="199" spans="11:13" ht="12.95" customHeight="1"/>
    <row r="200" spans="11:13" ht="12.95" customHeight="1"/>
  </sheetData>
  <mergeCells count="8">
    <mergeCell ref="A4:H4"/>
    <mergeCell ref="F6:I6"/>
    <mergeCell ref="C7:E7"/>
    <mergeCell ref="H7:I7"/>
    <mergeCell ref="A1:H1"/>
    <mergeCell ref="A2:H2"/>
    <mergeCell ref="A3:H3"/>
    <mergeCell ref="A6:E6"/>
  </mergeCells>
  <pageMargins left="0.45" right="0.45" top="0.25" bottom="0.25" header="0.3" footer="0.3"/>
  <pageSetup paperSize="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1"/>
  <sheetViews>
    <sheetView topLeftCell="A16" workbookViewId="0">
      <selection activeCell="L18" sqref="L18"/>
    </sheetView>
  </sheetViews>
  <sheetFormatPr defaultRowHeight="15"/>
  <cols>
    <col min="1" max="1" width="3.85546875" customWidth="1"/>
    <col min="2" max="2" width="7.42578125" customWidth="1"/>
    <col min="3" max="3" width="20" customWidth="1"/>
    <col min="4" max="4" width="8.5703125" customWidth="1"/>
    <col min="5" max="5" width="7.85546875" customWidth="1"/>
    <col min="6" max="8" width="8" customWidth="1"/>
    <col min="9" max="9" width="8.5703125" customWidth="1"/>
    <col min="10" max="10" width="8.28515625" customWidth="1"/>
    <col min="12" max="12" width="8.5703125" customWidth="1"/>
    <col min="13" max="13" width="7.7109375" customWidth="1"/>
    <col min="14" max="16" width="8" customWidth="1"/>
    <col min="18" max="18" width="9.7109375" customWidth="1"/>
  </cols>
  <sheetData>
    <row r="1" spans="1:18">
      <c r="A1" s="82" t="s">
        <v>76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18">
      <c r="A2" s="82" t="s">
        <v>77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4" spans="1:18">
      <c r="A4" s="82" t="s">
        <v>432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</row>
    <row r="6" spans="1:18">
      <c r="A6" t="s">
        <v>433</v>
      </c>
    </row>
    <row r="7" spans="1:18">
      <c r="A7" t="s">
        <v>434</v>
      </c>
    </row>
    <row r="8" spans="1:18">
      <c r="A8" t="s">
        <v>136</v>
      </c>
      <c r="C8" t="s">
        <v>137</v>
      </c>
    </row>
    <row r="10" spans="1:18">
      <c r="A10" s="29"/>
      <c r="B10" s="29"/>
      <c r="C10" s="29"/>
      <c r="D10" s="29"/>
      <c r="E10" s="100" t="s">
        <v>78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</row>
    <row r="11" spans="1:18" ht="217.5">
      <c r="A11" s="30" t="s">
        <v>80</v>
      </c>
      <c r="B11" s="30" t="s">
        <v>81</v>
      </c>
      <c r="C11" s="30" t="s">
        <v>82</v>
      </c>
      <c r="D11" s="30" t="s">
        <v>2</v>
      </c>
      <c r="E11" s="24" t="s">
        <v>414</v>
      </c>
      <c r="F11" s="22" t="s">
        <v>415</v>
      </c>
      <c r="G11" s="22" t="s">
        <v>416</v>
      </c>
      <c r="H11" s="23" t="s">
        <v>417</v>
      </c>
      <c r="I11" s="23" t="s">
        <v>161</v>
      </c>
      <c r="J11" s="22" t="s">
        <v>418</v>
      </c>
      <c r="K11" s="22" t="s">
        <v>419</v>
      </c>
      <c r="L11" s="22" t="s">
        <v>420</v>
      </c>
      <c r="M11" s="23" t="s">
        <v>421</v>
      </c>
      <c r="N11" s="23" t="s">
        <v>422</v>
      </c>
      <c r="O11" s="23" t="s">
        <v>423</v>
      </c>
      <c r="P11" s="23" t="s">
        <v>424</v>
      </c>
      <c r="Q11" s="80" t="s">
        <v>425</v>
      </c>
      <c r="R11" s="23" t="s">
        <v>79</v>
      </c>
    </row>
    <row r="12" spans="1:18">
      <c r="A12" s="25"/>
      <c r="B12" s="25"/>
      <c r="C12" s="25"/>
      <c r="D12" s="25" t="s">
        <v>84</v>
      </c>
      <c r="E12" s="58" t="s">
        <v>83</v>
      </c>
      <c r="F12" s="59" t="s">
        <v>83</v>
      </c>
      <c r="G12" s="77" t="s">
        <v>83</v>
      </c>
      <c r="H12" s="59" t="s">
        <v>83</v>
      </c>
      <c r="I12" s="59" t="s">
        <v>83</v>
      </c>
      <c r="J12" s="59" t="s">
        <v>83</v>
      </c>
      <c r="K12" s="59" t="s">
        <v>83</v>
      </c>
      <c r="L12" s="59" t="s">
        <v>83</v>
      </c>
      <c r="M12" s="59" t="s">
        <v>83</v>
      </c>
      <c r="N12" s="59" t="s">
        <v>83</v>
      </c>
      <c r="O12" s="59" t="s">
        <v>83</v>
      </c>
      <c r="P12" s="59" t="s">
        <v>83</v>
      </c>
      <c r="Q12" s="81" t="s">
        <v>426</v>
      </c>
      <c r="R12" s="77" t="s">
        <v>83</v>
      </c>
    </row>
    <row r="13" spans="1:18">
      <c r="A13" s="13"/>
      <c r="B13" s="13"/>
      <c r="C13" s="13"/>
      <c r="D13" s="13"/>
      <c r="E13" s="2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29"/>
      <c r="R13" s="14"/>
    </row>
    <row r="14" spans="1:18">
      <c r="A14" s="13">
        <v>1</v>
      </c>
      <c r="B14" s="13" t="s">
        <v>74</v>
      </c>
      <c r="C14" s="13" t="s">
        <v>75</v>
      </c>
      <c r="D14" s="13">
        <v>20400869</v>
      </c>
      <c r="E14" s="44"/>
      <c r="F14" s="26">
        <v>2500000</v>
      </c>
      <c r="G14" s="26">
        <v>1750000</v>
      </c>
      <c r="H14" s="26">
        <v>7395500</v>
      </c>
      <c r="I14" s="26">
        <v>3242500</v>
      </c>
      <c r="J14" s="26">
        <v>360000</v>
      </c>
      <c r="K14" s="26">
        <v>300000</v>
      </c>
      <c r="L14" s="26">
        <v>10200000</v>
      </c>
      <c r="M14" s="26">
        <v>1860000</v>
      </c>
      <c r="N14" s="26">
        <v>980000</v>
      </c>
      <c r="O14" s="26">
        <v>200000</v>
      </c>
      <c r="P14" s="26">
        <v>1212000</v>
      </c>
      <c r="Q14" s="26">
        <v>1500000</v>
      </c>
      <c r="R14" s="26">
        <f>SUM(E14:Q14)</f>
        <v>31500000</v>
      </c>
    </row>
    <row r="15" spans="1:18">
      <c r="A15" s="25"/>
      <c r="B15" s="25"/>
      <c r="C15" s="25"/>
      <c r="D15" s="25"/>
      <c r="E15" s="28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10"/>
      <c r="R15" s="25"/>
    </row>
    <row r="16" spans="1:18">
      <c r="C16" t="s">
        <v>85</v>
      </c>
      <c r="H16" t="s">
        <v>49</v>
      </c>
      <c r="O16" t="s">
        <v>86</v>
      </c>
    </row>
    <row r="20" spans="3:15">
      <c r="C20" t="s">
        <v>87</v>
      </c>
      <c r="H20" t="s">
        <v>50</v>
      </c>
      <c r="O20" t="s">
        <v>88</v>
      </c>
    </row>
    <row r="21" spans="3:15">
      <c r="H21" t="s">
        <v>51</v>
      </c>
    </row>
  </sheetData>
  <mergeCells count="4">
    <mergeCell ref="A1:P1"/>
    <mergeCell ref="A2:P2"/>
    <mergeCell ref="A4:P4"/>
    <mergeCell ref="E10:R10"/>
  </mergeCells>
  <pageMargins left="0.2" right="0.2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 Penetapan </vt:lpstr>
      <vt:lpstr>rekapitulasi </vt:lpstr>
      <vt:lpstr>Rab2014</vt:lpstr>
      <vt:lpstr>RAPBS 2014</vt:lpstr>
      <vt:lpstr>PENGGUNAAN bOS 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cq40</dc:creator>
  <cp:lastModifiedBy>cq40</cp:lastModifiedBy>
  <cp:lastPrinted>2015-01-06T02:59:54Z</cp:lastPrinted>
  <dcterms:created xsi:type="dcterms:W3CDTF">2013-09-11T01:46:35Z</dcterms:created>
  <dcterms:modified xsi:type="dcterms:W3CDTF">2015-04-14T04:03:32Z</dcterms:modified>
</cp:coreProperties>
</file>