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<sst xmlns="http://schemas.openxmlformats.org/spreadsheetml/2006/main" count="2" uniqueCount="2">
  <si>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测量值</t>
  </si>
  <si>
    <t>理论值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</si>
</sst>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580927384077"/>
          <c:y val="0.180393700787402"/>
          <c:w val="0.864863517060367"/>
          <c:h val="0.712206911636046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105559930008749"/>
                  <c:y val="-0.115453120443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1443.211304</c:v>
                </c:pt>
                <c:pt idx="1">
                  <c:v>1046.337646</c:v>
                </c:pt>
                <c:pt idx="2">
                  <c:v>865.197754</c:v>
                </c:pt>
                <c:pt idx="3">
                  <c:v>762.487976</c:v>
                </c:pt>
                <c:pt idx="4">
                  <c:v>690.679382</c:v>
                </c:pt>
                <c:pt idx="5">
                  <c:v>641.529297</c:v>
                </c:pt>
                <c:pt idx="6">
                  <c:v>604.253357</c:v>
                </c:pt>
                <c:pt idx="7">
                  <c:v>573.674805</c:v>
                </c:pt>
                <c:pt idx="8">
                  <c:v>547.400208</c:v>
                </c:pt>
                <c:pt idx="9">
                  <c:v>527.703308</c:v>
                </c:pt>
                <c:pt idx="10">
                  <c:v>510.950226</c:v>
                </c:pt>
                <c:pt idx="11">
                  <c:v>497.249298</c:v>
                </c:pt>
                <c:pt idx="12">
                  <c:v>485.627533</c:v>
                </c:pt>
                <c:pt idx="13">
                  <c:v>474.895844</c:v>
                </c:pt>
                <c:pt idx="14">
                  <c:v>466.311188</c:v>
                </c:pt>
                <c:pt idx="15">
                  <c:v>458.388428</c:v>
                </c:pt>
                <c:pt idx="16">
                  <c:v>451.101837</c:v>
                </c:pt>
                <c:pt idx="17">
                  <c:v>444.851593</c:v>
                </c:pt>
                <c:pt idx="18">
                  <c:v>439.377533</c:v>
                </c:pt>
                <c:pt idx="19">
                  <c:v>433.925201</c:v>
                </c:pt>
                <c:pt idx="20">
                  <c:v>429.473389</c:v>
                </c:pt>
                <c:pt idx="21">
                  <c:v>425.418579</c:v>
                </c:pt>
                <c:pt idx="22">
                  <c:v>421.414948</c:v>
                </c:pt>
                <c:pt idx="23">
                  <c:v>417.983124</c:v>
                </c:pt>
                <c:pt idx="24">
                  <c:v>414.850708</c:v>
                </c:pt>
                <c:pt idx="25">
                  <c:v>411.758057</c:v>
                </c:pt>
                <c:pt idx="26">
                  <c:v>408.976288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0928"/>
        <c:axId val="628983224"/>
      </c:scatterChart>
      <c:valAx>
        <c:axId val="6289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83224"/>
        <c:crosses val="autoZero"/>
        <c:crossBetween val="midCat"/>
      </c:valAx>
      <c:valAx>
        <c:axId val="6289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129540</xdr:rowOff>
    </xdr:to>
    <xdr:graphicFrame>
      <xdr:nvGraphicFramePr>
        <xdr:cNvPr id="2" name="图表 1"/>
        <xdr:cNvGraphicFramePr/>
      </xdr:nvGraphicFramePr>
      <xdr:xfrm>
        <a:off x="5867400" y="1282065"/>
        <a:ext cx="518160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workbookViewId="0">
      <selection activeCell="H5" sqref="H5"/>
    </sheetView>
  </sheetViews>
  <sheetFormatPr defaultColWidth="9" defaultRowHeight="14.25" outlineLevelCol="2"/>
  <cols>
    <col min="2" max="2" width="12.625"/>
    <col min="3" max="3" width="12.375" customWidth="1"/>
  </cols>
  <sheetData>
    <row r="1" spans="2:3">
      <c r="B1" s="1" t="s">
        <v>0</v>
      </c>
      <c r="C1" s="1" t="s">
        <v>1</v>
      </c>
    </row>
    <row r="2" spans="1:3">
      <c r="A2">
        <v>1</v>
      </c>
      <c r="B2">
        <v>1443.211304</v>
      </c>
      <c r="C2">
        <f>1386*(A2)^(-0.4018)</f>
        <v>1386</v>
      </c>
    </row>
    <row r="3" spans="1:3">
      <c r="A3">
        <v>2</v>
      </c>
      <c r="B3">
        <v>1046.337646</v>
      </c>
      <c r="C3">
        <f t="shared" ref="C3:C26" si="0">1386*(A3)^(-0.4018)</f>
        <v>1049.08186107453</v>
      </c>
    </row>
    <row r="4" spans="1:3">
      <c r="A4">
        <v>3</v>
      </c>
      <c r="B4">
        <v>865.197754</v>
      </c>
      <c r="C4">
        <f t="shared" si="0"/>
        <v>891.365683231871</v>
      </c>
    </row>
    <row r="5" spans="1:3">
      <c r="A5">
        <v>4</v>
      </c>
      <c r="B5">
        <v>762.487976</v>
      </c>
      <c r="C5">
        <f t="shared" si="0"/>
        <v>794.064034080518</v>
      </c>
    </row>
    <row r="6" spans="1:3">
      <c r="A6">
        <v>5</v>
      </c>
      <c r="B6">
        <v>690.679382</v>
      </c>
      <c r="C6">
        <f t="shared" si="0"/>
        <v>725.967339235438</v>
      </c>
    </row>
    <row r="7" spans="1:3">
      <c r="A7">
        <v>6</v>
      </c>
      <c r="B7">
        <v>641.529297</v>
      </c>
      <c r="C7">
        <f t="shared" si="0"/>
        <v>674.686558342612</v>
      </c>
    </row>
    <row r="8" spans="1:3">
      <c r="A8">
        <v>7</v>
      </c>
      <c r="B8">
        <v>604.253357</v>
      </c>
      <c r="C8">
        <f t="shared" si="0"/>
        <v>634.165830069283</v>
      </c>
    </row>
    <row r="9" spans="1:3">
      <c r="A9">
        <v>8</v>
      </c>
      <c r="B9">
        <v>573.674805</v>
      </c>
      <c r="C9">
        <f t="shared" si="0"/>
        <v>601.03764407326</v>
      </c>
    </row>
    <row r="10" spans="1:3">
      <c r="A10">
        <v>9</v>
      </c>
      <c r="B10">
        <v>547.400208</v>
      </c>
      <c r="C10">
        <f t="shared" si="0"/>
        <v>573.255974923102</v>
      </c>
    </row>
    <row r="11" spans="1:3">
      <c r="A11">
        <v>10</v>
      </c>
      <c r="B11">
        <v>527.703308</v>
      </c>
      <c r="C11">
        <f t="shared" si="0"/>
        <v>549.49434871893</v>
      </c>
    </row>
    <row r="12" spans="1:3">
      <c r="A12">
        <v>11</v>
      </c>
      <c r="B12">
        <v>510.950226</v>
      </c>
      <c r="C12">
        <f t="shared" si="0"/>
        <v>528.848953600128</v>
      </c>
    </row>
    <row r="13" spans="1:3">
      <c r="A13">
        <v>12</v>
      </c>
      <c r="B13">
        <v>497.249298</v>
      </c>
      <c r="C13">
        <f t="shared" si="0"/>
        <v>510.679242617631</v>
      </c>
    </row>
    <row r="14" spans="1:3">
      <c r="A14">
        <v>13</v>
      </c>
      <c r="B14">
        <v>485.627533</v>
      </c>
      <c r="C14">
        <f t="shared" si="0"/>
        <v>494.516505132237</v>
      </c>
    </row>
    <row r="15" spans="1:3">
      <c r="A15">
        <v>14</v>
      </c>
      <c r="B15">
        <v>474.895844</v>
      </c>
      <c r="C15">
        <f t="shared" si="0"/>
        <v>480.008563664472</v>
      </c>
    </row>
    <row r="16" spans="1:3">
      <c r="A16">
        <v>15</v>
      </c>
      <c r="B16">
        <v>466.311188</v>
      </c>
      <c r="C16">
        <f t="shared" si="0"/>
        <v>466.884829250808</v>
      </c>
    </row>
    <row r="17" spans="1:3">
      <c r="A17">
        <v>16</v>
      </c>
      <c r="B17">
        <v>458.388428</v>
      </c>
      <c r="C17">
        <f t="shared" si="0"/>
        <v>454.933398427292</v>
      </c>
    </row>
    <row r="18" spans="1:3">
      <c r="A18">
        <v>17</v>
      </c>
      <c r="B18">
        <v>451.101837</v>
      </c>
      <c r="C18">
        <f t="shared" si="0"/>
        <v>443.985568314619</v>
      </c>
    </row>
    <row r="19" spans="1:3">
      <c r="A19">
        <v>18</v>
      </c>
      <c r="B19">
        <v>444.851593</v>
      </c>
      <c r="C19">
        <f t="shared" si="0"/>
        <v>433.905083004634</v>
      </c>
    </row>
    <row r="20" spans="1:3">
      <c r="A20">
        <v>19</v>
      </c>
      <c r="B20">
        <v>439.377533</v>
      </c>
      <c r="C20">
        <f t="shared" si="0"/>
        <v>424.580489505747</v>
      </c>
    </row>
    <row r="21" spans="1:3">
      <c r="A21">
        <v>20</v>
      </c>
      <c r="B21">
        <v>433.925201</v>
      </c>
      <c r="C21">
        <f t="shared" si="0"/>
        <v>415.919591633472</v>
      </c>
    </row>
    <row r="22" spans="1:3">
      <c r="A22">
        <v>21</v>
      </c>
      <c r="B22">
        <v>429.473389</v>
      </c>
      <c r="C22">
        <f t="shared" si="0"/>
        <v>407.845352382405</v>
      </c>
    </row>
    <row r="23" spans="1:3">
      <c r="A23">
        <v>22</v>
      </c>
      <c r="B23">
        <v>425.418579</v>
      </c>
      <c r="C23">
        <f t="shared" si="0"/>
        <v>400.292817078023</v>
      </c>
    </row>
    <row r="24" spans="1:3">
      <c r="A24">
        <v>23</v>
      </c>
      <c r="B24">
        <v>421.414948</v>
      </c>
      <c r="C24">
        <f t="shared" si="0"/>
        <v>393.206769199357</v>
      </c>
    </row>
    <row r="25" spans="1:3">
      <c r="A25">
        <v>24</v>
      </c>
      <c r="B25">
        <v>417.983124</v>
      </c>
      <c r="C25">
        <f t="shared" si="0"/>
        <v>386.539920820661</v>
      </c>
    </row>
    <row r="26" spans="1:3">
      <c r="A26">
        <v>25</v>
      </c>
      <c r="B26">
        <v>414.850708</v>
      </c>
      <c r="C26">
        <f t="shared" si="0"/>
        <v>380.251499016293</v>
      </c>
    </row>
    <row r="27" spans="1:3">
      <c r="A27">
        <v>26</v>
      </c>
      <c r="B27">
        <v>411.758057</v>
      </c>
      <c r="C27">
        <f>1386*(A27)^(-0.4018)</f>
        <v>374.306129535497</v>
      </c>
    </row>
    <row r="28" spans="1:3">
      <c r="A28">
        <v>27</v>
      </c>
      <c r="B28">
        <v>408.976288</v>
      </c>
      <c r="C28">
        <f>1386*(A28)^(-0.4018)</f>
        <v>368.672946431518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25409</dc:creator>
  <cp:lastModifiedBy>asus</cp:lastModifiedBy>
  <dcterms:created xsi:type="dcterms:W3CDTF">2019-08-08T17:06:00Z</dcterms:created>
  <dcterms:modified xsi:type="dcterms:W3CDTF">2019-08-09T01:24:28Z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