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研究\鼠類對水鹿排遺反應\高田前測\Raw data\"/>
    </mc:Choice>
  </mc:AlternateContent>
  <xr:revisionPtr revIDLastSave="0" documentId="13_ncr:1_{1D6A95D9-E66D-443B-9E74-CADB2DF4BA7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20250621高田前測進度" sheetId="1" r:id="rId1"/>
    <sheet name="20250621個體飢餓時數" sheetId="3" r:id="rId2"/>
    <sheet name="20250621放置順序" sheetId="2" r:id="rId3"/>
    <sheet name="20250622影片觀看進度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G20" i="3"/>
  <c r="H20" i="3" s="1"/>
  <c r="G19" i="3"/>
  <c r="H19" i="3" s="1"/>
  <c r="G18" i="3"/>
  <c r="G17" i="3"/>
  <c r="G16" i="3"/>
  <c r="G15" i="3"/>
  <c r="G14" i="3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G6" i="3"/>
  <c r="G5" i="3"/>
  <c r="H5" i="3" s="1"/>
  <c r="G4" i="3"/>
  <c r="H4" i="3" s="1"/>
  <c r="G3" i="3"/>
  <c r="H3" i="3" s="1"/>
  <c r="G2" i="3"/>
  <c r="H15" i="3" l="1"/>
  <c r="H14" i="3"/>
  <c r="H16" i="3"/>
  <c r="H17" i="3"/>
  <c r="H18" i="3"/>
  <c r="H6" i="3"/>
  <c r="H7" i="3"/>
  <c r="H2" i="3"/>
</calcChain>
</file>

<file path=xl/sharedStrings.xml><?xml version="1.0" encoding="utf-8"?>
<sst xmlns="http://schemas.openxmlformats.org/spreadsheetml/2006/main" count="179" uniqueCount="59">
  <si>
    <t>Trial</t>
  </si>
  <si>
    <t>Date</t>
  </si>
  <si>
    <t>ID</t>
  </si>
  <si>
    <t>排遺放置位置</t>
  </si>
  <si>
    <t>排遺樣本</t>
  </si>
  <si>
    <t>放入老鼠</t>
  </si>
  <si>
    <t>放入排遺、食物</t>
  </si>
  <si>
    <t>End</t>
  </si>
  <si>
    <t>Duration</t>
  </si>
  <si>
    <t>Exp剩餘食物量(g)</t>
  </si>
  <si>
    <t>Control剩餘食物量(g)</t>
  </si>
  <si>
    <t>Exp被叼出食物量(g)</t>
  </si>
  <si>
    <t>Control被叼出食物量(g)</t>
  </si>
  <si>
    <t>備註</t>
  </si>
  <si>
    <t>20240330-59045-59028 baby 3 yellow</t>
  </si>
  <si>
    <t>R</t>
  </si>
  <si>
    <t>HECLF001</t>
  </si>
  <si>
    <t>控制組剩餘食物量，未計入當時被高田叼出的一塊胡蘿蔔</t>
  </si>
  <si>
    <t>L</t>
  </si>
  <si>
    <t>食物在前一天準備時秤重為30g，可能放在生長箱後處裡不當，取出後重量可能&gt;30g，之後改為實驗當日準備食物並秤重</t>
  </si>
  <si>
    <t>高田自左、右各叼出一塊胡蘿蔔，已各自加入盤內其他胡蘿蔔一起秤重。</t>
  </si>
  <si>
    <t>胡蘿蔔自控制組端叼出；原定於10/16實驗，當天放入老鼠適應時，才發現記憶卡空間不足無法完整錄影，而延後實驗排程。</t>
  </si>
  <si>
    <t>胡蘿蔔自實驗組端叼出。</t>
  </si>
  <si>
    <t>HECLF002</t>
  </si>
  <si>
    <t>HECLF002+奕傑樣本</t>
  </si>
  <si>
    <t>琳雅樣本(混用)</t>
  </si>
  <si>
    <t>排遺原標示：20210618-006 10M003, 10M010；因操作失誤，未能錄製完整實驗過程</t>
  </si>
  <si>
    <t>沿用前次實驗使用排遺</t>
  </si>
  <si>
    <t>20241030 CL2-23 Ak F</t>
  </si>
  <si>
    <t>YUYRF001</t>
  </si>
  <si>
    <t>20241029 CL2-16 Ak F</t>
  </si>
  <si>
    <t>YUYRF001 + YUSHF001</t>
  </si>
  <si>
    <t>20241030 CL2-24 Ak F</t>
  </si>
  <si>
    <t>YUSHF001</t>
  </si>
  <si>
    <t>20241029 CL1-7 Ak M</t>
  </si>
  <si>
    <t>YUDPF001</t>
  </si>
  <si>
    <t>20241030 CL1-4 Ak M</t>
  </si>
  <si>
    <t>20241225 CL3-8-2 Ak M</t>
  </si>
  <si>
    <t>HECLB001</t>
  </si>
  <si>
    <t>因操作失誤，未能錄製完整實驗過程</t>
  </si>
  <si>
    <t>20241226 CL5-5 Ak M</t>
  </si>
  <si>
    <t>20241226 CL5-14 Ak M</t>
  </si>
  <si>
    <t>20241225 CL3-20 Ak F</t>
  </si>
  <si>
    <t>HECLB002</t>
  </si>
  <si>
    <t>NA</t>
  </si>
  <si>
    <t>鼠籠與食物同時放置(0/1)</t>
    <phoneticPr fontId="18" type="noConversion"/>
  </si>
  <si>
    <t>飢餓時長(hr)</t>
  </si>
  <si>
    <t>飢餓時長(hr)</t>
    <phoneticPr fontId="18" type="noConversion"/>
  </si>
  <si>
    <t>個體先適應環境(0/1)</t>
    <phoneticPr fontId="18" type="noConversion"/>
  </si>
  <si>
    <t>鼠籠先放置位置(L/R)</t>
    <phoneticPr fontId="18" type="noConversion"/>
  </si>
  <si>
    <t>食物先放置位置(L/R)</t>
    <phoneticPr fontId="18" type="noConversion"/>
  </si>
  <si>
    <t>推測前次餵食時段(時)</t>
    <phoneticPr fontId="18" type="noConversion"/>
  </si>
  <si>
    <t>前一日離開動物房時間</t>
    <phoneticPr fontId="18" type="noConversion"/>
  </si>
  <si>
    <t>實驗時段(時)</t>
    <phoneticPr fontId="18" type="noConversion"/>
  </si>
  <si>
    <t>R</t>
    <phoneticPr fontId="18" type="noConversion"/>
  </si>
  <si>
    <t>L</t>
    <phoneticPr fontId="18" type="noConversion"/>
  </si>
  <si>
    <t>由於先前我只記錄進入與離開動物房的時間，目前我以實驗前一日離開動物房的時間，做為前一日餵食的時段。</t>
    <phoneticPr fontId="18" type="noConversion"/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</si>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</sst>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21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連結的儲存格" xfId="12" builtinId="24" customBuiltin="1"/>
    <cellStyle name="合計" xfId="17" builtinId="25" customBuiltin="1"/>
    <cellStyle name="壞" xfId="7" builtinId="27" customBuiltin="1"/>
    <cellStyle name="好" xfId="6" builtinId="26" customBuiltin="1"/>
    <cellStyle name="計算方式" xfId="11" builtinId="22" customBuiltin="1"/>
    <cellStyle name="檢查儲存格" xfId="13" builtinId="23" customBuiltin="1"/>
    <cellStyle name="警告文字" xfId="14" builtinId="11" customBuiltin="1"/>
    <cellStyle name="中等" xfId="8" builtinId="28" customBuiltin="1"/>
    <cellStyle name="輸出" xfId="10" builtinId="21" customBuiltin="1"/>
    <cellStyle name="輸入" xfId="9" builtinId="20" customBuiltin="1"/>
    <cellStyle name="說明文字" xfId="16" builtinId="53" customBuiltin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F3" sqref="F3"/>
    </sheetView>
  </sheetViews>
  <sheetFormatPr defaultRowHeight="16.2" x14ac:dyDescent="0.3"/>
  <cols>
    <col min="2" max="2" width="11" customWidth="1"/>
    <col min="3" max="3" width="26" customWidth="1"/>
    <col min="5" max="5" width="12.6640625" customWidth="1"/>
    <col min="6" max="6" width="14.109375" style="3" customWidth="1"/>
    <col min="7" max="7" width="11.2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1</v>
      </c>
      <c r="B2">
        <v>20241010</v>
      </c>
      <c r="C2" t="s">
        <v>14</v>
      </c>
      <c r="D2" t="s">
        <v>15</v>
      </c>
      <c r="E2" t="s">
        <v>16</v>
      </c>
      <c r="F2" s="3">
        <v>25</v>
      </c>
      <c r="G2" s="1">
        <v>0.59248842592592588</v>
      </c>
      <c r="H2" t="s">
        <v>44</v>
      </c>
      <c r="I2" s="1">
        <v>0.61425925925925928</v>
      </c>
      <c r="J2" s="1">
        <v>2.1770833333333333E-2</v>
      </c>
      <c r="K2">
        <v>27.6</v>
      </c>
      <c r="L2">
        <v>28.8</v>
      </c>
      <c r="M2" t="s">
        <v>44</v>
      </c>
      <c r="N2" t="s">
        <v>44</v>
      </c>
      <c r="O2" t="s">
        <v>17</v>
      </c>
    </row>
    <row r="3" spans="1:15" x14ac:dyDescent="0.3">
      <c r="A3">
        <v>2</v>
      </c>
      <c r="B3">
        <v>20241011</v>
      </c>
      <c r="C3">
        <v>59187</v>
      </c>
      <c r="D3" t="s">
        <v>18</v>
      </c>
      <c r="E3" t="s">
        <v>16</v>
      </c>
      <c r="F3" s="3">
        <v>21</v>
      </c>
      <c r="G3" s="1">
        <v>0.5912384259259259</v>
      </c>
      <c r="H3" t="s">
        <v>44</v>
      </c>
      <c r="I3" s="1">
        <v>0.61306712962962961</v>
      </c>
      <c r="J3" s="1">
        <v>2.1828703703703704E-2</v>
      </c>
      <c r="K3">
        <v>31.2</v>
      </c>
      <c r="L3">
        <v>30.4</v>
      </c>
      <c r="M3">
        <v>0</v>
      </c>
      <c r="N3">
        <v>0</v>
      </c>
      <c r="O3" t="s">
        <v>19</v>
      </c>
    </row>
    <row r="4" spans="1:15" x14ac:dyDescent="0.3">
      <c r="A4">
        <v>3</v>
      </c>
      <c r="B4">
        <v>20241013</v>
      </c>
      <c r="C4">
        <v>59215</v>
      </c>
      <c r="D4" t="s">
        <v>15</v>
      </c>
      <c r="E4" t="s">
        <v>16</v>
      </c>
      <c r="F4" s="3">
        <v>21</v>
      </c>
      <c r="G4" s="1">
        <v>0.59193287037037035</v>
      </c>
      <c r="H4" t="s">
        <v>44</v>
      </c>
      <c r="I4" s="1">
        <v>0.61290509259259263</v>
      </c>
      <c r="J4" s="1">
        <v>2.0972222222222222E-2</v>
      </c>
      <c r="K4">
        <v>28.2</v>
      </c>
      <c r="L4">
        <v>28.4</v>
      </c>
      <c r="M4" t="s">
        <v>44</v>
      </c>
      <c r="N4" t="s">
        <v>44</v>
      </c>
      <c r="O4" t="s">
        <v>20</v>
      </c>
    </row>
    <row r="5" spans="1:15" x14ac:dyDescent="0.3">
      <c r="A5">
        <v>4</v>
      </c>
      <c r="B5">
        <v>20241018</v>
      </c>
      <c r="C5">
        <v>59181</v>
      </c>
      <c r="D5" t="s">
        <v>18</v>
      </c>
      <c r="E5" t="s">
        <v>16</v>
      </c>
      <c r="F5" s="3">
        <v>20</v>
      </c>
      <c r="G5" s="1">
        <v>0.59791666666666665</v>
      </c>
      <c r="H5" s="1">
        <v>0.60234953703703709</v>
      </c>
      <c r="I5" s="1">
        <v>0.62327546296296299</v>
      </c>
      <c r="J5" s="1">
        <v>2.0925925925925924E-2</v>
      </c>
      <c r="K5">
        <v>28.09</v>
      </c>
      <c r="L5">
        <v>26.67</v>
      </c>
      <c r="M5">
        <v>0</v>
      </c>
      <c r="N5">
        <v>0.47</v>
      </c>
      <c r="O5" t="s">
        <v>21</v>
      </c>
    </row>
    <row r="6" spans="1:15" x14ac:dyDescent="0.3">
      <c r="A6">
        <v>5</v>
      </c>
      <c r="B6">
        <v>20241017</v>
      </c>
      <c r="C6">
        <v>12693</v>
      </c>
      <c r="D6" t="s">
        <v>18</v>
      </c>
      <c r="E6" t="s">
        <v>16</v>
      </c>
      <c r="F6" s="3">
        <v>20</v>
      </c>
      <c r="G6" s="1">
        <v>0.57927083333333329</v>
      </c>
      <c r="H6" s="1">
        <v>0.58444444444444443</v>
      </c>
      <c r="I6" s="1">
        <v>0.60521990740740739</v>
      </c>
      <c r="J6" s="1">
        <v>2.0775462962962964E-2</v>
      </c>
      <c r="K6">
        <v>23</v>
      </c>
      <c r="L6">
        <v>28.4</v>
      </c>
      <c r="M6">
        <v>0.6</v>
      </c>
      <c r="N6">
        <v>0</v>
      </c>
      <c r="O6" t="s">
        <v>22</v>
      </c>
    </row>
    <row r="7" spans="1:15" x14ac:dyDescent="0.3">
      <c r="A7">
        <v>6</v>
      </c>
      <c r="B7">
        <v>20241017</v>
      </c>
      <c r="C7">
        <v>59200</v>
      </c>
      <c r="D7" t="s">
        <v>15</v>
      </c>
      <c r="E7" t="s">
        <v>23</v>
      </c>
      <c r="F7" s="3">
        <v>22</v>
      </c>
      <c r="G7" s="1">
        <v>0.66469907407407403</v>
      </c>
      <c r="H7" s="1">
        <v>0.66958333333333331</v>
      </c>
      <c r="I7" s="1">
        <v>0.69052083333333336</v>
      </c>
      <c r="J7" s="1">
        <v>2.0937500000000001E-2</v>
      </c>
      <c r="K7">
        <v>27.4</v>
      </c>
      <c r="L7">
        <v>29.1</v>
      </c>
      <c r="M7">
        <v>0</v>
      </c>
      <c r="N7">
        <v>0</v>
      </c>
    </row>
    <row r="8" spans="1:15" x14ac:dyDescent="0.3">
      <c r="A8">
        <v>7</v>
      </c>
      <c r="B8">
        <v>20241024</v>
      </c>
      <c r="C8" t="s">
        <v>14</v>
      </c>
      <c r="D8" t="s">
        <v>18</v>
      </c>
      <c r="E8" t="s">
        <v>24</v>
      </c>
      <c r="F8" s="3">
        <v>18</v>
      </c>
      <c r="G8" s="1">
        <v>0.57543981481481477</v>
      </c>
      <c r="H8" s="1">
        <v>0.58026620370370374</v>
      </c>
      <c r="I8" s="1">
        <v>0.60141203703703705</v>
      </c>
      <c r="J8" s="1">
        <v>2.1145833333333332E-2</v>
      </c>
      <c r="K8">
        <v>29.64</v>
      </c>
      <c r="L8">
        <v>24.36</v>
      </c>
      <c r="M8">
        <v>0</v>
      </c>
      <c r="N8">
        <v>0.92</v>
      </c>
    </row>
    <row r="9" spans="1:15" x14ac:dyDescent="0.3">
      <c r="A9">
        <v>8</v>
      </c>
      <c r="B9">
        <v>20241024</v>
      </c>
      <c r="C9">
        <v>59187</v>
      </c>
      <c r="D9" t="s">
        <v>15</v>
      </c>
      <c r="E9" t="s">
        <v>25</v>
      </c>
      <c r="F9" s="3">
        <v>21</v>
      </c>
      <c r="G9" s="1">
        <v>0.68386574074074069</v>
      </c>
      <c r="H9" s="1">
        <v>0.68859953703703702</v>
      </c>
      <c r="I9" s="1">
        <v>0.70973379629629629</v>
      </c>
      <c r="J9" s="1">
        <v>2.1134259259259259E-2</v>
      </c>
      <c r="K9">
        <v>29.52</v>
      </c>
      <c r="L9">
        <v>29.05</v>
      </c>
      <c r="M9">
        <v>0</v>
      </c>
      <c r="N9">
        <v>0</v>
      </c>
      <c r="O9" t="s">
        <v>26</v>
      </c>
    </row>
    <row r="10" spans="1:15" x14ac:dyDescent="0.3">
      <c r="A10">
        <v>9</v>
      </c>
      <c r="B10">
        <v>20241026</v>
      </c>
      <c r="C10">
        <v>59187</v>
      </c>
      <c r="D10" t="s">
        <v>18</v>
      </c>
      <c r="E10" t="s">
        <v>25</v>
      </c>
      <c r="F10" s="3">
        <v>19</v>
      </c>
      <c r="G10" s="1">
        <v>0.59818287037037032</v>
      </c>
      <c r="H10" s="1">
        <v>0.60347222222222219</v>
      </c>
      <c r="I10" s="1">
        <v>0.62430555555555556</v>
      </c>
      <c r="J10" s="1">
        <v>2.0833333333333332E-2</v>
      </c>
      <c r="K10">
        <v>28.63</v>
      </c>
      <c r="L10">
        <v>27.95</v>
      </c>
      <c r="M10">
        <v>0.73</v>
      </c>
      <c r="N10">
        <v>1.22</v>
      </c>
      <c r="O10" t="s">
        <v>27</v>
      </c>
    </row>
    <row r="11" spans="1:15" x14ac:dyDescent="0.3">
      <c r="A11">
        <v>10</v>
      </c>
      <c r="B11">
        <v>20241217</v>
      </c>
      <c r="C11" t="s">
        <v>28</v>
      </c>
      <c r="D11" t="s">
        <v>15</v>
      </c>
      <c r="E11" t="s">
        <v>29</v>
      </c>
      <c r="F11" s="3">
        <v>21</v>
      </c>
      <c r="G11" s="1">
        <v>0.58427083333333329</v>
      </c>
      <c r="H11" s="1">
        <v>0.58861111111111108</v>
      </c>
      <c r="I11" s="1">
        <v>0.60950231481481476</v>
      </c>
      <c r="J11" s="1">
        <v>2.0891203703703703E-2</v>
      </c>
      <c r="K11">
        <v>27.75</v>
      </c>
      <c r="L11">
        <v>28.87</v>
      </c>
      <c r="M11">
        <v>0</v>
      </c>
      <c r="N11">
        <v>0</v>
      </c>
    </row>
    <row r="12" spans="1:15" x14ac:dyDescent="0.3">
      <c r="A12">
        <v>11</v>
      </c>
      <c r="B12">
        <v>20241218</v>
      </c>
      <c r="C12" t="s">
        <v>30</v>
      </c>
      <c r="D12" t="s">
        <v>18</v>
      </c>
      <c r="E12" t="s">
        <v>31</v>
      </c>
      <c r="F12" s="3">
        <v>20</v>
      </c>
      <c r="G12" s="1">
        <v>0.58557870370370368</v>
      </c>
      <c r="H12" s="1">
        <v>0.59049768518518519</v>
      </c>
      <c r="I12" s="1">
        <v>0.61136574074074079</v>
      </c>
      <c r="J12" s="1">
        <v>2.0868055555555556E-2</v>
      </c>
      <c r="K12">
        <v>27.96</v>
      </c>
      <c r="L12">
        <v>29.71</v>
      </c>
      <c r="M12">
        <v>0</v>
      </c>
      <c r="N12">
        <v>0</v>
      </c>
    </row>
    <row r="13" spans="1:15" x14ac:dyDescent="0.3">
      <c r="A13">
        <v>12</v>
      </c>
      <c r="B13">
        <v>20241218</v>
      </c>
      <c r="C13" t="s">
        <v>32</v>
      </c>
      <c r="D13" t="s">
        <v>15</v>
      </c>
      <c r="E13" t="s">
        <v>33</v>
      </c>
      <c r="F13" s="3">
        <v>22</v>
      </c>
      <c r="G13" s="1">
        <v>0.67194444444444446</v>
      </c>
      <c r="H13" s="1">
        <v>0.67650462962962965</v>
      </c>
      <c r="I13" s="1">
        <v>0.69741898148148151</v>
      </c>
      <c r="J13" s="1">
        <v>2.0914351851851851E-2</v>
      </c>
      <c r="K13">
        <v>28.82</v>
      </c>
      <c r="L13">
        <v>28.72</v>
      </c>
      <c r="M13">
        <v>0</v>
      </c>
      <c r="N13">
        <v>0</v>
      </c>
    </row>
    <row r="14" spans="1:15" x14ac:dyDescent="0.3">
      <c r="A14">
        <v>13</v>
      </c>
      <c r="B14">
        <v>20241220</v>
      </c>
      <c r="C14" t="s">
        <v>34</v>
      </c>
      <c r="D14" t="s">
        <v>18</v>
      </c>
      <c r="E14" t="s">
        <v>35</v>
      </c>
      <c r="F14" s="3">
        <v>21</v>
      </c>
      <c r="G14" s="1">
        <v>0.58337962962962964</v>
      </c>
      <c r="H14" s="1">
        <v>0.58856481481481482</v>
      </c>
      <c r="I14" s="1">
        <v>0.60945601851851849</v>
      </c>
      <c r="J14" s="1">
        <v>2.0891203703703703E-2</v>
      </c>
      <c r="K14">
        <v>25.99</v>
      </c>
      <c r="L14">
        <v>29.75</v>
      </c>
      <c r="M14">
        <v>0</v>
      </c>
      <c r="N14">
        <v>0</v>
      </c>
    </row>
    <row r="15" spans="1:15" x14ac:dyDescent="0.3">
      <c r="A15">
        <v>14</v>
      </c>
      <c r="B15">
        <v>20241220</v>
      </c>
      <c r="C15" t="s">
        <v>36</v>
      </c>
      <c r="D15" t="s">
        <v>15</v>
      </c>
      <c r="E15" t="s">
        <v>35</v>
      </c>
      <c r="F15" s="3">
        <v>23</v>
      </c>
      <c r="G15" s="1">
        <v>0.6849305555555556</v>
      </c>
      <c r="H15" s="1">
        <v>0.68936342592592592</v>
      </c>
      <c r="I15" s="1">
        <v>0.71030092592592597</v>
      </c>
      <c r="J15" s="1">
        <v>2.0937500000000001E-2</v>
      </c>
      <c r="K15">
        <v>28.68</v>
      </c>
      <c r="L15">
        <v>29.49</v>
      </c>
      <c r="M15">
        <v>0</v>
      </c>
      <c r="N15">
        <v>0</v>
      </c>
    </row>
    <row r="16" spans="1:15" x14ac:dyDescent="0.3">
      <c r="A16">
        <v>15</v>
      </c>
      <c r="B16">
        <v>20250216</v>
      </c>
      <c r="C16" t="s">
        <v>37</v>
      </c>
      <c r="D16" t="s">
        <v>18</v>
      </c>
      <c r="E16" t="s">
        <v>38</v>
      </c>
      <c r="F16" s="3">
        <v>22</v>
      </c>
      <c r="G16" s="1">
        <v>0.58343750000000005</v>
      </c>
      <c r="H16" s="1">
        <v>0.59146990740740746</v>
      </c>
      <c r="I16" s="1">
        <v>0.61232638888888891</v>
      </c>
      <c r="J16" s="1">
        <v>2.0856481481481483E-2</v>
      </c>
      <c r="K16">
        <v>27.65</v>
      </c>
      <c r="L16">
        <v>27.69</v>
      </c>
      <c r="M16">
        <v>0</v>
      </c>
      <c r="N16">
        <v>0</v>
      </c>
      <c r="O16" t="s">
        <v>39</v>
      </c>
    </row>
    <row r="17" spans="1:15" x14ac:dyDescent="0.3">
      <c r="A17">
        <v>16</v>
      </c>
      <c r="B17">
        <v>20250216</v>
      </c>
      <c r="C17" t="s">
        <v>40</v>
      </c>
      <c r="D17" t="s">
        <v>15</v>
      </c>
      <c r="E17" t="s">
        <v>38</v>
      </c>
      <c r="F17" s="3">
        <v>24</v>
      </c>
      <c r="G17" s="1">
        <v>0.68662037037037038</v>
      </c>
      <c r="H17" s="1">
        <v>0.69467592592592597</v>
      </c>
      <c r="I17" s="1">
        <v>0.71579861111111109</v>
      </c>
      <c r="J17" s="1">
        <v>2.1122685185185185E-2</v>
      </c>
      <c r="K17">
        <v>29.72</v>
      </c>
      <c r="L17">
        <v>29.12</v>
      </c>
      <c r="M17">
        <v>0</v>
      </c>
      <c r="N17">
        <v>0</v>
      </c>
    </row>
    <row r="18" spans="1:15" x14ac:dyDescent="0.3">
      <c r="A18">
        <v>17</v>
      </c>
      <c r="B18">
        <v>20250217</v>
      </c>
      <c r="C18" t="s">
        <v>41</v>
      </c>
      <c r="D18" t="s">
        <v>18</v>
      </c>
      <c r="E18" t="s">
        <v>38</v>
      </c>
      <c r="F18" s="3">
        <v>20</v>
      </c>
      <c r="G18" s="1">
        <v>0.5834259259259259</v>
      </c>
      <c r="H18" s="1">
        <v>0.59146990740740746</v>
      </c>
      <c r="I18" s="1">
        <v>0.61250000000000004</v>
      </c>
      <c r="J18" s="1">
        <v>2.1030092592592593E-2</v>
      </c>
      <c r="K18">
        <v>29.15</v>
      </c>
      <c r="L18">
        <v>28.98</v>
      </c>
      <c r="M18">
        <v>0</v>
      </c>
      <c r="N18">
        <v>0.61</v>
      </c>
    </row>
    <row r="19" spans="1:15" x14ac:dyDescent="0.3">
      <c r="A19">
        <v>18</v>
      </c>
      <c r="B19">
        <v>20250217</v>
      </c>
      <c r="C19" t="s">
        <v>42</v>
      </c>
      <c r="D19" t="s">
        <v>15</v>
      </c>
      <c r="E19" t="s">
        <v>43</v>
      </c>
      <c r="F19" s="3">
        <v>22</v>
      </c>
      <c r="G19" s="1">
        <v>0.68125000000000002</v>
      </c>
      <c r="H19" s="1">
        <v>0.6894675925925926</v>
      </c>
      <c r="I19" s="1">
        <v>0.7104166666666667</v>
      </c>
      <c r="J19" s="1">
        <v>2.0949074074074075E-2</v>
      </c>
      <c r="K19">
        <v>29.29</v>
      </c>
      <c r="L19">
        <v>28.25</v>
      </c>
      <c r="M19">
        <v>0</v>
      </c>
      <c r="N19">
        <v>0</v>
      </c>
    </row>
    <row r="20" spans="1:15" x14ac:dyDescent="0.3">
      <c r="A20">
        <v>19</v>
      </c>
      <c r="B20">
        <v>20250219</v>
      </c>
      <c r="C20" t="s">
        <v>37</v>
      </c>
      <c r="D20" t="s">
        <v>15</v>
      </c>
      <c r="E20" t="s">
        <v>38</v>
      </c>
      <c r="F20" s="3">
        <v>21</v>
      </c>
      <c r="G20" s="1">
        <v>0.59299768518518514</v>
      </c>
      <c r="H20" s="1">
        <v>0.6013425925925926</v>
      </c>
      <c r="I20" s="1">
        <v>0.62222222222222223</v>
      </c>
      <c r="J20" s="1">
        <v>2.087962962962963E-2</v>
      </c>
      <c r="K20">
        <v>26.73</v>
      </c>
      <c r="L20">
        <v>26.87</v>
      </c>
      <c r="M20">
        <v>0</v>
      </c>
      <c r="N20">
        <v>0</v>
      </c>
      <c r="O20" t="s">
        <v>27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M5" sqref="M5"/>
    </sheetView>
  </sheetViews>
  <sheetFormatPr defaultRowHeight="16.2" x14ac:dyDescent="0.3"/>
  <cols>
    <col min="2" max="2" width="11" customWidth="1"/>
    <col min="3" max="3" width="26" customWidth="1"/>
    <col min="4" max="4" width="22.77734375" customWidth="1"/>
    <col min="5" max="5" width="20.88671875" style="3" customWidth="1"/>
    <col min="6" max="6" width="11.21875" customWidth="1"/>
    <col min="7" max="7" width="19.109375" customWidth="1"/>
    <col min="8" max="8" width="14.88671875" customWidth="1"/>
    <col min="9" max="9" width="8.88671875" style="5"/>
  </cols>
  <sheetData>
    <row r="1" spans="1:8" x14ac:dyDescent="0.3">
      <c r="A1" t="s">
        <v>0</v>
      </c>
      <c r="B1" t="s">
        <v>1</v>
      </c>
      <c r="C1" t="s">
        <v>2</v>
      </c>
      <c r="D1" t="s">
        <v>52</v>
      </c>
      <c r="E1" s="3" t="s">
        <v>51</v>
      </c>
      <c r="F1" t="s">
        <v>5</v>
      </c>
      <c r="G1" t="s">
        <v>53</v>
      </c>
      <c r="H1" t="s">
        <v>47</v>
      </c>
    </row>
    <row r="2" spans="1:8" x14ac:dyDescent="0.3">
      <c r="A2">
        <v>1</v>
      </c>
      <c r="B2">
        <v>20241010</v>
      </c>
      <c r="C2" t="s">
        <v>14</v>
      </c>
      <c r="D2" s="2">
        <v>0.55763888888888891</v>
      </c>
      <c r="E2" s="3">
        <f>HOUR(D2)</f>
        <v>13</v>
      </c>
      <c r="F2" s="1">
        <v>0.59248842592592588</v>
      </c>
      <c r="G2">
        <f t="shared" ref="G2:G20" si="0">HOUR(F2)</f>
        <v>14</v>
      </c>
      <c r="H2">
        <f t="shared" ref="H2:H20" si="1">24+(G2-E2)</f>
        <v>25</v>
      </c>
    </row>
    <row r="3" spans="1:8" x14ac:dyDescent="0.3">
      <c r="A3">
        <v>2</v>
      </c>
      <c r="B3">
        <v>20241011</v>
      </c>
      <c r="C3">
        <v>59187</v>
      </c>
      <c r="D3" s="2">
        <v>0.72152777777777777</v>
      </c>
      <c r="E3" s="3">
        <f t="shared" ref="E3:E20" si="2">HOUR(D3)</f>
        <v>17</v>
      </c>
      <c r="F3" s="1">
        <v>0.5912384259259259</v>
      </c>
      <c r="G3">
        <f t="shared" si="0"/>
        <v>14</v>
      </c>
      <c r="H3">
        <f t="shared" si="1"/>
        <v>21</v>
      </c>
    </row>
    <row r="4" spans="1:8" x14ac:dyDescent="0.3">
      <c r="A4">
        <v>3</v>
      </c>
      <c r="B4">
        <v>20241013</v>
      </c>
      <c r="C4">
        <v>59215</v>
      </c>
      <c r="D4" s="2">
        <v>0.71527777777777779</v>
      </c>
      <c r="E4" s="3">
        <f t="shared" si="2"/>
        <v>17</v>
      </c>
      <c r="F4" s="1">
        <v>0.59193287037037035</v>
      </c>
      <c r="G4">
        <f t="shared" si="0"/>
        <v>14</v>
      </c>
      <c r="H4">
        <f t="shared" si="1"/>
        <v>21</v>
      </c>
    </row>
    <row r="5" spans="1:8" x14ac:dyDescent="0.3">
      <c r="A5">
        <v>4</v>
      </c>
      <c r="B5">
        <v>20241018</v>
      </c>
      <c r="C5">
        <v>59181</v>
      </c>
      <c r="D5" s="2">
        <v>0.75624999999999998</v>
      </c>
      <c r="E5" s="3">
        <f t="shared" si="2"/>
        <v>18</v>
      </c>
      <c r="F5" s="1">
        <v>0.59791666666666665</v>
      </c>
      <c r="G5">
        <f t="shared" si="0"/>
        <v>14</v>
      </c>
      <c r="H5">
        <f t="shared" si="1"/>
        <v>20</v>
      </c>
    </row>
    <row r="6" spans="1:8" x14ac:dyDescent="0.3">
      <c r="A6">
        <v>5</v>
      </c>
      <c r="B6">
        <v>20241017</v>
      </c>
      <c r="C6">
        <v>12693</v>
      </c>
      <c r="D6" s="2">
        <v>0.73402777777777772</v>
      </c>
      <c r="E6" s="3">
        <f t="shared" si="2"/>
        <v>17</v>
      </c>
      <c r="F6" s="1">
        <v>0.57927083333333329</v>
      </c>
      <c r="G6">
        <f t="shared" si="0"/>
        <v>13</v>
      </c>
      <c r="H6">
        <f t="shared" si="1"/>
        <v>20</v>
      </c>
    </row>
    <row r="7" spans="1:8" x14ac:dyDescent="0.3">
      <c r="A7">
        <v>6</v>
      </c>
      <c r="B7">
        <v>20241017</v>
      </c>
      <c r="C7">
        <v>59200</v>
      </c>
      <c r="D7" s="2">
        <v>0.73402777777777772</v>
      </c>
      <c r="E7" s="3">
        <f t="shared" si="2"/>
        <v>17</v>
      </c>
      <c r="F7" s="1">
        <v>0.66469907407407403</v>
      </c>
      <c r="G7">
        <f t="shared" si="0"/>
        <v>15</v>
      </c>
      <c r="H7">
        <f t="shared" si="1"/>
        <v>22</v>
      </c>
    </row>
    <row r="8" spans="1:8" x14ac:dyDescent="0.3">
      <c r="A8">
        <v>7</v>
      </c>
      <c r="B8">
        <v>20241024</v>
      </c>
      <c r="C8" t="s">
        <v>14</v>
      </c>
      <c r="D8" s="2">
        <v>0.81180555555555556</v>
      </c>
      <c r="E8" s="3">
        <f t="shared" si="2"/>
        <v>19</v>
      </c>
      <c r="F8" s="1">
        <v>0.57543981481481477</v>
      </c>
      <c r="G8">
        <f t="shared" si="0"/>
        <v>13</v>
      </c>
      <c r="H8">
        <f t="shared" si="1"/>
        <v>18</v>
      </c>
    </row>
    <row r="9" spans="1:8" x14ac:dyDescent="0.3">
      <c r="A9">
        <v>8</v>
      </c>
      <c r="B9">
        <v>20241024</v>
      </c>
      <c r="C9">
        <v>59187</v>
      </c>
      <c r="D9" s="2">
        <v>0.81180555555555556</v>
      </c>
      <c r="E9" s="3">
        <f t="shared" si="2"/>
        <v>19</v>
      </c>
      <c r="F9" s="1">
        <v>0.68386574074074069</v>
      </c>
      <c r="G9">
        <f t="shared" si="0"/>
        <v>16</v>
      </c>
      <c r="H9">
        <f t="shared" si="1"/>
        <v>21</v>
      </c>
    </row>
    <row r="10" spans="1:8" x14ac:dyDescent="0.3">
      <c r="A10">
        <v>9</v>
      </c>
      <c r="B10">
        <v>20241026</v>
      </c>
      <c r="C10">
        <v>59187</v>
      </c>
      <c r="D10" s="2">
        <v>0.79583333333333328</v>
      </c>
      <c r="E10" s="3">
        <f t="shared" si="2"/>
        <v>19</v>
      </c>
      <c r="F10" s="1">
        <v>0.59818287037037032</v>
      </c>
      <c r="G10">
        <f t="shared" si="0"/>
        <v>14</v>
      </c>
      <c r="H10">
        <f t="shared" si="1"/>
        <v>19</v>
      </c>
    </row>
    <row r="11" spans="1:8" x14ac:dyDescent="0.3">
      <c r="A11">
        <v>10</v>
      </c>
      <c r="B11">
        <v>20241217</v>
      </c>
      <c r="C11" t="s">
        <v>28</v>
      </c>
      <c r="D11" s="2">
        <v>0.73958333333333337</v>
      </c>
      <c r="E11" s="3">
        <f t="shared" si="2"/>
        <v>17</v>
      </c>
      <c r="F11" s="1">
        <v>0.58427083333333329</v>
      </c>
      <c r="G11">
        <f t="shared" si="0"/>
        <v>14</v>
      </c>
      <c r="H11">
        <f t="shared" si="1"/>
        <v>21</v>
      </c>
    </row>
    <row r="12" spans="1:8" x14ac:dyDescent="0.3">
      <c r="A12">
        <v>11</v>
      </c>
      <c r="B12">
        <v>20241218</v>
      </c>
      <c r="C12" t="s">
        <v>30</v>
      </c>
      <c r="D12" s="2">
        <v>0.76458333333333328</v>
      </c>
      <c r="E12" s="3">
        <f t="shared" si="2"/>
        <v>18</v>
      </c>
      <c r="F12" s="1">
        <v>0.58557870370370368</v>
      </c>
      <c r="G12">
        <f t="shared" si="0"/>
        <v>14</v>
      </c>
      <c r="H12">
        <f t="shared" si="1"/>
        <v>20</v>
      </c>
    </row>
    <row r="13" spans="1:8" x14ac:dyDescent="0.3">
      <c r="A13">
        <v>12</v>
      </c>
      <c r="B13">
        <v>20241218</v>
      </c>
      <c r="C13" t="s">
        <v>32</v>
      </c>
      <c r="D13" s="2">
        <v>0.76458333333333328</v>
      </c>
      <c r="E13" s="3">
        <f t="shared" si="2"/>
        <v>18</v>
      </c>
      <c r="F13" s="1">
        <v>0.67194444444444446</v>
      </c>
      <c r="G13">
        <f t="shared" si="0"/>
        <v>16</v>
      </c>
      <c r="H13">
        <f t="shared" si="1"/>
        <v>22</v>
      </c>
    </row>
    <row r="14" spans="1:8" x14ac:dyDescent="0.3">
      <c r="A14">
        <v>13</v>
      </c>
      <c r="B14">
        <v>20241220</v>
      </c>
      <c r="C14" t="s">
        <v>34</v>
      </c>
      <c r="D14" s="2">
        <v>0.72499999999999998</v>
      </c>
      <c r="E14" s="3">
        <f t="shared" si="2"/>
        <v>17</v>
      </c>
      <c r="F14" s="1">
        <v>0.58337962962962964</v>
      </c>
      <c r="G14">
        <f t="shared" si="0"/>
        <v>14</v>
      </c>
      <c r="H14">
        <f t="shared" si="1"/>
        <v>21</v>
      </c>
    </row>
    <row r="15" spans="1:8" x14ac:dyDescent="0.3">
      <c r="A15">
        <v>14</v>
      </c>
      <c r="B15">
        <v>20241220</v>
      </c>
      <c r="C15" t="s">
        <v>36</v>
      </c>
      <c r="D15" s="2">
        <v>0.72499999999999998</v>
      </c>
      <c r="E15" s="3">
        <f t="shared" si="2"/>
        <v>17</v>
      </c>
      <c r="F15" s="1">
        <v>0.6849305555555556</v>
      </c>
      <c r="G15">
        <f t="shared" si="0"/>
        <v>16</v>
      </c>
      <c r="H15">
        <f t="shared" si="1"/>
        <v>23</v>
      </c>
    </row>
    <row r="16" spans="1:8" x14ac:dyDescent="0.3">
      <c r="A16">
        <v>15</v>
      </c>
      <c r="B16">
        <v>20250216</v>
      </c>
      <c r="C16" t="s">
        <v>37</v>
      </c>
      <c r="D16" s="2">
        <v>0.69444444444444442</v>
      </c>
      <c r="E16" s="3">
        <f t="shared" si="2"/>
        <v>16</v>
      </c>
      <c r="F16" s="1">
        <v>0.58343750000000005</v>
      </c>
      <c r="G16">
        <f t="shared" si="0"/>
        <v>14</v>
      </c>
      <c r="H16">
        <f t="shared" si="1"/>
        <v>22</v>
      </c>
    </row>
    <row r="17" spans="1:8" x14ac:dyDescent="0.3">
      <c r="A17">
        <v>16</v>
      </c>
      <c r="B17">
        <v>20250216</v>
      </c>
      <c r="C17" t="s">
        <v>40</v>
      </c>
      <c r="D17" s="2">
        <v>0.69444444444444442</v>
      </c>
      <c r="E17" s="3">
        <f t="shared" si="2"/>
        <v>16</v>
      </c>
      <c r="F17" s="1">
        <v>0.68662037037037038</v>
      </c>
      <c r="G17">
        <f t="shared" si="0"/>
        <v>16</v>
      </c>
      <c r="H17">
        <f t="shared" si="1"/>
        <v>24</v>
      </c>
    </row>
    <row r="18" spans="1:8" x14ac:dyDescent="0.3">
      <c r="A18">
        <v>17</v>
      </c>
      <c r="B18">
        <v>20250217</v>
      </c>
      <c r="C18" t="s">
        <v>41</v>
      </c>
      <c r="D18" s="2">
        <v>0.75902777777777775</v>
      </c>
      <c r="E18" s="3">
        <f t="shared" si="2"/>
        <v>18</v>
      </c>
      <c r="F18" s="1">
        <v>0.5834259259259259</v>
      </c>
      <c r="G18">
        <f t="shared" si="0"/>
        <v>14</v>
      </c>
      <c r="H18">
        <f t="shared" si="1"/>
        <v>20</v>
      </c>
    </row>
    <row r="19" spans="1:8" x14ac:dyDescent="0.3">
      <c r="A19">
        <v>18</v>
      </c>
      <c r="B19">
        <v>20250217</v>
      </c>
      <c r="C19" t="s">
        <v>42</v>
      </c>
      <c r="D19" s="2">
        <v>0.75902777777777775</v>
      </c>
      <c r="E19" s="3">
        <f t="shared" si="2"/>
        <v>18</v>
      </c>
      <c r="F19" s="1">
        <v>0.68125000000000002</v>
      </c>
      <c r="G19">
        <f t="shared" si="0"/>
        <v>16</v>
      </c>
      <c r="H19">
        <f t="shared" si="1"/>
        <v>22</v>
      </c>
    </row>
    <row r="20" spans="1:8" x14ac:dyDescent="0.3">
      <c r="A20">
        <v>19</v>
      </c>
      <c r="B20">
        <v>20250219</v>
      </c>
      <c r="C20" t="s">
        <v>37</v>
      </c>
      <c r="D20" s="2">
        <v>0.74513888888888891</v>
      </c>
      <c r="E20" s="3">
        <f t="shared" si="2"/>
        <v>17</v>
      </c>
      <c r="F20" s="1">
        <v>0.59299768518518514</v>
      </c>
      <c r="G20">
        <f t="shared" si="0"/>
        <v>14</v>
      </c>
      <c r="H20">
        <f t="shared" si="1"/>
        <v>21</v>
      </c>
    </row>
    <row r="22" spans="1:8" x14ac:dyDescent="0.3">
      <c r="A22" s="4" t="s">
        <v>56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H13" sqref="H13"/>
    </sheetView>
  </sheetViews>
  <sheetFormatPr defaultRowHeight="16.2" x14ac:dyDescent="0.3"/>
  <cols>
    <col min="2" max="2" width="15.21875" customWidth="1"/>
    <col min="3" max="3" width="20.44140625" customWidth="1"/>
    <col min="4" max="4" width="25.6640625" customWidth="1"/>
    <col min="5" max="5" width="20.77734375" customWidth="1"/>
    <col min="6" max="6" width="21.109375" customWidth="1"/>
  </cols>
  <sheetData>
    <row r="1" spans="1:6" x14ac:dyDescent="0.3">
      <c r="A1" t="s">
        <v>0</v>
      </c>
      <c r="B1" t="s">
        <v>3</v>
      </c>
      <c r="C1" t="s">
        <v>48</v>
      </c>
      <c r="D1" t="s">
        <v>45</v>
      </c>
      <c r="E1" t="s">
        <v>49</v>
      </c>
      <c r="F1" t="s">
        <v>50</v>
      </c>
    </row>
    <row r="2" spans="1:6" x14ac:dyDescent="0.3">
      <c r="A2">
        <v>1</v>
      </c>
      <c r="B2" t="s">
        <v>15</v>
      </c>
      <c r="C2">
        <v>0</v>
      </c>
      <c r="D2">
        <v>1</v>
      </c>
      <c r="E2" t="s">
        <v>44</v>
      </c>
      <c r="F2" t="s">
        <v>44</v>
      </c>
    </row>
    <row r="3" spans="1:6" x14ac:dyDescent="0.3">
      <c r="A3">
        <v>2</v>
      </c>
      <c r="B3" t="s">
        <v>18</v>
      </c>
      <c r="C3">
        <v>0</v>
      </c>
      <c r="D3">
        <v>1</v>
      </c>
      <c r="E3" t="s">
        <v>44</v>
      </c>
      <c r="F3" t="s">
        <v>44</v>
      </c>
    </row>
    <row r="4" spans="1:6" x14ac:dyDescent="0.3">
      <c r="A4">
        <v>3</v>
      </c>
      <c r="B4" t="s">
        <v>15</v>
      </c>
      <c r="C4">
        <v>0</v>
      </c>
      <c r="D4">
        <v>1</v>
      </c>
      <c r="E4" t="s">
        <v>44</v>
      </c>
      <c r="F4" t="s">
        <v>44</v>
      </c>
    </row>
    <row r="5" spans="1:6" x14ac:dyDescent="0.3">
      <c r="A5">
        <v>4</v>
      </c>
      <c r="B5" t="s">
        <v>18</v>
      </c>
      <c r="C5">
        <v>1</v>
      </c>
      <c r="D5">
        <v>0</v>
      </c>
      <c r="E5" t="s">
        <v>54</v>
      </c>
      <c r="F5" t="s">
        <v>54</v>
      </c>
    </row>
    <row r="6" spans="1:6" x14ac:dyDescent="0.3">
      <c r="A6">
        <v>5</v>
      </c>
      <c r="B6" t="s">
        <v>18</v>
      </c>
      <c r="C6">
        <v>1</v>
      </c>
      <c r="D6">
        <v>0</v>
      </c>
      <c r="E6" t="s">
        <v>54</v>
      </c>
      <c r="F6" t="s">
        <v>55</v>
      </c>
    </row>
    <row r="7" spans="1:6" x14ac:dyDescent="0.3">
      <c r="A7">
        <v>6</v>
      </c>
      <c r="B7" t="s">
        <v>15</v>
      </c>
      <c r="C7">
        <v>1</v>
      </c>
      <c r="D7">
        <v>0</v>
      </c>
      <c r="E7" t="s">
        <v>55</v>
      </c>
      <c r="F7" t="s">
        <v>55</v>
      </c>
    </row>
    <row r="8" spans="1:6" x14ac:dyDescent="0.3">
      <c r="A8">
        <v>7</v>
      </c>
      <c r="B8" t="s">
        <v>18</v>
      </c>
      <c r="C8">
        <v>1</v>
      </c>
      <c r="D8">
        <v>0</v>
      </c>
      <c r="E8" t="s">
        <v>54</v>
      </c>
      <c r="F8" t="s">
        <v>54</v>
      </c>
    </row>
    <row r="9" spans="1:6" x14ac:dyDescent="0.3">
      <c r="A9">
        <v>8</v>
      </c>
      <c r="B9" t="s">
        <v>15</v>
      </c>
      <c r="C9">
        <v>1</v>
      </c>
      <c r="D9">
        <v>0</v>
      </c>
      <c r="E9" t="s">
        <v>55</v>
      </c>
      <c r="F9" t="s">
        <v>55</v>
      </c>
    </row>
    <row r="10" spans="1:6" x14ac:dyDescent="0.3">
      <c r="A10">
        <v>9</v>
      </c>
      <c r="B10" t="s">
        <v>18</v>
      </c>
      <c r="C10">
        <v>1</v>
      </c>
      <c r="D10">
        <v>0</v>
      </c>
      <c r="E10" t="s">
        <v>54</v>
      </c>
      <c r="F10" t="s">
        <v>54</v>
      </c>
    </row>
    <row r="11" spans="1:6" x14ac:dyDescent="0.3">
      <c r="A11">
        <v>10</v>
      </c>
      <c r="B11" t="s">
        <v>15</v>
      </c>
      <c r="C11">
        <v>1</v>
      </c>
      <c r="D11">
        <v>1</v>
      </c>
      <c r="E11" t="s">
        <v>54</v>
      </c>
      <c r="F11" t="s">
        <v>44</v>
      </c>
    </row>
    <row r="12" spans="1:6" x14ac:dyDescent="0.3">
      <c r="A12">
        <v>11</v>
      </c>
      <c r="B12" t="s">
        <v>18</v>
      </c>
      <c r="C12">
        <v>1</v>
      </c>
      <c r="D12">
        <v>1</v>
      </c>
      <c r="E12" t="s">
        <v>55</v>
      </c>
      <c r="F12" t="s">
        <v>44</v>
      </c>
    </row>
    <row r="13" spans="1:6" x14ac:dyDescent="0.3">
      <c r="A13">
        <v>12</v>
      </c>
      <c r="B13" t="s">
        <v>15</v>
      </c>
      <c r="C13">
        <v>1</v>
      </c>
      <c r="D13">
        <v>1</v>
      </c>
      <c r="E13" t="s">
        <v>55</v>
      </c>
      <c r="F13" t="s">
        <v>44</v>
      </c>
    </row>
    <row r="14" spans="1:6" x14ac:dyDescent="0.3">
      <c r="A14">
        <v>13</v>
      </c>
      <c r="B14" t="s">
        <v>18</v>
      </c>
      <c r="C14">
        <v>1</v>
      </c>
      <c r="D14">
        <v>1</v>
      </c>
      <c r="E14" t="s">
        <v>55</v>
      </c>
      <c r="F14" t="s">
        <v>44</v>
      </c>
    </row>
    <row r="15" spans="1:6" x14ac:dyDescent="0.3">
      <c r="A15">
        <v>14</v>
      </c>
      <c r="B15" t="s">
        <v>15</v>
      </c>
      <c r="C15">
        <v>1</v>
      </c>
      <c r="D15">
        <v>1</v>
      </c>
      <c r="E15" t="s">
        <v>55</v>
      </c>
      <c r="F15" t="s">
        <v>44</v>
      </c>
    </row>
    <row r="16" spans="1:6" x14ac:dyDescent="0.3">
      <c r="A16">
        <v>15</v>
      </c>
      <c r="B16" t="s">
        <v>18</v>
      </c>
      <c r="C16">
        <v>1</v>
      </c>
      <c r="D16">
        <v>1</v>
      </c>
      <c r="E16" t="s">
        <v>54</v>
      </c>
      <c r="F16" t="s">
        <v>44</v>
      </c>
    </row>
    <row r="17" spans="1:6" x14ac:dyDescent="0.3">
      <c r="A17">
        <v>16</v>
      </c>
      <c r="B17" t="s">
        <v>15</v>
      </c>
      <c r="C17">
        <v>1</v>
      </c>
      <c r="D17">
        <v>1</v>
      </c>
      <c r="E17" t="s">
        <v>54</v>
      </c>
      <c r="F17" t="s">
        <v>44</v>
      </c>
    </row>
    <row r="18" spans="1:6" x14ac:dyDescent="0.3">
      <c r="A18">
        <v>17</v>
      </c>
      <c r="B18" t="s">
        <v>18</v>
      </c>
      <c r="C18">
        <v>1</v>
      </c>
      <c r="D18">
        <v>1</v>
      </c>
      <c r="E18" t="s">
        <v>54</v>
      </c>
      <c r="F18" t="s">
        <v>44</v>
      </c>
    </row>
    <row r="19" spans="1:6" x14ac:dyDescent="0.3">
      <c r="A19">
        <v>18</v>
      </c>
      <c r="B19" t="s">
        <v>15</v>
      </c>
      <c r="C19">
        <v>1</v>
      </c>
      <c r="D19">
        <v>1</v>
      </c>
      <c r="E19" t="s">
        <v>54</v>
      </c>
      <c r="F19" t="s">
        <v>44</v>
      </c>
    </row>
    <row r="20" spans="1:6" x14ac:dyDescent="0.3">
      <c r="A20">
        <v>19</v>
      </c>
      <c r="B20" t="s">
        <v>15</v>
      </c>
      <c r="C20">
        <v>1</v>
      </c>
      <c r="D20">
        <v>1</v>
      </c>
      <c r="E20" t="s">
        <v>54</v>
      </c>
      <c r="F20" t="s">
        <v>44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BEB2-921E-4B36-B559-A4054CCDF068}">
  <dimension ref="A1:D16"/>
  <sheetViews>
    <sheetView tabSelected="1" workbookViewId="0">
      <selection activeCell="I12" sqref="I12"/>
    </sheetView>
  </sheetViews>
  <sheetFormatPr defaultRowHeight="16.2" x14ac:dyDescent="0.3"/>
  <cols>
    <col min="1" max="1" width="8.88671875" customWidth="1"/>
    <col min="2" max="2" width="35.33203125" customWidth="1"/>
  </cols>
  <sheetData>
    <row r="1" spans="1:4" x14ac:dyDescent="0.3">
      <c r="A1" t="s">
        <v>0</v>
      </c>
      <c r="B1" t="s">
        <v>2</v>
      </c>
      <c r="C1" t="s">
        <v>57</v>
      </c>
      <c r="D1" t="s">
        <v>58</v>
      </c>
    </row>
    <row r="2" spans="1:4" x14ac:dyDescent="0.3">
      <c r="A2" s="6">
        <v>10</v>
      </c>
      <c r="B2" s="6" t="s">
        <v>28</v>
      </c>
      <c r="C2" s="6">
        <v>20250430</v>
      </c>
      <c r="D2" s="6">
        <v>20250501</v>
      </c>
    </row>
    <row r="3" spans="1:4" x14ac:dyDescent="0.3">
      <c r="A3" s="6">
        <v>11</v>
      </c>
      <c r="B3" s="6" t="s">
        <v>30</v>
      </c>
      <c r="C3" s="6">
        <v>20250502</v>
      </c>
      <c r="D3" s="6">
        <v>20250501</v>
      </c>
    </row>
    <row r="4" spans="1:4" x14ac:dyDescent="0.3">
      <c r="A4" s="6">
        <v>12</v>
      </c>
      <c r="B4" s="6" t="s">
        <v>32</v>
      </c>
      <c r="C4" s="6">
        <v>20250504</v>
      </c>
      <c r="D4" s="6">
        <v>20250505</v>
      </c>
    </row>
    <row r="5" spans="1:4" x14ac:dyDescent="0.3">
      <c r="A5" s="6">
        <v>13</v>
      </c>
      <c r="B5" s="6" t="s">
        <v>34</v>
      </c>
      <c r="C5" s="6">
        <v>20250505</v>
      </c>
      <c r="D5" s="6">
        <v>20250507</v>
      </c>
    </row>
    <row r="6" spans="1:4" x14ac:dyDescent="0.3">
      <c r="A6" s="6">
        <v>14</v>
      </c>
      <c r="B6" s="6" t="s">
        <v>36</v>
      </c>
      <c r="C6" s="6">
        <v>20250507</v>
      </c>
      <c r="D6" s="6">
        <v>20250508</v>
      </c>
    </row>
    <row r="7" spans="1:4" x14ac:dyDescent="0.3">
      <c r="A7" s="7">
        <v>16</v>
      </c>
      <c r="B7" s="7" t="s">
        <v>40</v>
      </c>
      <c r="C7" s="7">
        <v>20250527</v>
      </c>
      <c r="D7" s="7">
        <v>20250527</v>
      </c>
    </row>
    <row r="8" spans="1:4" x14ac:dyDescent="0.3">
      <c r="A8" s="7">
        <v>17</v>
      </c>
      <c r="B8" s="7" t="s">
        <v>41</v>
      </c>
      <c r="C8" s="7">
        <v>20250528</v>
      </c>
      <c r="D8" s="7">
        <v>20250529</v>
      </c>
    </row>
    <row r="9" spans="1:4" x14ac:dyDescent="0.3">
      <c r="A9" s="7">
        <v>18</v>
      </c>
      <c r="B9" s="7" t="s">
        <v>42</v>
      </c>
      <c r="C9" s="7">
        <v>20250610</v>
      </c>
      <c r="D9" s="7">
        <v>20250614</v>
      </c>
    </row>
    <row r="10" spans="1:4" x14ac:dyDescent="0.3">
      <c r="A10" s="7">
        <v>19</v>
      </c>
      <c r="B10" s="7" t="s">
        <v>37</v>
      </c>
      <c r="C10" s="7">
        <v>20250614</v>
      </c>
      <c r="D10" s="7">
        <v>20250615</v>
      </c>
    </row>
    <row r="11" spans="1:4" x14ac:dyDescent="0.3">
      <c r="A11" s="8">
        <v>3</v>
      </c>
      <c r="B11" s="8">
        <v>59215</v>
      </c>
      <c r="C11" s="8">
        <v>20250615</v>
      </c>
      <c r="D11" s="8">
        <v>20250615</v>
      </c>
    </row>
    <row r="12" spans="1:4" x14ac:dyDescent="0.3">
      <c r="A12" s="8">
        <v>4</v>
      </c>
      <c r="B12" s="8">
        <v>59181</v>
      </c>
      <c r="C12" s="8">
        <v>20250616</v>
      </c>
      <c r="D12" s="8">
        <v>20250616</v>
      </c>
    </row>
    <row r="13" spans="1:4" x14ac:dyDescent="0.3">
      <c r="A13" s="8">
        <v>5</v>
      </c>
      <c r="B13" s="8">
        <v>12693</v>
      </c>
      <c r="C13" s="8">
        <v>20250615</v>
      </c>
      <c r="D13" s="8">
        <v>20250615</v>
      </c>
    </row>
    <row r="14" spans="1:4" x14ac:dyDescent="0.3">
      <c r="A14" s="8">
        <v>6</v>
      </c>
      <c r="B14" s="8">
        <v>59200</v>
      </c>
      <c r="C14" s="8">
        <v>20250615</v>
      </c>
      <c r="D14" s="8">
        <v>20250616</v>
      </c>
    </row>
    <row r="15" spans="1:4" x14ac:dyDescent="0.3">
      <c r="A15" s="8">
        <v>7</v>
      </c>
      <c r="B15" s="8" t="s">
        <v>14</v>
      </c>
      <c r="C15" s="8">
        <v>20250616</v>
      </c>
      <c r="D15" s="8">
        <v>20250619</v>
      </c>
    </row>
    <row r="16" spans="1:4" x14ac:dyDescent="0.3">
      <c r="A16" s="8">
        <v>9</v>
      </c>
      <c r="B16" s="8">
        <v>59187</v>
      </c>
      <c r="C16" s="8">
        <v>20250620</v>
      </c>
      <c r="D16" s="8">
        <v>20250620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20250621高田前測進度</vt:lpstr>
      <vt:lpstr>20250621個體飢餓時數</vt:lpstr>
      <vt:lpstr>20250621放置順序</vt:lpstr>
      <vt:lpstr>20250622影片觀看進度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孫偉庭</dc:creator>
  <cp:lastModifiedBy>孫偉庭</cp:lastModifiedBy>
  <dcterms:created xsi:type="dcterms:W3CDTF">2025-06-21T06:57:22Z</dcterms:created>
  <dcterms:modified xsi:type="dcterms:W3CDTF">2025-06-22T16:06:54Z</dcterms:modified>
</cp:coreProperties>
</file>