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E:\Work\Project\TsMon\Code\TsMon\Python\Branch\"/>
    </mc:Choice>
  </mc:AlternateContent>
  <xr:revisionPtr revIDLastSave="0" documentId="13_ncr:1_{D32DBD24-E18F-4769-9A98-EED6DD665A1F}" xr6:coauthVersionLast="47" xr6:coauthVersionMax="47" xr10:uidLastSave="{00000000-0000-0000-0000-000000000000}"/>
  <bookViews>
    <workbookView xWindow="38280" yWindow="-120" windowWidth="18240" windowHeight="28320" activeTab="2" xr2:uid="{00000000-000D-0000-FFFF-FFFF00000000}"/>
  </bookViews>
  <sheets>
    <sheet name="TsSketch" sheetId="3" r:id="rId1"/>
    <sheet name="TsQueues" sheetId="4" r:id="rId2"/>
    <sheet name="TsAnomaly-异常检测" sheetId="1" r:id="rId3"/>
    <sheet name="TsAnomaly-微突发" sheetId="2" r:id="rId4"/>
    <sheet name="硬件使用情况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I13" i="3" l="1"/>
  <c r="I12" i="3"/>
  <c r="I11" i="3"/>
  <c r="I10" i="3"/>
  <c r="I9" i="3"/>
  <c r="I8" i="3"/>
  <c r="I7" i="3"/>
  <c r="I6" i="3"/>
  <c r="I5" i="3"/>
  <c r="I4" i="3"/>
  <c r="B5" i="4"/>
  <c r="B6" i="4"/>
  <c r="B7" i="4"/>
  <c r="B8" i="4"/>
  <c r="B9" i="4"/>
  <c r="B10" i="4"/>
  <c r="B4" i="4"/>
  <c r="C13" i="3"/>
  <c r="C12" i="3"/>
  <c r="C9" i="3"/>
  <c r="C8" i="3"/>
  <c r="C4" i="3"/>
  <c r="C5" i="3"/>
  <c r="C6" i="3"/>
  <c r="C7" i="3"/>
  <c r="C10" i="3"/>
  <c r="C11" i="3"/>
</calcChain>
</file>

<file path=xl/sharedStrings.xml><?xml version="1.0" encoding="utf-8"?>
<sst xmlns="http://schemas.openxmlformats.org/spreadsheetml/2006/main" count="197" uniqueCount="63">
  <si>
    <t>参数设置</t>
    <phoneticPr fontId="1" type="noConversion"/>
  </si>
  <si>
    <t>分类数</t>
    <phoneticPr fontId="1" type="noConversion"/>
  </si>
  <si>
    <t>包级</t>
    <phoneticPr fontId="1" type="noConversion"/>
  </si>
  <si>
    <t>时序数据</t>
    <phoneticPr fontId="1" type="noConversion"/>
  </si>
  <si>
    <t>recall</t>
    <phoneticPr fontId="1" type="noConversion"/>
  </si>
  <si>
    <t>f1-score</t>
    <phoneticPr fontId="1" type="noConversion"/>
  </si>
  <si>
    <t>数据集</t>
    <phoneticPr fontId="1" type="noConversion"/>
  </si>
  <si>
    <t>NB15_3</t>
    <phoneticPr fontId="1" type="noConversion"/>
  </si>
  <si>
    <t>acc</t>
    <phoneticPr fontId="1" type="noConversion"/>
  </si>
  <si>
    <t>随机森林</t>
    <phoneticPr fontId="1" type="noConversion"/>
  </si>
  <si>
    <t>决策树</t>
    <phoneticPr fontId="1" type="noConversion"/>
  </si>
  <si>
    <t>KNN</t>
    <phoneticPr fontId="1" type="noConversion"/>
  </si>
  <si>
    <t>只有时序数据</t>
    <phoneticPr fontId="1" type="noConversion"/>
  </si>
  <si>
    <t>precision</t>
    <phoneticPr fontId="1" type="noConversion"/>
  </si>
  <si>
    <t>HUAWEI_1GE</t>
    <phoneticPr fontId="1" type="noConversion"/>
  </si>
  <si>
    <t>f1 score</t>
    <phoneticPr fontId="1" type="noConversion"/>
  </si>
  <si>
    <t>针对异常</t>
    <phoneticPr fontId="1" type="noConversion"/>
  </si>
  <si>
    <t>macro</t>
    <phoneticPr fontId="1" type="noConversion"/>
  </si>
  <si>
    <t>朴素贝叶斯</t>
    <phoneticPr fontId="1" type="noConversion"/>
  </si>
  <si>
    <t>MAWI</t>
    <phoneticPr fontId="1" type="noConversion"/>
  </si>
  <si>
    <t>TsSketch</t>
    <phoneticPr fontId="1" type="noConversion"/>
  </si>
  <si>
    <t>energy</t>
    <phoneticPr fontId="1" type="noConversion"/>
  </si>
  <si>
    <t>ARE</t>
    <phoneticPr fontId="1" type="noConversion"/>
  </si>
  <si>
    <t>COS</t>
    <phoneticPr fontId="1" type="noConversion"/>
  </si>
  <si>
    <t>Sketch</t>
    <phoneticPr fontId="1" type="noConversion"/>
  </si>
  <si>
    <t>列</t>
    <phoneticPr fontId="1" type="noConversion"/>
  </si>
  <si>
    <t>行</t>
    <phoneticPr fontId="1" type="noConversion"/>
  </si>
  <si>
    <t>uMon</t>
    <phoneticPr fontId="1" type="noConversion"/>
  </si>
  <si>
    <t>CMS</t>
    <phoneticPr fontId="1" type="noConversion"/>
  </si>
  <si>
    <t>OmniWindow</t>
    <phoneticPr fontId="1" type="noConversion"/>
  </si>
  <si>
    <t>Persist-CMS</t>
    <phoneticPr fontId="1" type="noConversion"/>
  </si>
  <si>
    <t>Window</t>
    <phoneticPr fontId="1" type="noConversion"/>
  </si>
  <si>
    <t>100_000</t>
    <phoneticPr fontId="1" type="noConversion"/>
  </si>
  <si>
    <t>流大小</t>
    <phoneticPr fontId="1" type="noConversion"/>
  </si>
  <si>
    <t>1_400_000</t>
    <phoneticPr fontId="1" type="noConversion"/>
  </si>
  <si>
    <t>TsQueues</t>
    <phoneticPr fontId="1" type="noConversion"/>
  </si>
  <si>
    <t>print_finger</t>
    <phoneticPr fontId="1" type="noConversion"/>
  </si>
  <si>
    <t>16bit</t>
    <phoneticPr fontId="1" type="noConversion"/>
  </si>
  <si>
    <t>epochs</t>
    <phoneticPr fontId="1" type="noConversion"/>
  </si>
  <si>
    <t>width</t>
    <phoneticPr fontId="1" type="noConversion"/>
  </si>
  <si>
    <t>18B</t>
    <phoneticPr fontId="1" type="noConversion"/>
  </si>
  <si>
    <t>次数</t>
    <phoneticPr fontId="1" type="noConversion"/>
  </si>
  <si>
    <t>概率</t>
    <phoneticPr fontId="1" type="noConversion"/>
  </si>
  <si>
    <t>rgb(207, 133, 129)</t>
  </si>
  <si>
    <t>rgb(184, 215, 231)</t>
  </si>
  <si>
    <t>rgb(0, 114, 178)</t>
  </si>
  <si>
    <t>rgb(0, 158, 115)</t>
  </si>
  <si>
    <t>rgb(244, 203, 106)</t>
  </si>
  <si>
    <t>rgb(213, 94, 0)</t>
  </si>
  <si>
    <t>HUAWEI_2GE</t>
    <phoneticPr fontId="1" type="noConversion"/>
  </si>
  <si>
    <t>仅部署TsSketch + TsQueues</t>
    <phoneticPr fontId="1" type="noConversion"/>
  </si>
  <si>
    <t>35KB</t>
    <phoneticPr fontId="1" type="noConversion"/>
  </si>
  <si>
    <t>2x2912</t>
    <phoneticPr fontId="1" type="noConversion"/>
  </si>
  <si>
    <t>Stage Number | Exact Match Input xbar | Ternary Match Input xbar | Hash Bit | Hash Dist Unit | Gateway |  SRAM  | Map RAM |  TCAM  | VLIW Instr | Meter ALU | Stats ALU | Stash  | Exact Match Search Bus | Exact Match Result Bus | Tind Result Bus | Action Data Bus Bytes | 8-bit Action Slots | 16-bit Action Slots | 32-bit Action Slots | Logical TableID |</t>
  </si>
  <si>
    <t xml:space="preserve"> Average    |         11.05%         |          13.20%          |  14.97%  |     28.57%     |  18.75% | 12.68% |  11.31% | 17.86% |   15.62%   |   67.86%  |   0.00%   | 5.36%  |         16.96%         |         22.32%         |      21.43%     |         8.59%         |       0.00%        |        0.00%        |        0.00%        |      50.00%     |</t>
  </si>
  <si>
    <t>全部部署</t>
    <phoneticPr fontId="1" type="noConversion"/>
  </si>
  <si>
    <t>dd</t>
    <phoneticPr fontId="1" type="noConversion"/>
  </si>
  <si>
    <t xml:space="preserve"> Average    |         10.83%         |          4.55%           |  15.52%  |     28.57%     |  18.75% | 11.43% |  11.31% | 9.52%  |   16.07%   |   67.86%  |   0.00%   | 5.36%  |         16.96%         |         22.32%         |      20.54%     |         5.25%         |       0.00%        |        0.00%        |        0.00%        |      41.96%     |</t>
    <phoneticPr fontId="1" type="noConversion"/>
  </si>
  <si>
    <t xml:space="preserve"> Average    |         0.94%          |          12.12%          |  2.40%   |     0.00%      |  0.00%  | 3.50%  |  0.83%  | 11.67% |   6.25%    |   5.00%   |   0.00%   | 2.50%  |         2.50%          |         2.50%          |      6.25%      |         5.00%         |       0.00%        |        0.00%        |        0.00%        |      18.75%     |</t>
  </si>
  <si>
    <t>吞吐量</t>
    <phoneticPr fontId="1" type="noConversion"/>
  </si>
  <si>
    <t>dmac</t>
    <phoneticPr fontId="1" type="noConversion"/>
  </si>
  <si>
    <t>TsMon</t>
    <phoneticPr fontId="1" type="noConversion"/>
  </si>
  <si>
    <t>0.06G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</si>
</sst>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050D0-3E25-488E-9BD3-640A4BCC045F}">
  <dimension ref="A1:L49"/>
  <sheetViews>
    <sheetView zoomScale="130" zoomScaleNormal="130" workbookViewId="0">
      <selection activeCell="G29" sqref="G29"/>
    </sheetView>
  </sheetViews>
  <sheetFormatPr defaultRowHeight="14.25" x14ac:dyDescent="0.2"/>
  <sheetData>
    <row r="1" spans="1:12" x14ac:dyDescent="0.2">
      <c r="A1" t="s">
        <v>6</v>
      </c>
      <c r="B1" t="s">
        <v>19</v>
      </c>
    </row>
    <row r="2" spans="1:12" x14ac:dyDescent="0.2">
      <c r="A2" t="s">
        <v>0</v>
      </c>
      <c r="B2" t="s">
        <v>24</v>
      </c>
      <c r="C2">
        <v>6</v>
      </c>
      <c r="D2" t="s">
        <v>31</v>
      </c>
      <c r="E2" t="s">
        <v>32</v>
      </c>
      <c r="G2">
        <v>2</v>
      </c>
    </row>
    <row r="3" spans="1:12" x14ac:dyDescent="0.2">
      <c r="B3" t="s">
        <v>26</v>
      </c>
      <c r="C3" t="s">
        <v>25</v>
      </c>
      <c r="H3" t="s">
        <v>26</v>
      </c>
      <c r="I3" t="s">
        <v>25</v>
      </c>
    </row>
    <row r="4" spans="1:12" x14ac:dyDescent="0.2">
      <c r="A4">
        <v>5000</v>
      </c>
      <c r="B4">
        <v>3</v>
      </c>
      <c r="C4">
        <f t="shared" ref="C4:C7" si="0">INT(A4/B4/$C$2)</f>
        <v>277</v>
      </c>
      <c r="G4">
        <v>5000</v>
      </c>
      <c r="H4">
        <v>3</v>
      </c>
      <c r="I4">
        <f t="shared" ref="I4:I13" si="1">INT(G4/H4/$C$2)</f>
        <v>277</v>
      </c>
    </row>
    <row r="5" spans="1:12" x14ac:dyDescent="0.2">
      <c r="A5">
        <v>10000</v>
      </c>
      <c r="B5">
        <v>3</v>
      </c>
      <c r="C5">
        <f t="shared" si="0"/>
        <v>555</v>
      </c>
      <c r="G5">
        <v>10000</v>
      </c>
      <c r="H5">
        <v>3</v>
      </c>
      <c r="I5">
        <f t="shared" si="1"/>
        <v>555</v>
      </c>
    </row>
    <row r="6" spans="1:12" x14ac:dyDescent="0.2">
      <c r="A6">
        <v>15000</v>
      </c>
      <c r="B6">
        <v>3</v>
      </c>
      <c r="C6">
        <f t="shared" si="0"/>
        <v>833</v>
      </c>
      <c r="G6">
        <v>15000</v>
      </c>
      <c r="H6">
        <v>3</v>
      </c>
      <c r="I6">
        <f t="shared" si="1"/>
        <v>833</v>
      </c>
    </row>
    <row r="7" spans="1:12" x14ac:dyDescent="0.2">
      <c r="A7">
        <v>20000</v>
      </c>
      <c r="B7">
        <v>3</v>
      </c>
      <c r="C7">
        <f t="shared" si="0"/>
        <v>1111</v>
      </c>
      <c r="G7">
        <v>20000</v>
      </c>
      <c r="H7">
        <v>3</v>
      </c>
      <c r="I7">
        <f t="shared" si="1"/>
        <v>1111</v>
      </c>
    </row>
    <row r="8" spans="1:12" x14ac:dyDescent="0.2">
      <c r="A8">
        <v>25000</v>
      </c>
      <c r="B8">
        <v>3</v>
      </c>
      <c r="C8">
        <f t="shared" ref="C8:C13" si="2">INT(A8/B8/$C$2)</f>
        <v>1388</v>
      </c>
      <c r="G8">
        <v>25000</v>
      </c>
      <c r="H8">
        <v>3</v>
      </c>
      <c r="I8">
        <f t="shared" si="1"/>
        <v>1388</v>
      </c>
    </row>
    <row r="9" spans="1:12" x14ac:dyDescent="0.2">
      <c r="A9">
        <v>30000</v>
      </c>
      <c r="B9">
        <v>3</v>
      </c>
      <c r="C9">
        <f t="shared" si="2"/>
        <v>1666</v>
      </c>
      <c r="G9">
        <v>30000</v>
      </c>
      <c r="H9">
        <v>3</v>
      </c>
      <c r="I9">
        <f t="shared" si="1"/>
        <v>1666</v>
      </c>
    </row>
    <row r="10" spans="1:12" x14ac:dyDescent="0.2">
      <c r="A10">
        <v>35000</v>
      </c>
      <c r="B10">
        <v>3</v>
      </c>
      <c r="C10">
        <f t="shared" si="2"/>
        <v>1944</v>
      </c>
      <c r="G10">
        <v>35000</v>
      </c>
      <c r="H10">
        <v>3</v>
      </c>
      <c r="I10">
        <f t="shared" si="1"/>
        <v>1944</v>
      </c>
    </row>
    <row r="11" spans="1:12" x14ac:dyDescent="0.2">
      <c r="A11">
        <v>40000</v>
      </c>
      <c r="B11">
        <v>3</v>
      </c>
      <c r="C11">
        <f t="shared" si="2"/>
        <v>2222</v>
      </c>
      <c r="G11">
        <v>40000</v>
      </c>
      <c r="H11">
        <v>3</v>
      </c>
      <c r="I11">
        <f t="shared" si="1"/>
        <v>2222</v>
      </c>
    </row>
    <row r="12" spans="1:12" x14ac:dyDescent="0.2">
      <c r="A12">
        <v>45000</v>
      </c>
      <c r="B12">
        <v>3</v>
      </c>
      <c r="C12">
        <f t="shared" si="2"/>
        <v>2500</v>
      </c>
      <c r="G12">
        <v>45000</v>
      </c>
      <c r="H12">
        <v>3</v>
      </c>
      <c r="I12">
        <f t="shared" si="1"/>
        <v>2500</v>
      </c>
    </row>
    <row r="13" spans="1:12" x14ac:dyDescent="0.2">
      <c r="A13">
        <v>50000</v>
      </c>
      <c r="B13">
        <v>3</v>
      </c>
      <c r="C13">
        <f t="shared" si="2"/>
        <v>2777</v>
      </c>
      <c r="G13">
        <v>50000</v>
      </c>
      <c r="H13">
        <v>3</v>
      </c>
      <c r="I13">
        <f t="shared" si="1"/>
        <v>2777</v>
      </c>
    </row>
    <row r="15" spans="1:12" x14ac:dyDescent="0.2">
      <c r="B15" t="s">
        <v>20</v>
      </c>
      <c r="F15" t="s">
        <v>28</v>
      </c>
      <c r="J15" t="s">
        <v>29</v>
      </c>
    </row>
    <row r="16" spans="1:12" x14ac:dyDescent="0.2">
      <c r="B16" t="s">
        <v>23</v>
      </c>
      <c r="C16" t="s">
        <v>21</v>
      </c>
      <c r="D16" t="s">
        <v>22</v>
      </c>
      <c r="F16" t="s">
        <v>23</v>
      </c>
      <c r="G16" t="s">
        <v>21</v>
      </c>
      <c r="H16" t="s">
        <v>22</v>
      </c>
      <c r="J16" t="s">
        <v>23</v>
      </c>
      <c r="K16" t="s">
        <v>21</v>
      </c>
      <c r="L16" t="s">
        <v>22</v>
      </c>
    </row>
    <row r="17" spans="1:12" x14ac:dyDescent="0.2">
      <c r="A17">
        <v>5000</v>
      </c>
      <c r="B17">
        <v>0.76900000000000002</v>
      </c>
      <c r="C17">
        <v>0.79</v>
      </c>
      <c r="D17">
        <v>4.782</v>
      </c>
      <c r="F17">
        <v>0.88100000000000001</v>
      </c>
      <c r="G17">
        <v>0.878</v>
      </c>
      <c r="H17">
        <v>3.254</v>
      </c>
      <c r="J17">
        <v>0.746</v>
      </c>
      <c r="K17">
        <v>0.14000000000000001</v>
      </c>
      <c r="L17">
        <v>13.5</v>
      </c>
    </row>
    <row r="18" spans="1:12" x14ac:dyDescent="0.2">
      <c r="A18">
        <v>10000</v>
      </c>
      <c r="B18">
        <v>0.91100000000000003</v>
      </c>
      <c r="C18">
        <v>0.93600000000000005</v>
      </c>
      <c r="D18">
        <v>2.2250000000000001</v>
      </c>
      <c r="F18">
        <v>0.92100000000000004</v>
      </c>
      <c r="G18">
        <v>0.96</v>
      </c>
      <c r="H18">
        <v>3.883</v>
      </c>
      <c r="J18">
        <v>0.74</v>
      </c>
      <c r="K18">
        <v>0.26800000000000002</v>
      </c>
      <c r="L18">
        <v>5.63</v>
      </c>
    </row>
    <row r="19" spans="1:12" x14ac:dyDescent="0.2">
      <c r="A19">
        <v>15000</v>
      </c>
      <c r="B19">
        <v>0.93200000000000005</v>
      </c>
      <c r="C19">
        <v>0.95</v>
      </c>
      <c r="D19">
        <v>2.0870000000000002</v>
      </c>
      <c r="F19">
        <v>0.92500000000000004</v>
      </c>
      <c r="G19">
        <v>0.96899999999999997</v>
      </c>
      <c r="H19">
        <v>3.8959999999999999</v>
      </c>
      <c r="J19">
        <v>0.73599999999999999</v>
      </c>
      <c r="K19">
        <v>0.30099999999999999</v>
      </c>
      <c r="L19">
        <v>4.29</v>
      </c>
    </row>
    <row r="20" spans="1:12" x14ac:dyDescent="0.2">
      <c r="A20">
        <v>20000</v>
      </c>
      <c r="B20">
        <v>0.95299999999999996</v>
      </c>
      <c r="C20">
        <v>0.97099999999999997</v>
      </c>
      <c r="D20">
        <v>1.907</v>
      </c>
      <c r="F20">
        <v>0.92600000000000005</v>
      </c>
      <c r="G20">
        <v>0.97399999999999998</v>
      </c>
      <c r="H20">
        <v>3.89</v>
      </c>
      <c r="J20">
        <v>0.73399999999999999</v>
      </c>
      <c r="K20">
        <v>0.30399999999999999</v>
      </c>
      <c r="L20">
        <v>3.2</v>
      </c>
    </row>
    <row r="21" spans="1:12" x14ac:dyDescent="0.2">
      <c r="A21">
        <v>25000</v>
      </c>
      <c r="B21">
        <v>0.95199999999999996</v>
      </c>
      <c r="C21">
        <v>0.96899999999999997</v>
      </c>
      <c r="D21">
        <v>1.4470000000000001</v>
      </c>
      <c r="F21">
        <v>0.92800000000000005</v>
      </c>
      <c r="G21">
        <v>0.97499999999999998</v>
      </c>
      <c r="H21">
        <v>3.88</v>
      </c>
      <c r="J21">
        <v>0.73</v>
      </c>
      <c r="K21">
        <v>0.3</v>
      </c>
      <c r="L21">
        <v>2.2799999999999998</v>
      </c>
    </row>
    <row r="22" spans="1:12" x14ac:dyDescent="0.2">
      <c r="A22">
        <v>30000</v>
      </c>
      <c r="B22">
        <v>0.94899999999999995</v>
      </c>
      <c r="C22">
        <v>0.96599999999999997</v>
      </c>
      <c r="D22">
        <v>1.8260000000000001</v>
      </c>
      <c r="F22">
        <v>0.92900000000000005</v>
      </c>
      <c r="G22">
        <v>0.97799999999999998</v>
      </c>
      <c r="H22">
        <v>3.895</v>
      </c>
      <c r="J22">
        <v>0.73099999999999998</v>
      </c>
      <c r="K22">
        <v>0.3</v>
      </c>
      <c r="L22">
        <v>2.06</v>
      </c>
    </row>
    <row r="23" spans="1:12" x14ac:dyDescent="0.2">
      <c r="A23">
        <v>35000</v>
      </c>
      <c r="B23">
        <v>0.95</v>
      </c>
      <c r="C23">
        <v>0.97</v>
      </c>
      <c r="D23">
        <v>1.5249999999999999</v>
      </c>
      <c r="F23">
        <v>0.93</v>
      </c>
      <c r="G23">
        <v>0.97899999999999998</v>
      </c>
      <c r="H23">
        <v>3.88</v>
      </c>
      <c r="J23">
        <v>0.72399999999999998</v>
      </c>
      <c r="K23">
        <v>0.32600000000000001</v>
      </c>
      <c r="L23">
        <v>1.3</v>
      </c>
    </row>
    <row r="24" spans="1:12" x14ac:dyDescent="0.2">
      <c r="A24">
        <v>40000</v>
      </c>
      <c r="B24">
        <v>0.95199999999999996</v>
      </c>
      <c r="C24">
        <v>0.97099999999999997</v>
      </c>
      <c r="D24">
        <v>1.9350000000000001</v>
      </c>
      <c r="F24">
        <v>0.93</v>
      </c>
      <c r="G24">
        <v>0.97899999999999998</v>
      </c>
      <c r="H24">
        <v>3.895</v>
      </c>
      <c r="J24">
        <v>0.72299999999999998</v>
      </c>
      <c r="K24">
        <v>0.32200000000000001</v>
      </c>
      <c r="L24">
        <v>1.1399999999999999</v>
      </c>
    </row>
    <row r="25" spans="1:12" x14ac:dyDescent="0.2">
      <c r="A25">
        <v>45000</v>
      </c>
      <c r="B25">
        <v>0.95599999999999996</v>
      </c>
      <c r="C25">
        <v>0.97099999999999997</v>
      </c>
      <c r="D25">
        <v>1.5529999999999999</v>
      </c>
      <c r="F25">
        <v>0.93</v>
      </c>
      <c r="G25">
        <v>0.97899999999999998</v>
      </c>
      <c r="H25">
        <v>3.8940000000000001</v>
      </c>
      <c r="J25">
        <v>0.72</v>
      </c>
      <c r="K25">
        <v>0.32600000000000001</v>
      </c>
      <c r="L25">
        <v>1.06</v>
      </c>
    </row>
    <row r="26" spans="1:12" x14ac:dyDescent="0.2">
      <c r="A26">
        <v>50000</v>
      </c>
      <c r="B26">
        <v>0.95499999999999996</v>
      </c>
      <c r="C26">
        <v>0.97299999999999998</v>
      </c>
      <c r="D26">
        <v>1.417</v>
      </c>
      <c r="F26">
        <v>0.92900000000000005</v>
      </c>
      <c r="G26">
        <v>0.97799999999999998</v>
      </c>
      <c r="H26">
        <v>3.895</v>
      </c>
      <c r="J26">
        <v>0.72299999999999998</v>
      </c>
      <c r="K26">
        <v>0.32800000000000001</v>
      </c>
      <c r="L26">
        <v>1.02</v>
      </c>
    </row>
    <row r="28" spans="1:12" x14ac:dyDescent="0.2">
      <c r="B28" t="s">
        <v>30</v>
      </c>
      <c r="F28" t="s">
        <v>27</v>
      </c>
    </row>
    <row r="29" spans="1:12" x14ac:dyDescent="0.2">
      <c r="B29" t="s">
        <v>23</v>
      </c>
      <c r="C29" t="s">
        <v>21</v>
      </c>
      <c r="D29" t="s">
        <v>22</v>
      </c>
      <c r="F29" t="s">
        <v>23</v>
      </c>
      <c r="G29" t="s">
        <v>21</v>
      </c>
      <c r="H29" t="s">
        <v>22</v>
      </c>
    </row>
    <row r="30" spans="1:12" x14ac:dyDescent="0.2">
      <c r="A30">
        <v>5000</v>
      </c>
      <c r="B30">
        <v>0.74</v>
      </c>
      <c r="C30">
        <v>7.0000000000000007E-2</v>
      </c>
      <c r="D30">
        <v>18</v>
      </c>
      <c r="F30">
        <v>0.74</v>
      </c>
      <c r="G30">
        <v>0.13</v>
      </c>
      <c r="H30">
        <v>14.4</v>
      </c>
    </row>
    <row r="31" spans="1:12" x14ac:dyDescent="0.2">
      <c r="A31">
        <v>10000</v>
      </c>
      <c r="B31">
        <v>0.748</v>
      </c>
      <c r="C31">
        <v>0.21</v>
      </c>
      <c r="D31">
        <v>8.6</v>
      </c>
      <c r="F31">
        <v>0.747</v>
      </c>
      <c r="G31">
        <v>0.28000000000000003</v>
      </c>
      <c r="H31">
        <v>6.23</v>
      </c>
    </row>
    <row r="32" spans="1:12" x14ac:dyDescent="0.2">
      <c r="A32">
        <v>15000</v>
      </c>
      <c r="B32">
        <v>0.751</v>
      </c>
      <c r="C32">
        <v>0.25900000000000001</v>
      </c>
      <c r="D32">
        <v>6.77</v>
      </c>
      <c r="F32">
        <v>0.75</v>
      </c>
      <c r="G32">
        <v>0.32</v>
      </c>
      <c r="H32">
        <v>4.7699999999999996</v>
      </c>
    </row>
    <row r="33" spans="1:8" x14ac:dyDescent="0.2">
      <c r="A33">
        <v>20000</v>
      </c>
      <c r="B33">
        <v>0.748</v>
      </c>
      <c r="C33">
        <v>0.308</v>
      </c>
      <c r="D33">
        <v>5.42</v>
      </c>
      <c r="F33">
        <v>0.75</v>
      </c>
      <c r="G33">
        <v>0.35</v>
      </c>
      <c r="H33">
        <v>3.61</v>
      </c>
    </row>
    <row r="34" spans="1:8" x14ac:dyDescent="0.2">
      <c r="A34">
        <v>25000</v>
      </c>
      <c r="B34">
        <v>0.74</v>
      </c>
      <c r="C34">
        <v>0.33</v>
      </c>
      <c r="D34">
        <v>4.12</v>
      </c>
      <c r="F34">
        <v>0.755</v>
      </c>
      <c r="G34">
        <v>0.378</v>
      </c>
      <c r="H34">
        <v>2.57</v>
      </c>
    </row>
    <row r="35" spans="1:8" x14ac:dyDescent="0.2">
      <c r="A35">
        <v>30000</v>
      </c>
      <c r="B35">
        <v>0.746</v>
      </c>
      <c r="C35">
        <v>0.34699999999999998</v>
      </c>
      <c r="D35">
        <v>3.7490000000000001</v>
      </c>
      <c r="F35">
        <v>0.75700000000000001</v>
      </c>
      <c r="G35">
        <v>0.38600000000000001</v>
      </c>
      <c r="H35">
        <v>2.3199999999999998</v>
      </c>
    </row>
    <row r="36" spans="1:8" x14ac:dyDescent="0.2">
      <c r="A36">
        <v>35000</v>
      </c>
      <c r="B36">
        <v>0.73</v>
      </c>
      <c r="C36">
        <v>0.37</v>
      </c>
      <c r="D36">
        <v>2</v>
      </c>
      <c r="F36">
        <v>0.76</v>
      </c>
      <c r="G36">
        <v>0.41</v>
      </c>
      <c r="H36">
        <v>1.46</v>
      </c>
    </row>
    <row r="37" spans="1:8" x14ac:dyDescent="0.2">
      <c r="A37">
        <v>40000</v>
      </c>
      <c r="B37">
        <v>0.72</v>
      </c>
      <c r="C37">
        <v>0.38</v>
      </c>
      <c r="D37">
        <v>2</v>
      </c>
      <c r="F37">
        <v>0.76</v>
      </c>
      <c r="G37">
        <v>0.43</v>
      </c>
      <c r="H37">
        <v>1.24</v>
      </c>
    </row>
    <row r="38" spans="1:8" x14ac:dyDescent="0.2">
      <c r="A38">
        <v>45000</v>
      </c>
      <c r="B38">
        <v>0.73</v>
      </c>
      <c r="C38">
        <v>0.38</v>
      </c>
      <c r="D38">
        <v>2</v>
      </c>
      <c r="F38">
        <v>0.76</v>
      </c>
      <c r="G38">
        <v>0.43</v>
      </c>
      <c r="H38">
        <v>1.1000000000000001</v>
      </c>
    </row>
    <row r="39" spans="1:8" x14ac:dyDescent="0.2">
      <c r="A39">
        <v>50000</v>
      </c>
      <c r="B39">
        <v>0.73</v>
      </c>
      <c r="C39">
        <v>0.39</v>
      </c>
      <c r="D39">
        <v>1</v>
      </c>
      <c r="F39">
        <v>0.77</v>
      </c>
      <c r="G39">
        <v>0.45</v>
      </c>
      <c r="H39">
        <v>1.03</v>
      </c>
    </row>
    <row r="44" spans="1:8" x14ac:dyDescent="0.2">
      <c r="A44" t="s">
        <v>43</v>
      </c>
    </row>
    <row r="45" spans="1:8" x14ac:dyDescent="0.2">
      <c r="A45" t="s">
        <v>44</v>
      </c>
    </row>
    <row r="46" spans="1:8" x14ac:dyDescent="0.2">
      <c r="A46" t="s">
        <v>45</v>
      </c>
    </row>
    <row r="47" spans="1:8" x14ac:dyDescent="0.2">
      <c r="A47" t="s">
        <v>46</v>
      </c>
    </row>
    <row r="48" spans="1:8" x14ac:dyDescent="0.2">
      <c r="A48" t="s">
        <v>47</v>
      </c>
    </row>
    <row r="49" spans="1:1" x14ac:dyDescent="0.2">
      <c r="A49" t="s">
        <v>48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92C71-2E0C-470F-9839-065501C1F15B}">
  <dimension ref="A1:I42"/>
  <sheetViews>
    <sheetView workbookViewId="0">
      <selection activeCell="D75" sqref="D75"/>
    </sheetView>
  </sheetViews>
  <sheetFormatPr defaultRowHeight="14.25" x14ac:dyDescent="0.2"/>
  <sheetData>
    <row r="1" spans="1:9" x14ac:dyDescent="0.2">
      <c r="A1" t="s">
        <v>0</v>
      </c>
      <c r="B1" t="s">
        <v>33</v>
      </c>
      <c r="C1" t="s">
        <v>34</v>
      </c>
      <c r="D1" t="s">
        <v>35</v>
      </c>
      <c r="E1" t="s">
        <v>40</v>
      </c>
    </row>
    <row r="2" spans="1:9" x14ac:dyDescent="0.2">
      <c r="D2" t="s">
        <v>36</v>
      </c>
      <c r="E2" t="s">
        <v>37</v>
      </c>
      <c r="F2" t="s">
        <v>38</v>
      </c>
      <c r="G2">
        <v>8</v>
      </c>
      <c r="H2" t="s">
        <v>39</v>
      </c>
      <c r="I2" t="s">
        <v>37</v>
      </c>
    </row>
    <row r="3" spans="1:9" x14ac:dyDescent="0.2">
      <c r="B3" t="s">
        <v>26</v>
      </c>
    </row>
    <row r="4" spans="1:9" x14ac:dyDescent="0.2">
      <c r="A4">
        <v>1000</v>
      </c>
      <c r="B4">
        <f>INT(A4/18)</f>
        <v>55</v>
      </c>
    </row>
    <row r="5" spans="1:9" x14ac:dyDescent="0.2">
      <c r="A5">
        <v>5000</v>
      </c>
      <c r="B5">
        <f t="shared" ref="B5:B10" si="0">INT(A5/18)</f>
        <v>277</v>
      </c>
    </row>
    <row r="6" spans="1:9" x14ac:dyDescent="0.2">
      <c r="A6">
        <v>10000</v>
      </c>
      <c r="B6">
        <f t="shared" si="0"/>
        <v>555</v>
      </c>
    </row>
    <row r="7" spans="1:9" x14ac:dyDescent="0.2">
      <c r="A7">
        <v>15000</v>
      </c>
      <c r="B7">
        <f t="shared" si="0"/>
        <v>833</v>
      </c>
    </row>
    <row r="8" spans="1:9" x14ac:dyDescent="0.2">
      <c r="A8">
        <v>20000</v>
      </c>
      <c r="B8">
        <f t="shared" si="0"/>
        <v>1111</v>
      </c>
    </row>
    <row r="9" spans="1:9" x14ac:dyDescent="0.2">
      <c r="A9">
        <v>25000</v>
      </c>
      <c r="B9">
        <f t="shared" si="0"/>
        <v>1388</v>
      </c>
    </row>
    <row r="10" spans="1:9" x14ac:dyDescent="0.2">
      <c r="A10">
        <v>30000</v>
      </c>
      <c r="B10">
        <f t="shared" si="0"/>
        <v>1666</v>
      </c>
    </row>
    <row r="14" spans="1:9" x14ac:dyDescent="0.2">
      <c r="B14" t="s">
        <v>41</v>
      </c>
      <c r="C14" t="s">
        <v>42</v>
      </c>
    </row>
    <row r="15" spans="1:9" x14ac:dyDescent="0.2">
      <c r="A15">
        <v>1000</v>
      </c>
      <c r="B15">
        <v>20</v>
      </c>
      <c r="C15" s="2">
        <v>1.42E-5</v>
      </c>
    </row>
    <row r="16" spans="1:9" x14ac:dyDescent="0.2">
      <c r="A16">
        <v>5000</v>
      </c>
      <c r="B16">
        <v>21</v>
      </c>
    </row>
    <row r="17" spans="1:1" x14ac:dyDescent="0.2">
      <c r="A17">
        <v>10000</v>
      </c>
    </row>
    <row r="18" spans="1:1" x14ac:dyDescent="0.2">
      <c r="A18">
        <v>15000</v>
      </c>
    </row>
    <row r="19" spans="1:1" x14ac:dyDescent="0.2">
      <c r="A19">
        <v>20000</v>
      </c>
    </row>
    <row r="20" spans="1:1" x14ac:dyDescent="0.2">
      <c r="A20">
        <v>25000</v>
      </c>
    </row>
    <row r="21" spans="1:1" x14ac:dyDescent="0.2">
      <c r="A21">
        <v>30000</v>
      </c>
    </row>
    <row r="42" spans="1:7" x14ac:dyDescent="0.2">
      <c r="A42">
        <v>6.0000000000000002E-5</v>
      </c>
      <c r="B42">
        <v>1.2E-4</v>
      </c>
      <c r="C42">
        <v>2.5000000000000001E-4</v>
      </c>
      <c r="D42">
        <v>4.0000000000000002E-4</v>
      </c>
      <c r="E42">
        <v>3.6000000000000002E-4</v>
      </c>
      <c r="F42">
        <v>9.0000000000000006E-5</v>
      </c>
      <c r="G42">
        <v>2.0000000000000002E-5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9"/>
  <sheetViews>
    <sheetView tabSelected="1" zoomScaleNormal="100" workbookViewId="0">
      <selection activeCell="G12" sqref="G12"/>
    </sheetView>
  </sheetViews>
  <sheetFormatPr defaultRowHeight="14.25" x14ac:dyDescent="0.2"/>
  <sheetData>
    <row r="1" spans="1:34" x14ac:dyDescent="0.2">
      <c r="A1" t="s">
        <v>6</v>
      </c>
      <c r="B1" t="s">
        <v>7</v>
      </c>
      <c r="C1" t="s">
        <v>0</v>
      </c>
    </row>
    <row r="3" spans="1:34" x14ac:dyDescent="0.2">
      <c r="A3" t="s">
        <v>10</v>
      </c>
      <c r="B3" t="s">
        <v>1</v>
      </c>
      <c r="C3" t="s">
        <v>2</v>
      </c>
      <c r="H3" t="s">
        <v>3</v>
      </c>
      <c r="M3" t="s">
        <v>12</v>
      </c>
    </row>
    <row r="4" spans="1:34" x14ac:dyDescent="0.2">
      <c r="C4" t="s">
        <v>8</v>
      </c>
      <c r="D4" t="s">
        <v>13</v>
      </c>
      <c r="E4" t="s">
        <v>4</v>
      </c>
      <c r="F4" t="s">
        <v>5</v>
      </c>
      <c r="H4" t="s">
        <v>8</v>
      </c>
      <c r="I4" t="s">
        <v>13</v>
      </c>
      <c r="J4" t="s">
        <v>4</v>
      </c>
      <c r="K4" t="s">
        <v>5</v>
      </c>
      <c r="M4" t="s">
        <v>8</v>
      </c>
      <c r="N4" t="s">
        <v>13</v>
      </c>
      <c r="O4" t="s">
        <v>4</v>
      </c>
      <c r="P4" t="s">
        <v>5</v>
      </c>
    </row>
    <row r="5" spans="1:34" x14ac:dyDescent="0.2">
      <c r="B5">
        <v>1</v>
      </c>
      <c r="C5">
        <v>1</v>
      </c>
      <c r="D5">
        <v>1</v>
      </c>
      <c r="E5">
        <v>1</v>
      </c>
      <c r="F5">
        <v>1</v>
      </c>
      <c r="H5">
        <v>1</v>
      </c>
      <c r="I5">
        <v>1</v>
      </c>
      <c r="J5">
        <v>1</v>
      </c>
      <c r="K5">
        <v>1</v>
      </c>
      <c r="M5">
        <v>1</v>
      </c>
      <c r="N5">
        <v>1</v>
      </c>
      <c r="O5">
        <v>1</v>
      </c>
      <c r="P5">
        <v>1</v>
      </c>
      <c r="T5">
        <v>1</v>
      </c>
      <c r="U5">
        <v>1</v>
      </c>
      <c r="V5">
        <v>1</v>
      </c>
      <c r="X5">
        <v>1</v>
      </c>
      <c r="Y5">
        <v>1</v>
      </c>
      <c r="Z5">
        <v>1</v>
      </c>
      <c r="AB5">
        <v>0.93</v>
      </c>
      <c r="AC5">
        <v>0.96</v>
      </c>
      <c r="AD5">
        <v>0.94</v>
      </c>
      <c r="AF5">
        <v>0.9</v>
      </c>
      <c r="AG5">
        <v>0.91</v>
      </c>
      <c r="AH5">
        <v>0.9</v>
      </c>
    </row>
    <row r="6" spans="1:34" x14ac:dyDescent="0.2">
      <c r="B6">
        <v>2</v>
      </c>
      <c r="C6">
        <v>0.99</v>
      </c>
      <c r="D6">
        <v>1</v>
      </c>
      <c r="E6">
        <v>0.99</v>
      </c>
      <c r="F6">
        <v>0.99</v>
      </c>
      <c r="H6">
        <v>1</v>
      </c>
      <c r="I6">
        <v>1</v>
      </c>
      <c r="J6">
        <v>1</v>
      </c>
      <c r="K6">
        <v>1</v>
      </c>
      <c r="M6">
        <v>1</v>
      </c>
      <c r="N6">
        <v>1</v>
      </c>
      <c r="O6">
        <v>1</v>
      </c>
      <c r="P6">
        <v>1</v>
      </c>
      <c r="T6">
        <v>1</v>
      </c>
      <c r="U6">
        <v>1</v>
      </c>
      <c r="V6">
        <v>1</v>
      </c>
      <c r="X6">
        <v>1</v>
      </c>
      <c r="Y6">
        <v>1</v>
      </c>
      <c r="Z6">
        <v>1</v>
      </c>
      <c r="AB6">
        <v>0.93</v>
      </c>
      <c r="AC6">
        <v>0.95</v>
      </c>
      <c r="AD6">
        <v>0.94</v>
      </c>
      <c r="AF6">
        <v>0.89</v>
      </c>
      <c r="AG6">
        <v>0.92</v>
      </c>
      <c r="AH6">
        <v>0.9</v>
      </c>
    </row>
    <row r="7" spans="1:34" x14ac:dyDescent="0.2">
      <c r="B7">
        <v>3</v>
      </c>
      <c r="C7">
        <v>0.95</v>
      </c>
      <c r="D7">
        <v>0.91</v>
      </c>
      <c r="E7">
        <v>0.93</v>
      </c>
      <c r="F7">
        <v>0.92</v>
      </c>
      <c r="H7">
        <v>0.97</v>
      </c>
      <c r="I7">
        <v>0.93</v>
      </c>
      <c r="J7">
        <v>0.95</v>
      </c>
      <c r="K7">
        <v>0.94</v>
      </c>
      <c r="M7">
        <v>0.97</v>
      </c>
      <c r="N7">
        <v>0.93</v>
      </c>
      <c r="O7">
        <v>0.96</v>
      </c>
      <c r="P7">
        <v>0.94</v>
      </c>
      <c r="T7">
        <v>1</v>
      </c>
      <c r="U7">
        <v>1</v>
      </c>
      <c r="V7">
        <v>1</v>
      </c>
      <c r="X7">
        <v>1</v>
      </c>
      <c r="Y7">
        <v>1</v>
      </c>
      <c r="Z7">
        <v>1</v>
      </c>
      <c r="AB7">
        <v>0.93</v>
      </c>
      <c r="AC7">
        <v>0.95</v>
      </c>
      <c r="AD7">
        <v>0.94</v>
      </c>
      <c r="AF7">
        <v>0.9</v>
      </c>
      <c r="AG7">
        <v>0.9</v>
      </c>
      <c r="AH7">
        <v>0.89</v>
      </c>
    </row>
    <row r="8" spans="1:34" x14ac:dyDescent="0.2">
      <c r="B8">
        <v>4</v>
      </c>
      <c r="C8">
        <v>0.92</v>
      </c>
      <c r="D8">
        <v>0.9</v>
      </c>
      <c r="E8">
        <v>0.85</v>
      </c>
      <c r="F8">
        <v>0.87</v>
      </c>
      <c r="H8">
        <v>0.96</v>
      </c>
      <c r="I8">
        <v>0.89</v>
      </c>
      <c r="J8">
        <v>0.92</v>
      </c>
      <c r="K8">
        <v>0.9</v>
      </c>
      <c r="M8">
        <v>0.96</v>
      </c>
      <c r="N8">
        <v>0.9</v>
      </c>
      <c r="O8">
        <v>0.91</v>
      </c>
      <c r="P8">
        <v>0.9</v>
      </c>
      <c r="T8">
        <v>0.97</v>
      </c>
      <c r="U8">
        <v>0.97</v>
      </c>
      <c r="V8">
        <v>0.97</v>
      </c>
      <c r="X8">
        <v>0.96</v>
      </c>
      <c r="Y8">
        <v>0.97</v>
      </c>
      <c r="Z8">
        <v>0.97</v>
      </c>
      <c r="AB8">
        <v>0.88</v>
      </c>
      <c r="AC8">
        <v>0.92</v>
      </c>
      <c r="AD8">
        <v>0.9</v>
      </c>
      <c r="AF8">
        <v>0.89</v>
      </c>
      <c r="AG8">
        <v>0.88</v>
      </c>
      <c r="AH8">
        <v>0.89</v>
      </c>
    </row>
    <row r="9" spans="1:34" x14ac:dyDescent="0.2">
      <c r="B9">
        <v>5</v>
      </c>
      <c r="C9">
        <v>0.9</v>
      </c>
      <c r="D9">
        <v>0.88</v>
      </c>
      <c r="E9">
        <v>0.73</v>
      </c>
      <c r="F9">
        <v>0.77</v>
      </c>
      <c r="H9">
        <v>0.92</v>
      </c>
      <c r="I9">
        <v>0.85</v>
      </c>
      <c r="J9">
        <v>0.86</v>
      </c>
      <c r="K9">
        <v>0.86</v>
      </c>
      <c r="M9">
        <v>0.92</v>
      </c>
      <c r="N9">
        <v>0.85</v>
      </c>
      <c r="O9">
        <v>0.87</v>
      </c>
      <c r="P9">
        <v>0.86</v>
      </c>
      <c r="T9">
        <v>1</v>
      </c>
      <c r="U9">
        <v>1</v>
      </c>
      <c r="V9">
        <v>1</v>
      </c>
      <c r="X9">
        <v>1</v>
      </c>
      <c r="Y9">
        <v>0.99</v>
      </c>
      <c r="Z9">
        <v>0.99</v>
      </c>
      <c r="AB9">
        <v>0.91</v>
      </c>
      <c r="AC9">
        <v>0.93</v>
      </c>
      <c r="AD9">
        <v>0.92</v>
      </c>
      <c r="AF9">
        <v>0.9</v>
      </c>
      <c r="AG9">
        <v>0.85</v>
      </c>
      <c r="AH9">
        <v>0.87</v>
      </c>
    </row>
    <row r="10" spans="1:34" x14ac:dyDescent="0.2">
      <c r="B10">
        <v>6</v>
      </c>
      <c r="C10">
        <v>0.88</v>
      </c>
      <c r="D10" s="1">
        <v>0.79</v>
      </c>
      <c r="E10" s="1">
        <v>0.62</v>
      </c>
      <c r="F10" s="1">
        <v>0.65</v>
      </c>
      <c r="H10">
        <v>0.9</v>
      </c>
      <c r="I10">
        <v>0.78</v>
      </c>
      <c r="J10">
        <v>0.77</v>
      </c>
      <c r="K10">
        <v>0.77</v>
      </c>
      <c r="M10">
        <v>0.9</v>
      </c>
      <c r="N10">
        <v>0.78</v>
      </c>
      <c r="O10">
        <v>0.77</v>
      </c>
      <c r="P10">
        <v>0.77</v>
      </c>
      <c r="T10">
        <v>1</v>
      </c>
      <c r="U10">
        <v>1</v>
      </c>
      <c r="V10">
        <v>1</v>
      </c>
      <c r="X10">
        <v>1</v>
      </c>
      <c r="Y10">
        <v>1</v>
      </c>
      <c r="Z10">
        <v>1</v>
      </c>
      <c r="AB10">
        <v>0.88</v>
      </c>
      <c r="AC10">
        <v>0.87</v>
      </c>
      <c r="AD10">
        <v>0.91</v>
      </c>
      <c r="AF10">
        <v>0.79</v>
      </c>
      <c r="AG10">
        <v>0.85</v>
      </c>
      <c r="AH10">
        <v>0.87</v>
      </c>
    </row>
    <row r="11" spans="1:34" x14ac:dyDescent="0.2">
      <c r="B11">
        <v>7</v>
      </c>
      <c r="C11">
        <v>0.88</v>
      </c>
      <c r="D11" s="1">
        <v>0.73</v>
      </c>
      <c r="E11" s="1">
        <v>0.54</v>
      </c>
      <c r="F11" s="1">
        <v>0.56999999999999995</v>
      </c>
      <c r="H11">
        <v>0.9</v>
      </c>
      <c r="I11">
        <v>0.7</v>
      </c>
      <c r="J11">
        <v>0.69</v>
      </c>
      <c r="K11">
        <v>0.69</v>
      </c>
      <c r="M11">
        <v>0.9</v>
      </c>
      <c r="N11">
        <v>0.7</v>
      </c>
      <c r="O11">
        <v>0.7</v>
      </c>
      <c r="P11">
        <v>0.69</v>
      </c>
      <c r="T11">
        <v>1</v>
      </c>
      <c r="U11">
        <v>1</v>
      </c>
      <c r="V11">
        <v>1</v>
      </c>
      <c r="X11">
        <v>1</v>
      </c>
      <c r="Y11">
        <v>1</v>
      </c>
      <c r="Z11">
        <v>1</v>
      </c>
      <c r="AB11">
        <v>0.97</v>
      </c>
      <c r="AC11">
        <v>0.94</v>
      </c>
      <c r="AD11">
        <v>0.92</v>
      </c>
      <c r="AF11">
        <v>0.85</v>
      </c>
      <c r="AG11">
        <v>0.87</v>
      </c>
      <c r="AH11">
        <v>0.86</v>
      </c>
    </row>
    <row r="12" spans="1:34" x14ac:dyDescent="0.2">
      <c r="B12">
        <v>8</v>
      </c>
      <c r="C12">
        <v>0.88</v>
      </c>
      <c r="D12" s="1">
        <v>0.69</v>
      </c>
      <c r="E12" s="1">
        <v>0.48</v>
      </c>
      <c r="F12" s="1">
        <v>0.51</v>
      </c>
      <c r="H12">
        <v>0.9</v>
      </c>
      <c r="I12">
        <v>0.6</v>
      </c>
      <c r="J12">
        <v>0.61</v>
      </c>
      <c r="K12">
        <v>0.6</v>
      </c>
      <c r="M12">
        <v>0.9</v>
      </c>
      <c r="N12">
        <v>0.62</v>
      </c>
      <c r="O12">
        <v>0.63</v>
      </c>
      <c r="P12">
        <v>0.62</v>
      </c>
    </row>
    <row r="13" spans="1:34" x14ac:dyDescent="0.2">
      <c r="B13">
        <v>9</v>
      </c>
      <c r="C13">
        <v>0.88</v>
      </c>
      <c r="D13">
        <v>0.74</v>
      </c>
      <c r="E13">
        <v>0.44</v>
      </c>
      <c r="F13">
        <v>0.47</v>
      </c>
      <c r="H13">
        <v>0.89</v>
      </c>
      <c r="I13">
        <v>0.54</v>
      </c>
      <c r="J13">
        <v>0.54</v>
      </c>
      <c r="K13">
        <v>0.53</v>
      </c>
      <c r="M13">
        <v>0.89</v>
      </c>
      <c r="N13">
        <v>0.52</v>
      </c>
      <c r="O13">
        <v>0.53</v>
      </c>
      <c r="P13">
        <v>0.52</v>
      </c>
    </row>
    <row r="17" spans="1:34" x14ac:dyDescent="0.2">
      <c r="A17" t="s">
        <v>9</v>
      </c>
      <c r="B17" t="s">
        <v>1</v>
      </c>
      <c r="C17" t="s">
        <v>2</v>
      </c>
      <c r="H17" t="s">
        <v>3</v>
      </c>
    </row>
    <row r="18" spans="1:34" x14ac:dyDescent="0.2">
      <c r="C18" t="s">
        <v>8</v>
      </c>
      <c r="D18" t="s">
        <v>13</v>
      </c>
      <c r="E18" t="s">
        <v>4</v>
      </c>
      <c r="F18" t="s">
        <v>5</v>
      </c>
      <c r="H18" t="s">
        <v>8</v>
      </c>
      <c r="I18" t="s">
        <v>13</v>
      </c>
      <c r="J18" t="s">
        <v>4</v>
      </c>
      <c r="K18" t="s">
        <v>5</v>
      </c>
    </row>
    <row r="19" spans="1:34" x14ac:dyDescent="0.2">
      <c r="B19">
        <v>1</v>
      </c>
      <c r="C19">
        <v>1</v>
      </c>
      <c r="D19">
        <v>1</v>
      </c>
      <c r="E19">
        <v>1</v>
      </c>
      <c r="F19">
        <v>1</v>
      </c>
      <c r="H19">
        <v>1</v>
      </c>
      <c r="I19">
        <v>1</v>
      </c>
      <c r="J19">
        <v>1</v>
      </c>
      <c r="K19">
        <v>1</v>
      </c>
    </row>
    <row r="20" spans="1:34" x14ac:dyDescent="0.2">
      <c r="B20">
        <v>2</v>
      </c>
      <c r="C20">
        <v>1</v>
      </c>
      <c r="D20">
        <v>1</v>
      </c>
      <c r="E20">
        <v>1</v>
      </c>
      <c r="F20">
        <v>1</v>
      </c>
      <c r="H20">
        <v>1</v>
      </c>
      <c r="I20">
        <v>1</v>
      </c>
      <c r="J20">
        <v>1</v>
      </c>
      <c r="K20">
        <v>1</v>
      </c>
    </row>
    <row r="21" spans="1:34" x14ac:dyDescent="0.2">
      <c r="B21">
        <v>3</v>
      </c>
      <c r="C21">
        <v>0.96</v>
      </c>
      <c r="D21">
        <v>0.88</v>
      </c>
      <c r="E21">
        <v>0.87</v>
      </c>
      <c r="F21">
        <v>0.91</v>
      </c>
      <c r="H21">
        <v>0.97</v>
      </c>
      <c r="I21">
        <v>0.93</v>
      </c>
      <c r="J21">
        <v>0.95</v>
      </c>
      <c r="K21">
        <v>0.94</v>
      </c>
    </row>
    <row r="22" spans="1:34" x14ac:dyDescent="0.2">
      <c r="B22">
        <v>4</v>
      </c>
      <c r="C22">
        <v>0.92</v>
      </c>
      <c r="D22">
        <v>0.79</v>
      </c>
      <c r="E22">
        <v>0.85</v>
      </c>
      <c r="F22">
        <v>0.87</v>
      </c>
      <c r="H22">
        <v>0.94</v>
      </c>
      <c r="I22">
        <v>0.9</v>
      </c>
      <c r="J22">
        <v>0.9</v>
      </c>
      <c r="K22">
        <v>0.89</v>
      </c>
    </row>
    <row r="23" spans="1:34" x14ac:dyDescent="0.2">
      <c r="B23">
        <v>5</v>
      </c>
      <c r="C23">
        <v>0.9</v>
      </c>
      <c r="D23">
        <v>0.79</v>
      </c>
      <c r="E23">
        <v>0.73</v>
      </c>
      <c r="F23">
        <v>0.77</v>
      </c>
      <c r="H23">
        <v>0.93</v>
      </c>
      <c r="I23">
        <v>0.88</v>
      </c>
      <c r="J23">
        <v>0.88</v>
      </c>
      <c r="K23">
        <v>0.87</v>
      </c>
    </row>
    <row r="24" spans="1:34" x14ac:dyDescent="0.2">
      <c r="B24">
        <v>6</v>
      </c>
      <c r="C24">
        <v>0.88</v>
      </c>
      <c r="D24" s="1">
        <v>0.8</v>
      </c>
      <c r="E24" s="1">
        <v>0.62</v>
      </c>
      <c r="F24" s="1">
        <v>0.65</v>
      </c>
      <c r="H24">
        <v>0.91</v>
      </c>
      <c r="I24">
        <v>0.82</v>
      </c>
      <c r="J24">
        <v>0.78</v>
      </c>
      <c r="K24">
        <v>0.79</v>
      </c>
    </row>
    <row r="25" spans="1:34" x14ac:dyDescent="0.2">
      <c r="B25">
        <v>7</v>
      </c>
      <c r="C25">
        <v>0.88</v>
      </c>
      <c r="D25" s="1">
        <v>0.74</v>
      </c>
      <c r="E25" s="1">
        <v>0.55000000000000004</v>
      </c>
      <c r="F25" s="1">
        <v>0.57999999999999996</v>
      </c>
      <c r="H25">
        <v>0.9</v>
      </c>
      <c r="I25">
        <v>0.7</v>
      </c>
      <c r="J25">
        <v>0.67</v>
      </c>
      <c r="K25">
        <v>0.67</v>
      </c>
    </row>
    <row r="26" spans="1:34" x14ac:dyDescent="0.2">
      <c r="B26">
        <v>8</v>
      </c>
      <c r="C26">
        <v>0.88</v>
      </c>
      <c r="D26" s="1">
        <v>0.67</v>
      </c>
      <c r="E26" s="1">
        <v>0.48</v>
      </c>
      <c r="F26" s="1">
        <v>0.51</v>
      </c>
      <c r="H26">
        <v>0.9</v>
      </c>
      <c r="I26">
        <v>0.65</v>
      </c>
      <c r="J26">
        <v>0.6</v>
      </c>
      <c r="K26">
        <v>0.61</v>
      </c>
      <c r="T26">
        <v>0.85</v>
      </c>
      <c r="U26">
        <v>0.87</v>
      </c>
      <c r="V26">
        <v>0.86</v>
      </c>
      <c r="X26">
        <v>0.78</v>
      </c>
      <c r="Y26">
        <v>0.77</v>
      </c>
      <c r="Z26">
        <v>0.77</v>
      </c>
      <c r="AB26">
        <v>0.7</v>
      </c>
      <c r="AC26">
        <v>0.7</v>
      </c>
      <c r="AD26">
        <v>0.69</v>
      </c>
      <c r="AF26">
        <v>0.62</v>
      </c>
      <c r="AG26">
        <v>0.63</v>
      </c>
      <c r="AH26">
        <v>0.62</v>
      </c>
    </row>
    <row r="27" spans="1:34" x14ac:dyDescent="0.2">
      <c r="B27">
        <v>9</v>
      </c>
      <c r="C27">
        <v>0.88</v>
      </c>
      <c r="D27">
        <v>0.62</v>
      </c>
      <c r="E27">
        <v>0.43</v>
      </c>
      <c r="F27">
        <v>0.45</v>
      </c>
      <c r="H27">
        <v>0.9</v>
      </c>
      <c r="I27">
        <v>0.54</v>
      </c>
      <c r="J27">
        <v>0.54</v>
      </c>
      <c r="K27">
        <v>0.54</v>
      </c>
      <c r="T27">
        <v>0.85</v>
      </c>
      <c r="U27">
        <v>0.86</v>
      </c>
      <c r="V27">
        <v>0.86</v>
      </c>
      <c r="X27">
        <v>0.78</v>
      </c>
      <c r="Y27">
        <v>0.77</v>
      </c>
      <c r="Z27">
        <v>0.77</v>
      </c>
      <c r="AB27">
        <v>0.7</v>
      </c>
      <c r="AC27">
        <v>0.69</v>
      </c>
      <c r="AD27">
        <v>0.69</v>
      </c>
      <c r="AF27">
        <v>0.6</v>
      </c>
      <c r="AG27">
        <v>0.61</v>
      </c>
      <c r="AH27">
        <v>0.6</v>
      </c>
    </row>
    <row r="28" spans="1:34" x14ac:dyDescent="0.2">
      <c r="T28">
        <v>0.88</v>
      </c>
      <c r="U28">
        <v>0.88</v>
      </c>
      <c r="V28">
        <v>0.87</v>
      </c>
      <c r="X28">
        <v>0.82</v>
      </c>
      <c r="Y28">
        <v>0.78</v>
      </c>
      <c r="Z28">
        <v>0.79</v>
      </c>
      <c r="AB28">
        <v>0.7</v>
      </c>
      <c r="AC28">
        <v>0.67</v>
      </c>
      <c r="AD28">
        <v>0.67</v>
      </c>
      <c r="AF28">
        <v>0.65</v>
      </c>
      <c r="AG28">
        <v>0.6</v>
      </c>
      <c r="AH28">
        <v>0.61</v>
      </c>
    </row>
    <row r="29" spans="1:34" x14ac:dyDescent="0.2">
      <c r="T29">
        <v>0.89</v>
      </c>
      <c r="U29">
        <v>0.86</v>
      </c>
      <c r="V29">
        <v>0.87</v>
      </c>
      <c r="X29">
        <v>0.71</v>
      </c>
      <c r="Y29">
        <v>0.71</v>
      </c>
      <c r="Z29">
        <v>0.71</v>
      </c>
      <c r="AB29">
        <v>0.79</v>
      </c>
      <c r="AC29">
        <v>0.66</v>
      </c>
      <c r="AD29">
        <v>0.7</v>
      </c>
      <c r="AF29">
        <v>0.64</v>
      </c>
      <c r="AG29">
        <v>0.57999999999999996</v>
      </c>
      <c r="AH29">
        <v>0.59</v>
      </c>
    </row>
    <row r="30" spans="1:34" x14ac:dyDescent="0.2">
      <c r="T30">
        <v>0.88</v>
      </c>
      <c r="U30">
        <v>0.73</v>
      </c>
      <c r="V30">
        <v>0.77</v>
      </c>
      <c r="X30">
        <v>0.79</v>
      </c>
      <c r="Y30">
        <v>0.62</v>
      </c>
      <c r="Z30">
        <v>0.65</v>
      </c>
      <c r="AB30">
        <v>0.73</v>
      </c>
      <c r="AC30">
        <v>0.54</v>
      </c>
      <c r="AD30">
        <v>0.56999999999999995</v>
      </c>
      <c r="AF30">
        <v>0.69</v>
      </c>
      <c r="AG30">
        <v>0.48</v>
      </c>
      <c r="AH30">
        <v>0.51</v>
      </c>
    </row>
    <row r="31" spans="1:34" x14ac:dyDescent="0.2">
      <c r="A31" t="s">
        <v>11</v>
      </c>
      <c r="B31" t="s">
        <v>1</v>
      </c>
      <c r="C31" t="s">
        <v>2</v>
      </c>
      <c r="H31" t="s">
        <v>3</v>
      </c>
      <c r="T31">
        <v>0.79</v>
      </c>
      <c r="U31">
        <v>0.73</v>
      </c>
      <c r="V31">
        <v>0.77</v>
      </c>
      <c r="X31">
        <v>0.8</v>
      </c>
      <c r="Y31">
        <v>0.62</v>
      </c>
      <c r="Z31">
        <v>0.65</v>
      </c>
      <c r="AB31">
        <v>0.74</v>
      </c>
      <c r="AC31">
        <v>0.55000000000000004</v>
      </c>
      <c r="AD31">
        <v>0.57999999999999996</v>
      </c>
      <c r="AF31">
        <v>0.67</v>
      </c>
      <c r="AG31">
        <v>0.48</v>
      </c>
      <c r="AH31">
        <v>0.51</v>
      </c>
    </row>
    <row r="32" spans="1:34" x14ac:dyDescent="0.2">
      <c r="C32" t="s">
        <v>8</v>
      </c>
      <c r="D32" t="s">
        <v>13</v>
      </c>
      <c r="E32" t="s">
        <v>4</v>
      </c>
      <c r="F32" t="s">
        <v>5</v>
      </c>
      <c r="H32" t="s">
        <v>8</v>
      </c>
      <c r="I32" t="s">
        <v>13</v>
      </c>
      <c r="J32" t="s">
        <v>4</v>
      </c>
      <c r="K32" t="s">
        <v>5</v>
      </c>
      <c r="T32">
        <v>0.8</v>
      </c>
      <c r="U32">
        <v>0.77</v>
      </c>
      <c r="V32">
        <v>0.77</v>
      </c>
      <c r="X32">
        <v>0.7</v>
      </c>
      <c r="Y32">
        <v>0.67</v>
      </c>
      <c r="Z32">
        <v>0.67</v>
      </c>
      <c r="AB32">
        <v>0.63</v>
      </c>
      <c r="AC32">
        <v>0.56000000000000005</v>
      </c>
      <c r="AD32">
        <v>0.55000000000000004</v>
      </c>
      <c r="AF32">
        <v>0.57999999999999996</v>
      </c>
      <c r="AG32">
        <v>0.5</v>
      </c>
      <c r="AH32">
        <v>0.48</v>
      </c>
    </row>
    <row r="33" spans="2:22" x14ac:dyDescent="0.2">
      <c r="B33">
        <v>1</v>
      </c>
      <c r="C33">
        <v>0.68</v>
      </c>
      <c r="D33">
        <v>0.34</v>
      </c>
      <c r="E33">
        <v>0.5</v>
      </c>
      <c r="F33">
        <v>0.41</v>
      </c>
      <c r="H33">
        <v>0.9</v>
      </c>
      <c r="I33">
        <v>0.88</v>
      </c>
      <c r="J33">
        <v>0.91</v>
      </c>
      <c r="K33">
        <v>0.89</v>
      </c>
    </row>
    <row r="34" spans="2:22" x14ac:dyDescent="0.2">
      <c r="B34">
        <v>2</v>
      </c>
      <c r="C34">
        <v>0.85</v>
      </c>
      <c r="D34">
        <v>0.85</v>
      </c>
      <c r="E34">
        <v>0.86</v>
      </c>
      <c r="F34">
        <v>0.85</v>
      </c>
      <c r="H34">
        <v>1</v>
      </c>
      <c r="I34">
        <v>1</v>
      </c>
      <c r="J34">
        <v>1</v>
      </c>
      <c r="K34">
        <v>1</v>
      </c>
    </row>
    <row r="35" spans="2:22" x14ac:dyDescent="0.2">
      <c r="B35">
        <v>3</v>
      </c>
      <c r="C35">
        <v>0.81</v>
      </c>
      <c r="D35">
        <v>0.78</v>
      </c>
      <c r="E35">
        <v>0.87</v>
      </c>
      <c r="F35">
        <v>0.81</v>
      </c>
      <c r="H35">
        <v>0.94</v>
      </c>
      <c r="I35">
        <v>0.88</v>
      </c>
      <c r="J35">
        <v>0.96</v>
      </c>
      <c r="K35">
        <v>0.91</v>
      </c>
    </row>
    <row r="36" spans="2:22" x14ac:dyDescent="0.2">
      <c r="B36">
        <v>4</v>
      </c>
      <c r="C36">
        <v>0.8</v>
      </c>
      <c r="D36">
        <v>0.7</v>
      </c>
      <c r="E36">
        <v>0.86</v>
      </c>
      <c r="F36">
        <v>0.74</v>
      </c>
      <c r="H36">
        <v>0.93</v>
      </c>
      <c r="I36">
        <v>0.77</v>
      </c>
      <c r="J36">
        <v>0.93</v>
      </c>
      <c r="K36">
        <v>0.81</v>
      </c>
    </row>
    <row r="37" spans="2:22" x14ac:dyDescent="0.2">
      <c r="B37">
        <v>5</v>
      </c>
      <c r="C37">
        <v>0.79</v>
      </c>
      <c r="D37">
        <v>0.69</v>
      </c>
      <c r="E37">
        <v>0.84</v>
      </c>
      <c r="F37">
        <v>0.73</v>
      </c>
      <c r="H37">
        <v>0.77</v>
      </c>
      <c r="I37">
        <v>0.69</v>
      </c>
      <c r="J37">
        <v>0.84</v>
      </c>
      <c r="K37">
        <v>0.74</v>
      </c>
    </row>
    <row r="38" spans="2:22" x14ac:dyDescent="0.2">
      <c r="B38">
        <v>6</v>
      </c>
      <c r="C38">
        <v>0.79</v>
      </c>
      <c r="D38">
        <v>0.56999999999999995</v>
      </c>
      <c r="E38">
        <v>0.7</v>
      </c>
      <c r="F38">
        <v>0.61</v>
      </c>
      <c r="H38">
        <v>0.74</v>
      </c>
      <c r="I38">
        <v>0.56000000000000005</v>
      </c>
      <c r="J38">
        <v>0.7</v>
      </c>
      <c r="K38">
        <v>0.61</v>
      </c>
    </row>
    <row r="39" spans="2:22" x14ac:dyDescent="0.2">
      <c r="B39">
        <v>7</v>
      </c>
      <c r="C39">
        <v>0.73</v>
      </c>
      <c r="D39">
        <v>0.46</v>
      </c>
      <c r="E39">
        <v>0.54</v>
      </c>
      <c r="F39">
        <v>0.47</v>
      </c>
      <c r="H39">
        <v>0.75</v>
      </c>
      <c r="I39">
        <v>0.51</v>
      </c>
      <c r="J39">
        <v>0.61</v>
      </c>
      <c r="K39">
        <v>0.54</v>
      </c>
    </row>
    <row r="40" spans="2:22" x14ac:dyDescent="0.2">
      <c r="B40">
        <v>8</v>
      </c>
      <c r="C40">
        <v>0.57999999999999996</v>
      </c>
      <c r="D40">
        <v>0.41</v>
      </c>
      <c r="E40">
        <v>0.43</v>
      </c>
      <c r="F40">
        <v>0.31</v>
      </c>
      <c r="H40">
        <v>0.75</v>
      </c>
      <c r="I40">
        <v>0.46</v>
      </c>
      <c r="J40">
        <v>0.66</v>
      </c>
      <c r="K40">
        <v>0.5</v>
      </c>
    </row>
    <row r="41" spans="2:22" x14ac:dyDescent="0.2">
      <c r="B41">
        <v>9</v>
      </c>
      <c r="C41">
        <v>0.34</v>
      </c>
      <c r="D41">
        <v>0.12</v>
      </c>
      <c r="E41">
        <v>0.19</v>
      </c>
      <c r="F41">
        <v>0.09</v>
      </c>
      <c r="H41">
        <v>0.73</v>
      </c>
      <c r="I41">
        <v>0.41</v>
      </c>
      <c r="J41">
        <v>0.56000000000000005</v>
      </c>
      <c r="K41">
        <v>0.44</v>
      </c>
    </row>
    <row r="43" spans="2:22" x14ac:dyDescent="0.2">
      <c r="T43">
        <v>0.52</v>
      </c>
      <c r="U43">
        <v>0.53</v>
      </c>
      <c r="V43">
        <v>0.52</v>
      </c>
    </row>
    <row r="44" spans="2:22" x14ac:dyDescent="0.2">
      <c r="T44">
        <v>0.54</v>
      </c>
      <c r="U44">
        <v>0.54</v>
      </c>
      <c r="V44">
        <v>0.53</v>
      </c>
    </row>
    <row r="45" spans="2:22" x14ac:dyDescent="0.2">
      <c r="T45">
        <v>0.54</v>
      </c>
      <c r="U45">
        <v>0.54</v>
      </c>
      <c r="V45">
        <v>0.54</v>
      </c>
    </row>
    <row r="46" spans="2:22" x14ac:dyDescent="0.2">
      <c r="T46">
        <v>0.54</v>
      </c>
      <c r="U46">
        <v>0.55000000000000004</v>
      </c>
      <c r="V46">
        <v>0.54</v>
      </c>
    </row>
    <row r="47" spans="2:22" x14ac:dyDescent="0.2">
      <c r="T47">
        <v>0.74</v>
      </c>
      <c r="U47">
        <v>0.44</v>
      </c>
      <c r="V47">
        <v>0.47</v>
      </c>
    </row>
    <row r="48" spans="2:22" x14ac:dyDescent="0.2">
      <c r="T48">
        <v>0.62</v>
      </c>
      <c r="U48">
        <v>0.43</v>
      </c>
      <c r="V48">
        <v>0.45</v>
      </c>
    </row>
    <row r="49" spans="20:22" x14ac:dyDescent="0.2">
      <c r="T49">
        <v>0.48</v>
      </c>
      <c r="U49">
        <v>0.43</v>
      </c>
      <c r="V49">
        <v>0.42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BEAF0-9006-4821-87A8-4A46BE4C439F}">
  <dimension ref="A1:K41"/>
  <sheetViews>
    <sheetView workbookViewId="0">
      <selection activeCell="E40" sqref="E40:E41"/>
    </sheetView>
  </sheetViews>
  <sheetFormatPr defaultRowHeight="14.25" x14ac:dyDescent="0.2"/>
  <sheetData>
    <row r="1" spans="1:11" x14ac:dyDescent="0.2">
      <c r="A1" t="s">
        <v>6</v>
      </c>
      <c r="B1" t="s">
        <v>14</v>
      </c>
    </row>
    <row r="3" spans="1:11" x14ac:dyDescent="0.2">
      <c r="A3" t="s">
        <v>10</v>
      </c>
      <c r="B3" t="s">
        <v>2</v>
      </c>
      <c r="H3" t="s">
        <v>3</v>
      </c>
    </row>
    <row r="4" spans="1:11" x14ac:dyDescent="0.2">
      <c r="B4" t="s">
        <v>8</v>
      </c>
      <c r="C4" t="s">
        <v>13</v>
      </c>
      <c r="D4" t="s">
        <v>4</v>
      </c>
      <c r="E4" t="s">
        <v>15</v>
      </c>
      <c r="H4" t="s">
        <v>8</v>
      </c>
      <c r="I4" t="s">
        <v>13</v>
      </c>
      <c r="J4" t="s">
        <v>4</v>
      </c>
      <c r="K4" t="s">
        <v>15</v>
      </c>
    </row>
    <row r="5" spans="1:11" x14ac:dyDescent="0.2">
      <c r="A5" t="s">
        <v>16</v>
      </c>
      <c r="B5">
        <v>0</v>
      </c>
      <c r="C5">
        <v>0</v>
      </c>
      <c r="D5">
        <v>0</v>
      </c>
      <c r="E5">
        <v>0</v>
      </c>
      <c r="G5" t="s">
        <v>16</v>
      </c>
      <c r="H5">
        <v>0.99</v>
      </c>
      <c r="I5">
        <v>0.93</v>
      </c>
      <c r="J5">
        <v>1</v>
      </c>
      <c r="K5">
        <v>0.96</v>
      </c>
    </row>
    <row r="6" spans="1:11" x14ac:dyDescent="0.2">
      <c r="A6" t="s">
        <v>17</v>
      </c>
      <c r="B6">
        <v>0.6</v>
      </c>
      <c r="C6">
        <v>0.3</v>
      </c>
      <c r="D6">
        <v>0.5</v>
      </c>
      <c r="E6">
        <v>0.37</v>
      </c>
      <c r="G6" t="s">
        <v>17</v>
      </c>
      <c r="H6">
        <v>0.99</v>
      </c>
      <c r="I6">
        <v>0.96</v>
      </c>
      <c r="J6">
        <v>0.99</v>
      </c>
      <c r="K6">
        <v>0.98</v>
      </c>
    </row>
    <row r="9" spans="1:11" x14ac:dyDescent="0.2">
      <c r="A9" t="s">
        <v>9</v>
      </c>
      <c r="B9" t="s">
        <v>2</v>
      </c>
      <c r="H9" t="s">
        <v>3</v>
      </c>
    </row>
    <row r="10" spans="1:11" x14ac:dyDescent="0.2">
      <c r="B10" t="s">
        <v>8</v>
      </c>
      <c r="C10" t="s">
        <v>13</v>
      </c>
      <c r="D10" t="s">
        <v>4</v>
      </c>
      <c r="E10" t="s">
        <v>15</v>
      </c>
      <c r="H10" t="s">
        <v>8</v>
      </c>
      <c r="I10" t="s">
        <v>13</v>
      </c>
      <c r="J10" t="s">
        <v>4</v>
      </c>
      <c r="K10" t="s">
        <v>15</v>
      </c>
    </row>
    <row r="11" spans="1:11" x14ac:dyDescent="0.2">
      <c r="A11" t="s">
        <v>16</v>
      </c>
      <c r="B11">
        <v>0</v>
      </c>
      <c r="C11">
        <v>0</v>
      </c>
      <c r="D11">
        <v>0</v>
      </c>
      <c r="E11">
        <v>0</v>
      </c>
      <c r="G11" t="s">
        <v>16</v>
      </c>
      <c r="H11">
        <v>0.99</v>
      </c>
      <c r="I11">
        <v>0.93</v>
      </c>
      <c r="J11">
        <v>1</v>
      </c>
      <c r="K11">
        <v>0.96</v>
      </c>
    </row>
    <row r="12" spans="1:11" x14ac:dyDescent="0.2">
      <c r="A12" t="s">
        <v>17</v>
      </c>
      <c r="B12">
        <v>0.6</v>
      </c>
      <c r="C12">
        <v>0.3</v>
      </c>
      <c r="D12">
        <v>0.5</v>
      </c>
      <c r="E12">
        <v>0.37</v>
      </c>
      <c r="G12" t="s">
        <v>17</v>
      </c>
      <c r="H12">
        <v>0.99</v>
      </c>
      <c r="I12">
        <v>0.96</v>
      </c>
      <c r="J12">
        <v>0.99</v>
      </c>
      <c r="K12">
        <v>0.98</v>
      </c>
    </row>
    <row r="15" spans="1:11" x14ac:dyDescent="0.2">
      <c r="A15" t="s">
        <v>18</v>
      </c>
      <c r="B15" t="s">
        <v>2</v>
      </c>
      <c r="H15" t="s">
        <v>3</v>
      </c>
    </row>
    <row r="16" spans="1:11" x14ac:dyDescent="0.2">
      <c r="B16" t="s">
        <v>8</v>
      </c>
      <c r="C16" t="s">
        <v>13</v>
      </c>
      <c r="D16" t="s">
        <v>4</v>
      </c>
      <c r="E16" t="s">
        <v>15</v>
      </c>
      <c r="H16" t="s">
        <v>8</v>
      </c>
      <c r="I16" t="s">
        <v>13</v>
      </c>
      <c r="J16" t="s">
        <v>4</v>
      </c>
      <c r="K16" t="s">
        <v>15</v>
      </c>
    </row>
    <row r="17" spans="1:11" x14ac:dyDescent="0.2">
      <c r="A17" t="s">
        <v>16</v>
      </c>
      <c r="B17">
        <v>0</v>
      </c>
      <c r="C17">
        <v>0</v>
      </c>
      <c r="D17">
        <v>0</v>
      </c>
      <c r="E17">
        <v>0</v>
      </c>
      <c r="G17" t="s">
        <v>16</v>
      </c>
      <c r="H17">
        <v>0.96</v>
      </c>
      <c r="I17">
        <v>0.76</v>
      </c>
      <c r="J17">
        <v>1</v>
      </c>
      <c r="K17">
        <v>0.87</v>
      </c>
    </row>
    <row r="18" spans="1:11" x14ac:dyDescent="0.2">
      <c r="A18" t="s">
        <v>17</v>
      </c>
      <c r="B18">
        <v>0.6</v>
      </c>
      <c r="C18">
        <v>0.3</v>
      </c>
      <c r="D18">
        <v>0.5</v>
      </c>
      <c r="E18">
        <v>0.37</v>
      </c>
      <c r="G18" t="s">
        <v>17</v>
      </c>
      <c r="H18">
        <v>0.96</v>
      </c>
      <c r="I18">
        <v>0.97</v>
      </c>
      <c r="J18">
        <v>0.96</v>
      </c>
      <c r="K18">
        <v>0.97</v>
      </c>
    </row>
    <row r="24" spans="1:11" x14ac:dyDescent="0.2">
      <c r="A24" t="s">
        <v>6</v>
      </c>
      <c r="B24" t="s">
        <v>49</v>
      </c>
    </row>
    <row r="26" spans="1:11" x14ac:dyDescent="0.2">
      <c r="A26" t="s">
        <v>10</v>
      </c>
      <c r="B26" t="s">
        <v>2</v>
      </c>
      <c r="H26" t="s">
        <v>3</v>
      </c>
    </row>
    <row r="27" spans="1:11" x14ac:dyDescent="0.2">
      <c r="B27" t="s">
        <v>8</v>
      </c>
      <c r="C27" t="s">
        <v>13</v>
      </c>
      <c r="D27" t="s">
        <v>4</v>
      </c>
      <c r="E27" t="s">
        <v>15</v>
      </c>
      <c r="H27" t="s">
        <v>8</v>
      </c>
      <c r="I27" t="s">
        <v>13</v>
      </c>
      <c r="J27" t="s">
        <v>4</v>
      </c>
      <c r="K27" t="s">
        <v>15</v>
      </c>
    </row>
    <row r="28" spans="1:11" x14ac:dyDescent="0.2">
      <c r="A28" t="s">
        <v>16</v>
      </c>
      <c r="B28">
        <v>0</v>
      </c>
      <c r="C28">
        <v>0</v>
      </c>
      <c r="D28">
        <v>0</v>
      </c>
      <c r="E28">
        <v>0</v>
      </c>
      <c r="H28">
        <v>0.87</v>
      </c>
      <c r="I28">
        <v>0.79</v>
      </c>
      <c r="J28">
        <v>0.77</v>
      </c>
      <c r="K28">
        <v>0.78</v>
      </c>
    </row>
    <row r="29" spans="1:11" x14ac:dyDescent="0.2">
      <c r="A29" t="s">
        <v>17</v>
      </c>
      <c r="B29">
        <v>0.6</v>
      </c>
      <c r="C29">
        <v>0.3</v>
      </c>
      <c r="D29">
        <v>0.5</v>
      </c>
      <c r="E29">
        <v>0.31</v>
      </c>
      <c r="H29">
        <v>0.87</v>
      </c>
      <c r="I29">
        <v>0.85</v>
      </c>
      <c r="J29">
        <v>0.84</v>
      </c>
      <c r="K29">
        <v>0.84</v>
      </c>
    </row>
    <row r="32" spans="1:11" x14ac:dyDescent="0.2">
      <c r="A32" t="s">
        <v>9</v>
      </c>
      <c r="B32" t="s">
        <v>2</v>
      </c>
      <c r="H32" t="s">
        <v>3</v>
      </c>
    </row>
    <row r="33" spans="1:11" x14ac:dyDescent="0.2">
      <c r="B33" t="s">
        <v>8</v>
      </c>
      <c r="C33" t="s">
        <v>13</v>
      </c>
      <c r="D33" t="s">
        <v>4</v>
      </c>
      <c r="E33" t="s">
        <v>15</v>
      </c>
      <c r="H33" t="s">
        <v>8</v>
      </c>
      <c r="I33" t="s">
        <v>13</v>
      </c>
      <c r="J33" t="s">
        <v>4</v>
      </c>
      <c r="K33" t="s">
        <v>15</v>
      </c>
    </row>
    <row r="34" spans="1:11" x14ac:dyDescent="0.2">
      <c r="A34" t="s">
        <v>16</v>
      </c>
      <c r="B34">
        <v>0</v>
      </c>
      <c r="C34">
        <v>0</v>
      </c>
      <c r="D34">
        <v>0</v>
      </c>
      <c r="E34">
        <v>0</v>
      </c>
      <c r="H34">
        <v>0.85</v>
      </c>
      <c r="I34">
        <v>0.7</v>
      </c>
      <c r="J34">
        <v>87</v>
      </c>
      <c r="K34">
        <v>0.7</v>
      </c>
    </row>
    <row r="35" spans="1:11" x14ac:dyDescent="0.2">
      <c r="A35" t="s">
        <v>17</v>
      </c>
      <c r="B35">
        <v>0.6</v>
      </c>
      <c r="C35">
        <v>0.3</v>
      </c>
      <c r="D35">
        <v>0.5</v>
      </c>
      <c r="E35">
        <v>0.31</v>
      </c>
      <c r="H35">
        <v>0.85</v>
      </c>
      <c r="I35">
        <v>0.82</v>
      </c>
      <c r="J35">
        <v>0.85</v>
      </c>
      <c r="K35">
        <v>0.83</v>
      </c>
    </row>
    <row r="38" spans="1:11" x14ac:dyDescent="0.2">
      <c r="A38" t="s">
        <v>18</v>
      </c>
      <c r="B38" t="s">
        <v>2</v>
      </c>
      <c r="H38" t="s">
        <v>3</v>
      </c>
    </row>
    <row r="39" spans="1:11" x14ac:dyDescent="0.2">
      <c r="B39" t="s">
        <v>8</v>
      </c>
      <c r="C39" t="s">
        <v>13</v>
      </c>
      <c r="D39" t="s">
        <v>4</v>
      </c>
      <c r="E39" t="s">
        <v>15</v>
      </c>
      <c r="H39" t="s">
        <v>8</v>
      </c>
      <c r="I39" t="s">
        <v>13</v>
      </c>
      <c r="J39" t="s">
        <v>4</v>
      </c>
      <c r="K39" t="s">
        <v>15</v>
      </c>
    </row>
    <row r="40" spans="1:11" x14ac:dyDescent="0.2">
      <c r="A40" t="s">
        <v>16</v>
      </c>
      <c r="B40">
        <v>0</v>
      </c>
      <c r="C40">
        <v>0</v>
      </c>
      <c r="D40">
        <v>0</v>
      </c>
      <c r="E40">
        <v>0</v>
      </c>
      <c r="H40">
        <v>0.7</v>
      </c>
      <c r="I40">
        <v>0.35</v>
      </c>
      <c r="J40">
        <v>0.5</v>
      </c>
      <c r="K40">
        <v>0.41</v>
      </c>
    </row>
    <row r="41" spans="1:11" x14ac:dyDescent="0.2">
      <c r="A41" t="s">
        <v>17</v>
      </c>
      <c r="B41">
        <v>0.6</v>
      </c>
      <c r="C41">
        <v>0.3</v>
      </c>
      <c r="D41">
        <v>0.5</v>
      </c>
      <c r="E41">
        <v>0.28999999999999998</v>
      </c>
      <c r="H41">
        <v>0.7</v>
      </c>
      <c r="I41">
        <v>0.49</v>
      </c>
      <c r="J41">
        <v>0.7</v>
      </c>
      <c r="K41">
        <v>0.57999999999999996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B1C6F-17EF-4C87-964D-C4685020C92F}">
  <dimension ref="A1:AF50"/>
  <sheetViews>
    <sheetView zoomScale="115" zoomScaleNormal="115" workbookViewId="0">
      <selection activeCell="H26" sqref="H26"/>
    </sheetView>
  </sheetViews>
  <sheetFormatPr defaultRowHeight="14.25" x14ac:dyDescent="0.2"/>
  <sheetData>
    <row r="1" spans="1:9" x14ac:dyDescent="0.2">
      <c r="A1" t="s">
        <v>50</v>
      </c>
      <c r="D1" t="s">
        <v>0</v>
      </c>
      <c r="E1" t="s">
        <v>51</v>
      </c>
      <c r="F1" t="s">
        <v>20</v>
      </c>
      <c r="G1" t="s">
        <v>52</v>
      </c>
      <c r="H1" t="s">
        <v>35</v>
      </c>
      <c r="I1">
        <v>1024</v>
      </c>
    </row>
    <row r="4" spans="1:9" x14ac:dyDescent="0.2">
      <c r="A4" t="s">
        <v>53</v>
      </c>
    </row>
    <row r="5" spans="1:9" x14ac:dyDescent="0.2">
      <c r="A5" t="s">
        <v>57</v>
      </c>
    </row>
    <row r="13" spans="1:9" x14ac:dyDescent="0.2">
      <c r="A13" t="s">
        <v>58</v>
      </c>
    </row>
    <row r="20" spans="1:32" x14ac:dyDescent="0.2">
      <c r="A20" t="s">
        <v>55</v>
      </c>
    </row>
    <row r="21" spans="1:32" x14ac:dyDescent="0.2">
      <c r="A21" t="s">
        <v>54</v>
      </c>
    </row>
    <row r="29" spans="1:32" x14ac:dyDescent="0.2">
      <c r="A29" t="s">
        <v>59</v>
      </c>
      <c r="B29" t="s">
        <v>60</v>
      </c>
      <c r="C29" t="s">
        <v>61</v>
      </c>
    </row>
    <row r="30" spans="1:32" x14ac:dyDescent="0.2">
      <c r="A30">
        <v>1</v>
      </c>
      <c r="B30">
        <v>22.84</v>
      </c>
      <c r="C30">
        <v>1550</v>
      </c>
    </row>
    <row r="31" spans="1:32" x14ac:dyDescent="0.2">
      <c r="A31">
        <v>2</v>
      </c>
      <c r="B31">
        <v>9671</v>
      </c>
      <c r="C31">
        <v>9458</v>
      </c>
    </row>
    <row r="32" spans="1:32" x14ac:dyDescent="0.2">
      <c r="A32">
        <v>3</v>
      </c>
      <c r="B32">
        <v>9470</v>
      </c>
      <c r="C32">
        <v>9472</v>
      </c>
      <c r="AF32" t="s">
        <v>56</v>
      </c>
    </row>
    <row r="33" spans="1:3" x14ac:dyDescent="0.2">
      <c r="A33">
        <v>4</v>
      </c>
      <c r="B33">
        <v>9465</v>
      </c>
      <c r="C33">
        <v>9455</v>
      </c>
    </row>
    <row r="34" spans="1:3" x14ac:dyDescent="0.2">
      <c r="A34">
        <v>5</v>
      </c>
      <c r="B34">
        <v>9466</v>
      </c>
      <c r="C34">
        <v>9457</v>
      </c>
    </row>
    <row r="35" spans="1:3" x14ac:dyDescent="0.2">
      <c r="A35">
        <v>6</v>
      </c>
      <c r="B35">
        <v>9463</v>
      </c>
      <c r="C35">
        <v>9461</v>
      </c>
    </row>
    <row r="36" spans="1:3" x14ac:dyDescent="0.2">
      <c r="A36">
        <v>7</v>
      </c>
      <c r="B36">
        <v>9474</v>
      </c>
      <c r="C36">
        <v>9450</v>
      </c>
    </row>
    <row r="37" spans="1:3" x14ac:dyDescent="0.2">
      <c r="A37">
        <v>8</v>
      </c>
      <c r="B37">
        <v>9479</v>
      </c>
      <c r="C37">
        <v>9460</v>
      </c>
    </row>
    <row r="38" spans="1:3" x14ac:dyDescent="0.2">
      <c r="A38">
        <v>9</v>
      </c>
      <c r="B38">
        <v>9475</v>
      </c>
      <c r="C38">
        <v>9460</v>
      </c>
    </row>
    <row r="39" spans="1:3" x14ac:dyDescent="0.2">
      <c r="A39">
        <v>10</v>
      </c>
      <c r="B39">
        <v>9462</v>
      </c>
      <c r="C39">
        <v>9463</v>
      </c>
    </row>
    <row r="40" spans="1:3" x14ac:dyDescent="0.2">
      <c r="A40">
        <v>11</v>
      </c>
      <c r="B40">
        <v>9469</v>
      </c>
      <c r="C40">
        <v>9464</v>
      </c>
    </row>
    <row r="41" spans="1:3" x14ac:dyDescent="0.2">
      <c r="A41">
        <v>12</v>
      </c>
      <c r="B41">
        <v>9467</v>
      </c>
      <c r="C41">
        <v>9465</v>
      </c>
    </row>
    <row r="42" spans="1:3" x14ac:dyDescent="0.2">
      <c r="A42">
        <v>13</v>
      </c>
      <c r="B42">
        <v>9467</v>
      </c>
      <c r="C42">
        <v>9466</v>
      </c>
    </row>
    <row r="43" spans="1:3" x14ac:dyDescent="0.2">
      <c r="A43">
        <v>14</v>
      </c>
      <c r="B43">
        <v>9464</v>
      </c>
      <c r="C43">
        <v>9472</v>
      </c>
    </row>
    <row r="44" spans="1:3" x14ac:dyDescent="0.2">
      <c r="A44">
        <v>15</v>
      </c>
      <c r="B44">
        <v>9473</v>
      </c>
      <c r="C44">
        <v>9463</v>
      </c>
    </row>
    <row r="46" spans="1:3" x14ac:dyDescent="0.2">
      <c r="B46">
        <v>9468</v>
      </c>
      <c r="C46">
        <v>9462</v>
      </c>
    </row>
    <row r="50" spans="3:3" x14ac:dyDescent="0.2">
      <c r="C50" t="s">
        <v>62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TsSketch</vt:lpstr>
      <vt:lpstr>TsQueues</vt:lpstr>
      <vt:lpstr>TsAnomaly-异常检测</vt:lpstr>
      <vt:lpstr>TsAnomaly-微突发</vt:lpstr>
      <vt:lpstr>硬件使用情况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WakLouis</dc:creator>
  <cp:lastModifiedBy>Louis Wake</cp:lastModifiedBy>
  <dcterms:created xsi:type="dcterms:W3CDTF">2015-06-05T18:17:20Z</dcterms:created>
  <dcterms:modified xsi:type="dcterms:W3CDTF">2025-09-18T21:09:02Z</dcterms:modified>
</cp:coreProperties>
</file>