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slicers/slicer6.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naly\Documents\"/>
    </mc:Choice>
  </mc:AlternateContent>
  <xr:revisionPtr revIDLastSave="0" documentId="13_ncr:1_{D73170C8-83BB-4925-A87B-CCD9A4A2810B}" xr6:coauthVersionLast="47" xr6:coauthVersionMax="47" xr10:uidLastSave="{00000000-0000-0000-0000-000000000000}"/>
  <bookViews>
    <workbookView xWindow="-120" yWindow="-120" windowWidth="20730" windowHeight="11040" firstSheet="5" activeTab="8" xr2:uid="{CEE5DE0F-4015-4C31-851F-4A2FAF9DB0EB}"/>
  </bookViews>
  <sheets>
    <sheet name="HighDiscount V LowDiscount" sheetId="15" r:id="rId1"/>
    <sheet name="Product Performance" sheetId="17" r:id="rId2"/>
    <sheet name="Trend Analysis 1" sheetId="18" r:id="rId3"/>
    <sheet name="Trend Analysis 2" sheetId="19" r:id="rId4"/>
    <sheet name="Product Categories" sheetId="20" r:id="rId5"/>
    <sheet name="Sheet5" sheetId="21" r:id="rId6"/>
    <sheet name="Sheet6" sheetId="22" r:id="rId7"/>
    <sheet name="Final-Jumia_Task" sheetId="1" r:id="rId8"/>
    <sheet name="DASHBOARD" sheetId="16" r:id="rId9"/>
    <sheet name="Top10Products_HighDiscounts" sheetId="11" r:id="rId10"/>
    <sheet name="Top5Products_L.Rating" sheetId="9" r:id="rId11"/>
    <sheet name="Top5Products_H.Rating_Chart" sheetId="8" r:id="rId12"/>
    <sheet name="Top5Products_H.Rating" sheetId="7" r:id="rId13"/>
    <sheet name="Disc V Reviews Graph" sheetId="4" r:id="rId14"/>
    <sheet name="Rating V Reviews Chart" sheetId="6" r:id="rId15"/>
    <sheet name="Rating V Reviews" sheetId="5" r:id="rId16"/>
    <sheet name="Discount percentage  V Reviews " sheetId="3" r:id="rId17"/>
  </sheets>
  <definedNames>
    <definedName name="_xlnm._FilterDatabase" localSheetId="16" hidden="1">'Discount percentage  V Reviews '!$D$1:$D$113</definedName>
    <definedName name="_xlnm._FilterDatabase" localSheetId="15" hidden="1">'Rating V Reviews'!$F$1:$F$113</definedName>
    <definedName name="_xlnm._FilterDatabase" localSheetId="9" hidden="1">Top10Products_HighDiscounts!$G$1:$G$113</definedName>
    <definedName name="_xlnm._FilterDatabase" localSheetId="12" hidden="1">Top5Products_H.Rating!$F$1:$F$113</definedName>
    <definedName name="_xlnm._FilterDatabase" localSheetId="10" hidden="1">Top5Products_L.Rating!$F$1:$F$113</definedName>
    <definedName name="Slicer_Discount_Percenrtage">#N/A</definedName>
    <definedName name="Slicer_Discount_Percenrtage1">#N/A</definedName>
    <definedName name="Slicer_Discount_Percenrtage2">#N/A</definedName>
    <definedName name="Slicer_Discount_Percenrtage4">#N/A</definedName>
    <definedName name="Slicer_Rating_Category">#N/A</definedName>
    <definedName name="Slicer_Rating_Category1">#N/A</definedName>
    <definedName name="Slicer_Rating_Category2">#N/A</definedName>
    <definedName name="Slicer_Rating_Category4">#N/A</definedName>
  </definedNames>
  <calcPr calcId="191029"/>
  <pivotCaches>
    <pivotCache cacheId="0" r:id="rId18"/>
    <pivotCache cacheId="1" r:id="rId19"/>
    <pivotCache cacheId="2" r:id="rId20"/>
    <pivotCache cacheId="3"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9" i="1" l="1"/>
  <c r="K3" i="1"/>
</calcChain>
</file>

<file path=xl/sharedStrings.xml><?xml version="1.0" encoding="utf-8"?>
<sst xmlns="http://schemas.openxmlformats.org/spreadsheetml/2006/main" count="2157" uniqueCount="145">
  <si>
    <t>Product</t>
  </si>
  <si>
    <t>Current price</t>
  </si>
  <si>
    <t>old price</t>
  </si>
  <si>
    <t>Discount</t>
  </si>
  <si>
    <t>Review</t>
  </si>
  <si>
    <t>Ratingd</t>
  </si>
  <si>
    <t>Absolute Discount Amount</t>
  </si>
  <si>
    <t>Rating Category</t>
  </si>
  <si>
    <t>Discount Percenrtage</t>
  </si>
  <si>
    <t>Descriptive Statistics</t>
  </si>
  <si>
    <t>115  Piece Set Of Multifunctional Precision Screwdrivers</t>
  </si>
  <si>
    <t>Excellent</t>
  </si>
  <si>
    <t>Medium Discount</t>
  </si>
  <si>
    <t>Average Current Price</t>
  </si>
  <si>
    <t>Metal Decorative Hooks Key Hangers Entryway Wall Hooks Towel Hooks - Home</t>
  </si>
  <si>
    <t>Average</t>
  </si>
  <si>
    <t>High Discount</t>
  </si>
  <si>
    <t>Portable Mini Cordless Car Vacuum Cleaner - Blue</t>
  </si>
  <si>
    <t>Average Old Price</t>
  </si>
  <si>
    <t>Weighing Scale Digital Bathroom Body Fat Scale USB-Black</t>
  </si>
  <si>
    <t>Portable Home Small Air Humidifier 3-Speed Fan - Green</t>
  </si>
  <si>
    <t>Average Discount Percentage</t>
  </si>
  <si>
    <t>220V 60W Electric Soldering Iron Kits With Tools, Tips, And Multimeter</t>
  </si>
  <si>
    <t>Low Discount</t>
  </si>
  <si>
    <t>137 Pieces Cake Decorating Tool Set Baking Supplies</t>
  </si>
  <si>
    <t>Average Rating</t>
  </si>
  <si>
    <t>Desk Foldable Fan Adjustable Fan Strong Wind 3 Gear Usb</t>
  </si>
  <si>
    <t>LASA FOLDING TABLE SERVING STAND</t>
  </si>
  <si>
    <t>Most Expensive Product</t>
  </si>
  <si>
    <t>32PCS Portable Cordless Drill Set With Cyclic Battery Drive -26 Variable Speed</t>
  </si>
  <si>
    <t>13 In 1 Home Repair Tools Box Kit Set</t>
  </si>
  <si>
    <t>Genebre 115 In 1 Screwdriver Repairing Tool Set For IPhone Cellphone Hand Tool</t>
  </si>
  <si>
    <t>Least Expensive Product</t>
  </si>
  <si>
    <t>3PCS Single Head Knitting Crochet Sweater Needle Set</t>
  </si>
  <si>
    <t>100 Pcs Crochet Hook Tool Set Knitting Hook Set With Box</t>
  </si>
  <si>
    <t>40cm Gold DIY Acrylic Wall Sticker Clock</t>
  </si>
  <si>
    <t>Percentage</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</si>
  <si>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</si>
  <si>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</si>
  <si>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</si>
  <si>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</si>
  <si>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</si>
  <si>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</si>
  <si>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</si>
  <si>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4pcs Bathroom/Kitchen Towel Rack,Roll Paper Holder,Towel Bars,Hook</t>
  </si>
  <si>
    <t>Poor</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</si>
  <si>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</si>
  <si>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</si>
  <si>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</si>
  <si>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</si>
  <si>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</si>
  <si>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</si>
  <si>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</si>
  <si>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</si>
  <si>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</si>
  <si>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</si>
  <si>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</si>
  <si>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</si>
  <si>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</si>
  <si>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</si>
  <si>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</si>
  <si>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</si>
  <si>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</si>
  <si>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</si>
  <si>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</si>
  <si>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</si>
  <si>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</si>
  <si>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</si>
  <si>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</si>
  <si>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</si>
  <si>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</si>
  <si>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</si>
  <si>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</si>
  <si>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</si>
  <si>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</si>
  <si>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</si>
  <si>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</si>
  <si>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</si>
  <si>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</si>
  <si>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</si>
  <si>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</si>
  <si>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</si>
  <si>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</si>
  <si>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</si>
  <si>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</si>
  <si>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</si>
  <si>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</si>
  <si>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</si>
  <si>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</si>
  <si>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</si>
  <si>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</si>
  <si>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</si>
  <si>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</si>
  <si>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</si>
  <si>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</si>
  <si>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</si>
  <si>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</si>
  <si>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</si>
  <si>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</si>
  <si>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</si>
  <si>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</si>
  <si>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</si>
  <si>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</si>
  <si>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</si>
  <si>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</si>
  <si>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</si>
  <si>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</si>
  <si>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</si>
  <si>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</si>
  <si>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</si>
  <si>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</si>
  <si>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</si>
  <si>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</si>
  <si>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</si>
  <si>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</si>
  <si>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</si>
  <si>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</si>
  <si>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</si>
  <si>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</si>
  <si>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</si>
  <si>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</si>
  <si>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</si>
  <si>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</si>
  <si>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</si>
  <si>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</si>
  <si>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</si>
  <si>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</si>
  <si>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</si>
  <si>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</si>
  <si>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</si>
  <si>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</si>
  <si>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Row Labels</t>
  </si>
  <si>
    <t>Grand Total</t>
  </si>
  <si>
    <t>Sum of Review</t>
  </si>
  <si>
    <t>Count of Review</t>
  </si>
  <si>
    <t>Sum of Ratingd</t>
  </si>
  <si>
    <t>Average of Ratingd</t>
  </si>
  <si>
    <t>Total number of products</t>
  </si>
  <si>
    <t>JUMIA DATA ANALYSIS DASHBOARD</t>
  </si>
  <si>
    <t>Total Reviews</t>
  </si>
  <si>
    <t>Sum of Discount</t>
  </si>
  <si>
    <t>Sum of Current price</t>
  </si>
  <si>
    <t>Sum of old price</t>
  </si>
  <si>
    <t>Sum of Absolute Discount Amount</t>
  </si>
  <si>
    <t>DESCRIPTIVE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</si>
</sst>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0" fontId="0" fillId="0" borderId="0" xfId="0" applyNumberFormat="1"/>
    <xf numFmtId="9" fontId="0" fillId="0" borderId="0" xfId="0" applyNumberFormat="1"/>
    <xf numFmtId="0" fontId="16" fillId="0" borderId="0" xfId="0" applyFont="1"/>
    <xf numFmtId="0" fontId="0" fillId="0" borderId="0" xfId="0" pivotButton="1"/>
    <xf numFmtId="10" fontId="0" fillId="0" borderId="0" xfId="0" applyNumberFormat="1" applyAlignment="1">
      <alignment horizontal="left"/>
    </xf>
    <xf numFmtId="0" fontId="0" fillId="0" borderId="0" xfId="0" applyAlignment="1">
      <alignment horizontal="left"/>
    </xf>
    <xf numFmtId="0" fontId="0" fillId="33" borderId="0" xfId="0" applyFill="1"/>
    <xf numFmtId="0" fontId="18"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[Final-Jumia_Task.xlsx]HighDiscount V LowDiscount!PivotTable7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rgbClr val="7030A0"/>
                </a:solidFill>
                <a:effectLst/>
              </a:rPr>
              <a:t>Performance of products with high discounts versus low discounts</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'HighDiscount V LowDiscount'!$A$3</c:f>
              <c:strCache>
                <c:ptCount val="1"/>
                <c:pt idx="0">
                  <c:v>Average of Ratingd</c:v>
                </c:pt>
              </c:strCache>
            </c:strRef>
          </c:tx>
          <c:spPr>
            <a:solidFill>
              <a:schemeClr val="accent1"/>
            </a:solidFill>
            <a:ln>
              <a:noFill/>
            </a:ln>
            <a:effectLst/>
          </c:spPr>
          <c:invertIfNegative val="0"/>
          <c:cat>
            <c:strRef>
              <c:f>'HighDiscount V LowDiscount'!$A$4</c:f>
              <c:strCache>
                <c:ptCount val="1"/>
                <c:pt idx="0">
                  <c:v>Total</c:v>
                </c:pt>
              </c:strCache>
            </c:strRef>
          </c:cat>
          <c:val>
            <c:numRef>
              <c:f>'HighDiscount V LowDiscount'!$A$4</c:f>
              <c:numCache>
                <c:formatCode>General</c:formatCode>
                <c:ptCount val="1"/>
                <c:pt idx="0">
                  <c:v>0.28999999999999998</c:v>
                </c:pt>
              </c:numCache>
            </c:numRef>
          </c:val>
          <c:extLst>
            <c:ext xmlns:c16="http://schemas.microsoft.com/office/drawing/2014/chart" uri="{C3380CC4-5D6E-409C-BE32-E72D297353CC}">
              <c16:uniqueId val="{00000000-1518-456A-A83F-038FE4A7A3B8}"/>
            </c:ext>
          </c:extLst>
        </c:ser>
        <c:ser>
          <c:idx val="1"/>
          <c:order val="1"/>
          <c:tx>
            <c:strRef>
              <c:f>'HighDiscount V LowDiscount'!$B$3</c:f>
              <c:strCache>
                <c:ptCount val="1"/>
                <c:pt idx="0">
                  <c:v>Count of Review</c:v>
                </c:pt>
              </c:strCache>
            </c:strRef>
          </c:tx>
          <c:spPr>
            <a:solidFill>
              <a:schemeClr val="accent2"/>
            </a:solidFill>
            <a:ln>
              <a:noFill/>
            </a:ln>
            <a:effectLst/>
          </c:spPr>
          <c:invertIfNegative val="0"/>
          <c:cat>
            <c:strRef>
              <c:f>'HighDiscount V LowDiscount'!$A$4</c:f>
              <c:strCache>
                <c:ptCount val="1"/>
                <c:pt idx="0">
                  <c:v>Total</c:v>
                </c:pt>
              </c:strCache>
            </c:strRef>
          </c:cat>
          <c:val>
            <c:numRef>
              <c:f>'HighDiscount V LowDiscount'!$B$4</c:f>
              <c:numCache>
                <c:formatCode>General</c:formatCode>
                <c:ptCount val="1"/>
                <c:pt idx="0">
                  <c:v>10</c:v>
                </c:pt>
              </c:numCache>
            </c:numRef>
          </c:val>
          <c:extLst>
            <c:ext xmlns:c16="http://schemas.microsoft.com/office/drawing/2014/chart" uri="{C3380CC4-5D6E-409C-BE32-E72D297353CC}">
              <c16:uniqueId val="{00000001-1518-456A-A83F-038FE4A7A3B8}"/>
            </c:ext>
          </c:extLst>
        </c:ser>
        <c:dLbls>
          <c:showLegendKey val="0"/>
          <c:showVal val="0"/>
          <c:showCatName val="0"/>
          <c:showSerName val="0"/>
          <c:showPercent val="0"/>
          <c:showBubbleSize val="0"/>
        </c:dLbls>
        <c:gapWidth val="182"/>
        <c:axId val="1759738144"/>
        <c:axId val="1840564864"/>
      </c:barChart>
      <c:catAx>
        <c:axId val="175973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564864"/>
        <c:crosses val="autoZero"/>
        <c:auto val="1"/>
        <c:lblAlgn val="ctr"/>
        <c:lblOffset val="100"/>
        <c:noMultiLvlLbl val="0"/>
      </c:catAx>
      <c:valAx>
        <c:axId val="184056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73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[Final-Jumia_Task.xlsx]Trend Analysis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030A0"/>
                </a:solidFill>
              </a:rPr>
              <a:t>Relationship </a:t>
            </a:r>
            <a:r>
              <a:rPr lang="en-US" sz="1400" b="0" i="0" u="none" strike="noStrike" baseline="0">
                <a:solidFill>
                  <a:srgbClr val="7030A0"/>
                </a:solidFill>
                <a:effectLst/>
              </a:rPr>
              <a:t>Between Rating and Reviews</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 Analysis 2'!$B$3</c:f>
              <c:strCache>
                <c:ptCount val="1"/>
                <c:pt idx="0">
                  <c:v>Total</c:v>
                </c:pt>
              </c:strCache>
            </c:strRef>
          </c:tx>
          <c:spPr>
            <a:solidFill>
              <a:schemeClr val="accent1"/>
            </a:solidFill>
            <a:ln>
              <a:noFill/>
            </a:ln>
            <a:effectLst/>
          </c:spPr>
          <c:invertIfNegative val="0"/>
          <c:cat>
            <c:strRef>
              <c:f>'Trend Analysis 2'!$A$4:$A$6</c:f>
              <c:strCache>
                <c:ptCount val="2"/>
                <c:pt idx="0">
                  <c:v>0</c:v>
                </c:pt>
                <c:pt idx="1">
                  <c:v>2.9</c:v>
                </c:pt>
              </c:strCache>
            </c:strRef>
          </c:cat>
          <c:val>
            <c:numRef>
              <c:f>'Trend Analysis 2'!$B$4:$B$6</c:f>
              <c:numCache>
                <c:formatCode>General</c:formatCode>
                <c:ptCount val="2"/>
                <c:pt idx="0">
                  <c:v>0</c:v>
                </c:pt>
                <c:pt idx="1">
                  <c:v>16</c:v>
                </c:pt>
              </c:numCache>
            </c:numRef>
          </c:val>
          <c:extLst>
            <c:ext xmlns:c16="http://schemas.microsoft.com/office/drawing/2014/chart" uri="{C3380CC4-5D6E-409C-BE32-E72D297353CC}">
              <c16:uniqueId val="{00000000-C5AD-4F87-BEA1-4520BDBCEFF3}"/>
            </c:ext>
          </c:extLst>
        </c:ser>
        <c:dLbls>
          <c:showLegendKey val="0"/>
          <c:showVal val="0"/>
          <c:showCatName val="0"/>
          <c:showSerName val="0"/>
          <c:showPercent val="0"/>
          <c:showBubbleSize val="0"/>
        </c:dLbls>
        <c:gapWidth val="182"/>
        <c:axId val="2090888159"/>
        <c:axId val="2090890079"/>
      </c:barChart>
      <c:catAx>
        <c:axId val="209088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90079"/>
        <c:crosses val="autoZero"/>
        <c:auto val="1"/>
        <c:lblAlgn val="ctr"/>
        <c:lblOffset val="100"/>
        <c:noMultiLvlLbl val="0"/>
      </c:catAx>
      <c:valAx>
        <c:axId val="2090890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[Final-Jumia_Task.xlsx]Product Categories!PivotTable4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rgbClr val="FF0000"/>
                </a:solidFill>
                <a:effectLst/>
              </a:rPr>
              <a:t>Breakdown of products by rating category and discount category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Categories'!$B$4</c:f>
              <c:strCache>
                <c:ptCount val="1"/>
                <c:pt idx="0">
                  <c:v>Total</c:v>
                </c:pt>
              </c:strCache>
            </c:strRef>
          </c:tx>
          <c:spPr>
            <a:solidFill>
              <a:schemeClr val="accent1"/>
            </a:solidFill>
            <a:ln>
              <a:noFill/>
            </a:ln>
            <a:effectLst/>
          </c:spPr>
          <c:cat>
            <c:strRef>
              <c:f>'Product Categories'!$A$5:$A$15</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Categories'!$B$5:$B$15</c:f>
              <c:numCache>
                <c:formatCode>General</c:formatCode>
                <c:ptCount val="10"/>
                <c:pt idx="0">
                  <c:v>2799</c:v>
                </c:pt>
                <c:pt idx="1">
                  <c:v>198</c:v>
                </c:pt>
                <c:pt idx="2">
                  <c:v>1200</c:v>
                </c:pt>
                <c:pt idx="3">
                  <c:v>1460</c:v>
                </c:pt>
                <c:pt idx="4">
                  <c:v>1190</c:v>
                </c:pt>
                <c:pt idx="5">
                  <c:v>1190</c:v>
                </c:pt>
                <c:pt idx="6">
                  <c:v>2750</c:v>
                </c:pt>
                <c:pt idx="7">
                  <c:v>1150</c:v>
                </c:pt>
                <c:pt idx="8">
                  <c:v>299</c:v>
                </c:pt>
                <c:pt idx="9">
                  <c:v>1220</c:v>
                </c:pt>
              </c:numCache>
            </c:numRef>
          </c:val>
          <c:extLst>
            <c:ext xmlns:c16="http://schemas.microsoft.com/office/drawing/2014/chart" uri="{C3380CC4-5D6E-409C-BE32-E72D297353CC}">
              <c16:uniqueId val="{00000000-DCEA-41D6-B976-6100BDE300FB}"/>
            </c:ext>
          </c:extLst>
        </c:ser>
        <c:dLbls>
          <c:showLegendKey val="0"/>
          <c:showVal val="0"/>
          <c:showCatName val="0"/>
          <c:showSerName val="0"/>
          <c:showPercent val="0"/>
          <c:showBubbleSize val="0"/>
        </c:dLbls>
        <c:axId val="634592735"/>
        <c:axId val="634593695"/>
      </c:areaChart>
      <c:catAx>
        <c:axId val="63459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3695"/>
        <c:crosses val="autoZero"/>
        <c:auto val="1"/>
        <c:lblAlgn val="ctr"/>
        <c:lblOffset val="100"/>
        <c:noMultiLvlLbl val="0"/>
      </c:catAx>
      <c:valAx>
        <c:axId val="6345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2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[Final-Jumia_Task.xlsx]Sheet5!PivotTable5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Current Price V Old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Sheet5!$A$3</c:f>
              <c:strCache>
                <c:ptCount val="1"/>
                <c:pt idx="0">
                  <c:v>Sum of Current price</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c:f>
              <c:strCache>
                <c:ptCount val="1"/>
                <c:pt idx="0">
                  <c:v>Total</c:v>
                </c:pt>
              </c:strCache>
            </c:strRef>
          </c:cat>
          <c:val>
            <c:numRef>
              <c:f>Sheet5!$A$4</c:f>
              <c:numCache>
                <c:formatCode>General</c:formatCode>
                <c:ptCount val="1"/>
                <c:pt idx="0">
                  <c:v>13456</c:v>
                </c:pt>
              </c:numCache>
            </c:numRef>
          </c:val>
          <c:extLst>
            <c:ext xmlns:c16="http://schemas.microsoft.com/office/drawing/2014/chart" uri="{C3380CC4-5D6E-409C-BE32-E72D297353CC}">
              <c16:uniqueId val="{00000000-DF2A-4F51-8252-A18256B16FE7}"/>
            </c:ext>
          </c:extLst>
        </c:ser>
        <c:ser>
          <c:idx val="1"/>
          <c:order val="1"/>
          <c:tx>
            <c:strRef>
              <c:f>Sheet5!$B$3</c:f>
              <c:strCache>
                <c:ptCount val="1"/>
                <c:pt idx="0">
                  <c:v>Sum of old price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c:f>
              <c:strCache>
                <c:ptCount val="1"/>
                <c:pt idx="0">
                  <c:v>Total</c:v>
                </c:pt>
              </c:strCache>
            </c:strRef>
          </c:cat>
          <c:val>
            <c:numRef>
              <c:f>Sheet5!$B$4</c:f>
              <c:numCache>
                <c:formatCode>General</c:formatCode>
                <c:ptCount val="1"/>
                <c:pt idx="0">
                  <c:v>20052</c:v>
                </c:pt>
              </c:numCache>
            </c:numRef>
          </c:val>
          <c:extLst>
            <c:ext xmlns:c16="http://schemas.microsoft.com/office/drawing/2014/chart" uri="{C3380CC4-5D6E-409C-BE32-E72D297353CC}">
              <c16:uniqueId val="{00000001-DF2A-4F51-8252-A18256B16FE7}"/>
            </c:ext>
          </c:extLst>
        </c:ser>
        <c:dLbls>
          <c:showLegendKey val="0"/>
          <c:showVal val="0"/>
          <c:showCatName val="0"/>
          <c:showSerName val="0"/>
          <c:showPercent val="0"/>
          <c:showBubbleSize val="0"/>
        </c:dLbls>
        <c:gapWidth val="150"/>
        <c:axId val="851500895"/>
        <c:axId val="851502335"/>
      </c:barChart>
      <c:valAx>
        <c:axId val="85150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00895"/>
        <c:crosses val="autoZero"/>
        <c:crossBetween val="between"/>
      </c:valAx>
      <c:catAx>
        <c:axId val="851500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023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[Final-Jumia_Task.xlsx]Sheet6!PivotTable6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 Absolute</a:t>
            </a:r>
            <a:r>
              <a:rPr lang="en-US" baseline="0">
                <a:solidFill>
                  <a:srgbClr val="FF0000"/>
                </a:solidFill>
              </a:rPr>
              <a:t> Discount Amount By Discount Percentage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24-46E1-A301-213870511D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24-46E1-A301-213870511D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24-46E1-A301-213870511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Sheet6!$A$4:$A$5</c:f>
              <c:strCache>
                <c:ptCount val="1"/>
                <c:pt idx="0">
                  <c:v>Medium Discount</c:v>
                </c:pt>
              </c:strCache>
            </c:strRef>
          </c:cat>
          <c:val>
            <c:numRef>
              <c:f>Sheet6!$B$4:$B$5</c:f>
              <c:numCache>
                <c:formatCode>General</c:formatCode>
                <c:ptCount val="1"/>
                <c:pt idx="0">
                  <c:v>6596</c:v>
                </c:pt>
              </c:numCache>
            </c:numRef>
          </c:val>
          <c:extLst>
            <c:ext xmlns:c16="http://schemas.microsoft.com/office/drawing/2014/chart" uri="{C3380CC4-5D6E-409C-BE32-E72D297353CC}">
              <c16:uniqueId val="{00000006-6D24-46E1-A301-213870511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[Final-Jumia_Task.xlsx]Top5Products_H.Rating_Chart!PivotTable3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Top 10 Products</a:t>
            </a:r>
            <a:r>
              <a:rPr lang="en-US" baseline="0">
                <a:solidFill>
                  <a:schemeClr val="accent1"/>
                </a:solidFill>
              </a:rPr>
              <a:t> With Highest Ratings</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doughnutChart>
        <c:varyColors val="1"/>
        <c:ser>
          <c:idx val="0"/>
          <c:order val="0"/>
          <c:tx>
            <c:strRef>
              <c:f>Top5Products_H.Rating_Chart!$B$3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8-411A-B1D9-F23B22B97C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8-411A-B1D9-F23B22B97C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8-411A-B1D9-F23B22B97C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8-411A-B1D9-F23B22B97C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38-411A-B1D9-F23B22B97C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38-411A-B1D9-F23B22B97C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38-411A-B1D9-F23B22B97CD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38-411A-B1D9-F23B22B97CD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B38-411A-B1D9-F23B22B97CD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B38-411A-B1D9-F23B22B97CD2}"/>
              </c:ext>
            </c:extLst>
          </c:dPt>
          <c:cat>
            <c:strRef>
              <c:f>Top5Products_H.Rating_Chart!$A$4:$A$13</c:f>
              <c:strCache>
                <c:ptCount val="9"/>
                <c:pt idx="0">
                  <c:v>12 Litre Black Insulated Lunch Box</c:v>
                </c:pt>
                <c:pt idx="1">
                  <c:v>32PCS Portable Cordless Drill Set With Cyclic Battery Drive -26 Variable Speed</c:v>
                </c:pt>
                <c:pt idx="2">
                  <c:v>52 Pieces Cake Decorating Tool Set Gift Kit Baking Supplies</c:v>
                </c:pt>
                <c:pt idx="3">
                  <c:v>Desk Foldable Fan Adjustable Fan Strong Wind 3 Gear Usb</c:v>
                </c:pt>
                <c:pt idx="4">
                  <c:v>Foldable Overbed Table/Desk</c:v>
                </c:pt>
                <c:pt idx="5">
                  <c:v>Genebre 115 In 1 Screwdriver Repairing Tool Set For IPhone Cellphone Hand Tool</c:v>
                </c:pt>
                <c:pt idx="6">
                  <c:v>Large Lazy Inflatable Sofa Chairs PVC Lounger Seat Bag</c:v>
                </c:pt>
                <c:pt idx="7">
                  <c:v>LED Romantic Spaceship Starry Sky Projector,Children's Bedroom Night Light-Blue</c:v>
                </c:pt>
                <c:pt idx="8">
                  <c:v>Multifunction Laser Level With Adjustment Tripod</c:v>
                </c:pt>
              </c:strCache>
            </c:strRef>
          </c:cat>
          <c:val>
            <c:numRef>
              <c:f>Top5Products_H.Rating_Chart!$B$4:$B$13</c:f>
              <c:numCache>
                <c:formatCode>General</c:formatCode>
                <c:ptCount val="9"/>
                <c:pt idx="0">
                  <c:v>3.8</c:v>
                </c:pt>
                <c:pt idx="1">
                  <c:v>3</c:v>
                </c:pt>
                <c:pt idx="2">
                  <c:v>4.0999999999999996</c:v>
                </c:pt>
                <c:pt idx="3">
                  <c:v>4</c:v>
                </c:pt>
                <c:pt idx="4">
                  <c:v>4.4000000000000004</c:v>
                </c:pt>
                <c:pt idx="5">
                  <c:v>4.0999999999999996</c:v>
                </c:pt>
                <c:pt idx="6">
                  <c:v>3</c:v>
                </c:pt>
                <c:pt idx="7">
                  <c:v>4</c:v>
                </c:pt>
                <c:pt idx="8">
                  <c:v>4.2</c:v>
                </c:pt>
              </c:numCache>
            </c:numRef>
          </c:val>
          <c:extLst>
            <c:ext xmlns:c16="http://schemas.microsoft.com/office/drawing/2014/chart" uri="{C3380CC4-5D6E-409C-BE32-E72D297353CC}">
              <c16:uniqueId val="{00000000-7CD8-42D9-A49B-D8201A4835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6666666666666665"/>
          <c:y val="0.22763670166229216"/>
          <c:w val="0.41666666666666674"/>
          <c:h val="0.75245589093030041"/>
        </c:manualLayout>
      </c:layout>
      <c:overlay val="0"/>
      <c:spPr>
        <a:noFill/>
        <a:ln>
          <a:noFill/>
        </a:ln>
        <a:effectLst/>
      </c:spPr>
      <c:txPr>
        <a:bodyPr rot="0" spcFirstLastPara="1" vertOverflow="ellipsis" vert="horz" wrap="square" anchor="ctr" anchorCtr="1"/>
        <a:lstStyle/>
        <a:p>
          <a:pPr>
            <a:defRPr sz="79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[Final-Jumia_Task.xlsx]Disc V Reviews 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 Discount %</a:t>
            </a:r>
            <a:r>
              <a:rPr lang="en-US" baseline="0">
                <a:solidFill>
                  <a:srgbClr val="FF0000"/>
                </a:solidFill>
              </a:rPr>
              <a:t> Vs Reviews Comparison</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 V Reviews Graph'!$B$3</c:f>
              <c:strCache>
                <c:ptCount val="1"/>
                <c:pt idx="0">
                  <c:v>Total</c:v>
                </c:pt>
              </c:strCache>
            </c:strRef>
          </c:tx>
          <c:spPr>
            <a:solidFill>
              <a:schemeClr val="accent1"/>
            </a:solidFill>
            <a:ln>
              <a:noFill/>
            </a:ln>
            <a:effectLst/>
          </c:spPr>
          <c:invertIfNegative val="0"/>
          <c:cat>
            <c:strRef>
              <c:f>'Disc V Reviews Graph'!$A$4:$A$50</c:f>
              <c:strCache>
                <c:ptCount val="46"/>
                <c:pt idx="0">
                  <c:v>64.00%</c:v>
                </c:pt>
                <c:pt idx="1">
                  <c:v>61.00%</c:v>
                </c:pt>
                <c:pt idx="2">
                  <c:v>55.00%</c:v>
                </c:pt>
                <c:pt idx="3">
                  <c:v>54.00%</c:v>
                </c:pt>
                <c:pt idx="4">
                  <c:v>53.00%</c:v>
                </c:pt>
                <c:pt idx="5">
                  <c:v>52.00%</c:v>
                </c:pt>
                <c:pt idx="6">
                  <c:v>51.00%</c:v>
                </c:pt>
                <c:pt idx="7">
                  <c:v>50.00%</c:v>
                </c:pt>
                <c:pt idx="8">
                  <c:v>49.00%</c:v>
                </c:pt>
                <c:pt idx="9">
                  <c:v>48.00%</c:v>
                </c:pt>
                <c:pt idx="10">
                  <c:v>47.00%</c:v>
                </c:pt>
                <c:pt idx="11">
                  <c:v>46.00%</c:v>
                </c:pt>
                <c:pt idx="12">
                  <c:v>45.00%</c:v>
                </c:pt>
                <c:pt idx="13">
                  <c:v>43.00%</c:v>
                </c:pt>
                <c:pt idx="14">
                  <c:v>42.00%</c:v>
                </c:pt>
                <c:pt idx="15">
                  <c:v>41.00%</c:v>
                </c:pt>
                <c:pt idx="16">
                  <c:v>40.00%</c:v>
                </c:pt>
                <c:pt idx="17">
                  <c:v>39.00%</c:v>
                </c:pt>
                <c:pt idx="18">
                  <c:v>38.00%</c:v>
                </c:pt>
                <c:pt idx="19">
                  <c:v>37.00%</c:v>
                </c:pt>
                <c:pt idx="20">
                  <c:v>36.00%</c:v>
                </c:pt>
                <c:pt idx="21">
                  <c:v>35.00%</c:v>
                </c:pt>
                <c:pt idx="22">
                  <c:v>34.00%</c:v>
                </c:pt>
                <c:pt idx="23">
                  <c:v>33.00%</c:v>
                </c:pt>
                <c:pt idx="24">
                  <c:v>32.00%</c:v>
                </c:pt>
                <c:pt idx="25">
                  <c:v>30.00%</c:v>
                </c:pt>
                <c:pt idx="26">
                  <c:v>29.00%</c:v>
                </c:pt>
                <c:pt idx="27">
                  <c:v>27.00%</c:v>
                </c:pt>
                <c:pt idx="28">
                  <c:v>26.00%</c:v>
                </c:pt>
                <c:pt idx="29">
                  <c:v>25.00%</c:v>
                </c:pt>
                <c:pt idx="30">
                  <c:v>24.00%</c:v>
                </c:pt>
                <c:pt idx="31">
                  <c:v>23.00%</c:v>
                </c:pt>
                <c:pt idx="32">
                  <c:v>22.00%</c:v>
                </c:pt>
                <c:pt idx="33">
                  <c:v>21.00%</c:v>
                </c:pt>
                <c:pt idx="34">
                  <c:v>20.00%</c:v>
                </c:pt>
                <c:pt idx="35">
                  <c:v>19.00%</c:v>
                </c:pt>
                <c:pt idx="36">
                  <c:v>18.00%</c:v>
                </c:pt>
                <c:pt idx="37">
                  <c:v>14.00%</c:v>
                </c:pt>
                <c:pt idx="38">
                  <c:v>13.00%</c:v>
                </c:pt>
                <c:pt idx="39">
                  <c:v>11.00%</c:v>
                </c:pt>
                <c:pt idx="40">
                  <c:v>9.00%</c:v>
                </c:pt>
                <c:pt idx="41">
                  <c:v>8.00%</c:v>
                </c:pt>
                <c:pt idx="42">
                  <c:v>4.00%</c:v>
                </c:pt>
                <c:pt idx="43">
                  <c:v>3.00%</c:v>
                </c:pt>
                <c:pt idx="44">
                  <c:v>2.00%</c:v>
                </c:pt>
                <c:pt idx="45">
                  <c:v>1.00%</c:v>
                </c:pt>
              </c:strCache>
            </c:strRef>
          </c:cat>
          <c:val>
            <c:numRef>
              <c:f>'Disc V Reviews Graph'!$B$4:$B$50</c:f>
              <c:numCache>
                <c:formatCode>General</c:formatCode>
                <c:ptCount val="46"/>
                <c:pt idx="0">
                  <c:v>5</c:v>
                </c:pt>
                <c:pt idx="1">
                  <c:v>2</c:v>
                </c:pt>
                <c:pt idx="2">
                  <c:v>60</c:v>
                </c:pt>
                <c:pt idx="3">
                  <c:v>16</c:v>
                </c:pt>
                <c:pt idx="4">
                  <c:v>2</c:v>
                </c:pt>
                <c:pt idx="5">
                  <c:v>0</c:v>
                </c:pt>
                <c:pt idx="6">
                  <c:v>0</c:v>
                </c:pt>
                <c:pt idx="7">
                  <c:v>92</c:v>
                </c:pt>
                <c:pt idx="8">
                  <c:v>25</c:v>
                </c:pt>
                <c:pt idx="9">
                  <c:v>9</c:v>
                </c:pt>
                <c:pt idx="10">
                  <c:v>39</c:v>
                </c:pt>
                <c:pt idx="11">
                  <c:v>3</c:v>
                </c:pt>
                <c:pt idx="12">
                  <c:v>28</c:v>
                </c:pt>
                <c:pt idx="13">
                  <c:v>11</c:v>
                </c:pt>
                <c:pt idx="14">
                  <c:v>6</c:v>
                </c:pt>
                <c:pt idx="15">
                  <c:v>36</c:v>
                </c:pt>
                <c:pt idx="16">
                  <c:v>1</c:v>
                </c:pt>
                <c:pt idx="17">
                  <c:v>5</c:v>
                </c:pt>
                <c:pt idx="18">
                  <c:v>2</c:v>
                </c:pt>
                <c:pt idx="19">
                  <c:v>9</c:v>
                </c:pt>
                <c:pt idx="20">
                  <c:v>0</c:v>
                </c:pt>
                <c:pt idx="21">
                  <c:v>55</c:v>
                </c:pt>
                <c:pt idx="22">
                  <c:v>51</c:v>
                </c:pt>
                <c:pt idx="23">
                  <c:v>9</c:v>
                </c:pt>
                <c:pt idx="24">
                  <c:v>13</c:v>
                </c:pt>
                <c:pt idx="25">
                  <c:v>20</c:v>
                </c:pt>
                <c:pt idx="26">
                  <c:v>5</c:v>
                </c:pt>
                <c:pt idx="27">
                  <c:v>52</c:v>
                </c:pt>
                <c:pt idx="28">
                  <c:v>5</c:v>
                </c:pt>
                <c:pt idx="29">
                  <c:v>24</c:v>
                </c:pt>
                <c:pt idx="30">
                  <c:v>55</c:v>
                </c:pt>
                <c:pt idx="31">
                  <c:v>14</c:v>
                </c:pt>
                <c:pt idx="32">
                  <c:v>16</c:v>
                </c:pt>
                <c:pt idx="33">
                  <c:v>1</c:v>
                </c:pt>
                <c:pt idx="34">
                  <c:v>12</c:v>
                </c:pt>
                <c:pt idx="35">
                  <c:v>5</c:v>
                </c:pt>
                <c:pt idx="36">
                  <c:v>12</c:v>
                </c:pt>
                <c:pt idx="37">
                  <c:v>0</c:v>
                </c:pt>
                <c:pt idx="38">
                  <c:v>6</c:v>
                </c:pt>
                <c:pt idx="39">
                  <c:v>0</c:v>
                </c:pt>
                <c:pt idx="40">
                  <c:v>15</c:v>
                </c:pt>
                <c:pt idx="41">
                  <c:v>0</c:v>
                </c:pt>
                <c:pt idx="42">
                  <c:v>0</c:v>
                </c:pt>
                <c:pt idx="43">
                  <c:v>0</c:v>
                </c:pt>
                <c:pt idx="44">
                  <c:v>0</c:v>
                </c:pt>
                <c:pt idx="45">
                  <c:v>0</c:v>
                </c:pt>
              </c:numCache>
            </c:numRef>
          </c:val>
          <c:extLst>
            <c:ext xmlns:c16="http://schemas.microsoft.com/office/drawing/2014/chart" uri="{C3380CC4-5D6E-409C-BE32-E72D297353CC}">
              <c16:uniqueId val="{00000000-9F05-4411-B710-95B6F5057F48}"/>
            </c:ext>
          </c:extLst>
        </c:ser>
        <c:dLbls>
          <c:showLegendKey val="0"/>
          <c:showVal val="0"/>
          <c:showCatName val="0"/>
          <c:showSerName val="0"/>
          <c:showPercent val="0"/>
          <c:showBubbleSize val="0"/>
        </c:dLbls>
        <c:gapWidth val="219"/>
        <c:overlap val="-27"/>
        <c:axId val="1637062384"/>
        <c:axId val="1637049424"/>
      </c:barChart>
      <c:catAx>
        <c:axId val="163706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49424"/>
        <c:crosses val="autoZero"/>
        <c:auto val="1"/>
        <c:lblAlgn val="ctr"/>
        <c:lblOffset val="100"/>
        <c:noMultiLvlLbl val="0"/>
      </c:catAx>
      <c:valAx>
        <c:axId val="16370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06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[Final-Jumia_Task.xlsx]Rating V Reviews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Ratings V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 V Reviews Chart'!$B$3</c:f>
              <c:strCache>
                <c:ptCount val="1"/>
                <c:pt idx="0">
                  <c:v>Total</c:v>
                </c:pt>
              </c:strCache>
            </c:strRef>
          </c:tx>
          <c:spPr>
            <a:ln w="28575" cap="rnd">
              <a:solidFill>
                <a:schemeClr val="accent1"/>
              </a:solidFill>
              <a:round/>
            </a:ln>
            <a:effectLst/>
          </c:spPr>
          <c:marker>
            <c:symbol val="none"/>
          </c:marker>
          <c:cat>
            <c:strRef>
              <c:f>'Rating V Reviews Chart'!$A$4:$A$6</c:f>
              <c:strCache>
                <c:ptCount val="2"/>
                <c:pt idx="0">
                  <c:v>2.9</c:v>
                </c:pt>
                <c:pt idx="1">
                  <c:v>0</c:v>
                </c:pt>
              </c:strCache>
            </c:strRef>
          </c:cat>
          <c:val>
            <c:numRef>
              <c:f>'Rating V Reviews Chart'!$B$4:$B$6</c:f>
              <c:numCache>
                <c:formatCode>General</c:formatCode>
                <c:ptCount val="2"/>
                <c:pt idx="0">
                  <c:v>16</c:v>
                </c:pt>
                <c:pt idx="1">
                  <c:v>0</c:v>
                </c:pt>
              </c:numCache>
            </c:numRef>
          </c:val>
          <c:smooth val="0"/>
          <c:extLst>
            <c:ext xmlns:c16="http://schemas.microsoft.com/office/drawing/2014/chart" uri="{C3380CC4-5D6E-409C-BE32-E72D297353CC}">
              <c16:uniqueId val="{00000000-313E-45C3-A28C-B926409FD6CB}"/>
            </c:ext>
          </c:extLst>
        </c:ser>
        <c:dLbls>
          <c:showLegendKey val="0"/>
          <c:showVal val="0"/>
          <c:showCatName val="0"/>
          <c:showSerName val="0"/>
          <c:showPercent val="0"/>
          <c:showBubbleSize val="0"/>
        </c:dLbls>
        <c:smooth val="0"/>
        <c:axId val="1753887904"/>
        <c:axId val="1753868224"/>
      </c:lineChart>
      <c:catAx>
        <c:axId val="175388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68224"/>
        <c:crosses val="autoZero"/>
        <c:auto val="1"/>
        <c:lblAlgn val="ctr"/>
        <c:lblOffset val="100"/>
        <c:noMultiLvlLbl val="0"/>
      </c:catAx>
      <c:valAx>
        <c:axId val="175386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88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[Final-Jumia_Task.xlsx]Product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10 Products By Rating, Reviews, and Discounts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Sum of Ratingd</c:v>
                </c:pt>
              </c:strCache>
            </c:strRef>
          </c:tx>
          <c:spPr>
            <a:solidFill>
              <a:schemeClr val="accent1"/>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Performance'!$B$4:$B$14</c:f>
              <c:numCache>
                <c:formatCode>General</c:formatCode>
                <c:ptCount val="10"/>
                <c:pt idx="0">
                  <c:v>0</c:v>
                </c:pt>
                <c:pt idx="1">
                  <c:v>0</c:v>
                </c:pt>
                <c:pt idx="2">
                  <c:v>0</c:v>
                </c:pt>
                <c:pt idx="3">
                  <c:v>0</c:v>
                </c:pt>
                <c:pt idx="4">
                  <c:v>0</c:v>
                </c:pt>
                <c:pt idx="5">
                  <c:v>0</c:v>
                </c:pt>
                <c:pt idx="6">
                  <c:v>0</c:v>
                </c:pt>
                <c:pt idx="7">
                  <c:v>0</c:v>
                </c:pt>
                <c:pt idx="8">
                  <c:v>0</c:v>
                </c:pt>
                <c:pt idx="9">
                  <c:v>2.9</c:v>
                </c:pt>
              </c:numCache>
            </c:numRef>
          </c:val>
          <c:extLst>
            <c:ext xmlns:c16="http://schemas.microsoft.com/office/drawing/2014/chart" uri="{C3380CC4-5D6E-409C-BE32-E72D297353CC}">
              <c16:uniqueId val="{00000000-F560-422C-9A14-6BBCABE483FB}"/>
            </c:ext>
          </c:extLst>
        </c:ser>
        <c:ser>
          <c:idx val="1"/>
          <c:order val="1"/>
          <c:tx>
            <c:strRef>
              <c:f>'Product Performance'!$C$3</c:f>
              <c:strCache>
                <c:ptCount val="1"/>
                <c:pt idx="0">
                  <c:v>Sum of Discount</c:v>
                </c:pt>
              </c:strCache>
            </c:strRef>
          </c:tx>
          <c:spPr>
            <a:solidFill>
              <a:schemeClr val="accent2"/>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Performance'!$C$4:$C$14</c:f>
              <c:numCache>
                <c:formatCode>0.00%</c:formatCode>
                <c:ptCount val="10"/>
                <c:pt idx="0">
                  <c:v>0.27</c:v>
                </c:pt>
                <c:pt idx="1">
                  <c:v>0.24</c:v>
                </c:pt>
                <c:pt idx="2">
                  <c:v>0.38</c:v>
                </c:pt>
                <c:pt idx="3">
                  <c:v>0.36</c:v>
                </c:pt>
                <c:pt idx="4">
                  <c:v>0.33</c:v>
                </c:pt>
                <c:pt idx="5">
                  <c:v>0.34</c:v>
                </c:pt>
                <c:pt idx="6">
                  <c:v>0.38</c:v>
                </c:pt>
                <c:pt idx="7">
                  <c:v>0.34</c:v>
                </c:pt>
                <c:pt idx="8">
                  <c:v>0.22</c:v>
                </c:pt>
                <c:pt idx="9">
                  <c:v>0.22</c:v>
                </c:pt>
              </c:numCache>
            </c:numRef>
          </c:val>
          <c:extLst>
            <c:ext xmlns:c16="http://schemas.microsoft.com/office/drawing/2014/chart" uri="{C3380CC4-5D6E-409C-BE32-E72D297353CC}">
              <c16:uniqueId val="{00000002-F560-422C-9A14-6BBCABE483FB}"/>
            </c:ext>
          </c:extLst>
        </c:ser>
        <c:ser>
          <c:idx val="2"/>
          <c:order val="2"/>
          <c:tx>
            <c:strRef>
              <c:f>'Product Performance'!$D$3</c:f>
              <c:strCache>
                <c:ptCount val="1"/>
                <c:pt idx="0">
                  <c:v>Sum of Review</c:v>
                </c:pt>
              </c:strCache>
            </c:strRef>
          </c:tx>
          <c:spPr>
            <a:solidFill>
              <a:schemeClr val="accent3"/>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Performance'!$D$4:$D$14</c:f>
              <c:numCache>
                <c:formatCode>General</c:formatCode>
                <c:ptCount val="10"/>
                <c:pt idx="0">
                  <c:v>0</c:v>
                </c:pt>
                <c:pt idx="1">
                  <c:v>0</c:v>
                </c:pt>
                <c:pt idx="2">
                  <c:v>0</c:v>
                </c:pt>
                <c:pt idx="3">
                  <c:v>0</c:v>
                </c:pt>
                <c:pt idx="4">
                  <c:v>0</c:v>
                </c:pt>
                <c:pt idx="5">
                  <c:v>0</c:v>
                </c:pt>
                <c:pt idx="6">
                  <c:v>0</c:v>
                </c:pt>
                <c:pt idx="7">
                  <c:v>0</c:v>
                </c:pt>
                <c:pt idx="8">
                  <c:v>0</c:v>
                </c:pt>
                <c:pt idx="9">
                  <c:v>16</c:v>
                </c:pt>
              </c:numCache>
            </c:numRef>
          </c:val>
          <c:extLst>
            <c:ext xmlns:c16="http://schemas.microsoft.com/office/drawing/2014/chart" uri="{C3380CC4-5D6E-409C-BE32-E72D297353CC}">
              <c16:uniqueId val="{00000003-F560-422C-9A14-6BBCABE483FB}"/>
            </c:ext>
          </c:extLst>
        </c:ser>
        <c:dLbls>
          <c:showLegendKey val="0"/>
          <c:showVal val="0"/>
          <c:showCatName val="0"/>
          <c:showSerName val="0"/>
          <c:showPercent val="0"/>
          <c:showBubbleSize val="0"/>
        </c:dLbls>
        <c:gapWidth val="219"/>
        <c:overlap val="-27"/>
        <c:axId val="47174959"/>
        <c:axId val="47173519"/>
      </c:barChart>
      <c:catAx>
        <c:axId val="4717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3519"/>
        <c:crosses val="autoZero"/>
        <c:auto val="1"/>
        <c:lblAlgn val="ctr"/>
        <c:lblOffset val="100"/>
        <c:noMultiLvlLbl val="0"/>
      </c:catAx>
      <c:valAx>
        <c:axId val="471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[Final-Jumia_Task.xlsx]Trend Analysis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rgbClr val="FF0000"/>
                </a:solidFill>
                <a:effectLst/>
              </a:rPr>
              <a:t>Relationship Between Discount Percentage and Reviews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 1'!$B$3</c:f>
              <c:strCache>
                <c:ptCount val="1"/>
                <c:pt idx="0">
                  <c:v>Total</c:v>
                </c:pt>
              </c:strCache>
            </c:strRef>
          </c:tx>
          <c:spPr>
            <a:ln w="28575" cap="rnd">
              <a:solidFill>
                <a:schemeClr val="accent1"/>
              </a:solidFill>
              <a:round/>
            </a:ln>
            <a:effectLst/>
          </c:spPr>
          <c:marker>
            <c:symbol val="none"/>
          </c:marker>
          <c:cat>
            <c:strRef>
              <c:f>'Trend Analysis 1'!$A$4:$A$11</c:f>
              <c:strCache>
                <c:ptCount val="7"/>
                <c:pt idx="0">
                  <c:v>38.00%</c:v>
                </c:pt>
                <c:pt idx="1">
                  <c:v>36.00%</c:v>
                </c:pt>
                <c:pt idx="2">
                  <c:v>34.00%</c:v>
                </c:pt>
                <c:pt idx="3">
                  <c:v>33.00%</c:v>
                </c:pt>
                <c:pt idx="4">
                  <c:v>27.00%</c:v>
                </c:pt>
                <c:pt idx="5">
                  <c:v>24.00%</c:v>
                </c:pt>
                <c:pt idx="6">
                  <c:v>22.00%</c:v>
                </c:pt>
              </c:strCache>
            </c:strRef>
          </c:cat>
          <c:val>
            <c:numRef>
              <c:f>'Trend Analysis 1'!$B$4:$B$11</c:f>
              <c:numCache>
                <c:formatCode>General</c:formatCode>
                <c:ptCount val="7"/>
                <c:pt idx="0">
                  <c:v>2</c:v>
                </c:pt>
                <c:pt idx="1">
                  <c:v>1</c:v>
                </c:pt>
                <c:pt idx="2">
                  <c:v>2</c:v>
                </c:pt>
                <c:pt idx="3">
                  <c:v>1</c:v>
                </c:pt>
                <c:pt idx="4">
                  <c:v>1</c:v>
                </c:pt>
                <c:pt idx="5">
                  <c:v>1</c:v>
                </c:pt>
                <c:pt idx="6">
                  <c:v>2</c:v>
                </c:pt>
              </c:numCache>
            </c:numRef>
          </c:val>
          <c:smooth val="0"/>
          <c:extLst>
            <c:ext xmlns:c16="http://schemas.microsoft.com/office/drawing/2014/chart" uri="{C3380CC4-5D6E-409C-BE32-E72D297353CC}">
              <c16:uniqueId val="{00000000-C21F-4A84-9A79-5F400A17A80A}"/>
            </c:ext>
          </c:extLst>
        </c:ser>
        <c:dLbls>
          <c:showLegendKey val="0"/>
          <c:showVal val="0"/>
          <c:showCatName val="0"/>
          <c:showSerName val="0"/>
          <c:showPercent val="0"/>
          <c:showBubbleSize val="0"/>
        </c:dLbls>
        <c:smooth val="0"/>
        <c:axId val="2049011999"/>
        <c:axId val="48166463"/>
      </c:lineChart>
      <c:catAx>
        <c:axId val="204901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6463"/>
        <c:crosses val="autoZero"/>
        <c:auto val="1"/>
        <c:lblAlgn val="ctr"/>
        <c:lblOffset val="100"/>
        <c:noMultiLvlLbl val="0"/>
      </c:catAx>
      <c:valAx>
        <c:axId val="4816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[Final-Jumia_Task.xlsx]Trend Analysis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7030A0"/>
                </a:solidFill>
              </a:rPr>
              <a:t>Relationship </a:t>
            </a:r>
            <a:r>
              <a:rPr lang="en-US" sz="1400" b="0" i="0" u="none" strike="noStrike" baseline="0">
                <a:solidFill>
                  <a:srgbClr val="7030A0"/>
                </a:solidFill>
                <a:effectLst/>
              </a:rPr>
              <a:t>Between Rating and Reviews</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'Trend Analysis 2'!$B$3</c:f>
              <c:strCache>
                <c:ptCount val="1"/>
                <c:pt idx="0">
                  <c:v>Total</c:v>
                </c:pt>
              </c:strCache>
            </c:strRef>
          </c:tx>
          <c:spPr>
            <a:solidFill>
              <a:schemeClr val="accent1"/>
            </a:solidFill>
            <a:ln>
              <a:noFill/>
            </a:ln>
            <a:effectLst/>
          </c:spPr>
          <c:invertIfNegative val="0"/>
          <c:cat>
            <c:strRef>
              <c:f>'Trend Analysis 2'!$A$4:$A$6</c:f>
              <c:strCache>
                <c:ptCount val="2"/>
                <c:pt idx="0">
                  <c:v>0</c:v>
                </c:pt>
                <c:pt idx="1">
                  <c:v>2.9</c:v>
                </c:pt>
              </c:strCache>
            </c:strRef>
          </c:cat>
          <c:val>
            <c:numRef>
              <c:f>'Trend Analysis 2'!$B$4:$B$6</c:f>
              <c:numCache>
                <c:formatCode>General</c:formatCode>
                <c:ptCount val="2"/>
                <c:pt idx="0">
                  <c:v>0</c:v>
                </c:pt>
                <c:pt idx="1">
                  <c:v>16</c:v>
                </c:pt>
              </c:numCache>
            </c:numRef>
          </c:val>
          <c:extLst>
            <c:ext xmlns:c16="http://schemas.microsoft.com/office/drawing/2014/chart" uri="{C3380CC4-5D6E-409C-BE32-E72D297353CC}">
              <c16:uniqueId val="{00000000-ECA7-49B1-BFD0-20219606D751}"/>
            </c:ext>
          </c:extLst>
        </c:ser>
        <c:dLbls>
          <c:showLegendKey val="0"/>
          <c:showVal val="0"/>
          <c:showCatName val="0"/>
          <c:showSerName val="0"/>
          <c:showPercent val="0"/>
          <c:showBubbleSize val="0"/>
        </c:dLbls>
        <c:gapWidth val="182"/>
        <c:axId val="2090888159"/>
        <c:axId val="2090890079"/>
      </c:barChart>
      <c:catAx>
        <c:axId val="209088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90079"/>
        <c:crosses val="autoZero"/>
        <c:auto val="1"/>
        <c:lblAlgn val="ctr"/>
        <c:lblOffset val="100"/>
        <c:noMultiLvlLbl val="0"/>
      </c:catAx>
      <c:valAx>
        <c:axId val="2090890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[Final-Jumia_Task.xlsx]Product Categories!PivotTable4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rgbClr val="FF0000"/>
                </a:solidFill>
                <a:effectLst/>
              </a:rPr>
              <a:t>Breakdown of products by rating category and discount category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 Categories'!$B$4</c:f>
              <c:strCache>
                <c:ptCount val="1"/>
                <c:pt idx="0">
                  <c:v>Total</c:v>
                </c:pt>
              </c:strCache>
            </c:strRef>
          </c:tx>
          <c:spPr>
            <a:solidFill>
              <a:schemeClr val="accent1"/>
            </a:solidFill>
            <a:ln>
              <a:noFill/>
            </a:ln>
            <a:effectLst/>
          </c:spPr>
          <c:cat>
            <c:strRef>
              <c:f>'Product Categories'!$A$5:$A$15</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Categories'!$B$5:$B$15</c:f>
              <c:numCache>
                <c:formatCode>General</c:formatCode>
                <c:ptCount val="10"/>
                <c:pt idx="0">
                  <c:v>2799</c:v>
                </c:pt>
                <c:pt idx="1">
                  <c:v>198</c:v>
                </c:pt>
                <c:pt idx="2">
                  <c:v>1200</c:v>
                </c:pt>
                <c:pt idx="3">
                  <c:v>1460</c:v>
                </c:pt>
                <c:pt idx="4">
                  <c:v>1190</c:v>
                </c:pt>
                <c:pt idx="5">
                  <c:v>1190</c:v>
                </c:pt>
                <c:pt idx="6">
                  <c:v>2750</c:v>
                </c:pt>
                <c:pt idx="7">
                  <c:v>1150</c:v>
                </c:pt>
                <c:pt idx="8">
                  <c:v>299</c:v>
                </c:pt>
                <c:pt idx="9">
                  <c:v>1220</c:v>
                </c:pt>
              </c:numCache>
            </c:numRef>
          </c:val>
          <c:extLst>
            <c:ext xmlns:c16="http://schemas.microsoft.com/office/drawing/2014/chart" uri="{C3380CC4-5D6E-409C-BE32-E72D297353CC}">
              <c16:uniqueId val="{00000000-B005-49A7-B39A-9784B3928C5C}"/>
            </c:ext>
          </c:extLst>
        </c:ser>
        <c:dLbls>
          <c:showLegendKey val="0"/>
          <c:showVal val="0"/>
          <c:showCatName val="0"/>
          <c:showSerName val="0"/>
          <c:showPercent val="0"/>
          <c:showBubbleSize val="0"/>
        </c:dLbls>
        <c:axId val="634592735"/>
        <c:axId val="634593695"/>
      </c:areaChart>
      <c:catAx>
        <c:axId val="63459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3695"/>
        <c:crosses val="autoZero"/>
        <c:auto val="1"/>
        <c:lblAlgn val="ctr"/>
        <c:lblOffset val="100"/>
        <c:noMultiLvlLbl val="0"/>
      </c:catAx>
      <c:valAx>
        <c:axId val="6345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2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Current Price V Old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Sheet5!$A$3</c:f>
              <c:strCache>
                <c:ptCount val="1"/>
                <c:pt idx="0">
                  <c:v>Sum of Current price</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c:f>
              <c:strCache>
                <c:ptCount val="1"/>
                <c:pt idx="0">
                  <c:v>Total</c:v>
                </c:pt>
              </c:strCache>
            </c:strRef>
          </c:cat>
          <c:val>
            <c:numRef>
              <c:f>Sheet5!$A$4</c:f>
              <c:numCache>
                <c:formatCode>General</c:formatCode>
                <c:ptCount val="1"/>
                <c:pt idx="0">
                  <c:v>13456</c:v>
                </c:pt>
              </c:numCache>
            </c:numRef>
          </c:val>
          <c:extLst>
            <c:ext xmlns:c16="http://schemas.microsoft.com/office/drawing/2014/chart" uri="{C3380CC4-5D6E-409C-BE32-E72D297353CC}">
              <c16:uniqueId val="{00000000-EFC9-4757-AB66-497A5D668E1D}"/>
            </c:ext>
          </c:extLst>
        </c:ser>
        <c:ser>
          <c:idx val="1"/>
          <c:order val="1"/>
          <c:tx>
            <c:strRef>
              <c:f>Sheet5!$B$3</c:f>
              <c:strCache>
                <c:ptCount val="1"/>
                <c:pt idx="0">
                  <c:v>Sum of old price</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c:f>
              <c:strCache>
                <c:ptCount val="1"/>
                <c:pt idx="0">
                  <c:v>Total</c:v>
                </c:pt>
              </c:strCache>
            </c:strRef>
          </c:cat>
          <c:val>
            <c:numRef>
              <c:f>Sheet5!$B$4</c:f>
              <c:numCache>
                <c:formatCode>General</c:formatCode>
                <c:ptCount val="1"/>
                <c:pt idx="0">
                  <c:v>20052</c:v>
                </c:pt>
              </c:numCache>
            </c:numRef>
          </c:val>
          <c:extLst>
            <c:ext xmlns:c16="http://schemas.microsoft.com/office/drawing/2014/chart" uri="{C3380CC4-5D6E-409C-BE32-E72D297353CC}">
              <c16:uniqueId val="{00000001-EFC9-4757-AB66-497A5D668E1D}"/>
            </c:ext>
          </c:extLst>
        </c:ser>
        <c:dLbls>
          <c:showLegendKey val="0"/>
          <c:showVal val="0"/>
          <c:showCatName val="0"/>
          <c:showSerName val="0"/>
          <c:showPercent val="0"/>
          <c:showBubbleSize val="0"/>
        </c:dLbls>
        <c:gapWidth val="150"/>
        <c:axId val="851500895"/>
        <c:axId val="851502335"/>
      </c:barChart>
      <c:valAx>
        <c:axId val="85150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00895"/>
        <c:crosses val="autoZero"/>
        <c:crossBetween val="between"/>
      </c:valAx>
      <c:catAx>
        <c:axId val="851500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023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Total Absolute</a:t>
            </a:r>
            <a:r>
              <a:rPr lang="en-US" baseline="0">
                <a:solidFill>
                  <a:srgbClr val="FF0000"/>
                </a:solidFill>
              </a:rPr>
              <a:t> Discount Amount By Discount Percentage </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E7-431D-96DE-CD163BF4D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Sheet6!$A$4:$A$5</c:f>
              <c:strCache>
                <c:ptCount val="1"/>
                <c:pt idx="0">
                  <c:v>Medium Discount</c:v>
                </c:pt>
              </c:strCache>
            </c:strRef>
          </c:cat>
          <c:val>
            <c:numRef>
              <c:f>Sheet6!$B$4:$B$5</c:f>
              <c:numCache>
                <c:formatCode>General</c:formatCode>
                <c:ptCount val="1"/>
                <c:pt idx="0">
                  <c:v>6596</c:v>
                </c:pt>
              </c:numCache>
            </c:numRef>
          </c:val>
          <c:extLst>
            <c:ext xmlns:c16="http://schemas.microsoft.com/office/drawing/2014/chart" uri="{C3380CC4-5D6E-409C-BE32-E72D297353CC}">
              <c16:uniqueId val="{00000000-24C7-468A-B1BC-1D010EA27B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[Final-Jumia_Task.xlsx]Product Performance!PivotTable1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10 Products By Rating, Reviews, and Discounts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Performance'!$B$3</c:f>
              <c:strCache>
                <c:ptCount val="1"/>
                <c:pt idx="0">
                  <c:v>Sum of Ratingd</c:v>
                </c:pt>
              </c:strCache>
            </c:strRef>
          </c:tx>
          <c:spPr>
            <a:solidFill>
              <a:schemeClr val="accent1"/>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Performance'!$B$4:$B$14</c:f>
              <c:numCache>
                <c:formatCode>General</c:formatCode>
                <c:ptCount val="10"/>
                <c:pt idx="0">
                  <c:v>0</c:v>
                </c:pt>
                <c:pt idx="1">
                  <c:v>0</c:v>
                </c:pt>
                <c:pt idx="2">
                  <c:v>0</c:v>
                </c:pt>
                <c:pt idx="3">
                  <c:v>0</c:v>
                </c:pt>
                <c:pt idx="4">
                  <c:v>0</c:v>
                </c:pt>
                <c:pt idx="5">
                  <c:v>0</c:v>
                </c:pt>
                <c:pt idx="6">
                  <c:v>0</c:v>
                </c:pt>
                <c:pt idx="7">
                  <c:v>0</c:v>
                </c:pt>
                <c:pt idx="8">
                  <c:v>0</c:v>
                </c:pt>
                <c:pt idx="9">
                  <c:v>2.9</c:v>
                </c:pt>
              </c:numCache>
            </c:numRef>
          </c:val>
          <c:extLst>
            <c:ext xmlns:c16="http://schemas.microsoft.com/office/drawing/2014/chart" uri="{C3380CC4-5D6E-409C-BE32-E72D297353CC}">
              <c16:uniqueId val="{00000000-76B5-4B41-AC15-069E48D6DDB6}"/>
            </c:ext>
          </c:extLst>
        </c:ser>
        <c:ser>
          <c:idx val="1"/>
          <c:order val="1"/>
          <c:tx>
            <c:strRef>
              <c:f>'Product Performance'!$C$3</c:f>
              <c:strCache>
                <c:ptCount val="1"/>
                <c:pt idx="0">
                  <c:v>Sum of Discount</c:v>
                </c:pt>
              </c:strCache>
            </c:strRef>
          </c:tx>
          <c:spPr>
            <a:solidFill>
              <a:schemeClr val="accent2"/>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Performance'!$C$4:$C$14</c:f>
              <c:numCache>
                <c:formatCode>0.00%</c:formatCode>
                <c:ptCount val="10"/>
                <c:pt idx="0">
                  <c:v>0.27</c:v>
                </c:pt>
                <c:pt idx="1">
                  <c:v>0.24</c:v>
                </c:pt>
                <c:pt idx="2">
                  <c:v>0.38</c:v>
                </c:pt>
                <c:pt idx="3">
                  <c:v>0.36</c:v>
                </c:pt>
                <c:pt idx="4">
                  <c:v>0.33</c:v>
                </c:pt>
                <c:pt idx="5">
                  <c:v>0.34</c:v>
                </c:pt>
                <c:pt idx="6">
                  <c:v>0.38</c:v>
                </c:pt>
                <c:pt idx="7">
                  <c:v>0.34</c:v>
                </c:pt>
                <c:pt idx="8">
                  <c:v>0.22</c:v>
                </c:pt>
                <c:pt idx="9">
                  <c:v>0.22</c:v>
                </c:pt>
              </c:numCache>
            </c:numRef>
          </c:val>
          <c:extLst>
            <c:ext xmlns:c16="http://schemas.microsoft.com/office/drawing/2014/chart" uri="{C3380CC4-5D6E-409C-BE32-E72D297353CC}">
              <c16:uniqueId val="{00000001-76B5-4B41-AC15-069E48D6DDB6}"/>
            </c:ext>
          </c:extLst>
        </c:ser>
        <c:ser>
          <c:idx val="2"/>
          <c:order val="2"/>
          <c:tx>
            <c:strRef>
              <c:f>'Product Performance'!$D$3</c:f>
              <c:strCache>
                <c:ptCount val="1"/>
                <c:pt idx="0">
                  <c:v>Sum of Review</c:v>
                </c:pt>
              </c:strCache>
            </c:strRef>
          </c:tx>
          <c:spPr>
            <a:solidFill>
              <a:schemeClr val="accent3"/>
            </a:solidFill>
            <a:ln>
              <a:noFill/>
            </a:ln>
            <a:effectLst/>
          </c:spPr>
          <c:invertIfNegative val="0"/>
          <c:cat>
            <c:strRef>
              <c:f>'Product Performance'!$A$4:$A$14</c:f>
              <c:strCache>
                <c:ptCount val="10"/>
                <c:pt idx="0">
                  <c:v>12V 19500rpm Handheld Electric Angle Grinder Tool - UK - Yellow/Black</c:v>
                </c:pt>
                <c:pt idx="1">
                  <c:v>1PC Refrigerator Food Seal Pocket Fridge Bags</c:v>
                </c:pt>
                <c:pt idx="2">
                  <c:v>2pcs Solar Street Light Flood Light Outdoor</c:v>
                </c:pt>
                <c:pt idx="3">
                  <c:v>5m Waterproof Spherical LED String Lights Outdoor Ball Chain Lights Party Lighting Decoration Adjustable</c:v>
                </c:pt>
                <c:pt idx="4">
                  <c:v>60W Hot Melt Glue Sprayer - Efficient And Stable Glue Dispensing</c:v>
                </c:pt>
                <c:pt idx="5">
                  <c:v>Cartoon Embroidered Mini Towel Bear Cotton Wash Cloth Hand 4pcs</c:v>
                </c:pt>
                <c:pt idx="6">
                  <c:v>LASA Stainless Steel Double Wall Mount Soap Dispenser - 500ml</c:v>
                </c:pt>
                <c:pt idx="7">
                  <c:v>LED Solar Street Light-fake Camera</c:v>
                </c:pt>
                <c:pt idx="8">
                  <c:v>Pilates Cloth Bag Waterproof Durable High Capacity Purple</c:v>
                </c:pt>
                <c:pt idx="9">
                  <c:v>VIC Wireless Vacuum Cleaner Dual Use For Home And Car 120W High Power Powerful</c:v>
                </c:pt>
              </c:strCache>
            </c:strRef>
          </c:cat>
          <c:val>
            <c:numRef>
              <c:f>'Product Performance'!$D$4:$D$14</c:f>
              <c:numCache>
                <c:formatCode>General</c:formatCode>
                <c:ptCount val="10"/>
                <c:pt idx="0">
                  <c:v>0</c:v>
                </c:pt>
                <c:pt idx="1">
                  <c:v>0</c:v>
                </c:pt>
                <c:pt idx="2">
                  <c:v>0</c:v>
                </c:pt>
                <c:pt idx="3">
                  <c:v>0</c:v>
                </c:pt>
                <c:pt idx="4">
                  <c:v>0</c:v>
                </c:pt>
                <c:pt idx="5">
                  <c:v>0</c:v>
                </c:pt>
                <c:pt idx="6">
                  <c:v>0</c:v>
                </c:pt>
                <c:pt idx="7">
                  <c:v>0</c:v>
                </c:pt>
                <c:pt idx="8">
                  <c:v>0</c:v>
                </c:pt>
                <c:pt idx="9">
                  <c:v>16</c:v>
                </c:pt>
              </c:numCache>
            </c:numRef>
          </c:val>
          <c:extLst>
            <c:ext xmlns:c16="http://schemas.microsoft.com/office/drawing/2014/chart" uri="{C3380CC4-5D6E-409C-BE32-E72D297353CC}">
              <c16:uniqueId val="{00000002-76B5-4B41-AC15-069E48D6DDB6}"/>
            </c:ext>
          </c:extLst>
        </c:ser>
        <c:dLbls>
          <c:showLegendKey val="0"/>
          <c:showVal val="0"/>
          <c:showCatName val="0"/>
          <c:showSerName val="0"/>
          <c:showPercent val="0"/>
          <c:showBubbleSize val="0"/>
        </c:dLbls>
        <c:gapWidth val="219"/>
        <c:overlap val="-27"/>
        <c:axId val="47174959"/>
        <c:axId val="47173519"/>
      </c:barChart>
      <c:catAx>
        <c:axId val="4717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3519"/>
        <c:crosses val="autoZero"/>
        <c:auto val="1"/>
        <c:lblAlgn val="ctr"/>
        <c:lblOffset val="100"/>
        <c:noMultiLvlLbl val="0"/>
      </c:catAx>
      <c:valAx>
        <c:axId val="4717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[Final-Jumia_Task.xlsx]Trend Analysis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solidFill>
                  <a:srgbClr val="FF0000"/>
                </a:solidFill>
                <a:effectLst/>
              </a:rPr>
              <a:t>Relationship Between Discount Percentage and Reviews</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 1'!$B$3</c:f>
              <c:strCache>
                <c:ptCount val="1"/>
                <c:pt idx="0">
                  <c:v>Total</c:v>
                </c:pt>
              </c:strCache>
            </c:strRef>
          </c:tx>
          <c:spPr>
            <a:ln w="28575" cap="rnd">
              <a:solidFill>
                <a:schemeClr val="accent1"/>
              </a:solidFill>
              <a:round/>
            </a:ln>
            <a:effectLst/>
          </c:spPr>
          <c:marker>
            <c:symbol val="none"/>
          </c:marker>
          <c:cat>
            <c:strRef>
              <c:f>'Trend Analysis 1'!$A$4:$A$11</c:f>
              <c:strCache>
                <c:ptCount val="7"/>
                <c:pt idx="0">
                  <c:v>38.00%</c:v>
                </c:pt>
                <c:pt idx="1">
                  <c:v>36.00%</c:v>
                </c:pt>
                <c:pt idx="2">
                  <c:v>34.00%</c:v>
                </c:pt>
                <c:pt idx="3">
                  <c:v>33.00%</c:v>
                </c:pt>
                <c:pt idx="4">
                  <c:v>27.00%</c:v>
                </c:pt>
                <c:pt idx="5">
                  <c:v>24.00%</c:v>
                </c:pt>
                <c:pt idx="6">
                  <c:v>22.00%</c:v>
                </c:pt>
              </c:strCache>
            </c:strRef>
          </c:cat>
          <c:val>
            <c:numRef>
              <c:f>'Trend Analysis 1'!$B$4:$B$11</c:f>
              <c:numCache>
                <c:formatCode>General</c:formatCode>
                <c:ptCount val="7"/>
                <c:pt idx="0">
                  <c:v>2</c:v>
                </c:pt>
                <c:pt idx="1">
                  <c:v>1</c:v>
                </c:pt>
                <c:pt idx="2">
                  <c:v>2</c:v>
                </c:pt>
                <c:pt idx="3">
                  <c:v>1</c:v>
                </c:pt>
                <c:pt idx="4">
                  <c:v>1</c:v>
                </c:pt>
                <c:pt idx="5">
                  <c:v>1</c:v>
                </c:pt>
                <c:pt idx="6">
                  <c:v>2</c:v>
                </c:pt>
              </c:numCache>
            </c:numRef>
          </c:val>
          <c:smooth val="0"/>
          <c:extLst>
            <c:ext xmlns:c16="http://schemas.microsoft.com/office/drawing/2014/chart" uri="{C3380CC4-5D6E-409C-BE32-E72D297353CC}">
              <c16:uniqueId val="{00000000-42A2-4B9D-88D2-670F69A1BD07}"/>
            </c:ext>
          </c:extLst>
        </c:ser>
        <c:dLbls>
          <c:showLegendKey val="0"/>
          <c:showVal val="0"/>
          <c:showCatName val="0"/>
          <c:showSerName val="0"/>
          <c:showPercent val="0"/>
          <c:showBubbleSize val="0"/>
        </c:dLbls>
        <c:smooth val="0"/>
        <c:axId val="2049011999"/>
        <c:axId val="48166463"/>
      </c:lineChart>
      <c:catAx>
        <c:axId val="204901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6463"/>
        <c:crosses val="autoZero"/>
        <c:auto val="1"/>
        <c:lblAlgn val="ctr"/>
        <c:lblOffset val="100"/>
        <c:noMultiLvlLbl val="0"/>
      </c:catAx>
      <c:valAx>
        <c:axId val="4816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66675</xdr:colOff>
      <xdr:row>1</xdr:row>
      <xdr:rowOff>152400</xdr:rowOff>
    </xdr:from>
    <xdr:to>
      <xdr:col>10</xdr:col>
      <xdr:colOff>228600</xdr:colOff>
      <xdr:row>16</xdr:row>
      <xdr:rowOff>38100</xdr:rowOff>
    </xdr:to>
    <xdr:graphicFrame macro="">
      <xdr:nvGraphicFramePr>
        <xdr:cNvPr id="2" name="Chart 1">
          <a:extLst>
            <a:ext uri="{FF2B5EF4-FFF2-40B4-BE49-F238E27FC236}">
              <a16:creationId xmlns:a16="http://schemas.microsoft.com/office/drawing/2014/main" id="{82FF41DD-7691-FDB0-15B7-AC1E6A155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4</xdr:row>
      <xdr:rowOff>161925</xdr:rowOff>
    </xdr:from>
    <xdr:to>
      <xdr:col>2</xdr:col>
      <xdr:colOff>114300</xdr:colOff>
      <xdr:row>18</xdr:row>
      <xdr:rowOff>19050</xdr:rowOff>
    </xdr:to>
    <mc:AlternateContent xmlns:mc="http://schemas.openxmlformats.org/markup-compatibility/2006" xmlns:a14="http://schemas.microsoft.com/office/drawing/2010/main">
      <mc:Choice Requires="a14">
        <xdr:graphicFrame macro="">
          <xdr:nvGraphicFramePr>
            <xdr:cNvPr id="3" name="Rating Category 3">
              <a:extLst>
                <a:ext uri="{FF2B5EF4-FFF2-40B4-BE49-F238E27FC236}">
                  <a16:creationId xmlns:a16="http://schemas.microsoft.com/office/drawing/2014/main" id="{0D47335A-6BE4-54E2-4C74-FEA07ED6B2CA}"/>
                </a:ext>
              </a:extLst>
            </xdr:cNvPr>
            <xdr:cNvGraphicFramePr/>
          </xdr:nvGraphicFramePr>
          <xdr:xfrm>
            <a:off x="0" y="0"/>
            <a:ext cx="0" cy="0"/>
          </xdr:xfrm>
          <a:graphic>
            <a:graphicData uri="http://schemas.microsoft.com/office/drawing/2010/slicer">
              <sle:slicer xmlns:sle="http://schemas.microsoft.com/office/drawing/2010/slicer" name="Rating Category 3"/>
            </a:graphicData>
          </a:graphic>
        </xdr:graphicFrame>
      </mc:Choice>
      <mc:Fallback xmlns="">
        <xdr:sp macro="" textlink="">
          <xdr:nvSpPr>
            <xdr:cNvPr id="0" name=""/>
            <xdr:cNvSpPr>
              <a:spLocks noTextEdit="1"/>
            </xdr:cNvSpPr>
          </xdr:nvSpPr>
          <xdr:spPr>
            <a:xfrm>
              <a:off x="533400"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3</xdr:row>
      <xdr:rowOff>0</xdr:rowOff>
    </xdr:from>
    <xdr:to>
      <xdr:col>14</xdr:col>
      <xdr:colOff>66675</xdr:colOff>
      <xdr:row>16</xdr:row>
      <xdr:rowOff>47625</xdr:rowOff>
    </xdr:to>
    <mc:AlternateContent xmlns:mc="http://schemas.openxmlformats.org/markup-compatibility/2006" xmlns:a14="http://schemas.microsoft.com/office/drawing/2010/main">
      <mc:Choice Requires="a14">
        <xdr:graphicFrame macro="">
          <xdr:nvGraphicFramePr>
            <xdr:cNvPr id="4" name="Discount Percenrtage 3">
              <a:extLst>
                <a:ext uri="{FF2B5EF4-FFF2-40B4-BE49-F238E27FC236}">
                  <a16:creationId xmlns:a16="http://schemas.microsoft.com/office/drawing/2014/main" id="{9EA04284-AB99-C217-CEDD-190B1BEF14DE}"/>
                </a:ext>
              </a:extLst>
            </xdr:cNvPr>
            <xdr:cNvGraphicFramePr/>
          </xdr:nvGraphicFramePr>
          <xdr:xfrm>
            <a:off x="0" y="0"/>
            <a:ext cx="0" cy="0"/>
          </xdr:xfrm>
          <a:graphic>
            <a:graphicData uri="http://schemas.microsoft.com/office/drawing/2010/slicer">
              <sle:slicer xmlns:sle="http://schemas.microsoft.com/office/drawing/2010/slicer" name="Discount Percenrtage 3"/>
            </a:graphicData>
          </a:graphic>
        </xdr:graphicFrame>
      </mc:Choice>
      <mc:Fallback xmlns="">
        <xdr:sp macro="" textlink="">
          <xdr:nvSpPr>
            <xdr:cNvPr id="0" name=""/>
            <xdr:cNvSpPr>
              <a:spLocks noTextEdit="1"/>
            </xdr:cNvSpPr>
          </xdr:nvSpPr>
          <xdr:spPr>
            <a:xfrm>
              <a:off x="7800975"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95250</xdr:colOff>
      <xdr:row>3</xdr:row>
      <xdr:rowOff>28575</xdr:rowOff>
    </xdr:from>
    <xdr:to>
      <xdr:col>26</xdr:col>
      <xdr:colOff>180975</xdr:colOff>
      <xdr:row>17</xdr:row>
      <xdr:rowOff>104775</xdr:rowOff>
    </xdr:to>
    <xdr:graphicFrame macro="">
      <xdr:nvGraphicFramePr>
        <xdr:cNvPr id="2" name="Chart 1">
          <a:extLst>
            <a:ext uri="{FF2B5EF4-FFF2-40B4-BE49-F238E27FC236}">
              <a16:creationId xmlns:a16="http://schemas.microsoft.com/office/drawing/2014/main" id="{2BA5FE7A-186D-8F30-AAAF-63B753748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28575</xdr:colOff>
      <xdr:row>2</xdr:row>
      <xdr:rowOff>142875</xdr:rowOff>
    </xdr:from>
    <xdr:to>
      <xdr:col>34</xdr:col>
      <xdr:colOff>28575</xdr:colOff>
      <xdr:row>16</xdr:row>
      <xdr:rowOff>0</xdr:rowOff>
    </xdr:to>
    <mc:AlternateContent xmlns:mc="http://schemas.openxmlformats.org/markup-compatibility/2006" xmlns:a14="http://schemas.microsoft.com/office/drawing/2010/main">
      <mc:Choice Requires="a14">
        <xdr:graphicFrame macro="">
          <xdr:nvGraphicFramePr>
            <xdr:cNvPr id="3" name="Rating Category 1">
              <a:extLst>
                <a:ext uri="{FF2B5EF4-FFF2-40B4-BE49-F238E27FC236}">
                  <a16:creationId xmlns:a16="http://schemas.microsoft.com/office/drawing/2014/main" id="{6C248F23-520C-EE13-DDC4-7D0B03D95BF5}"/>
                </a:ext>
              </a:extLst>
            </xdr:cNvPr>
            <xdr:cNvGraphicFramePr/>
          </xdr:nvGraphicFramePr>
          <xdr:xfrm>
            <a:off x="0" y="0"/>
            <a:ext cx="0" cy="0"/>
          </xdr:xfrm>
          <a:graphic>
            <a:graphicData uri="http://schemas.microsoft.com/office/drawing/2010/slicer">
              <sle:slicer xmlns:sle="http://schemas.microsoft.com/office/drawing/2010/slicer" name="Rating Category 1"/>
            </a:graphicData>
          </a:graphic>
        </xdr:graphicFrame>
      </mc:Choice>
      <mc:Fallback xmlns="">
        <xdr:sp macro="" textlink="">
          <xdr:nvSpPr>
            <xdr:cNvPr id="0" name=""/>
            <xdr:cNvSpPr>
              <a:spLocks noTextEdit="1"/>
            </xdr:cNvSpPr>
          </xdr:nvSpPr>
          <xdr:spPr>
            <a:xfrm>
              <a:off x="9791700"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28575</xdr:colOff>
      <xdr:row>3</xdr:row>
      <xdr:rowOff>0</xdr:rowOff>
    </xdr:from>
    <xdr:to>
      <xdr:col>30</xdr:col>
      <xdr:colOff>28575</xdr:colOff>
      <xdr:row>16</xdr:row>
      <xdr:rowOff>47625</xdr:rowOff>
    </xdr:to>
    <mc:AlternateContent xmlns:mc="http://schemas.openxmlformats.org/markup-compatibility/2006" xmlns:a14="http://schemas.microsoft.com/office/drawing/2010/main">
      <mc:Choice Requires="a14">
        <xdr:graphicFrame macro="">
          <xdr:nvGraphicFramePr>
            <xdr:cNvPr id="4" name="Discount Percenrtage 1">
              <a:extLst>
                <a:ext uri="{FF2B5EF4-FFF2-40B4-BE49-F238E27FC236}">
                  <a16:creationId xmlns:a16="http://schemas.microsoft.com/office/drawing/2014/main" id="{256E889E-CBF6-2D45-A7C7-A5D6C2184767}"/>
                </a:ext>
              </a:extLst>
            </xdr:cNvPr>
            <xdr:cNvGraphicFramePr/>
          </xdr:nvGraphicFramePr>
          <xdr:xfrm>
            <a:off x="0" y="0"/>
            <a:ext cx="0" cy="0"/>
          </xdr:xfrm>
          <a:graphic>
            <a:graphicData uri="http://schemas.microsoft.com/office/drawing/2010/slicer">
              <sle:slicer xmlns:sle="http://schemas.microsoft.com/office/drawing/2010/slicer" name="Discount Percenrtage 1"/>
            </a:graphicData>
          </a:graphic>
        </xdr:graphicFrame>
      </mc:Choice>
      <mc:Fallback xmlns="">
        <xdr:sp macro="" textlink="">
          <xdr:nvSpPr>
            <xdr:cNvPr id="0" name=""/>
            <xdr:cNvSpPr>
              <a:spLocks noTextEdit="1"/>
            </xdr:cNvSpPr>
          </xdr:nvSpPr>
          <xdr:spPr>
            <a:xfrm>
              <a:off x="735330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90487</xdr:colOff>
      <xdr:row>5</xdr:row>
      <xdr:rowOff>28575</xdr:rowOff>
    </xdr:from>
    <xdr:to>
      <xdr:col>8</xdr:col>
      <xdr:colOff>52387</xdr:colOff>
      <xdr:row>19</xdr:row>
      <xdr:rowOff>104775</xdr:rowOff>
    </xdr:to>
    <xdr:graphicFrame macro="">
      <xdr:nvGraphicFramePr>
        <xdr:cNvPr id="2" name="Chart 1">
          <a:extLst>
            <a:ext uri="{FF2B5EF4-FFF2-40B4-BE49-F238E27FC236}">
              <a16:creationId xmlns:a16="http://schemas.microsoft.com/office/drawing/2014/main" id="{315E9D7A-F23E-ABEC-161E-31B901534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5</xdr:row>
      <xdr:rowOff>19050</xdr:rowOff>
    </xdr:from>
    <xdr:to>
      <xdr:col>13</xdr:col>
      <xdr:colOff>9525</xdr:colOff>
      <xdr:row>18</xdr:row>
      <xdr:rowOff>66675</xdr:rowOff>
    </xdr:to>
    <mc:AlternateContent xmlns:mc="http://schemas.openxmlformats.org/markup-compatibility/2006" xmlns:a14="http://schemas.microsoft.com/office/drawing/2010/main">
      <mc:Choice Requires="a14">
        <xdr:graphicFrame macro="">
          <xdr:nvGraphicFramePr>
            <xdr:cNvPr id="3" name="Rating Category 2">
              <a:extLst>
                <a:ext uri="{FF2B5EF4-FFF2-40B4-BE49-F238E27FC236}">
                  <a16:creationId xmlns:a16="http://schemas.microsoft.com/office/drawing/2014/main" id="{2629A490-E377-B7E5-B23C-5914537EB6E5}"/>
                </a:ext>
              </a:extLst>
            </xdr:cNvPr>
            <xdr:cNvGraphicFramePr/>
          </xdr:nvGraphicFramePr>
          <xdr:xfrm>
            <a:off x="0" y="0"/>
            <a:ext cx="0" cy="0"/>
          </xdr:xfrm>
          <a:graphic>
            <a:graphicData uri="http://schemas.microsoft.com/office/drawing/2010/slicer">
              <sle:slicer xmlns:sle="http://schemas.microsoft.com/office/drawing/2010/slicer" name="Rating Category 2"/>
            </a:graphicData>
          </a:graphic>
        </xdr:graphicFrame>
      </mc:Choice>
      <mc:Fallback xmlns="">
        <xdr:sp macro="" textlink="">
          <xdr:nvSpPr>
            <xdr:cNvPr id="0" name=""/>
            <xdr:cNvSpPr>
              <a:spLocks noTextEdit="1"/>
            </xdr:cNvSpPr>
          </xdr:nvSpPr>
          <xdr:spPr>
            <a:xfrm>
              <a:off x="67151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561975</xdr:colOff>
      <xdr:row>4</xdr:row>
      <xdr:rowOff>161925</xdr:rowOff>
    </xdr:from>
    <xdr:to>
      <xdr:col>16</xdr:col>
      <xdr:colOff>561975</xdr:colOff>
      <xdr:row>18</xdr:row>
      <xdr:rowOff>19050</xdr:rowOff>
    </xdr:to>
    <mc:AlternateContent xmlns:mc="http://schemas.openxmlformats.org/markup-compatibility/2006" xmlns:a14="http://schemas.microsoft.com/office/drawing/2010/main">
      <mc:Choice Requires="a14">
        <xdr:graphicFrame macro="">
          <xdr:nvGraphicFramePr>
            <xdr:cNvPr id="4" name="Discount Percenrtage 2">
              <a:extLst>
                <a:ext uri="{FF2B5EF4-FFF2-40B4-BE49-F238E27FC236}">
                  <a16:creationId xmlns:a16="http://schemas.microsoft.com/office/drawing/2014/main" id="{B50DAF76-AFA7-A634-744E-326E2801C767}"/>
                </a:ext>
              </a:extLst>
            </xdr:cNvPr>
            <xdr:cNvGraphicFramePr/>
          </xdr:nvGraphicFramePr>
          <xdr:xfrm>
            <a:off x="0" y="0"/>
            <a:ext cx="0" cy="0"/>
          </xdr:xfrm>
          <a:graphic>
            <a:graphicData uri="http://schemas.microsoft.com/office/drawing/2010/slicer">
              <sle:slicer xmlns:sle="http://schemas.microsoft.com/office/drawing/2010/slicer" name="Discount Percenrtage 2"/>
            </a:graphicData>
          </a:graphic>
        </xdr:graphicFrame>
      </mc:Choice>
      <mc:Fallback xmlns="">
        <xdr:sp macro="" textlink="">
          <xdr:nvSpPr>
            <xdr:cNvPr id="0" name=""/>
            <xdr:cNvSpPr>
              <a:spLocks noTextEdit="1"/>
            </xdr:cNvSpPr>
          </xdr:nvSpPr>
          <xdr:spPr>
            <a:xfrm>
              <a:off x="9096375"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1552575</xdr:colOff>
      <xdr:row>4</xdr:row>
      <xdr:rowOff>133350</xdr:rowOff>
    </xdr:from>
    <xdr:to>
      <xdr:col>4</xdr:col>
      <xdr:colOff>104775</xdr:colOff>
      <xdr:row>19</xdr:row>
      <xdr:rowOff>19050</xdr:rowOff>
    </xdr:to>
    <xdr:graphicFrame macro="">
      <xdr:nvGraphicFramePr>
        <xdr:cNvPr id="2" name="Chart 1">
          <a:extLst>
            <a:ext uri="{FF2B5EF4-FFF2-40B4-BE49-F238E27FC236}">
              <a16:creationId xmlns:a16="http://schemas.microsoft.com/office/drawing/2014/main" id="{A0DDCB0B-454F-43FA-D327-C2828F9C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3</xdr:row>
      <xdr:rowOff>114300</xdr:rowOff>
    </xdr:from>
    <xdr:to>
      <xdr:col>21</xdr:col>
      <xdr:colOff>171450</xdr:colOff>
      <xdr:row>16</xdr:row>
      <xdr:rowOff>161925</xdr:rowOff>
    </xdr:to>
    <mc:AlternateContent xmlns:mc="http://schemas.openxmlformats.org/markup-compatibility/2006" xmlns:a14="http://schemas.microsoft.com/office/drawing/2010/main">
      <mc:Choice Requires="a14">
        <xdr:graphicFrame macro="">
          <xdr:nvGraphicFramePr>
            <xdr:cNvPr id="3" name="Rating Category 4">
              <a:extLst>
                <a:ext uri="{FF2B5EF4-FFF2-40B4-BE49-F238E27FC236}">
                  <a16:creationId xmlns:a16="http://schemas.microsoft.com/office/drawing/2014/main" id="{60B26B6B-F8F7-3B5A-ACE1-E05A4DB3FAB9}"/>
                </a:ext>
              </a:extLst>
            </xdr:cNvPr>
            <xdr:cNvGraphicFramePr/>
          </xdr:nvGraphicFramePr>
          <xdr:xfrm>
            <a:off x="0" y="0"/>
            <a:ext cx="0" cy="0"/>
          </xdr:xfrm>
          <a:graphic>
            <a:graphicData uri="http://schemas.microsoft.com/office/drawing/2010/slicer">
              <sle:slicer xmlns:sle="http://schemas.microsoft.com/office/drawing/2010/slicer" name="Rating Category 4"/>
            </a:graphicData>
          </a:graphic>
        </xdr:graphicFrame>
      </mc:Choice>
      <mc:Fallback xmlns="">
        <xdr:sp macro="" textlink="">
          <xdr:nvSpPr>
            <xdr:cNvPr id="0" name=""/>
            <xdr:cNvSpPr>
              <a:spLocks noTextEdit="1"/>
            </xdr:cNvSpPr>
          </xdr:nvSpPr>
          <xdr:spPr>
            <a:xfrm>
              <a:off x="1021080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247650</xdr:colOff>
      <xdr:row>3</xdr:row>
      <xdr:rowOff>95250</xdr:rowOff>
    </xdr:from>
    <xdr:to>
      <xdr:col>13</xdr:col>
      <xdr:colOff>76200</xdr:colOff>
      <xdr:row>16</xdr:row>
      <xdr:rowOff>142875</xdr:rowOff>
    </xdr:to>
    <mc:AlternateContent xmlns:mc="http://schemas.openxmlformats.org/markup-compatibility/2006" xmlns:a14="http://schemas.microsoft.com/office/drawing/2010/main">
      <mc:Choice Requires="a14">
        <xdr:graphicFrame macro="">
          <xdr:nvGraphicFramePr>
            <xdr:cNvPr id="4" name="Discount Percenrtage 4">
              <a:extLst>
                <a:ext uri="{FF2B5EF4-FFF2-40B4-BE49-F238E27FC236}">
                  <a16:creationId xmlns:a16="http://schemas.microsoft.com/office/drawing/2014/main" id="{A9B3A162-0F0B-5D70-1958-D88F4EB55BDF}"/>
                </a:ext>
              </a:extLst>
            </xdr:cNvPr>
            <xdr:cNvGraphicFramePr/>
          </xdr:nvGraphicFramePr>
          <xdr:xfrm>
            <a:off x="0" y="0"/>
            <a:ext cx="0" cy="0"/>
          </xdr:xfrm>
          <a:graphic>
            <a:graphicData uri="http://schemas.microsoft.com/office/drawing/2010/slicer">
              <sle:slicer xmlns:sle="http://schemas.microsoft.com/office/drawing/2010/slicer" name="Discount Percenrtage 4"/>
            </a:graphicData>
          </a:graphic>
        </xdr:graphicFrame>
      </mc:Choice>
      <mc:Fallback xmlns="">
        <xdr:sp macro="" textlink="">
          <xdr:nvSpPr>
            <xdr:cNvPr id="0" name=""/>
            <xdr:cNvSpPr>
              <a:spLocks noTextEdit="1"/>
            </xdr:cNvSpPr>
          </xdr:nvSpPr>
          <xdr:spPr>
            <a:xfrm>
              <a:off x="8115300"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3</xdr:row>
      <xdr:rowOff>28575</xdr:rowOff>
    </xdr:from>
    <xdr:to>
      <xdr:col>10</xdr:col>
      <xdr:colOff>95250</xdr:colOff>
      <xdr:row>17</xdr:row>
      <xdr:rowOff>104775</xdr:rowOff>
    </xdr:to>
    <xdr:graphicFrame macro="">
      <xdr:nvGraphicFramePr>
        <xdr:cNvPr id="2" name="Chart 1">
          <a:extLst>
            <a:ext uri="{FF2B5EF4-FFF2-40B4-BE49-F238E27FC236}">
              <a16:creationId xmlns:a16="http://schemas.microsoft.com/office/drawing/2014/main" id="{37851232-9F6D-44D6-328D-078656FA5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28575</xdr:rowOff>
    </xdr:from>
    <xdr:to>
      <xdr:col>10</xdr:col>
      <xdr:colOff>190500</xdr:colOff>
      <xdr:row>17</xdr:row>
      <xdr:rowOff>104775</xdr:rowOff>
    </xdr:to>
    <xdr:graphicFrame macro="">
      <xdr:nvGraphicFramePr>
        <xdr:cNvPr id="2" name="Chart 1">
          <a:extLst>
            <a:ext uri="{FF2B5EF4-FFF2-40B4-BE49-F238E27FC236}">
              <a16:creationId xmlns:a16="http://schemas.microsoft.com/office/drawing/2014/main" id="{BC421F47-CAD4-ED8D-5A73-AC830BEE1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2324100</xdr:colOff>
      <xdr:row>3</xdr:row>
      <xdr:rowOff>28575</xdr:rowOff>
    </xdr:from>
    <xdr:to>
      <xdr:col>1</xdr:col>
      <xdr:colOff>514350</xdr:colOff>
      <xdr:row>17</xdr:row>
      <xdr:rowOff>104775</xdr:rowOff>
    </xdr:to>
    <xdr:graphicFrame macro="">
      <xdr:nvGraphicFramePr>
        <xdr:cNvPr id="2" name="Chart 1">
          <a:extLst>
            <a:ext uri="{FF2B5EF4-FFF2-40B4-BE49-F238E27FC236}">
              <a16:creationId xmlns:a16="http://schemas.microsoft.com/office/drawing/2014/main" id="{E18FA373-C316-7821-3F1C-C3FEEA5D5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3</xdr:row>
      <xdr:rowOff>28575</xdr:rowOff>
    </xdr:from>
    <xdr:to>
      <xdr:col>9</xdr:col>
      <xdr:colOff>304800</xdr:colOff>
      <xdr:row>17</xdr:row>
      <xdr:rowOff>104775</xdr:rowOff>
    </xdr:to>
    <xdr:graphicFrame macro="">
      <xdr:nvGraphicFramePr>
        <xdr:cNvPr id="2" name="Chart 1">
          <a:extLst>
            <a:ext uri="{FF2B5EF4-FFF2-40B4-BE49-F238E27FC236}">
              <a16:creationId xmlns:a16="http://schemas.microsoft.com/office/drawing/2014/main" id="{6EE49092-3369-BFA4-A5CA-8DC6F5D6C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1219200</xdr:colOff>
      <xdr:row>4</xdr:row>
      <xdr:rowOff>76200</xdr:rowOff>
    </xdr:from>
    <xdr:to>
      <xdr:col>8</xdr:col>
      <xdr:colOff>0</xdr:colOff>
      <xdr:row>18</xdr:row>
      <xdr:rowOff>152400</xdr:rowOff>
    </xdr:to>
    <xdr:graphicFrame macro="">
      <xdr:nvGraphicFramePr>
        <xdr:cNvPr id="2" name="Chart 1">
          <a:extLst>
            <a:ext uri="{FF2B5EF4-FFF2-40B4-BE49-F238E27FC236}">
              <a16:creationId xmlns:a16="http://schemas.microsoft.com/office/drawing/2014/main" id="{A89CE557-711B-3414-4538-E9EF1F114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733425</xdr:colOff>
      <xdr:row>0</xdr:row>
      <xdr:rowOff>247649</xdr:rowOff>
    </xdr:from>
    <xdr:to>
      <xdr:col>6</xdr:col>
      <xdr:colOff>971550</xdr:colOff>
      <xdr:row>9</xdr:row>
      <xdr:rowOff>228600</xdr:rowOff>
    </xdr:to>
    <xdr:graphicFrame macro="">
      <xdr:nvGraphicFramePr>
        <xdr:cNvPr id="2" name="Chart 1">
          <a:extLst>
            <a:ext uri="{FF2B5EF4-FFF2-40B4-BE49-F238E27FC236}">
              <a16:creationId xmlns:a16="http://schemas.microsoft.com/office/drawing/2014/main" id="{519FD41B-891A-4C33-8FB3-4C0C2064F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876300</xdr:colOff>
      <xdr:row>9</xdr:row>
      <xdr:rowOff>257174</xdr:rowOff>
    </xdr:from>
    <xdr:to>
      <xdr:col>6</xdr:col>
      <xdr:colOff>552450</xdr:colOff>
      <xdr:row>15</xdr:row>
      <xdr:rowOff>247649</xdr:rowOff>
    </xdr:to>
    <mc:AlternateContent xmlns:mc="http://schemas.openxmlformats.org/markup-compatibility/2006" xmlns:a14="http://schemas.microsoft.com/office/drawing/2010/main">
      <mc:Choice Requires="a14">
        <xdr:graphicFrame macro="">
          <xdr:nvGraphicFramePr>
            <xdr:cNvPr id="4" name="Rating Category 5">
              <a:extLst>
                <a:ext uri="{FF2B5EF4-FFF2-40B4-BE49-F238E27FC236}">
                  <a16:creationId xmlns:a16="http://schemas.microsoft.com/office/drawing/2014/main" id="{0DA56553-D06A-4CC3-92AF-660D376C59D8}"/>
                </a:ext>
              </a:extLst>
            </xdr:cNvPr>
            <xdr:cNvGraphicFramePr/>
          </xdr:nvGraphicFramePr>
          <xdr:xfrm>
            <a:off x="0" y="0"/>
            <a:ext cx="0" cy="0"/>
          </xdr:xfrm>
          <a:graphic>
            <a:graphicData uri="http://schemas.microsoft.com/office/drawing/2010/slicer">
              <sle:slicer xmlns:sle="http://schemas.microsoft.com/office/drawing/2010/slicer" name="Rating Category 5"/>
            </a:graphicData>
          </a:graphic>
        </xdr:graphicFrame>
      </mc:Choice>
      <mc:Fallback xmlns="">
        <xdr:sp macro="" textlink="">
          <xdr:nvSpPr>
            <xdr:cNvPr id="0" name=""/>
            <xdr:cNvSpPr>
              <a:spLocks noTextEdit="1"/>
            </xdr:cNvSpPr>
          </xdr:nvSpPr>
          <xdr:spPr>
            <a:xfrm>
              <a:off x="4305300" y="2581274"/>
              <a:ext cx="17907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981075</xdr:colOff>
      <xdr:row>0</xdr:row>
      <xdr:rowOff>247649</xdr:rowOff>
    </xdr:from>
    <xdr:to>
      <xdr:col>9</xdr:col>
      <xdr:colOff>104775</xdr:colOff>
      <xdr:row>9</xdr:row>
      <xdr:rowOff>209550</xdr:rowOff>
    </xdr:to>
    <xdr:graphicFrame macro="">
      <xdr:nvGraphicFramePr>
        <xdr:cNvPr id="11" name="Chart 10">
          <a:extLst>
            <a:ext uri="{FF2B5EF4-FFF2-40B4-BE49-F238E27FC236}">
              <a16:creationId xmlns:a16="http://schemas.microsoft.com/office/drawing/2014/main" id="{0C6965AB-83A2-4EF8-BC0A-579848F5B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114301</xdr:colOff>
      <xdr:row>0</xdr:row>
      <xdr:rowOff>257175</xdr:rowOff>
    </xdr:from>
    <xdr:to>
      <xdr:col>12</xdr:col>
      <xdr:colOff>752476</xdr:colOff>
      <xdr:row>9</xdr:row>
      <xdr:rowOff>209550</xdr:rowOff>
    </xdr:to>
    <xdr:graphicFrame macro="">
      <xdr:nvGraphicFramePr>
        <xdr:cNvPr id="12" name="Chart 11">
          <a:extLst>
            <a:ext uri="{FF2B5EF4-FFF2-40B4-BE49-F238E27FC236}">
              <a16:creationId xmlns:a16="http://schemas.microsoft.com/office/drawing/2014/main" id="{6CA4BD82-8E5C-4873-8241-FCEB78A02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247650</xdr:rowOff>
    </xdr:from>
    <xdr:to>
      <xdr:col>2</xdr:col>
      <xdr:colOff>752474</xdr:colOff>
      <xdr:row>9</xdr:row>
      <xdr:rowOff>238125</xdr:rowOff>
    </xdr:to>
    <xdr:graphicFrame macro="">
      <xdr:nvGraphicFramePr>
        <xdr:cNvPr id="13" name="Chart 12">
          <a:extLst>
            <a:ext uri="{FF2B5EF4-FFF2-40B4-BE49-F238E27FC236}">
              <a16:creationId xmlns:a16="http://schemas.microsoft.com/office/drawing/2014/main" id="{94E6EC4D-4E2A-4A17-B5A7-565ACED02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9525</xdr:colOff>
      <xdr:row>9</xdr:row>
      <xdr:rowOff>247649</xdr:rowOff>
    </xdr:from>
    <xdr:to>
      <xdr:col>3</xdr:col>
      <xdr:colOff>876300</xdr:colOff>
      <xdr:row>15</xdr:row>
      <xdr:rowOff>257174</xdr:rowOff>
    </xdr:to>
    <mc:AlternateContent xmlns:mc="http://schemas.openxmlformats.org/markup-compatibility/2006" xmlns:a14="http://schemas.microsoft.com/office/drawing/2010/main">
      <mc:Choice Requires="a14">
        <xdr:graphicFrame macro="">
          <xdr:nvGraphicFramePr>
            <xdr:cNvPr id="14" name="Discount Percenrtage 5">
              <a:extLst>
                <a:ext uri="{FF2B5EF4-FFF2-40B4-BE49-F238E27FC236}">
                  <a16:creationId xmlns:a16="http://schemas.microsoft.com/office/drawing/2014/main" id="{917D81D9-BD65-4110-8E79-20113DBA787C}"/>
                </a:ext>
              </a:extLst>
            </xdr:cNvPr>
            <xdr:cNvGraphicFramePr/>
          </xdr:nvGraphicFramePr>
          <xdr:xfrm>
            <a:off x="0" y="0"/>
            <a:ext cx="0" cy="0"/>
          </xdr:xfrm>
          <a:graphic>
            <a:graphicData uri="http://schemas.microsoft.com/office/drawing/2010/slicer">
              <sle:slicer xmlns:sle="http://schemas.microsoft.com/office/drawing/2010/slicer" name="Discount Percenrtage 5"/>
            </a:graphicData>
          </a:graphic>
        </xdr:graphicFrame>
      </mc:Choice>
      <mc:Fallback xmlns="">
        <xdr:sp macro="" textlink="">
          <xdr:nvSpPr>
            <xdr:cNvPr id="0" name=""/>
            <xdr:cNvSpPr>
              <a:spLocks noTextEdit="1"/>
            </xdr:cNvSpPr>
          </xdr:nvSpPr>
          <xdr:spPr>
            <a:xfrm>
              <a:off x="2638425" y="2571749"/>
              <a:ext cx="1666875"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561975</xdr:colOff>
      <xdr:row>9</xdr:row>
      <xdr:rowOff>257175</xdr:rowOff>
    </xdr:from>
    <xdr:to>
      <xdr:col>9</xdr:col>
      <xdr:colOff>171450</xdr:colOff>
      <xdr:row>16</xdr:row>
      <xdr:rowOff>9525</xdr:rowOff>
    </xdr:to>
    <xdr:graphicFrame macro="">
      <xdr:nvGraphicFramePr>
        <xdr:cNvPr id="15" name="Chart 14">
          <a:extLst>
            <a:ext uri="{FF2B5EF4-FFF2-40B4-BE49-F238E27FC236}">
              <a16:creationId xmlns:a16="http://schemas.microsoft.com/office/drawing/2014/main" id="{510CF0EF-1E4F-44A2-922F-9E222844B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161925</xdr:colOff>
      <xdr:row>9</xdr:row>
      <xdr:rowOff>219075</xdr:rowOff>
    </xdr:from>
    <xdr:to>
      <xdr:col>13</xdr:col>
      <xdr:colOff>9525</xdr:colOff>
      <xdr:row>16</xdr:row>
      <xdr:rowOff>9525</xdr:rowOff>
    </xdr:to>
    <xdr:graphicFrame macro="">
      <xdr:nvGraphicFramePr>
        <xdr:cNvPr id="16" name="Chart 15">
          <a:extLst>
            <a:ext uri="{FF2B5EF4-FFF2-40B4-BE49-F238E27FC236}">
              <a16:creationId xmlns:a16="http://schemas.microsoft.com/office/drawing/2014/main" id="{B804EB06-76A6-4711-9278-3BE31B045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3933825</xdr:colOff>
      <xdr:row>4</xdr:row>
      <xdr:rowOff>142875</xdr:rowOff>
    </xdr:from>
    <xdr:to>
      <xdr:col>6</xdr:col>
      <xdr:colOff>447675</xdr:colOff>
      <xdr:row>19</xdr:row>
      <xdr:rowOff>28575</xdr:rowOff>
    </xdr:to>
    <xdr:graphicFrame macro="">
      <xdr:nvGraphicFramePr>
        <xdr:cNvPr id="2" name="Chart 1">
          <a:extLst>
            <a:ext uri="{FF2B5EF4-FFF2-40B4-BE49-F238E27FC236}">
              <a16:creationId xmlns:a16="http://schemas.microsoft.com/office/drawing/2014/main" id="{CCA04E4E-DA4E-3E60-21E4-C82F2D788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1743075</xdr:colOff>
      <xdr:row>6</xdr:row>
      <xdr:rowOff>161925</xdr:rowOff>
    </xdr:from>
    <xdr:to>
      <xdr:col>0</xdr:col>
      <xdr:colOff>3571875</xdr:colOff>
      <xdr:row>20</xdr:row>
      <xdr:rowOff>19050</xdr:rowOff>
    </xdr:to>
    <mc:AlternateContent xmlns:mc="http://schemas.openxmlformats.org/markup-compatibility/2006" xmlns:a14="http://schemas.microsoft.com/office/drawing/2010/main">
      <mc:Choice Requires="a14">
        <xdr:graphicFrame macro="">
          <xdr:nvGraphicFramePr>
            <xdr:cNvPr id="3" name="Rating Category">
              <a:extLst>
                <a:ext uri="{FF2B5EF4-FFF2-40B4-BE49-F238E27FC236}">
                  <a16:creationId xmlns:a16="http://schemas.microsoft.com/office/drawing/2014/main" id="{A148CC73-05C4-EEEE-0DFE-C7E6C03A6F98}"/>
                </a:ext>
              </a:extLst>
            </xdr:cNvPr>
            <xdr:cNvGraphicFramePr/>
          </xdr:nvGraphicFramePr>
          <xdr:xfrm>
            <a:off x="0" y="0"/>
            <a:ext cx="0" cy="0"/>
          </xdr:xfrm>
          <a:graphic>
            <a:graphicData uri="http://schemas.microsoft.com/office/drawing/2010/slicer">
              <sle:slicer xmlns:sle="http://schemas.microsoft.com/office/drawing/2010/slicer" name="Rating Category"/>
            </a:graphicData>
          </a:graphic>
        </xdr:graphicFrame>
      </mc:Choice>
      <mc:Fallback xmlns="">
        <xdr:sp macro="" textlink="">
          <xdr:nvSpPr>
            <xdr:cNvPr id="0" name=""/>
            <xdr:cNvSpPr>
              <a:spLocks noTextEdit="1"/>
            </xdr:cNvSpPr>
          </xdr:nvSpPr>
          <xdr:spPr>
            <a:xfrm>
              <a:off x="1743075" y="1304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209550</xdr:colOff>
      <xdr:row>4</xdr:row>
      <xdr:rowOff>9525</xdr:rowOff>
    </xdr:from>
    <xdr:to>
      <xdr:col>10</xdr:col>
      <xdr:colOff>209550</xdr:colOff>
      <xdr:row>17</xdr:row>
      <xdr:rowOff>57150</xdr:rowOff>
    </xdr:to>
    <mc:AlternateContent xmlns:mc="http://schemas.openxmlformats.org/markup-compatibility/2006" xmlns:a14="http://schemas.microsoft.com/office/drawing/2010/main">
      <mc:Choice Requires="a14">
        <xdr:graphicFrame macro="">
          <xdr:nvGraphicFramePr>
            <xdr:cNvPr id="4" name="Discount Percenrtage">
              <a:extLst>
                <a:ext uri="{FF2B5EF4-FFF2-40B4-BE49-F238E27FC236}">
                  <a16:creationId xmlns:a16="http://schemas.microsoft.com/office/drawing/2014/main" id="{A94EA940-393D-5231-DAC0-21CD62D9D8E6}"/>
                </a:ext>
              </a:extLst>
            </xdr:cNvPr>
            <xdr:cNvGraphicFramePr/>
          </xdr:nvGraphicFramePr>
          <xdr:xfrm>
            <a:off x="0" y="0"/>
            <a:ext cx="0" cy="0"/>
          </xdr:xfrm>
          <a:graphic>
            <a:graphicData uri="http://schemas.microsoft.com/office/drawing/2010/slicer">
              <sle:slicer xmlns:sle="http://schemas.microsoft.com/office/drawing/2010/slicer" name="Discount Percenrtage"/>
            </a:graphicData>
          </a:graphic>
        </xdr:graphicFrame>
      </mc:Choice>
      <mc:Fallback xmlns="">
        <xdr:sp macro="" textlink="">
          <xdr:nvSpPr>
            <xdr:cNvPr id="0" name=""/>
            <xdr:cNvSpPr>
              <a:spLocks noTextEdit="1"/>
            </xdr:cNvSpPr>
          </xdr:nvSpPr>
          <xdr:spPr>
            <a:xfrm>
              <a:off x="10601325" y="771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db" refreshedDate="45776.855718634259" createdVersion="8" refreshedVersion="8" minRefreshableVersion="3" recordCount="112" xr:uid="{184D9AE0-FC33-4403-BE73-45EE2110F2DF}">
  <cacheSource type="worksheet">
    <worksheetSource ref="A1:I113" sheet="Discount percentage  V Reviews "/>
  </cacheSource>
  <cacheFields count="9">
    <cacheField name="Product" numFmtId="0">
      <sharedItems/>
    </cacheField>
    <cacheField name="Current price" numFmtId="0">
      <sharedItems containsSemiMixedTypes="0" containsString="0" containsNumber="1" containsInteger="1" minValue="38" maxValue="3750"/>
    </cacheField>
    <cacheField name="old price" numFmtId="0">
      <sharedItems containsSemiMixedTypes="0" containsString="0" containsNumber="1" containsInteger="1" minValue="80" maxValue="6143"/>
    </cacheField>
    <cacheField name="Discount" numFmtId="10">
      <sharedItems containsSemiMixedTypes="0" containsString="0" containsNumber="1" minValue="0.01" maxValue="0.64" count="46">
        <n v="0.38"/>
        <n v="0.47"/>
        <n v="0.25"/>
        <n v="0.37"/>
        <n v="0.26"/>
        <n v="0.09"/>
        <n v="0.24"/>
        <n v="0.64"/>
        <n v="0.45"/>
        <n v="0.2"/>
        <n v="0.34"/>
        <n v="0.42"/>
        <n v="0.33"/>
        <n v="0.61"/>
        <n v="0.46"/>
        <n v="0.55000000000000004"/>
        <n v="0.19"/>
        <n v="0.35"/>
        <n v="0.23"/>
        <n v="0.54"/>
        <n v="0.18"/>
        <n v="0.32"/>
        <n v="0.3"/>
        <n v="0.48"/>
        <n v="0.27"/>
        <n v="0.4"/>
        <n v="0.53"/>
        <n v="0.41"/>
        <n v="0.52"/>
        <n v="0.02"/>
        <n v="0.51"/>
        <n v="0.5"/>
        <n v="0.22"/>
        <n v="0.03"/>
        <n v="0.13"/>
        <n v="0.49"/>
        <n v="0.39"/>
        <n v="0.28999999999999998"/>
        <n v="0.43"/>
        <n v="0.04"/>
        <n v="0.36"/>
        <n v="0.14000000000000001"/>
        <n v="0.11"/>
        <n v="0.08"/>
        <n v="0.21"/>
        <n v="0.01"/>
      </sharedItems>
    </cacheField>
    <cacheField name="Review"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d" numFmtId="0">
      <sharedItems containsSemiMixedTypes="0" containsString="0" containsNumber="1" minValue="0" maxValue="5"/>
    </cacheField>
    <cacheField name="Absolute Discount Amount" numFmtId="0">
      <sharedItems containsSemiMixedTypes="0" containsString="0" containsNumber="1" containsInteger="1" minValue="24" maxValue="2585"/>
    </cacheField>
    <cacheField name="Rating Category" numFmtId="0">
      <sharedItems count="3">
        <s v="Excellent"/>
        <s v="Average"/>
        <s v="Poor"/>
      </sharedItems>
    </cacheField>
    <cacheField name="Discount Percenrtage" numFmtId="0">
      <sharedItems count="3">
        <s v="Medium Discount"/>
        <s v="High Discount"/>
        <s v="Low Discount"/>
      </sharedItems>
    </cacheField>
  </cacheFields>
  <extLst>
    <ext xmlns:x14="http://schemas.microsoft.com/office/spreadsheetml/2009/9/main" uri="{725AE2AE-9491-48be-B2B4-4EB974FC3084}">
      <x14:pivotCacheDefinition pivotCacheId="8063644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db" refreshedDate="45776.861629282408" createdVersion="8" refreshedVersion="8" minRefreshableVersion="3" recordCount="113" xr:uid="{CAE1FBDA-C694-4744-987A-F1C088F2C306}">
  <cacheSource type="worksheet">
    <worksheetSource ref="A1:I1048576" sheet="Rating V Reviews"/>
  </cacheSource>
  <cacheFields count="9">
    <cacheField name="Product" numFmtId="0">
      <sharedItems containsBlank="1"/>
    </cacheField>
    <cacheField name="Current price" numFmtId="0">
      <sharedItems containsString="0" containsBlank="1" containsNumber="1" containsInteger="1" minValue="38" maxValue="3750"/>
    </cacheField>
    <cacheField name="old price" numFmtId="0">
      <sharedItems containsString="0" containsBlank="1" containsNumber="1" containsInteger="1" minValue="80" maxValue="6143"/>
    </cacheField>
    <cacheField name="Discount" numFmtId="0">
      <sharedItems containsString="0" containsBlank="1" containsNumber="1" minValue="0.01" maxValue="0.64"/>
    </cacheField>
    <cacheField name="Review" numFmtId="0">
      <sharedItems containsString="0" containsBlank="1" containsNumber="1" containsInteger="1" minValue="0" maxValue="69"/>
    </cacheField>
    <cacheField name="Ratingd" numFmtId="0">
      <sharedItems containsString="0" containsBlank="1" containsNumber="1" minValue="0" maxValue="5" count="24">
        <n v="5"/>
        <n v="4.0999999999999996"/>
        <n v="4"/>
        <n v="3.8"/>
        <n v="4.8"/>
        <n v="4.2"/>
        <n v="4.7"/>
        <n v="3.3"/>
        <n v="0"/>
        <n v="4.4000000000000004"/>
        <n v="4.3"/>
        <n v="4.5999999999999996"/>
        <n v="4.5"/>
        <n v="2.5"/>
        <n v="3"/>
        <n v="2.1"/>
        <n v="2.8"/>
        <n v="2.7"/>
        <n v="2.9"/>
        <n v="2.2000000000000002"/>
        <n v="2.2999999999999998"/>
        <n v="2.6"/>
        <n v="2"/>
        <m/>
      </sharedItems>
    </cacheField>
    <cacheField name="Absolute Discount Amount" numFmtId="0">
      <sharedItems containsString="0" containsBlank="1" containsNumber="1" containsInteger="1" minValue="24" maxValue="2585"/>
    </cacheField>
    <cacheField name="Rating Category" numFmtId="0">
      <sharedItems containsBlank="1" count="4">
        <s v="Excellent"/>
        <s v="Average"/>
        <s v="Poor"/>
        <m/>
      </sharedItems>
    </cacheField>
    <cacheField name="Discount Percenrtage" numFmtId="0">
      <sharedItems containsBlank="1" count="4">
        <s v="High Discount"/>
        <s v="Low Discount"/>
        <s v="Medium Discount"/>
        <m/>
      </sharedItems>
    </cacheField>
  </cacheFields>
  <extLst>
    <ext xmlns:x14="http://schemas.microsoft.com/office/spreadsheetml/2009/9/main" uri="{725AE2AE-9491-48be-B2B4-4EB974FC3084}">
      <x14:pivotCacheDefinition pivotCacheId="16796804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db" refreshedDate="45776.876752199074" createdVersion="8" refreshedVersion="8" minRefreshableVersion="3" recordCount="113" xr:uid="{AE8E314A-8AD4-48A6-8E53-F82001D3D974}">
  <cacheSource type="worksheet">
    <worksheetSource ref="A1:I1048576" sheet="Top5Products_H.Rating"/>
  </cacheSource>
  <cacheFields count="9">
    <cacheField name="Product" numFmtId="0">
      <sharedItems containsBlank="1"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m/>
      </sharedItems>
    </cacheField>
    <cacheField name="Current price" numFmtId="0">
      <sharedItems containsString="0" containsBlank="1" containsNumber="1" containsInteger="1" minValue="38" maxValue="3750"/>
    </cacheField>
    <cacheField name="old price" numFmtId="0">
      <sharedItems containsString="0" containsBlank="1" containsNumber="1" containsInteger="1" minValue="80" maxValue="6143"/>
    </cacheField>
    <cacheField name="Discount" numFmtId="0">
      <sharedItems containsString="0" containsBlank="1" containsNumber="1" minValue="0.01" maxValue="0.64"/>
    </cacheField>
    <cacheField name="Review" numFmtId="0">
      <sharedItems containsString="0" containsBlank="1" containsNumber="1" containsInteger="1" minValue="0" maxValue="69"/>
    </cacheField>
    <cacheField name="Ratingd" numFmtId="0">
      <sharedItems containsString="0" containsBlank="1" containsNumber="1" minValue="0" maxValue="5"/>
    </cacheField>
    <cacheField name="Absolute Discount Amount" numFmtId="0">
      <sharedItems containsString="0" containsBlank="1" containsNumber="1" containsInteger="1" minValue="24" maxValue="2585"/>
    </cacheField>
    <cacheField name="Rating Category" numFmtId="0">
      <sharedItems containsBlank="1" count="4">
        <s v="Excellent"/>
        <s v="Average"/>
        <s v="Poor"/>
        <m/>
      </sharedItems>
    </cacheField>
    <cacheField name="Discount Percenrtage" numFmtId="0">
      <sharedItems containsBlank="1" count="4">
        <s v="Medium Discount"/>
        <s v="High Discount"/>
        <s v="Low Discount"/>
        <m/>
      </sharedItems>
    </cacheField>
  </cacheFields>
  <extLst>
    <ext xmlns:x14="http://schemas.microsoft.com/office/spreadsheetml/2009/9/main" uri="{725AE2AE-9491-48be-B2B4-4EB974FC3084}">
      <x14:pivotCacheDefinition pivotCacheId="83837144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db" refreshedDate="45776.902824305558" createdVersion="8" refreshedVersion="8" minRefreshableVersion="3" recordCount="112" xr:uid="{41097831-141A-419C-A779-E45AEC1784F9}">
  <cacheSource type="worksheet">
    <worksheetSource ref="A1:I113" sheet="Final-Jumia_Task"/>
  </cacheSource>
  <cacheFields count="9">
    <cacheField name="Product" numFmtId="0">
      <sharedItems count="108">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0">
      <sharedItems containsSemiMixedTypes="0" containsString="0" containsNumber="1" containsInteger="1" minValue="38" maxValue="3750" count="102">
        <n v="950"/>
        <n v="527"/>
        <n v="2199"/>
        <n v="1580"/>
        <n v="1740"/>
        <n v="2999"/>
        <n v="2319"/>
        <n v="988"/>
        <n v="1274"/>
        <n v="1600"/>
        <n v="799"/>
        <n v="990"/>
        <n v="552"/>
        <n v="501"/>
        <n v="1680"/>
        <n v="332"/>
        <n v="195"/>
        <n v="2025"/>
        <n v="998"/>
        <n v="38"/>
        <n v="1860"/>
        <n v="880"/>
        <n v="1650"/>
        <n v="2048"/>
        <n v="420"/>
        <n v="2880"/>
        <n v="1350"/>
        <n v="1758"/>
        <n v="2200"/>
        <n v="185"/>
        <n v="980"/>
        <n v="1820"/>
        <n v="1940"/>
        <n v="1980"/>
        <n v="1620"/>
        <n v="171"/>
        <n v="389"/>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0">
      <sharedItems containsSemiMixedTypes="0" containsString="0" containsNumber="1" containsInteger="1" minValue="80" maxValue="6143"/>
    </cacheField>
    <cacheField name="Discount" numFmtId="10">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Review" numFmtId="0">
      <sharedItems containsSemiMixedTypes="0" containsString="0" containsNumber="1" containsInteger="1" minValue="0" maxValue="69" count="24">
        <n v="2"/>
        <n v="14"/>
        <n v="24"/>
        <n v="7"/>
        <n v="5"/>
        <n v="15"/>
        <n v="55"/>
        <n v="12"/>
        <n v="39"/>
        <n v="6"/>
        <n v="9"/>
        <n v="3"/>
        <n v="44"/>
        <n v="13"/>
        <n v="0"/>
        <n v="49"/>
        <n v="20"/>
        <n v="32"/>
        <n v="1"/>
        <n v="36"/>
        <n v="10"/>
        <n v="69"/>
        <n v="16"/>
        <n v="17"/>
      </sharedItems>
    </cacheField>
    <cacheField name="Ratingd" numFmtId="0">
      <sharedItems containsSemiMixedTypes="0" containsString="0" containsNumber="1" minValue="0" maxValue="5" count="23">
        <n v="4.5"/>
        <n v="4.0999999999999996"/>
        <n v="4.5999999999999996"/>
        <n v="4.7"/>
        <n v="4.8"/>
        <n v="4"/>
        <n v="3.8"/>
        <n v="4.2"/>
        <n v="5"/>
        <n v="3.3"/>
        <n v="0"/>
        <n v="4.4000000000000004"/>
        <n v="4.3"/>
        <n v="2.5"/>
        <n v="3"/>
        <n v="2.1"/>
        <n v="2.8"/>
        <n v="2.7"/>
        <n v="2.9"/>
        <n v="2.2000000000000002"/>
        <n v="2.2999999999999998"/>
        <n v="2.6"/>
        <n v="2"/>
      </sharedItems>
    </cacheField>
    <cacheField name="Absolute Discount Amount" numFmtId="0">
      <sharedItems containsSemiMixedTypes="0" containsString="0" containsNumber="1" containsInteger="1" minValue="24" maxValue="2585" count="102">
        <n v="575"/>
        <n v="472"/>
        <n v="724"/>
        <n v="919"/>
        <n v="616"/>
        <n v="291"/>
        <n v="713"/>
        <n v="592"/>
        <n v="1526"/>
        <n v="1329"/>
        <n v="200"/>
        <n v="510"/>
        <n v="483"/>
        <n v="359"/>
        <n v="819"/>
        <n v="352"/>
        <n v="165"/>
        <n v="1946"/>
        <n v="700"/>
        <n v="968"/>
        <n v="42"/>
        <n v="1360"/>
        <n v="470"/>
        <n v="500"/>
        <n v="2452"/>
        <n v="227"/>
        <n v="640"/>
        <n v="741"/>
        <n v="1880"/>
        <n v="197"/>
        <n v="1670"/>
        <n v="710"/>
        <n v="719"/>
        <n v="1070"/>
        <n v="189"/>
        <n v="267"/>
        <n v="1721"/>
        <n v="456"/>
        <n v="238"/>
        <n v="450"/>
        <n v="37"/>
        <n v="1001"/>
        <n v="595"/>
        <n v="645"/>
        <n v="750"/>
        <n v="305"/>
        <n v="301"/>
        <n v="39"/>
        <n v="85"/>
        <n v="40"/>
        <n v="544"/>
        <n v="401"/>
        <n v="644"/>
        <n v="768"/>
        <n v="1011"/>
        <n v="497"/>
        <n v="330"/>
        <n v="528"/>
        <n v="2585"/>
        <n v="428"/>
        <n v="355"/>
        <n v="335"/>
        <n v="824"/>
        <n v="1000"/>
        <n v="2393"/>
        <n v="318"/>
        <n v="940"/>
        <n v="257"/>
        <n v="390"/>
        <n v="846"/>
        <n v="1418"/>
        <n v="695"/>
        <n v="67"/>
        <n v="220"/>
        <n v="1010"/>
        <n v="941"/>
        <n v="830"/>
        <n v="33"/>
        <n v="317"/>
        <n v="169"/>
        <n v="233"/>
        <n v="263"/>
        <n v="101"/>
        <n v="631"/>
        <n v="231"/>
        <n v="850"/>
        <n v="1200"/>
        <n v="95"/>
        <n v="800"/>
        <n v="134"/>
        <n v="153"/>
        <n v="504"/>
        <n v="794"/>
        <n v="948"/>
        <n v="24"/>
        <n v="62"/>
        <n v="587"/>
        <n v="620"/>
        <n v="41"/>
        <n v="31"/>
        <n v="354"/>
        <n v="151"/>
      </sharedItems>
    </cacheField>
    <cacheField name="Rating Category" numFmtId="0">
      <sharedItems count="3">
        <s v="Excellent"/>
        <s v="Average"/>
        <s v="Poor"/>
      </sharedItems>
    </cacheField>
    <cacheField name="Discount Percenrtage" numFmtId="0">
      <sharedItems count="3">
        <s v="Medium Discount"/>
        <s v="High Discount"/>
        <s v="Low Discount"/>
      </sharedItems>
    </cacheField>
  </cacheFields>
  <extLst>
    <ext xmlns:x14="http://schemas.microsoft.com/office/spreadsheetml/2009/9/main" uri="{725AE2AE-9491-48be-B2B4-4EB974FC3084}">
      <x14:pivotCacheDefinition pivotCacheId="1442520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115  Piece Set Of Multifunctional Precision Screwdrivers"/>
    <n v="950"/>
    <n v="1525"/>
    <x v="0"/>
    <x v="0"/>
    <n v="4.5"/>
    <n v="575"/>
    <x v="0"/>
    <x v="0"/>
  </r>
  <r>
    <s v="Metal Decorative Hooks Key Hangers Entryway Wall Hooks Towel Hooks - Home"/>
    <n v="527"/>
    <n v="999"/>
    <x v="1"/>
    <x v="1"/>
    <n v="4.0999999999999996"/>
    <n v="472"/>
    <x v="1"/>
    <x v="1"/>
  </r>
  <r>
    <s v="Portable Mini Cordless Car Vacuum Cleaner - Blue"/>
    <n v="2199"/>
    <n v="2923"/>
    <x v="2"/>
    <x v="2"/>
    <n v="4.5999999999999996"/>
    <n v="724"/>
    <x v="0"/>
    <x v="0"/>
  </r>
  <r>
    <s v="Weighing Scale Digital Bathroom Body Fat Scale USB-Black"/>
    <n v="1580"/>
    <n v="2499"/>
    <x v="3"/>
    <x v="3"/>
    <n v="4.7"/>
    <n v="919"/>
    <x v="0"/>
    <x v="0"/>
  </r>
  <r>
    <s v="Portable Home Small Air Humidifier 3-Speed Fan - Green"/>
    <n v="1740"/>
    <n v="2356"/>
    <x v="4"/>
    <x v="4"/>
    <n v="4.8"/>
    <n v="616"/>
    <x v="0"/>
    <x v="0"/>
  </r>
  <r>
    <s v="220V 60W Electric Soldering Iron Kits With Tools, Tips, And Multimeter"/>
    <n v="2999"/>
    <n v="3290"/>
    <x v="5"/>
    <x v="5"/>
    <n v="4"/>
    <n v="291"/>
    <x v="1"/>
    <x v="2"/>
  </r>
  <r>
    <s v="137 Pieces Cake Decorating Tool Set Baking Supplies"/>
    <n v="2319"/>
    <n v="3032"/>
    <x v="6"/>
    <x v="6"/>
    <n v="4.5999999999999996"/>
    <n v="713"/>
    <x v="0"/>
    <x v="0"/>
  </r>
  <r>
    <s v="Desk Foldable Fan Adjustable Fan Strong Wind 3 Gear Usb"/>
    <n v="988"/>
    <n v="1580"/>
    <x v="3"/>
    <x v="0"/>
    <n v="4"/>
    <n v="592"/>
    <x v="1"/>
    <x v="0"/>
  </r>
  <r>
    <s v="LASA FOLDING TABLE SERVING STAND"/>
    <n v="1274"/>
    <n v="2800"/>
    <x v="7"/>
    <x v="4"/>
    <n v="4.8"/>
    <n v="1526"/>
    <x v="0"/>
    <x v="1"/>
  </r>
  <r>
    <s v="13 In 1 Home Repair Tools Box Kit Set"/>
    <n v="1600"/>
    <n v="2929"/>
    <x v="8"/>
    <x v="4"/>
    <n v="3.8"/>
    <n v="1329"/>
    <x v="1"/>
    <x v="1"/>
  </r>
  <r>
    <s v="Genebre 115 In 1 Screwdriver Repairing Tool Set For IPhone Cellphone Hand Tool"/>
    <n v="799"/>
    <n v="999"/>
    <x v="9"/>
    <x v="7"/>
    <n v="4.0999999999999996"/>
    <n v="200"/>
    <x v="1"/>
    <x v="0"/>
  </r>
  <r>
    <s v="100 Pcs Crochet Hook Tool Set Knitting Hook Set With Box"/>
    <n v="990"/>
    <n v="1500"/>
    <x v="10"/>
    <x v="8"/>
    <n v="4.7"/>
    <n v="510"/>
    <x v="0"/>
    <x v="0"/>
  </r>
  <r>
    <s v="40cm Gold DIY Acrylic Wall Sticker Clock"/>
    <n v="552"/>
    <n v="1035"/>
    <x v="1"/>
    <x v="7"/>
    <n v="4.8"/>
    <n v="483"/>
    <x v="0"/>
    <x v="1"/>
  </r>
  <r>
    <s v="LASA Digital Thermometer And Hydrometer"/>
    <n v="501"/>
    <n v="860"/>
    <x v="11"/>
    <x v="9"/>
    <n v="4.5"/>
    <n v="359"/>
    <x v="0"/>
    <x v="1"/>
  </r>
  <r>
    <s v="Multifunction Laser Level With Adjustment Tripod"/>
    <n v="1680"/>
    <n v="2499"/>
    <x v="12"/>
    <x v="10"/>
    <n v="4.2"/>
    <n v="819"/>
    <x v="1"/>
    <x v="0"/>
  </r>
  <r>
    <s v="Anti-Skid Absorbent Insulation Coaster  For Home Office"/>
    <n v="332"/>
    <n v="684"/>
    <x v="13"/>
    <x v="0"/>
    <n v="5"/>
    <n v="352"/>
    <x v="0"/>
    <x v="1"/>
  </r>
  <r>
    <s v="Peacock  Throw Pillow Cushion Case For Home Car"/>
    <n v="195"/>
    <n v="360"/>
    <x v="14"/>
    <x v="0"/>
    <n v="5"/>
    <n v="165"/>
    <x v="0"/>
    <x v="1"/>
  </r>
  <r>
    <s v="LASA Aluminum Folding Truck Hand Cart - 68kg Max"/>
    <n v="2025"/>
    <n v="3971"/>
    <x v="15"/>
    <x v="11"/>
    <n v="5"/>
    <n v="1946"/>
    <x v="0"/>
    <x v="1"/>
  </r>
  <r>
    <s v="LED Wall Digital Alarm Clock Study Home 12 / 24H Clock Calendar"/>
    <n v="2999"/>
    <n v="3699"/>
    <x v="16"/>
    <x v="4"/>
    <n v="4.5999999999999996"/>
    <n v="700"/>
    <x v="0"/>
    <x v="2"/>
  </r>
  <r>
    <s v="3D Waterproof EVA Plastic Shower Curtain 1.8*2Mtrs"/>
    <n v="998"/>
    <n v="1966"/>
    <x v="15"/>
    <x v="12"/>
    <n v="4.5999999999999996"/>
    <n v="968"/>
    <x v="0"/>
    <x v="1"/>
  </r>
  <r>
    <s v="3PCS Single Head Knitting Crochet Sweater Needle Set"/>
    <n v="38"/>
    <n v="80"/>
    <x v="15"/>
    <x v="13"/>
    <n v="3.3"/>
    <n v="42"/>
    <x v="1"/>
    <x v="1"/>
  </r>
  <r>
    <s v="4pcs Bathroom/Kitchen Towel Rack,Roll Paper Holder,Towel Bars,Hook"/>
    <n v="1860"/>
    <n v="3220"/>
    <x v="11"/>
    <x v="14"/>
    <n v="0"/>
    <n v="1360"/>
    <x v="2"/>
    <x v="1"/>
  </r>
  <r>
    <s v="LED Romantic Spaceship Starry Sky Projector,Children's Bedroom Night Light-Blue"/>
    <n v="880"/>
    <n v="1350"/>
    <x v="17"/>
    <x v="9"/>
    <n v="4"/>
    <n v="470"/>
    <x v="1"/>
    <x v="0"/>
  </r>
  <r>
    <s v="Foldable Overbed Table/Desk"/>
    <n v="1650"/>
    <n v="2150"/>
    <x v="18"/>
    <x v="1"/>
    <n v="4.4000000000000004"/>
    <n v="500"/>
    <x v="1"/>
    <x v="0"/>
  </r>
  <r>
    <s v="LASA 3 Tier Bamboo Shoe Bench Storage Shelf"/>
    <n v="2048"/>
    <n v="4500"/>
    <x v="19"/>
    <x v="3"/>
    <n v="4.3"/>
    <n v="2452"/>
    <x v="1"/>
    <x v="1"/>
  </r>
  <r>
    <s v="Electronic Digital Display Vernier Caliper"/>
    <n v="420"/>
    <n v="647"/>
    <x v="17"/>
    <x v="15"/>
    <n v="4.5999999999999996"/>
    <n v="227"/>
    <x v="0"/>
    <x v="0"/>
  </r>
  <r>
    <s v="Portable Wardrobe Nonwoven With 3 Hanging Rods And 6 Storage Shelves"/>
    <n v="2880"/>
    <n v="3520"/>
    <x v="20"/>
    <x v="7"/>
    <n v="3.8"/>
    <n v="640"/>
    <x v="1"/>
    <x v="2"/>
  </r>
  <r>
    <s v="12 Litre Black Insulated Lunch Box"/>
    <n v="1350"/>
    <n v="1990"/>
    <x v="21"/>
    <x v="13"/>
    <n v="3.8"/>
    <n v="640"/>
    <x v="1"/>
    <x v="0"/>
  </r>
  <r>
    <s v="52 Pieces Cake Decorating Tool Set Gift Kit Baking Supplies"/>
    <n v="1758"/>
    <n v="2499"/>
    <x v="22"/>
    <x v="16"/>
    <n v="4.0999999999999996"/>
    <n v="741"/>
    <x v="1"/>
    <x v="0"/>
  </r>
  <r>
    <s v="MultiFunctional Storage Rack Multi-layer Bookshelf"/>
    <n v="2200"/>
    <n v="4080"/>
    <x v="14"/>
    <x v="14"/>
    <n v="0"/>
    <n v="1880"/>
    <x v="2"/>
    <x v="1"/>
  </r>
  <r>
    <s v="Exfoliate And Exfoliate Face Towel - Black"/>
    <n v="185"/>
    <n v="382"/>
    <x v="19"/>
    <x v="10"/>
    <n v="4.3"/>
    <n v="197"/>
    <x v="1"/>
    <x v="1"/>
  </r>
  <r>
    <s v="12 Litre Insulated Lunch Box Grey"/>
    <n v="980"/>
    <n v="1490"/>
    <x v="10"/>
    <x v="7"/>
    <n v="4.7"/>
    <n v="510"/>
    <x v="0"/>
    <x v="0"/>
  </r>
  <r>
    <s v="LED Eye Protection  Desk Lamp , Study, Reading, USB Fan - Double Pen Holder"/>
    <n v="1820"/>
    <n v="3490"/>
    <x v="23"/>
    <x v="10"/>
    <n v="4.3"/>
    <n v="1670"/>
    <x v="1"/>
    <x v="1"/>
  </r>
  <r>
    <s v="53Pcs/Set Yarn Knitting Crochet Hooks With Bag - Fortune Cat"/>
    <n v="1940"/>
    <n v="2650"/>
    <x v="24"/>
    <x v="16"/>
    <n v="4.7"/>
    <n v="710"/>
    <x v="0"/>
    <x v="0"/>
  </r>
  <r>
    <s v="53 Pieces/Set Yarn Knitting Crochet Hooks With Bag - Pansies"/>
    <n v="1980"/>
    <n v="2699"/>
    <x v="24"/>
    <x v="17"/>
    <n v="4.5"/>
    <n v="719"/>
    <x v="0"/>
    <x v="0"/>
  </r>
  <r>
    <s v="DIY File Folder, Office Drawer File Holder, Pen Holder, Desktop Storage Rack"/>
    <n v="1620"/>
    <n v="2690"/>
    <x v="25"/>
    <x v="18"/>
    <n v="5"/>
    <n v="1070"/>
    <x v="0"/>
    <x v="1"/>
  </r>
  <r>
    <s v="Classic Black Cat Cotton Hemp Pillow Case For Home Car"/>
    <n v="171"/>
    <n v="360"/>
    <x v="26"/>
    <x v="0"/>
    <n v="5"/>
    <n v="189"/>
    <x v="0"/>
    <x v="1"/>
  </r>
  <r>
    <s v="Punch-free Great Load Bearing Bathroom Storage Rack Wall Shelf-White"/>
    <n v="389"/>
    <n v="656"/>
    <x v="27"/>
    <x v="19"/>
    <n v="4.3"/>
    <n v="267"/>
    <x v="1"/>
    <x v="1"/>
  </r>
  <r>
    <s v="LASA Stainless Steel Double Wall Mount Soap Dispenser - 500ml"/>
    <n v="2750"/>
    <n v="4471"/>
    <x v="0"/>
    <x v="14"/>
    <n v="0"/>
    <n v="1721"/>
    <x v="2"/>
    <x v="0"/>
  </r>
  <r>
    <s v="4M Float Switch Water Level Controller -Water Tank"/>
    <n v="475"/>
    <n v="931"/>
    <x v="26"/>
    <x v="14"/>
    <n v="0"/>
    <n v="456"/>
    <x v="2"/>
    <x v="1"/>
  </r>
  <r>
    <s v="Modern Sofa Throw Pillow Cover-45x45cm-Blue&amp;Red"/>
    <n v="238"/>
    <n v="476"/>
    <x v="28"/>
    <x v="14"/>
    <n v="0"/>
    <n v="238"/>
    <x v="2"/>
    <x v="1"/>
  </r>
  <r>
    <s v="Balloon Insert, Birthday Party Balloon Set, PU Leather"/>
    <n v="610"/>
    <n v="1060"/>
    <x v="11"/>
    <x v="14"/>
    <n v="0"/>
    <n v="450"/>
    <x v="2"/>
    <x v="1"/>
  </r>
  <r>
    <s v="Shower Cap Wide Elastic Band Cover Reusable Bashroom Cap"/>
    <n v="2132"/>
    <n v="2169"/>
    <x v="29"/>
    <x v="14"/>
    <n v="0"/>
    <n v="37"/>
    <x v="2"/>
    <x v="2"/>
  </r>
  <r>
    <s v="Christmas Elk Fence Yard Lawn Decorations Cute For Holidays"/>
    <n v="999"/>
    <n v="2000"/>
    <x v="28"/>
    <x v="14"/>
    <n v="0"/>
    <n v="1001"/>
    <x v="2"/>
    <x v="1"/>
  </r>
  <r>
    <s v="60W Hot Melt Glue Sprayer - Efficient And Stable Glue Dispensing"/>
    <n v="1190"/>
    <n v="1785"/>
    <x v="12"/>
    <x v="14"/>
    <n v="0"/>
    <n v="595"/>
    <x v="2"/>
    <x v="0"/>
  </r>
  <r>
    <s v="Car Phone Charging Stand"/>
    <n v="671"/>
    <n v="1316"/>
    <x v="30"/>
    <x v="14"/>
    <n v="0"/>
    <n v="645"/>
    <x v="2"/>
    <x v="1"/>
  </r>
  <r>
    <s v="2pcs Solar Street Light Flood Light Outdoor"/>
    <n v="1200"/>
    <n v="1950"/>
    <x v="0"/>
    <x v="14"/>
    <n v="0"/>
    <n v="750"/>
    <x v="2"/>
    <x v="0"/>
  </r>
  <r>
    <s v="Creative Owl Shape Keychain Black"/>
    <n v="199"/>
    <n v="504"/>
    <x v="31"/>
    <x v="14"/>
    <n v="0"/>
    <n v="305"/>
    <x v="2"/>
    <x v="1"/>
  </r>
  <r>
    <s v="Brush &amp; Paintbrush Cleaning Tool Pink"/>
    <n v="299"/>
    <n v="600"/>
    <x v="31"/>
    <x v="14"/>
    <n v="0"/>
    <n v="301"/>
    <x v="2"/>
    <x v="1"/>
  </r>
  <r>
    <s v="Pen Grips For Kids Pen Grip Posture Correction Tool For Kids"/>
    <n v="1660"/>
    <n v="1699"/>
    <x v="29"/>
    <x v="14"/>
    <n v="0"/>
    <n v="39"/>
    <x v="2"/>
    <x v="2"/>
  </r>
  <r>
    <s v="Pilates Cloth Bag Waterproof Durable High Capacity Purple"/>
    <n v="299"/>
    <n v="384"/>
    <x v="32"/>
    <x v="14"/>
    <n v="0"/>
    <n v="85"/>
    <x v="2"/>
    <x v="0"/>
  </r>
  <r>
    <s v="Multi-purpose Rice Drainage Basket And Fruit And Vegetable Drainage Sieve"/>
    <n v="1459"/>
    <n v="1499"/>
    <x v="33"/>
    <x v="14"/>
    <n v="0"/>
    <n v="40"/>
    <x v="2"/>
    <x v="2"/>
  </r>
  <r>
    <s v="Cute Christmas Fence Garden Decorations For Holiday Home"/>
    <n v="799"/>
    <n v="1343"/>
    <x v="27"/>
    <x v="14"/>
    <n v="0"/>
    <n v="544"/>
    <x v="2"/>
    <x v="1"/>
  </r>
  <r>
    <s v="Simple Metal Dog Art Sculpture Decoration For Home Office"/>
    <n v="499"/>
    <n v="900"/>
    <x v="8"/>
    <x v="14"/>
    <n v="0"/>
    <n v="401"/>
    <x v="2"/>
    <x v="1"/>
  </r>
  <r>
    <s v="Christmas Fence Garden Decorations Outdoor For Holiday Home"/>
    <n v="699"/>
    <n v="1343"/>
    <x v="23"/>
    <x v="14"/>
    <n v="0"/>
    <n v="644"/>
    <x v="2"/>
    <x v="1"/>
  </r>
  <r>
    <s v="Angle Measuring Tool Full Metal Multi Angle Measuring Tool"/>
    <n v="799"/>
    <n v="1567"/>
    <x v="31"/>
    <x v="14"/>
    <n v="0"/>
    <n v="768"/>
    <x v="2"/>
    <x v="1"/>
  </r>
  <r>
    <s v="12V 19500rpm Handheld Electric Angle Grinder Tool - UK - Yellow/Black"/>
    <n v="2799"/>
    <n v="3810"/>
    <x v="24"/>
    <x v="14"/>
    <n v="0"/>
    <n v="1011"/>
    <x v="2"/>
    <x v="0"/>
  </r>
  <r>
    <s v="Simple Metal Dog Art Sculpture Decoration For Home Office"/>
    <n v="399"/>
    <n v="896"/>
    <x v="31"/>
    <x v="14"/>
    <n v="0"/>
    <n v="497"/>
    <x v="2"/>
    <x v="1"/>
  </r>
  <r>
    <s v="5 Pieces/set Of Stainless Steel Induction Cooker Pots"/>
    <n v="2170"/>
    <n v="2500"/>
    <x v="34"/>
    <x v="9"/>
    <n v="2.5"/>
    <n v="330"/>
    <x v="2"/>
    <x v="2"/>
  </r>
  <r>
    <s v="Mythco 120COB Solar Wall Ligt With Motion Sensor And Remote Control 3 Modes"/>
    <n v="458"/>
    <n v="986"/>
    <x v="31"/>
    <x v="20"/>
    <n v="3"/>
    <n v="528"/>
    <x v="1"/>
    <x v="1"/>
  </r>
  <r>
    <s v="5-PCS Stainless Steel Cooking Pot Set With Steamed Slices"/>
    <n v="2115"/>
    <n v="4700"/>
    <x v="31"/>
    <x v="13"/>
    <n v="2.1"/>
    <n v="2585"/>
    <x v="2"/>
    <x v="1"/>
  </r>
  <r>
    <s v="120W Cordless Vacuum Cleaners Handheld Electric Vacuum Cleaner"/>
    <n v="445"/>
    <n v="873"/>
    <x v="31"/>
    <x v="21"/>
    <n v="2.8"/>
    <n v="428"/>
    <x v="2"/>
    <x v="1"/>
  </r>
  <r>
    <s v="Intelligent  LED Body Sensor Wireless Lighting Night Light USB"/>
    <n v="325"/>
    <n v="680"/>
    <x v="35"/>
    <x v="5"/>
    <n v="2.7"/>
    <n v="355"/>
    <x v="2"/>
    <x v="1"/>
  </r>
  <r>
    <s v="VIC Wireless Vacuum Cleaner Dual Use For Home And Car 120W High Power Powerful"/>
    <n v="1220"/>
    <n v="1555"/>
    <x v="32"/>
    <x v="22"/>
    <n v="2.9"/>
    <n v="335"/>
    <x v="2"/>
    <x v="0"/>
  </r>
  <r>
    <s v="Artificial Potted Flowers Room Decorative Flowers (2 Pieces)"/>
    <n v="990"/>
    <n v="1814"/>
    <x v="8"/>
    <x v="9"/>
    <n v="2.2000000000000002"/>
    <n v="824"/>
    <x v="2"/>
    <x v="1"/>
  </r>
  <r>
    <s v="380ML USB Rechargeable Portable Small Blenders And Juicers"/>
    <n v="1000"/>
    <n v="2000"/>
    <x v="35"/>
    <x v="3"/>
    <n v="2.2999999999999998"/>
    <n v="1000"/>
    <x v="2"/>
    <x v="1"/>
  </r>
  <r>
    <s v="32PCS Portable Cordless Drill Set With Cyclic Battery Drive -26 Variable Speed"/>
    <n v="3750"/>
    <n v="6143"/>
    <x v="36"/>
    <x v="4"/>
    <n v="3"/>
    <n v="2393"/>
    <x v="1"/>
    <x v="0"/>
  </r>
  <r>
    <s v="Agapeon Toothbrush Holder And Toothpaste Dispenser"/>
    <n v="382"/>
    <n v="700"/>
    <x v="8"/>
    <x v="23"/>
    <n v="2.6"/>
    <n v="318"/>
    <x v="2"/>
    <x v="1"/>
  </r>
  <r>
    <s v="Large Lazy Inflatable Sofa Chairs PVC Lounger Seat Bag"/>
    <n v="2300"/>
    <n v="3240"/>
    <x v="37"/>
    <x v="4"/>
    <n v="3"/>
    <n v="940"/>
    <x v="1"/>
    <x v="0"/>
  </r>
  <r>
    <s v="Watercolour Gold Foil Textured Print Pillow Cover"/>
    <n v="345"/>
    <n v="602"/>
    <x v="38"/>
    <x v="9"/>
    <n v="2.2999999999999998"/>
    <n v="257"/>
    <x v="2"/>
    <x v="1"/>
  </r>
  <r>
    <s v="Wrought Iron Bathroom Shelf Wall Mounted Free Punch Toilet Rack"/>
    <n v="509"/>
    <n v="899"/>
    <x v="38"/>
    <x v="4"/>
    <n v="3"/>
    <n v="390"/>
    <x v="1"/>
    <x v="1"/>
  </r>
  <r>
    <s v="7-piece Set Of Storage Bags, Travel Storage Bags, Shoe Bags"/>
    <n v="968"/>
    <n v="1814"/>
    <x v="1"/>
    <x v="9"/>
    <n v="2.2000000000000002"/>
    <n v="846"/>
    <x v="2"/>
    <x v="1"/>
  </r>
  <r>
    <s v="Electric LED UV Mosquito Killer Lamp, Outdoor/Indoor Fly Killer Trap Light -USB"/>
    <n v="1570"/>
    <n v="2988"/>
    <x v="1"/>
    <x v="3"/>
    <n v="2.1"/>
    <n v="1418"/>
    <x v="2"/>
    <x v="1"/>
  </r>
  <r>
    <s v="2PCS/LOT Solar LED Outdoor Intelligent Light Controlled Wall Lamp"/>
    <n v="790"/>
    <n v="1485"/>
    <x v="1"/>
    <x v="14"/>
    <n v="0"/>
    <n v="695"/>
    <x v="2"/>
    <x v="1"/>
  </r>
  <r>
    <s v="3PCS Rotary Scraper Thermomix For Kitchen"/>
    <n v="690"/>
    <n v="1200"/>
    <x v="38"/>
    <x v="14"/>
    <n v="0"/>
    <n v="510"/>
    <x v="2"/>
    <x v="1"/>
  </r>
  <r>
    <s v="Cushion Silicone Butt Cushion Summer Ice Cushion Honeycomb Gel Cushion"/>
    <n v="1732"/>
    <n v="1799"/>
    <x v="39"/>
    <x v="14"/>
    <n v="0"/>
    <n v="67"/>
    <x v="2"/>
    <x v="2"/>
  </r>
  <r>
    <s v="7PCS Silicone Thumb Knife Finger Protector Vegetable Harvesting Knife"/>
    <n v="230"/>
    <n v="450"/>
    <x v="35"/>
    <x v="14"/>
    <n v="0"/>
    <n v="220"/>
    <x v="2"/>
    <x v="1"/>
  </r>
  <r>
    <s v="Memory Foam Neck Pillow Cover, With Pillow Core - 50*30cm"/>
    <n v="1189"/>
    <n v="2199"/>
    <x v="14"/>
    <x v="18"/>
    <n v="3"/>
    <n v="1010"/>
    <x v="1"/>
    <x v="1"/>
  </r>
  <r>
    <s v="Bedroom Simple Floor Hanging Clothes Rack Single Pole Hat Rack - White"/>
    <n v="979"/>
    <n v="1920"/>
    <x v="35"/>
    <x v="18"/>
    <n v="5"/>
    <n v="941"/>
    <x v="0"/>
    <x v="1"/>
  </r>
  <r>
    <s v="5m Waterproof Spherical LED String Lights Outdoor Ball Chain Lights Party Lighting Decoration Adjustable"/>
    <n v="1460"/>
    <n v="2290"/>
    <x v="40"/>
    <x v="14"/>
    <n v="0"/>
    <n v="830"/>
    <x v="2"/>
    <x v="0"/>
  </r>
  <r>
    <s v="2 Pairs Cowhide Split Leather Work Gloves.32â„‰ Or Above Welding Gloves"/>
    <n v="1666"/>
    <n v="1699"/>
    <x v="29"/>
    <x v="14"/>
    <n v="0"/>
    <n v="33"/>
    <x v="2"/>
    <x v="2"/>
  </r>
  <r>
    <s v="Household Pineapple Peeler Peeler"/>
    <n v="330"/>
    <n v="647"/>
    <x v="35"/>
    <x v="18"/>
    <n v="4"/>
    <n v="317"/>
    <x v="1"/>
    <x v="1"/>
  </r>
  <r>
    <s v="Balloon Insert, Birthday Party Balloon Set, PU Leather"/>
    <n v="610"/>
    <n v="1060"/>
    <x v="11"/>
    <x v="14"/>
    <n v="0"/>
    <n v="450"/>
    <x v="2"/>
    <x v="1"/>
  </r>
  <r>
    <s v="Creative Owl Shape Keychain Black"/>
    <n v="176"/>
    <n v="345"/>
    <x v="35"/>
    <x v="14"/>
    <n v="0"/>
    <n v="169"/>
    <x v="2"/>
    <x v="1"/>
  </r>
  <r>
    <s v="Office Chair Lumbar Back Support Spine Posture Correction Pillow Car Cushion"/>
    <n v="1466"/>
    <n v="1699"/>
    <x v="41"/>
    <x v="14"/>
    <n v="0"/>
    <n v="233"/>
    <x v="2"/>
    <x v="2"/>
  </r>
  <r>
    <s v="Cartoon Car Decoration Cute Individuality For Car Home Desk"/>
    <n v="274"/>
    <n v="537"/>
    <x v="35"/>
    <x v="14"/>
    <n v="0"/>
    <n v="263"/>
    <x v="2"/>
    <x v="1"/>
  </r>
  <r>
    <s v="Outdoor Portable Water Bottle With Medicine Box - 600ML - Black"/>
    <n v="799"/>
    <n v="900"/>
    <x v="42"/>
    <x v="14"/>
    <n v="0"/>
    <n v="101"/>
    <x v="2"/>
    <x v="2"/>
  </r>
  <r>
    <s v="Angle Measuring Tool Full Metal Multi Angle Measuring Tool"/>
    <n v="657"/>
    <n v="1288"/>
    <x v="35"/>
    <x v="14"/>
    <n v="0"/>
    <n v="631"/>
    <x v="2"/>
    <x v="1"/>
  </r>
  <r>
    <s v="Wall-Mounted Toothbrush Toothpaste Holder With Multiple Slots"/>
    <n v="1468"/>
    <n v="1699"/>
    <x v="41"/>
    <x v="14"/>
    <n v="0"/>
    <n v="231"/>
    <x v="2"/>
    <x v="2"/>
  </r>
  <r>
    <s v="Multifunctional Hanging Storage Box Storage Bag (4 Layers)"/>
    <n v="630"/>
    <n v="1100"/>
    <x v="38"/>
    <x v="14"/>
    <n v="0"/>
    <n v="470"/>
    <x v="2"/>
    <x v="1"/>
  </r>
  <r>
    <s v="Wall Clock With Hidden Safe Box"/>
    <n v="850"/>
    <n v="1700"/>
    <x v="35"/>
    <x v="14"/>
    <n v="0"/>
    <n v="850"/>
    <x v="2"/>
    <x v="1"/>
  </r>
  <r>
    <s v="Portable Wine Table With Folding Round Table"/>
    <n v="1300"/>
    <n v="2500"/>
    <x v="23"/>
    <x v="14"/>
    <n v="0"/>
    <n v="1200"/>
    <x v="2"/>
    <x v="1"/>
  </r>
  <r>
    <s v="Sewing Machine Needle Threader Stitch Insertion Tool Automatic Quick Sewing"/>
    <n v="105"/>
    <n v="200"/>
    <x v="23"/>
    <x v="14"/>
    <n v="0"/>
    <n v="95"/>
    <x v="2"/>
    <x v="1"/>
  </r>
  <r>
    <s v="6 Layers Steel Pipe Assembling Dustproof Storage Shoe Cabinet"/>
    <n v="899"/>
    <n v="1699"/>
    <x v="1"/>
    <x v="14"/>
    <n v="0"/>
    <n v="800"/>
    <x v="2"/>
    <x v="1"/>
  </r>
  <r>
    <s v="2PCS Ice Silk Square Cushion Cover Pillowcases - 65x65cm"/>
    <n v="1200"/>
    <n v="2400"/>
    <x v="35"/>
    <x v="14"/>
    <n v="0"/>
    <n v="1200"/>
    <x v="2"/>
    <x v="1"/>
  </r>
  <r>
    <s v="Wall Mount Automatic Toothpaste Dispenser Toothbrush Holder Toothpaste Squeezer"/>
    <n v="1526"/>
    <n v="1660"/>
    <x v="43"/>
    <x v="14"/>
    <n v="0"/>
    <n v="134"/>
    <x v="2"/>
    <x v="2"/>
  </r>
  <r>
    <s v="Portable Soap Dispenser Kitchen Detergent Press Box Kitchen Tools"/>
    <n v="1462"/>
    <n v="1499"/>
    <x v="29"/>
    <x v="14"/>
    <n v="0"/>
    <n v="37"/>
    <x v="2"/>
    <x v="2"/>
  </r>
  <r>
    <s v="4 Piece Coloured Stainless Steel Kitchenware Set"/>
    <n v="248"/>
    <n v="486"/>
    <x v="35"/>
    <x v="14"/>
    <n v="0"/>
    <n v="238"/>
    <x v="2"/>
    <x v="1"/>
  </r>
  <r>
    <s v="Metal Wall Clock Silver Dial Crystal Jewelry Round Home Decoration Wall Clock"/>
    <n v="3546"/>
    <n v="3699"/>
    <x v="39"/>
    <x v="14"/>
    <n v="0"/>
    <n v="153"/>
    <x v="2"/>
    <x v="2"/>
  </r>
  <r>
    <s v="Baby Early Education Shape And Color Cognitive Training Toys"/>
    <n v="525"/>
    <n v="1029"/>
    <x v="35"/>
    <x v="14"/>
    <n v="0"/>
    <n v="504"/>
    <x v="2"/>
    <x v="1"/>
  </r>
  <r>
    <s v="8in1 Screwdriver With LED Light"/>
    <n v="1080"/>
    <n v="1874"/>
    <x v="11"/>
    <x v="14"/>
    <n v="0"/>
    <n v="794"/>
    <x v="2"/>
    <x v="1"/>
  </r>
  <r>
    <s v="Konka Healty Electric Kettle, 24-hour Heat Preservation,1.5L,800W, White"/>
    <n v="3640"/>
    <n v="4588"/>
    <x v="44"/>
    <x v="18"/>
    <n v="5"/>
    <n v="948"/>
    <x v="0"/>
    <x v="0"/>
  </r>
  <r>
    <s v="9pcs Gas Mask, For Painting, Dust, Formaldehyde Grinding, Polishing"/>
    <n v="1420"/>
    <n v="2420"/>
    <x v="27"/>
    <x v="14"/>
    <n v="0"/>
    <n v="1000"/>
    <x v="2"/>
    <x v="1"/>
  </r>
  <r>
    <s v="24 Grid Wall-mounted Sundries Organiser Fabric Closet Bag Storage Rack"/>
    <n v="1875"/>
    <n v="1899"/>
    <x v="45"/>
    <x v="14"/>
    <n v="0"/>
    <n v="24"/>
    <x v="2"/>
    <x v="2"/>
  </r>
  <r>
    <s v="1PC Refrigerator Food Seal Pocket Fridge Bags"/>
    <n v="198"/>
    <n v="260"/>
    <x v="6"/>
    <x v="14"/>
    <n v="0"/>
    <n v="62"/>
    <x v="2"/>
    <x v="0"/>
  </r>
  <r>
    <s v="LED Solar Street Light-fake Camera"/>
    <n v="1150"/>
    <n v="1737"/>
    <x v="10"/>
    <x v="14"/>
    <n v="0"/>
    <n v="587"/>
    <x v="2"/>
    <x v="0"/>
  </r>
  <r>
    <s v="Cartoon Embroidered Mini Towel Bear Cotton Wash Cloth Hand 4pcs"/>
    <n v="1190"/>
    <n v="1810"/>
    <x v="10"/>
    <x v="14"/>
    <n v="0"/>
    <n v="620"/>
    <x v="2"/>
    <x v="0"/>
  </r>
  <r>
    <s v="Shower Nozzle Cleaning Unclogging Needle Mini Crevice Small Hole Cleaning Brush"/>
    <n v="1658"/>
    <n v="1699"/>
    <x v="29"/>
    <x v="14"/>
    <n v="0"/>
    <n v="41"/>
    <x v="2"/>
    <x v="2"/>
  </r>
  <r>
    <s v="Thickening Multipurpose Non Stick Easy To Clean Heat Resistant Spoon Pad"/>
    <n v="1768"/>
    <n v="1799"/>
    <x v="29"/>
    <x v="14"/>
    <n v="0"/>
    <n v="31"/>
    <x v="2"/>
    <x v="2"/>
  </r>
  <r>
    <s v="6 In 1 Bottle Can Opener Multifunctional Easy Opener"/>
    <n v="199"/>
    <n v="553"/>
    <x v="35"/>
    <x v="14"/>
    <n v="0"/>
    <n v="354"/>
    <x v="2"/>
    <x v="1"/>
  </r>
  <r>
    <s v="Wall-mounted Sticker Punch-free Plug Fixer"/>
    <n v="450"/>
    <n v="900"/>
    <x v="35"/>
    <x v="18"/>
    <n v="2"/>
    <n v="450"/>
    <x v="2"/>
    <x v="1"/>
  </r>
  <r>
    <s v="Black Simple Water Cup Wine Coaster Anti Slip Absorbent"/>
    <n v="169"/>
    <n v="320"/>
    <x v="1"/>
    <x v="14"/>
    <n v="0"/>
    <n v="151"/>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s v="Anti-Skid Absorbent Insulation Coaster  For Home Office"/>
    <n v="332"/>
    <n v="684"/>
    <n v="0.51"/>
    <n v="2"/>
    <x v="0"/>
    <n v="352"/>
    <x v="0"/>
    <x v="0"/>
  </r>
  <r>
    <s v="Metal Decorative Hooks Key Hangers Entryway Wall Hooks Towel Hooks - Home"/>
    <n v="527"/>
    <n v="999"/>
    <n v="0.47"/>
    <n v="14"/>
    <x v="1"/>
    <n v="472"/>
    <x v="1"/>
    <x v="0"/>
  </r>
  <r>
    <s v="Peacock  Throw Pillow Cushion Case For Home Car"/>
    <n v="195"/>
    <n v="360"/>
    <n v="0.46"/>
    <n v="2"/>
    <x v="0"/>
    <n v="165"/>
    <x v="0"/>
    <x v="0"/>
  </r>
  <r>
    <s v="LASA Aluminum Folding Truck Hand Cart - 68kg Max"/>
    <n v="2025"/>
    <n v="3971"/>
    <n v="0.49"/>
    <n v="3"/>
    <x v="0"/>
    <n v="1946"/>
    <x v="0"/>
    <x v="0"/>
  </r>
  <r>
    <s v="DIY File Folder, Office Drawer File Holder, Pen Holder, Desktop Storage Rack"/>
    <n v="1620"/>
    <n v="2690"/>
    <n v="0.4"/>
    <n v="1"/>
    <x v="0"/>
    <n v="1070"/>
    <x v="0"/>
    <x v="0"/>
  </r>
  <r>
    <s v="220V 60W Electric Soldering Iron Kits With Tools, Tips, And Multimeter"/>
    <n v="2999"/>
    <n v="3290"/>
    <n v="0.09"/>
    <n v="15"/>
    <x v="2"/>
    <n v="291"/>
    <x v="1"/>
    <x v="1"/>
  </r>
  <r>
    <s v="Classic Black Cat Cotton Hemp Pillow Case For Home Car"/>
    <n v="171"/>
    <n v="360"/>
    <n v="0.53"/>
    <n v="2"/>
    <x v="0"/>
    <n v="189"/>
    <x v="0"/>
    <x v="0"/>
  </r>
  <r>
    <s v="Desk Foldable Fan Adjustable Fan Strong Wind 3 Gear Usb"/>
    <n v="988"/>
    <n v="1580"/>
    <n v="0.37"/>
    <n v="2"/>
    <x v="2"/>
    <n v="592"/>
    <x v="1"/>
    <x v="2"/>
  </r>
  <r>
    <s v="Bedroom Simple Floor Hanging Clothes Rack Single Pole Hat Rack - White"/>
    <n v="979"/>
    <n v="1920"/>
    <n v="0.49"/>
    <n v="1"/>
    <x v="0"/>
    <n v="941"/>
    <x v="0"/>
    <x v="0"/>
  </r>
  <r>
    <s v="13 In 1 Home Repair Tools Box Kit Set"/>
    <n v="1600"/>
    <n v="2929"/>
    <n v="0.45"/>
    <n v="5"/>
    <x v="3"/>
    <n v="1329"/>
    <x v="1"/>
    <x v="0"/>
  </r>
  <r>
    <s v="Genebre 115 In 1 Screwdriver Repairing Tool Set For IPhone Cellphone Hand Tool"/>
    <n v="799"/>
    <n v="999"/>
    <n v="0.2"/>
    <n v="12"/>
    <x v="1"/>
    <n v="200"/>
    <x v="1"/>
    <x v="2"/>
  </r>
  <r>
    <s v="Konka Healty Electric Kettle, 24-hour Heat Preservation,1.5L,800W, White"/>
    <n v="3640"/>
    <n v="4588"/>
    <n v="0.21"/>
    <n v="1"/>
    <x v="0"/>
    <n v="948"/>
    <x v="0"/>
    <x v="2"/>
  </r>
  <r>
    <s v="Portable Home Small Air Humidifier 3-Speed Fan - Green"/>
    <n v="1740"/>
    <n v="2356"/>
    <n v="0.26"/>
    <n v="5"/>
    <x v="4"/>
    <n v="616"/>
    <x v="0"/>
    <x v="2"/>
  </r>
  <r>
    <s v="LASA FOLDING TABLE SERVING STAND"/>
    <n v="1274"/>
    <n v="2800"/>
    <n v="0.55000000000000004"/>
    <n v="5"/>
    <x v="4"/>
    <n v="1526"/>
    <x v="0"/>
    <x v="0"/>
  </r>
  <r>
    <s v="Multifunction Laser Level With Adjustment Tripod"/>
    <n v="1680"/>
    <n v="2499"/>
    <n v="0.33"/>
    <n v="9"/>
    <x v="5"/>
    <n v="819"/>
    <x v="1"/>
    <x v="2"/>
  </r>
  <r>
    <s v="40cm Gold DIY Acrylic Wall Sticker Clock"/>
    <n v="552"/>
    <n v="1035"/>
    <n v="0.47"/>
    <n v="12"/>
    <x v="4"/>
    <n v="483"/>
    <x v="0"/>
    <x v="0"/>
  </r>
  <r>
    <s v="Weighing Scale Digital Bathroom Body Fat Scale USB-Black"/>
    <n v="1580"/>
    <n v="2499"/>
    <n v="0.37"/>
    <n v="7"/>
    <x v="6"/>
    <n v="919"/>
    <x v="0"/>
    <x v="2"/>
  </r>
  <r>
    <s v="100 Pcs Crochet Hook Tool Set Knitting Hook Set With Box"/>
    <n v="990"/>
    <n v="1500"/>
    <n v="0.34"/>
    <n v="39"/>
    <x v="6"/>
    <n v="510"/>
    <x v="0"/>
    <x v="2"/>
  </r>
  <r>
    <s v="12 Litre Insulated Lunch Box Grey"/>
    <n v="980"/>
    <n v="1490"/>
    <n v="0.34"/>
    <n v="12"/>
    <x v="6"/>
    <n v="510"/>
    <x v="0"/>
    <x v="2"/>
  </r>
  <r>
    <s v="53Pcs/Set Yarn Knitting Crochet Hooks With Bag - Fortune Cat"/>
    <n v="1940"/>
    <n v="2650"/>
    <n v="0.27"/>
    <n v="20"/>
    <x v="6"/>
    <n v="710"/>
    <x v="0"/>
    <x v="2"/>
  </r>
  <r>
    <s v="3PCS Single Head Knitting Crochet Sweater Needle Set"/>
    <n v="38"/>
    <n v="80"/>
    <n v="0.53"/>
    <n v="13"/>
    <x v="7"/>
    <n v="42"/>
    <x v="1"/>
    <x v="0"/>
  </r>
  <r>
    <s v="4pcs Bathroom/Kitchen Towel Rack,Roll Paper Holder,Towel Bars,Hook"/>
    <n v="1860"/>
    <n v="3220"/>
    <n v="0.42"/>
    <n v="0"/>
    <x v="8"/>
    <n v="1360"/>
    <x v="2"/>
    <x v="0"/>
  </r>
  <r>
    <s v="LED Romantic Spaceship Starry Sky Projector,Children's Bedroom Night Light-Blue"/>
    <n v="880"/>
    <n v="1350"/>
    <n v="0.35"/>
    <n v="6"/>
    <x v="2"/>
    <n v="470"/>
    <x v="1"/>
    <x v="2"/>
  </r>
  <r>
    <s v="Foldable Overbed Table/Desk"/>
    <n v="1650"/>
    <n v="2150"/>
    <n v="0.23"/>
    <n v="14"/>
    <x v="9"/>
    <n v="500"/>
    <x v="1"/>
    <x v="2"/>
  </r>
  <r>
    <s v="LASA 3 Tier Bamboo Shoe Bench Storage Shelf"/>
    <n v="2048"/>
    <n v="4500"/>
    <n v="0.54"/>
    <n v="7"/>
    <x v="10"/>
    <n v="2452"/>
    <x v="1"/>
    <x v="0"/>
  </r>
  <r>
    <s v="Portable Mini Cordless Car Vacuum Cleaner - Blue"/>
    <n v="2199"/>
    <n v="2923"/>
    <n v="0.25"/>
    <n v="24"/>
    <x v="11"/>
    <n v="724"/>
    <x v="0"/>
    <x v="2"/>
  </r>
  <r>
    <s v="Portable Wardrobe Nonwoven With 3 Hanging Rods And 6 Storage Shelves"/>
    <n v="2880"/>
    <n v="3520"/>
    <n v="0.18"/>
    <n v="12"/>
    <x v="3"/>
    <n v="640"/>
    <x v="1"/>
    <x v="1"/>
  </r>
  <r>
    <s v="12 Litre Black Insulated Lunch Box"/>
    <n v="1350"/>
    <n v="1990"/>
    <n v="0.32"/>
    <n v="13"/>
    <x v="3"/>
    <n v="640"/>
    <x v="1"/>
    <x v="2"/>
  </r>
  <r>
    <s v="52 Pieces Cake Decorating Tool Set Gift Kit Baking Supplies"/>
    <n v="1758"/>
    <n v="2499"/>
    <n v="0.3"/>
    <n v="20"/>
    <x v="1"/>
    <n v="741"/>
    <x v="1"/>
    <x v="2"/>
  </r>
  <r>
    <s v="MultiFunctional Storage Rack Multi-layer Bookshelf"/>
    <n v="2200"/>
    <n v="4080"/>
    <n v="0.46"/>
    <n v="0"/>
    <x v="8"/>
    <n v="1880"/>
    <x v="2"/>
    <x v="0"/>
  </r>
  <r>
    <s v="Exfoliate And Exfoliate Face Towel - Black"/>
    <n v="185"/>
    <n v="382"/>
    <n v="0.52"/>
    <n v="9"/>
    <x v="10"/>
    <n v="197"/>
    <x v="1"/>
    <x v="0"/>
  </r>
  <r>
    <s v="137 Pieces Cake Decorating Tool Set Baking Supplies"/>
    <n v="2319"/>
    <n v="3032"/>
    <n v="0.24"/>
    <n v="55"/>
    <x v="11"/>
    <n v="713"/>
    <x v="0"/>
    <x v="2"/>
  </r>
  <r>
    <s v="LED Eye Protection  Desk Lamp , Study, Reading, USB Fan - Double Pen Holder"/>
    <n v="1820"/>
    <n v="3490"/>
    <n v="0.48"/>
    <n v="9"/>
    <x v="10"/>
    <n v="1670"/>
    <x v="1"/>
    <x v="0"/>
  </r>
  <r>
    <s v="LED Wall Digital Alarm Clock Study Home 12 / 24H Clock Calendar"/>
    <n v="2999"/>
    <n v="3699"/>
    <n v="0.19"/>
    <n v="5"/>
    <x v="11"/>
    <n v="700"/>
    <x v="0"/>
    <x v="1"/>
  </r>
  <r>
    <s v="3D Waterproof EVA Plastic Shower Curtain 1.8*2Mtrs"/>
    <n v="998"/>
    <n v="1966"/>
    <n v="0.49"/>
    <n v="44"/>
    <x v="11"/>
    <n v="968"/>
    <x v="0"/>
    <x v="0"/>
  </r>
  <r>
    <s v="Electronic Digital Display Vernier Caliper"/>
    <n v="420"/>
    <n v="647"/>
    <n v="0.35"/>
    <n v="49"/>
    <x v="11"/>
    <n v="227"/>
    <x v="0"/>
    <x v="2"/>
  </r>
  <r>
    <s v="115  Piece Set Of Multifunctional Precision Screwdrivers"/>
    <n v="950"/>
    <n v="1525"/>
    <n v="0.38"/>
    <n v="2"/>
    <x v="12"/>
    <n v="575"/>
    <x v="0"/>
    <x v="2"/>
  </r>
  <r>
    <s v="Punch-free Great Load Bearing Bathroom Storage Rack Wall Shelf-White"/>
    <n v="389"/>
    <n v="656"/>
    <n v="0.41"/>
    <n v="36"/>
    <x v="10"/>
    <n v="267"/>
    <x v="1"/>
    <x v="0"/>
  </r>
  <r>
    <s v="LASA Stainless Steel Double Wall Mount Soap Dispenser - 500ml"/>
    <n v="2750"/>
    <n v="4471"/>
    <n v="0.38"/>
    <n v="0"/>
    <x v="8"/>
    <n v="1721"/>
    <x v="2"/>
    <x v="2"/>
  </r>
  <r>
    <s v="4M Float Switch Water Level Controller -Water Tank"/>
    <n v="475"/>
    <n v="931"/>
    <n v="0.49"/>
    <n v="0"/>
    <x v="8"/>
    <n v="456"/>
    <x v="2"/>
    <x v="0"/>
  </r>
  <r>
    <s v="Modern Sofa Throw Pillow Cover-45x45cm-Blue&amp;Red"/>
    <n v="238"/>
    <n v="476"/>
    <n v="0.5"/>
    <n v="0"/>
    <x v="8"/>
    <n v="238"/>
    <x v="2"/>
    <x v="0"/>
  </r>
  <r>
    <s v="Balloon Insert, Birthday Party Balloon Set, PU Leather"/>
    <n v="610"/>
    <n v="1060"/>
    <n v="0.42"/>
    <n v="0"/>
    <x v="8"/>
    <n v="450"/>
    <x v="2"/>
    <x v="0"/>
  </r>
  <r>
    <s v="Shower Cap Wide Elastic Band Cover Reusable Bashroom Cap"/>
    <n v="2132"/>
    <n v="2169"/>
    <n v="0.02"/>
    <n v="0"/>
    <x v="8"/>
    <n v="37"/>
    <x v="2"/>
    <x v="1"/>
  </r>
  <r>
    <s v="Christmas Elk Fence Yard Lawn Decorations Cute For Holidays"/>
    <n v="999"/>
    <n v="2000"/>
    <n v="0.5"/>
    <n v="0"/>
    <x v="8"/>
    <n v="1001"/>
    <x v="2"/>
    <x v="0"/>
  </r>
  <r>
    <s v="60W Hot Melt Glue Sprayer - Efficient And Stable Glue Dispensing"/>
    <n v="1190"/>
    <n v="1785"/>
    <n v="0.33"/>
    <n v="0"/>
    <x v="8"/>
    <n v="595"/>
    <x v="2"/>
    <x v="2"/>
  </r>
  <r>
    <s v="Car Phone Charging Stand"/>
    <n v="671"/>
    <n v="1316"/>
    <n v="0.49"/>
    <n v="0"/>
    <x v="8"/>
    <n v="645"/>
    <x v="2"/>
    <x v="0"/>
  </r>
  <r>
    <s v="2pcs Solar Street Light Flood Light Outdoor"/>
    <n v="1200"/>
    <n v="1950"/>
    <n v="0.38"/>
    <n v="0"/>
    <x v="8"/>
    <n v="750"/>
    <x v="2"/>
    <x v="2"/>
  </r>
  <r>
    <s v="Creative Owl Shape Keychain Black"/>
    <n v="199"/>
    <n v="504"/>
    <n v="0.61"/>
    <n v="0"/>
    <x v="8"/>
    <n v="305"/>
    <x v="2"/>
    <x v="0"/>
  </r>
  <r>
    <s v="Brush &amp; Paintbrush Cleaning Tool Pink"/>
    <n v="299"/>
    <n v="600"/>
    <n v="0.5"/>
    <n v="0"/>
    <x v="8"/>
    <n v="301"/>
    <x v="2"/>
    <x v="0"/>
  </r>
  <r>
    <s v="Pen Grips For Kids Pen Grip Posture Correction Tool For Kids"/>
    <n v="1660"/>
    <n v="1699"/>
    <n v="0.02"/>
    <n v="0"/>
    <x v="8"/>
    <n v="39"/>
    <x v="2"/>
    <x v="1"/>
  </r>
  <r>
    <s v="Pilates Cloth Bag Waterproof Durable High Capacity Purple"/>
    <n v="299"/>
    <n v="384"/>
    <n v="0.22"/>
    <n v="0"/>
    <x v="8"/>
    <n v="85"/>
    <x v="2"/>
    <x v="2"/>
  </r>
  <r>
    <s v="Multi-purpose Rice Drainage Basket And Fruit And Vegetable Drainage Sieve"/>
    <n v="1459"/>
    <n v="1499"/>
    <n v="0.03"/>
    <n v="0"/>
    <x v="8"/>
    <n v="40"/>
    <x v="2"/>
    <x v="1"/>
  </r>
  <r>
    <s v="Cute Christmas Fence Garden Decorations For Holiday Home"/>
    <n v="799"/>
    <n v="1343"/>
    <n v="0.41"/>
    <n v="0"/>
    <x v="8"/>
    <n v="544"/>
    <x v="2"/>
    <x v="0"/>
  </r>
  <r>
    <s v="Simple Metal Dog Art Sculpture Decoration For Home Office"/>
    <n v="499"/>
    <n v="900"/>
    <n v="0.45"/>
    <n v="0"/>
    <x v="8"/>
    <n v="401"/>
    <x v="2"/>
    <x v="0"/>
  </r>
  <r>
    <s v="Christmas Fence Garden Decorations Outdoor For Holiday Home"/>
    <n v="699"/>
    <n v="1343"/>
    <n v="0.48"/>
    <n v="0"/>
    <x v="8"/>
    <n v="644"/>
    <x v="2"/>
    <x v="0"/>
  </r>
  <r>
    <s v="Angle Measuring Tool Full Metal Multi Angle Measuring Tool"/>
    <n v="799"/>
    <n v="1567"/>
    <n v="0.49"/>
    <n v="0"/>
    <x v="8"/>
    <n v="768"/>
    <x v="2"/>
    <x v="0"/>
  </r>
  <r>
    <s v="12V 19500rpm Handheld Electric Angle Grinder Tool - UK - Yellow/Black"/>
    <n v="2799"/>
    <n v="3810"/>
    <n v="0.27"/>
    <n v="0"/>
    <x v="8"/>
    <n v="1011"/>
    <x v="2"/>
    <x v="2"/>
  </r>
  <r>
    <s v="Simple Metal Dog Art Sculpture Decoration For Home Office"/>
    <n v="399"/>
    <n v="896"/>
    <n v="0.55000000000000004"/>
    <n v="0"/>
    <x v="8"/>
    <n v="497"/>
    <x v="2"/>
    <x v="0"/>
  </r>
  <r>
    <s v="5 Pieces/set Of Stainless Steel Induction Cooker Pots"/>
    <n v="2170"/>
    <n v="2500"/>
    <n v="0.13"/>
    <n v="6"/>
    <x v="13"/>
    <n v="330"/>
    <x v="2"/>
    <x v="1"/>
  </r>
  <r>
    <s v="Mythco 120COB Solar Wall Ligt With Motion Sensor And Remote Control 3 Modes"/>
    <n v="458"/>
    <n v="986"/>
    <n v="0.54"/>
    <n v="10"/>
    <x v="14"/>
    <n v="528"/>
    <x v="1"/>
    <x v="0"/>
  </r>
  <r>
    <s v="5-PCS Stainless Steel Cooking Pot Set With Steamed Slices"/>
    <n v="2115"/>
    <n v="4700"/>
    <n v="0.55000000000000004"/>
    <n v="13"/>
    <x v="15"/>
    <n v="2585"/>
    <x v="2"/>
    <x v="0"/>
  </r>
  <r>
    <s v="120W Cordless Vacuum Cleaners Handheld Electric Vacuum Cleaner"/>
    <n v="445"/>
    <n v="873"/>
    <n v="0.49"/>
    <n v="69"/>
    <x v="16"/>
    <n v="428"/>
    <x v="2"/>
    <x v="0"/>
  </r>
  <r>
    <s v="Intelligent  LED Body Sensor Wireless Lighting Night Light USB"/>
    <n v="325"/>
    <n v="680"/>
    <n v="0.52"/>
    <n v="15"/>
    <x v="17"/>
    <n v="355"/>
    <x v="2"/>
    <x v="0"/>
  </r>
  <r>
    <s v="VIC Wireless Vacuum Cleaner Dual Use For Home And Car 120W High Power Powerful"/>
    <n v="1220"/>
    <n v="1555"/>
    <n v="0.22"/>
    <n v="16"/>
    <x v="18"/>
    <n v="335"/>
    <x v="2"/>
    <x v="2"/>
  </r>
  <r>
    <s v="Artificial Potted Flowers Room Decorative Flowers (2 Pieces)"/>
    <n v="990"/>
    <n v="1814"/>
    <n v="0.45"/>
    <n v="6"/>
    <x v="19"/>
    <n v="824"/>
    <x v="2"/>
    <x v="0"/>
  </r>
  <r>
    <s v="380ML USB Rechargeable Portable Small Blenders And Juicers"/>
    <n v="1000"/>
    <n v="2000"/>
    <n v="0.5"/>
    <n v="7"/>
    <x v="20"/>
    <n v="1000"/>
    <x v="2"/>
    <x v="0"/>
  </r>
  <r>
    <s v="32PCS Portable Cordless Drill Set With Cyclic Battery Drive -26 Variable Speed"/>
    <n v="3750"/>
    <n v="6143"/>
    <n v="0.39"/>
    <n v="5"/>
    <x v="14"/>
    <n v="2393"/>
    <x v="1"/>
    <x v="2"/>
  </r>
  <r>
    <s v="Agapeon Toothbrush Holder And Toothpaste Dispenser"/>
    <n v="382"/>
    <n v="700"/>
    <n v="0.45"/>
    <n v="17"/>
    <x v="21"/>
    <n v="318"/>
    <x v="2"/>
    <x v="0"/>
  </r>
  <r>
    <s v="Large Lazy Inflatable Sofa Chairs PVC Lounger Seat Bag"/>
    <n v="2300"/>
    <n v="3240"/>
    <n v="0.28999999999999998"/>
    <n v="5"/>
    <x v="14"/>
    <n v="940"/>
    <x v="1"/>
    <x v="2"/>
  </r>
  <r>
    <s v="Watercolour Gold Foil Textured Print Pillow Cover"/>
    <n v="345"/>
    <n v="602"/>
    <n v="0.43"/>
    <n v="6"/>
    <x v="20"/>
    <n v="257"/>
    <x v="2"/>
    <x v="0"/>
  </r>
  <r>
    <s v="Wrought Iron Bathroom Shelf Wall Mounted Free Punch Toilet Rack"/>
    <n v="509"/>
    <n v="899"/>
    <n v="0.43"/>
    <n v="5"/>
    <x v="14"/>
    <n v="390"/>
    <x v="1"/>
    <x v="0"/>
  </r>
  <r>
    <s v="7-piece Set Of Storage Bags, Travel Storage Bags, Shoe Bags"/>
    <n v="968"/>
    <n v="1814"/>
    <n v="0.47"/>
    <n v="6"/>
    <x v="19"/>
    <n v="846"/>
    <x v="2"/>
    <x v="0"/>
  </r>
  <r>
    <s v="Electric LED UV Mosquito Killer Lamp, Outdoor/Indoor Fly Killer Trap Light -USB"/>
    <n v="1570"/>
    <n v="2988"/>
    <n v="0.47"/>
    <n v="7"/>
    <x v="15"/>
    <n v="1418"/>
    <x v="2"/>
    <x v="0"/>
  </r>
  <r>
    <s v="2PCS/LOT Solar LED Outdoor Intelligent Light Controlled Wall Lamp"/>
    <n v="790"/>
    <n v="1485"/>
    <n v="0.47"/>
    <n v="0"/>
    <x v="8"/>
    <n v="695"/>
    <x v="2"/>
    <x v="0"/>
  </r>
  <r>
    <s v="3PCS Rotary Scraper Thermomix For Kitchen"/>
    <n v="690"/>
    <n v="1200"/>
    <n v="0.43"/>
    <n v="0"/>
    <x v="8"/>
    <n v="510"/>
    <x v="2"/>
    <x v="0"/>
  </r>
  <r>
    <s v="Cushion Silicone Butt Cushion Summer Ice Cushion Honeycomb Gel Cushion"/>
    <n v="1732"/>
    <n v="1799"/>
    <n v="0.04"/>
    <n v="0"/>
    <x v="8"/>
    <n v="67"/>
    <x v="2"/>
    <x v="1"/>
  </r>
  <r>
    <s v="7PCS Silicone Thumb Knife Finger Protector Vegetable Harvesting Knife"/>
    <n v="230"/>
    <n v="450"/>
    <n v="0.49"/>
    <n v="0"/>
    <x v="8"/>
    <n v="220"/>
    <x v="2"/>
    <x v="0"/>
  </r>
  <r>
    <s v="Memory Foam Neck Pillow Cover, With Pillow Core - 50*30cm"/>
    <n v="1189"/>
    <n v="2199"/>
    <n v="0.46"/>
    <n v="1"/>
    <x v="14"/>
    <n v="1010"/>
    <x v="1"/>
    <x v="0"/>
  </r>
  <r>
    <s v="LASA Digital Thermometer And Hydrometer"/>
    <n v="501"/>
    <n v="860"/>
    <n v="0.42"/>
    <n v="6"/>
    <x v="12"/>
    <n v="359"/>
    <x v="0"/>
    <x v="0"/>
  </r>
  <r>
    <s v="5m Waterproof Spherical LED String Lights Outdoor Ball Chain Lights Party Lighting Decoration Adjustable"/>
    <n v="1460"/>
    <n v="2290"/>
    <n v="0.36"/>
    <n v="0"/>
    <x v="8"/>
    <n v="830"/>
    <x v="2"/>
    <x v="2"/>
  </r>
  <r>
    <s v="2 Pairs Cowhide Split Leather Work Gloves.32â„‰ Or Above Welding Gloves"/>
    <n v="1666"/>
    <n v="1699"/>
    <n v="0.02"/>
    <n v="0"/>
    <x v="8"/>
    <n v="33"/>
    <x v="2"/>
    <x v="1"/>
  </r>
  <r>
    <s v="Household Pineapple Peeler Peeler"/>
    <n v="330"/>
    <n v="647"/>
    <n v="0.49"/>
    <n v="1"/>
    <x v="2"/>
    <n v="317"/>
    <x v="1"/>
    <x v="0"/>
  </r>
  <r>
    <s v="Balloon Insert, Birthday Party Balloon Set, PU Leather"/>
    <n v="610"/>
    <n v="1060"/>
    <n v="0.42"/>
    <n v="0"/>
    <x v="8"/>
    <n v="450"/>
    <x v="2"/>
    <x v="0"/>
  </r>
  <r>
    <s v="Creative Owl Shape Keychain Black"/>
    <n v="176"/>
    <n v="345"/>
    <n v="0.49"/>
    <n v="0"/>
    <x v="8"/>
    <n v="169"/>
    <x v="2"/>
    <x v="0"/>
  </r>
  <r>
    <s v="Office Chair Lumbar Back Support Spine Posture Correction Pillow Car Cushion"/>
    <n v="1466"/>
    <n v="1699"/>
    <n v="0.14000000000000001"/>
    <n v="0"/>
    <x v="8"/>
    <n v="233"/>
    <x v="2"/>
    <x v="1"/>
  </r>
  <r>
    <s v="Cartoon Car Decoration Cute Individuality For Car Home Desk"/>
    <n v="274"/>
    <n v="537"/>
    <n v="0.49"/>
    <n v="0"/>
    <x v="8"/>
    <n v="263"/>
    <x v="2"/>
    <x v="0"/>
  </r>
  <r>
    <s v="Outdoor Portable Water Bottle With Medicine Box - 600ML - Black"/>
    <n v="799"/>
    <n v="900"/>
    <n v="0.11"/>
    <n v="0"/>
    <x v="8"/>
    <n v="101"/>
    <x v="2"/>
    <x v="1"/>
  </r>
  <r>
    <s v="Angle Measuring Tool Full Metal Multi Angle Measuring Tool"/>
    <n v="657"/>
    <n v="1288"/>
    <n v="0.49"/>
    <n v="0"/>
    <x v="8"/>
    <n v="631"/>
    <x v="2"/>
    <x v="0"/>
  </r>
  <r>
    <s v="Wall-Mounted Toothbrush Toothpaste Holder With Multiple Slots"/>
    <n v="1468"/>
    <n v="1699"/>
    <n v="0.14000000000000001"/>
    <n v="0"/>
    <x v="8"/>
    <n v="231"/>
    <x v="2"/>
    <x v="1"/>
  </r>
  <r>
    <s v="Multifunctional Hanging Storage Box Storage Bag (4 Layers)"/>
    <n v="630"/>
    <n v="1100"/>
    <n v="0.43"/>
    <n v="0"/>
    <x v="8"/>
    <n v="470"/>
    <x v="2"/>
    <x v="0"/>
  </r>
  <r>
    <s v="Wall Clock With Hidden Safe Box"/>
    <n v="850"/>
    <n v="1700"/>
    <n v="0.5"/>
    <n v="0"/>
    <x v="8"/>
    <n v="850"/>
    <x v="2"/>
    <x v="0"/>
  </r>
  <r>
    <s v="Portable Wine Table With Folding Round Table"/>
    <n v="1300"/>
    <n v="2500"/>
    <n v="0.48"/>
    <n v="0"/>
    <x v="8"/>
    <n v="1200"/>
    <x v="2"/>
    <x v="0"/>
  </r>
  <r>
    <s v="Sewing Machine Needle Threader Stitch Insertion Tool Automatic Quick Sewing"/>
    <n v="105"/>
    <n v="200"/>
    <n v="0.48"/>
    <n v="0"/>
    <x v="8"/>
    <n v="95"/>
    <x v="2"/>
    <x v="0"/>
  </r>
  <r>
    <s v="6 Layers Steel Pipe Assembling Dustproof Storage Shoe Cabinet"/>
    <n v="899"/>
    <n v="1699"/>
    <n v="0.47"/>
    <n v="0"/>
    <x v="8"/>
    <n v="800"/>
    <x v="2"/>
    <x v="0"/>
  </r>
  <r>
    <s v="2PCS Ice Silk Square Cushion Cover Pillowcases - 65x65cm"/>
    <n v="1200"/>
    <n v="2400"/>
    <n v="0.5"/>
    <n v="0"/>
    <x v="8"/>
    <n v="1200"/>
    <x v="2"/>
    <x v="0"/>
  </r>
  <r>
    <s v="Wall Mount Automatic Toothpaste Dispenser Toothbrush Holder Toothpaste Squeezer"/>
    <n v="1526"/>
    <n v="1660"/>
    <n v="0.08"/>
    <n v="0"/>
    <x v="8"/>
    <n v="134"/>
    <x v="2"/>
    <x v="1"/>
  </r>
  <r>
    <s v="Portable Soap Dispenser Kitchen Detergent Press Box Kitchen Tools"/>
    <n v="1462"/>
    <n v="1499"/>
    <n v="0.02"/>
    <n v="0"/>
    <x v="8"/>
    <n v="37"/>
    <x v="2"/>
    <x v="1"/>
  </r>
  <r>
    <s v="4 Piece Coloured Stainless Steel Kitchenware Set"/>
    <n v="248"/>
    <n v="486"/>
    <n v="0.49"/>
    <n v="0"/>
    <x v="8"/>
    <n v="238"/>
    <x v="2"/>
    <x v="0"/>
  </r>
  <r>
    <s v="Metal Wall Clock Silver Dial Crystal Jewelry Round Home Decoration Wall Clock"/>
    <n v="3546"/>
    <n v="3699"/>
    <n v="0.04"/>
    <n v="0"/>
    <x v="8"/>
    <n v="153"/>
    <x v="2"/>
    <x v="1"/>
  </r>
  <r>
    <s v="Baby Early Education Shape And Color Cognitive Training Toys"/>
    <n v="525"/>
    <n v="1029"/>
    <n v="0.49"/>
    <n v="0"/>
    <x v="8"/>
    <n v="504"/>
    <x v="2"/>
    <x v="0"/>
  </r>
  <r>
    <s v="8in1 Screwdriver With LED Light"/>
    <n v="1080"/>
    <n v="1874"/>
    <n v="0.42"/>
    <n v="0"/>
    <x v="8"/>
    <n v="794"/>
    <x v="2"/>
    <x v="0"/>
  </r>
  <r>
    <s v="53 Pieces/Set Yarn Knitting Crochet Hooks With Bag - Pansies"/>
    <n v="1980"/>
    <n v="2699"/>
    <n v="0.27"/>
    <n v="32"/>
    <x v="12"/>
    <n v="719"/>
    <x v="0"/>
    <x v="2"/>
  </r>
  <r>
    <s v="9pcs Gas Mask, For Painting, Dust, Formaldehyde Grinding, Polishing"/>
    <n v="1420"/>
    <n v="2420"/>
    <n v="0.41"/>
    <n v="0"/>
    <x v="8"/>
    <n v="1000"/>
    <x v="2"/>
    <x v="0"/>
  </r>
  <r>
    <s v="24 Grid Wall-mounted Sundries Organiser Fabric Closet Bag Storage Rack"/>
    <n v="1875"/>
    <n v="1899"/>
    <n v="0.01"/>
    <n v="0"/>
    <x v="8"/>
    <n v="24"/>
    <x v="2"/>
    <x v="1"/>
  </r>
  <r>
    <s v="1PC Refrigerator Food Seal Pocket Fridge Bags"/>
    <n v="198"/>
    <n v="260"/>
    <n v="0.24"/>
    <n v="0"/>
    <x v="8"/>
    <n v="62"/>
    <x v="2"/>
    <x v="2"/>
  </r>
  <r>
    <s v="LED Solar Street Light-fake Camera"/>
    <n v="1150"/>
    <n v="1737"/>
    <n v="0.34"/>
    <n v="0"/>
    <x v="8"/>
    <n v="587"/>
    <x v="2"/>
    <x v="2"/>
  </r>
  <r>
    <s v="Cartoon Embroidered Mini Towel Bear Cotton Wash Cloth Hand 4pcs"/>
    <n v="1190"/>
    <n v="1810"/>
    <n v="0.34"/>
    <n v="0"/>
    <x v="8"/>
    <n v="620"/>
    <x v="2"/>
    <x v="2"/>
  </r>
  <r>
    <s v="Shower Nozzle Cleaning Unclogging Needle Mini Crevice Small Hole Cleaning Brush"/>
    <n v="1658"/>
    <n v="1699"/>
    <n v="0.02"/>
    <n v="0"/>
    <x v="8"/>
    <n v="41"/>
    <x v="2"/>
    <x v="1"/>
  </r>
  <r>
    <s v="Thickening Multipurpose Non Stick Easy To Clean Heat Resistant Spoon Pad"/>
    <n v="1768"/>
    <n v="1799"/>
    <n v="0.02"/>
    <n v="0"/>
    <x v="8"/>
    <n v="31"/>
    <x v="2"/>
    <x v="1"/>
  </r>
  <r>
    <s v="6 In 1 Bottle Can Opener Multifunctional Easy Opener"/>
    <n v="199"/>
    <n v="553"/>
    <n v="0.64"/>
    <n v="0"/>
    <x v="8"/>
    <n v="354"/>
    <x v="2"/>
    <x v="0"/>
  </r>
  <r>
    <s v="Wall-mounted Sticker Punch-free Plug Fixer"/>
    <n v="450"/>
    <n v="900"/>
    <n v="0.5"/>
    <n v="1"/>
    <x v="22"/>
    <n v="450"/>
    <x v="2"/>
    <x v="0"/>
  </r>
  <r>
    <s v="Black Simple Water Cup Wine Coaster Anti Slip Absorbent"/>
    <n v="169"/>
    <n v="320"/>
    <n v="0.47"/>
    <n v="0"/>
    <x v="8"/>
    <n v="151"/>
    <x v="2"/>
    <x v="0"/>
  </r>
  <r>
    <m/>
    <m/>
    <m/>
    <m/>
    <m/>
    <x v="23"/>
    <m/>
    <x v="3"/>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n v="950"/>
    <n v="1525"/>
    <n v="0.38"/>
    <n v="2"/>
    <n v="4.5"/>
    <n v="575"/>
    <x v="0"/>
    <x v="0"/>
  </r>
  <r>
    <x v="1"/>
    <n v="527"/>
    <n v="999"/>
    <n v="0.47"/>
    <n v="14"/>
    <n v="4.0999999999999996"/>
    <n v="472"/>
    <x v="1"/>
    <x v="1"/>
  </r>
  <r>
    <x v="2"/>
    <n v="2199"/>
    <n v="2923"/>
    <n v="0.25"/>
    <n v="24"/>
    <n v="4.5999999999999996"/>
    <n v="724"/>
    <x v="0"/>
    <x v="0"/>
  </r>
  <r>
    <x v="3"/>
    <n v="1580"/>
    <n v="2499"/>
    <n v="0.37"/>
    <n v="7"/>
    <n v="4.7"/>
    <n v="919"/>
    <x v="0"/>
    <x v="0"/>
  </r>
  <r>
    <x v="4"/>
    <n v="1740"/>
    <n v="2356"/>
    <n v="0.26"/>
    <n v="5"/>
    <n v="4.8"/>
    <n v="616"/>
    <x v="0"/>
    <x v="0"/>
  </r>
  <r>
    <x v="5"/>
    <n v="2999"/>
    <n v="3290"/>
    <n v="0.09"/>
    <n v="15"/>
    <n v="4"/>
    <n v="291"/>
    <x v="1"/>
    <x v="2"/>
  </r>
  <r>
    <x v="6"/>
    <n v="2319"/>
    <n v="3032"/>
    <n v="0.24"/>
    <n v="55"/>
    <n v="4.5999999999999996"/>
    <n v="713"/>
    <x v="0"/>
    <x v="0"/>
  </r>
  <r>
    <x v="7"/>
    <n v="988"/>
    <n v="1580"/>
    <n v="0.37"/>
    <n v="2"/>
    <n v="4"/>
    <n v="592"/>
    <x v="1"/>
    <x v="0"/>
  </r>
  <r>
    <x v="8"/>
    <n v="1274"/>
    <n v="2800"/>
    <n v="0.55000000000000004"/>
    <n v="5"/>
    <n v="4.8"/>
    <n v="1526"/>
    <x v="0"/>
    <x v="1"/>
  </r>
  <r>
    <x v="9"/>
    <n v="1600"/>
    <n v="2929"/>
    <n v="0.45"/>
    <n v="5"/>
    <n v="3.8"/>
    <n v="1329"/>
    <x v="1"/>
    <x v="1"/>
  </r>
  <r>
    <x v="10"/>
    <n v="799"/>
    <n v="999"/>
    <n v="0.2"/>
    <n v="12"/>
    <n v="4.0999999999999996"/>
    <n v="200"/>
    <x v="1"/>
    <x v="0"/>
  </r>
  <r>
    <x v="11"/>
    <n v="990"/>
    <n v="1500"/>
    <n v="0.34"/>
    <n v="39"/>
    <n v="4.7"/>
    <n v="510"/>
    <x v="0"/>
    <x v="0"/>
  </r>
  <r>
    <x v="12"/>
    <n v="552"/>
    <n v="1035"/>
    <n v="0.47"/>
    <n v="12"/>
    <n v="4.8"/>
    <n v="483"/>
    <x v="0"/>
    <x v="1"/>
  </r>
  <r>
    <x v="13"/>
    <n v="501"/>
    <n v="860"/>
    <n v="0.42"/>
    <n v="6"/>
    <n v="4.5"/>
    <n v="359"/>
    <x v="0"/>
    <x v="1"/>
  </r>
  <r>
    <x v="14"/>
    <n v="1680"/>
    <n v="2499"/>
    <n v="0.33"/>
    <n v="9"/>
    <n v="4.2"/>
    <n v="819"/>
    <x v="1"/>
    <x v="0"/>
  </r>
  <r>
    <x v="15"/>
    <n v="332"/>
    <n v="684"/>
    <n v="0.51"/>
    <n v="2"/>
    <n v="5"/>
    <n v="352"/>
    <x v="0"/>
    <x v="1"/>
  </r>
  <r>
    <x v="16"/>
    <n v="195"/>
    <n v="360"/>
    <n v="0.46"/>
    <n v="2"/>
    <n v="5"/>
    <n v="165"/>
    <x v="0"/>
    <x v="1"/>
  </r>
  <r>
    <x v="17"/>
    <n v="2025"/>
    <n v="3971"/>
    <n v="0.49"/>
    <n v="3"/>
    <n v="5"/>
    <n v="1946"/>
    <x v="0"/>
    <x v="1"/>
  </r>
  <r>
    <x v="18"/>
    <n v="2999"/>
    <n v="3699"/>
    <n v="0.19"/>
    <n v="5"/>
    <n v="4.5999999999999996"/>
    <n v="700"/>
    <x v="0"/>
    <x v="2"/>
  </r>
  <r>
    <x v="19"/>
    <n v="998"/>
    <n v="1966"/>
    <n v="0.49"/>
    <n v="44"/>
    <n v="4.5999999999999996"/>
    <n v="968"/>
    <x v="0"/>
    <x v="1"/>
  </r>
  <r>
    <x v="20"/>
    <n v="38"/>
    <n v="80"/>
    <n v="0.53"/>
    <n v="13"/>
    <n v="3.3"/>
    <n v="42"/>
    <x v="1"/>
    <x v="1"/>
  </r>
  <r>
    <x v="21"/>
    <n v="1860"/>
    <n v="3220"/>
    <n v="0.42"/>
    <n v="0"/>
    <n v="0"/>
    <n v="1360"/>
    <x v="2"/>
    <x v="1"/>
  </r>
  <r>
    <x v="22"/>
    <n v="880"/>
    <n v="1350"/>
    <n v="0.35"/>
    <n v="6"/>
    <n v="4"/>
    <n v="470"/>
    <x v="1"/>
    <x v="0"/>
  </r>
  <r>
    <x v="23"/>
    <n v="1650"/>
    <n v="2150"/>
    <n v="0.23"/>
    <n v="14"/>
    <n v="4.4000000000000004"/>
    <n v="500"/>
    <x v="1"/>
    <x v="0"/>
  </r>
  <r>
    <x v="24"/>
    <n v="2048"/>
    <n v="4500"/>
    <n v="0.54"/>
    <n v="7"/>
    <n v="4.3"/>
    <n v="2452"/>
    <x v="1"/>
    <x v="1"/>
  </r>
  <r>
    <x v="25"/>
    <n v="420"/>
    <n v="647"/>
    <n v="0.35"/>
    <n v="49"/>
    <n v="4.5999999999999996"/>
    <n v="227"/>
    <x v="0"/>
    <x v="0"/>
  </r>
  <r>
    <x v="26"/>
    <n v="2880"/>
    <n v="3520"/>
    <n v="0.18"/>
    <n v="12"/>
    <n v="3.8"/>
    <n v="640"/>
    <x v="1"/>
    <x v="2"/>
  </r>
  <r>
    <x v="27"/>
    <n v="1350"/>
    <n v="1990"/>
    <n v="0.32"/>
    <n v="13"/>
    <n v="3.8"/>
    <n v="640"/>
    <x v="1"/>
    <x v="0"/>
  </r>
  <r>
    <x v="28"/>
    <n v="1758"/>
    <n v="2499"/>
    <n v="0.3"/>
    <n v="20"/>
    <n v="4.0999999999999996"/>
    <n v="741"/>
    <x v="1"/>
    <x v="0"/>
  </r>
  <r>
    <x v="29"/>
    <n v="2200"/>
    <n v="4080"/>
    <n v="0.46"/>
    <n v="0"/>
    <n v="0"/>
    <n v="1880"/>
    <x v="2"/>
    <x v="1"/>
  </r>
  <r>
    <x v="30"/>
    <n v="185"/>
    <n v="382"/>
    <n v="0.52"/>
    <n v="9"/>
    <n v="4.3"/>
    <n v="197"/>
    <x v="1"/>
    <x v="1"/>
  </r>
  <r>
    <x v="31"/>
    <n v="980"/>
    <n v="1490"/>
    <n v="0.34"/>
    <n v="12"/>
    <n v="4.7"/>
    <n v="510"/>
    <x v="0"/>
    <x v="0"/>
  </r>
  <r>
    <x v="32"/>
    <n v="1820"/>
    <n v="3490"/>
    <n v="0.48"/>
    <n v="9"/>
    <n v="4.3"/>
    <n v="1670"/>
    <x v="1"/>
    <x v="1"/>
  </r>
  <r>
    <x v="33"/>
    <n v="1940"/>
    <n v="2650"/>
    <n v="0.27"/>
    <n v="20"/>
    <n v="4.7"/>
    <n v="710"/>
    <x v="0"/>
    <x v="0"/>
  </r>
  <r>
    <x v="34"/>
    <n v="1980"/>
    <n v="2699"/>
    <n v="0.27"/>
    <n v="32"/>
    <n v="4.5"/>
    <n v="719"/>
    <x v="0"/>
    <x v="0"/>
  </r>
  <r>
    <x v="35"/>
    <n v="1620"/>
    <n v="2690"/>
    <n v="0.4"/>
    <n v="1"/>
    <n v="5"/>
    <n v="1070"/>
    <x v="0"/>
    <x v="1"/>
  </r>
  <r>
    <x v="36"/>
    <n v="171"/>
    <n v="360"/>
    <n v="0.53"/>
    <n v="2"/>
    <n v="5"/>
    <n v="189"/>
    <x v="0"/>
    <x v="1"/>
  </r>
  <r>
    <x v="37"/>
    <n v="389"/>
    <n v="656"/>
    <n v="0.41"/>
    <n v="36"/>
    <n v="4.3"/>
    <n v="267"/>
    <x v="1"/>
    <x v="1"/>
  </r>
  <r>
    <x v="38"/>
    <n v="2750"/>
    <n v="4471"/>
    <n v="0.38"/>
    <n v="0"/>
    <n v="0"/>
    <n v="1721"/>
    <x v="2"/>
    <x v="0"/>
  </r>
  <r>
    <x v="39"/>
    <n v="475"/>
    <n v="931"/>
    <n v="0.49"/>
    <n v="0"/>
    <n v="0"/>
    <n v="456"/>
    <x v="2"/>
    <x v="1"/>
  </r>
  <r>
    <x v="40"/>
    <n v="238"/>
    <n v="476"/>
    <n v="0.5"/>
    <n v="0"/>
    <n v="0"/>
    <n v="238"/>
    <x v="2"/>
    <x v="1"/>
  </r>
  <r>
    <x v="41"/>
    <n v="610"/>
    <n v="1060"/>
    <n v="0.42"/>
    <n v="0"/>
    <n v="0"/>
    <n v="450"/>
    <x v="2"/>
    <x v="1"/>
  </r>
  <r>
    <x v="42"/>
    <n v="2132"/>
    <n v="2169"/>
    <n v="0.02"/>
    <n v="0"/>
    <n v="0"/>
    <n v="37"/>
    <x v="2"/>
    <x v="2"/>
  </r>
  <r>
    <x v="43"/>
    <n v="999"/>
    <n v="2000"/>
    <n v="0.5"/>
    <n v="0"/>
    <n v="0"/>
    <n v="1001"/>
    <x v="2"/>
    <x v="1"/>
  </r>
  <r>
    <x v="44"/>
    <n v="1190"/>
    <n v="1785"/>
    <n v="0.33"/>
    <n v="0"/>
    <n v="0"/>
    <n v="595"/>
    <x v="2"/>
    <x v="0"/>
  </r>
  <r>
    <x v="45"/>
    <n v="671"/>
    <n v="1316"/>
    <n v="0.49"/>
    <n v="0"/>
    <n v="0"/>
    <n v="645"/>
    <x v="2"/>
    <x v="1"/>
  </r>
  <r>
    <x v="46"/>
    <n v="1200"/>
    <n v="1950"/>
    <n v="0.38"/>
    <n v="0"/>
    <n v="0"/>
    <n v="750"/>
    <x v="2"/>
    <x v="0"/>
  </r>
  <r>
    <x v="47"/>
    <n v="199"/>
    <n v="504"/>
    <n v="0.61"/>
    <n v="0"/>
    <n v="0"/>
    <n v="305"/>
    <x v="2"/>
    <x v="1"/>
  </r>
  <r>
    <x v="48"/>
    <n v="299"/>
    <n v="600"/>
    <n v="0.5"/>
    <n v="0"/>
    <n v="0"/>
    <n v="301"/>
    <x v="2"/>
    <x v="1"/>
  </r>
  <r>
    <x v="49"/>
    <n v="1660"/>
    <n v="1699"/>
    <n v="0.02"/>
    <n v="0"/>
    <n v="0"/>
    <n v="39"/>
    <x v="2"/>
    <x v="2"/>
  </r>
  <r>
    <x v="50"/>
    <n v="299"/>
    <n v="384"/>
    <n v="0.22"/>
    <n v="0"/>
    <n v="0"/>
    <n v="85"/>
    <x v="2"/>
    <x v="0"/>
  </r>
  <r>
    <x v="51"/>
    <n v="1459"/>
    <n v="1499"/>
    <n v="0.03"/>
    <n v="0"/>
    <n v="0"/>
    <n v="40"/>
    <x v="2"/>
    <x v="2"/>
  </r>
  <r>
    <x v="52"/>
    <n v="799"/>
    <n v="1343"/>
    <n v="0.41"/>
    <n v="0"/>
    <n v="0"/>
    <n v="544"/>
    <x v="2"/>
    <x v="1"/>
  </r>
  <r>
    <x v="53"/>
    <n v="499"/>
    <n v="900"/>
    <n v="0.45"/>
    <n v="0"/>
    <n v="0"/>
    <n v="401"/>
    <x v="2"/>
    <x v="1"/>
  </r>
  <r>
    <x v="54"/>
    <n v="699"/>
    <n v="1343"/>
    <n v="0.48"/>
    <n v="0"/>
    <n v="0"/>
    <n v="644"/>
    <x v="2"/>
    <x v="1"/>
  </r>
  <r>
    <x v="55"/>
    <n v="799"/>
    <n v="1567"/>
    <n v="0.49"/>
    <n v="0"/>
    <n v="0"/>
    <n v="768"/>
    <x v="2"/>
    <x v="1"/>
  </r>
  <r>
    <x v="56"/>
    <n v="2799"/>
    <n v="3810"/>
    <n v="0.27"/>
    <n v="0"/>
    <n v="0"/>
    <n v="1011"/>
    <x v="2"/>
    <x v="0"/>
  </r>
  <r>
    <x v="53"/>
    <n v="399"/>
    <n v="896"/>
    <n v="0.55000000000000004"/>
    <n v="0"/>
    <n v="0"/>
    <n v="497"/>
    <x v="2"/>
    <x v="1"/>
  </r>
  <r>
    <x v="57"/>
    <n v="2170"/>
    <n v="2500"/>
    <n v="0.13"/>
    <n v="6"/>
    <n v="2.5"/>
    <n v="330"/>
    <x v="2"/>
    <x v="2"/>
  </r>
  <r>
    <x v="58"/>
    <n v="458"/>
    <n v="986"/>
    <n v="0.54"/>
    <n v="10"/>
    <n v="3"/>
    <n v="528"/>
    <x v="1"/>
    <x v="1"/>
  </r>
  <r>
    <x v="59"/>
    <n v="2115"/>
    <n v="4700"/>
    <n v="0.55000000000000004"/>
    <n v="13"/>
    <n v="2.1"/>
    <n v="2585"/>
    <x v="2"/>
    <x v="1"/>
  </r>
  <r>
    <x v="60"/>
    <n v="445"/>
    <n v="873"/>
    <n v="0.49"/>
    <n v="69"/>
    <n v="2.8"/>
    <n v="428"/>
    <x v="2"/>
    <x v="1"/>
  </r>
  <r>
    <x v="61"/>
    <n v="325"/>
    <n v="680"/>
    <n v="0.52"/>
    <n v="15"/>
    <n v="2.7"/>
    <n v="355"/>
    <x v="2"/>
    <x v="1"/>
  </r>
  <r>
    <x v="62"/>
    <n v="1220"/>
    <n v="1555"/>
    <n v="0.22"/>
    <n v="16"/>
    <n v="2.9"/>
    <n v="335"/>
    <x v="2"/>
    <x v="0"/>
  </r>
  <r>
    <x v="63"/>
    <n v="990"/>
    <n v="1814"/>
    <n v="0.45"/>
    <n v="6"/>
    <n v="2.2000000000000002"/>
    <n v="824"/>
    <x v="2"/>
    <x v="1"/>
  </r>
  <r>
    <x v="64"/>
    <n v="1000"/>
    <n v="2000"/>
    <n v="0.5"/>
    <n v="7"/>
    <n v="2.2999999999999998"/>
    <n v="1000"/>
    <x v="2"/>
    <x v="1"/>
  </r>
  <r>
    <x v="65"/>
    <n v="3750"/>
    <n v="6143"/>
    <n v="0.39"/>
    <n v="5"/>
    <n v="3"/>
    <n v="2393"/>
    <x v="1"/>
    <x v="0"/>
  </r>
  <r>
    <x v="66"/>
    <n v="382"/>
    <n v="700"/>
    <n v="0.45"/>
    <n v="17"/>
    <n v="2.6"/>
    <n v="318"/>
    <x v="2"/>
    <x v="1"/>
  </r>
  <r>
    <x v="67"/>
    <n v="2300"/>
    <n v="3240"/>
    <n v="0.28999999999999998"/>
    <n v="5"/>
    <n v="3"/>
    <n v="940"/>
    <x v="1"/>
    <x v="0"/>
  </r>
  <r>
    <x v="68"/>
    <n v="345"/>
    <n v="602"/>
    <n v="0.43"/>
    <n v="6"/>
    <n v="2.2999999999999998"/>
    <n v="257"/>
    <x v="2"/>
    <x v="1"/>
  </r>
  <r>
    <x v="69"/>
    <n v="509"/>
    <n v="899"/>
    <n v="0.43"/>
    <n v="5"/>
    <n v="3"/>
    <n v="390"/>
    <x v="1"/>
    <x v="1"/>
  </r>
  <r>
    <x v="70"/>
    <n v="968"/>
    <n v="1814"/>
    <n v="0.47"/>
    <n v="6"/>
    <n v="2.2000000000000002"/>
    <n v="846"/>
    <x v="2"/>
    <x v="1"/>
  </r>
  <r>
    <x v="71"/>
    <n v="1570"/>
    <n v="2988"/>
    <n v="0.47"/>
    <n v="7"/>
    <n v="2.1"/>
    <n v="1418"/>
    <x v="2"/>
    <x v="1"/>
  </r>
  <r>
    <x v="72"/>
    <n v="790"/>
    <n v="1485"/>
    <n v="0.47"/>
    <n v="0"/>
    <n v="0"/>
    <n v="695"/>
    <x v="2"/>
    <x v="1"/>
  </r>
  <r>
    <x v="73"/>
    <n v="690"/>
    <n v="1200"/>
    <n v="0.43"/>
    <n v="0"/>
    <n v="0"/>
    <n v="510"/>
    <x v="2"/>
    <x v="1"/>
  </r>
  <r>
    <x v="74"/>
    <n v="1732"/>
    <n v="1799"/>
    <n v="0.04"/>
    <n v="0"/>
    <n v="0"/>
    <n v="67"/>
    <x v="2"/>
    <x v="2"/>
  </r>
  <r>
    <x v="75"/>
    <n v="230"/>
    <n v="450"/>
    <n v="0.49"/>
    <n v="0"/>
    <n v="0"/>
    <n v="220"/>
    <x v="2"/>
    <x v="1"/>
  </r>
  <r>
    <x v="76"/>
    <n v="1189"/>
    <n v="2199"/>
    <n v="0.46"/>
    <n v="1"/>
    <n v="3"/>
    <n v="1010"/>
    <x v="1"/>
    <x v="1"/>
  </r>
  <r>
    <x v="77"/>
    <n v="979"/>
    <n v="1920"/>
    <n v="0.49"/>
    <n v="1"/>
    <n v="5"/>
    <n v="941"/>
    <x v="0"/>
    <x v="1"/>
  </r>
  <r>
    <x v="78"/>
    <n v="1460"/>
    <n v="2290"/>
    <n v="0.36"/>
    <n v="0"/>
    <n v="0"/>
    <n v="830"/>
    <x v="2"/>
    <x v="0"/>
  </r>
  <r>
    <x v="79"/>
    <n v="1666"/>
    <n v="1699"/>
    <n v="0.02"/>
    <n v="0"/>
    <n v="0"/>
    <n v="33"/>
    <x v="2"/>
    <x v="2"/>
  </r>
  <r>
    <x v="80"/>
    <n v="330"/>
    <n v="647"/>
    <n v="0.49"/>
    <n v="1"/>
    <n v="4"/>
    <n v="317"/>
    <x v="1"/>
    <x v="1"/>
  </r>
  <r>
    <x v="41"/>
    <n v="610"/>
    <n v="1060"/>
    <n v="0.42"/>
    <n v="0"/>
    <n v="0"/>
    <n v="450"/>
    <x v="2"/>
    <x v="1"/>
  </r>
  <r>
    <x v="47"/>
    <n v="176"/>
    <n v="345"/>
    <n v="0.49"/>
    <n v="0"/>
    <n v="0"/>
    <n v="169"/>
    <x v="2"/>
    <x v="1"/>
  </r>
  <r>
    <x v="81"/>
    <n v="1466"/>
    <n v="1699"/>
    <n v="0.14000000000000001"/>
    <n v="0"/>
    <n v="0"/>
    <n v="233"/>
    <x v="2"/>
    <x v="2"/>
  </r>
  <r>
    <x v="82"/>
    <n v="274"/>
    <n v="537"/>
    <n v="0.49"/>
    <n v="0"/>
    <n v="0"/>
    <n v="263"/>
    <x v="2"/>
    <x v="1"/>
  </r>
  <r>
    <x v="83"/>
    <n v="799"/>
    <n v="900"/>
    <n v="0.11"/>
    <n v="0"/>
    <n v="0"/>
    <n v="101"/>
    <x v="2"/>
    <x v="2"/>
  </r>
  <r>
    <x v="55"/>
    <n v="657"/>
    <n v="1288"/>
    <n v="0.49"/>
    <n v="0"/>
    <n v="0"/>
    <n v="631"/>
    <x v="2"/>
    <x v="1"/>
  </r>
  <r>
    <x v="84"/>
    <n v="1468"/>
    <n v="1699"/>
    <n v="0.14000000000000001"/>
    <n v="0"/>
    <n v="0"/>
    <n v="231"/>
    <x v="2"/>
    <x v="2"/>
  </r>
  <r>
    <x v="85"/>
    <n v="630"/>
    <n v="1100"/>
    <n v="0.43"/>
    <n v="0"/>
    <n v="0"/>
    <n v="470"/>
    <x v="2"/>
    <x v="1"/>
  </r>
  <r>
    <x v="86"/>
    <n v="850"/>
    <n v="1700"/>
    <n v="0.5"/>
    <n v="0"/>
    <n v="0"/>
    <n v="850"/>
    <x v="2"/>
    <x v="1"/>
  </r>
  <r>
    <x v="87"/>
    <n v="1300"/>
    <n v="2500"/>
    <n v="0.48"/>
    <n v="0"/>
    <n v="0"/>
    <n v="1200"/>
    <x v="2"/>
    <x v="1"/>
  </r>
  <r>
    <x v="88"/>
    <n v="105"/>
    <n v="200"/>
    <n v="0.48"/>
    <n v="0"/>
    <n v="0"/>
    <n v="95"/>
    <x v="2"/>
    <x v="1"/>
  </r>
  <r>
    <x v="89"/>
    <n v="899"/>
    <n v="1699"/>
    <n v="0.47"/>
    <n v="0"/>
    <n v="0"/>
    <n v="800"/>
    <x v="2"/>
    <x v="1"/>
  </r>
  <r>
    <x v="90"/>
    <n v="1200"/>
    <n v="2400"/>
    <n v="0.5"/>
    <n v="0"/>
    <n v="0"/>
    <n v="1200"/>
    <x v="2"/>
    <x v="1"/>
  </r>
  <r>
    <x v="91"/>
    <n v="1526"/>
    <n v="1660"/>
    <n v="0.08"/>
    <n v="0"/>
    <n v="0"/>
    <n v="134"/>
    <x v="2"/>
    <x v="2"/>
  </r>
  <r>
    <x v="92"/>
    <n v="1462"/>
    <n v="1499"/>
    <n v="0.02"/>
    <n v="0"/>
    <n v="0"/>
    <n v="37"/>
    <x v="2"/>
    <x v="2"/>
  </r>
  <r>
    <x v="93"/>
    <n v="248"/>
    <n v="486"/>
    <n v="0.49"/>
    <n v="0"/>
    <n v="0"/>
    <n v="238"/>
    <x v="2"/>
    <x v="1"/>
  </r>
  <r>
    <x v="94"/>
    <n v="3546"/>
    <n v="3699"/>
    <n v="0.04"/>
    <n v="0"/>
    <n v="0"/>
    <n v="153"/>
    <x v="2"/>
    <x v="2"/>
  </r>
  <r>
    <x v="95"/>
    <n v="525"/>
    <n v="1029"/>
    <n v="0.49"/>
    <n v="0"/>
    <n v="0"/>
    <n v="504"/>
    <x v="2"/>
    <x v="1"/>
  </r>
  <r>
    <x v="96"/>
    <n v="1080"/>
    <n v="1874"/>
    <n v="0.42"/>
    <n v="0"/>
    <n v="0"/>
    <n v="794"/>
    <x v="2"/>
    <x v="1"/>
  </r>
  <r>
    <x v="97"/>
    <n v="3640"/>
    <n v="4588"/>
    <n v="0.21"/>
    <n v="1"/>
    <n v="5"/>
    <n v="948"/>
    <x v="0"/>
    <x v="0"/>
  </r>
  <r>
    <x v="98"/>
    <n v="1420"/>
    <n v="2420"/>
    <n v="0.41"/>
    <n v="0"/>
    <n v="0"/>
    <n v="1000"/>
    <x v="2"/>
    <x v="1"/>
  </r>
  <r>
    <x v="99"/>
    <n v="1875"/>
    <n v="1899"/>
    <n v="0.01"/>
    <n v="0"/>
    <n v="0"/>
    <n v="24"/>
    <x v="2"/>
    <x v="2"/>
  </r>
  <r>
    <x v="100"/>
    <n v="198"/>
    <n v="260"/>
    <n v="0.24"/>
    <n v="0"/>
    <n v="0"/>
    <n v="62"/>
    <x v="2"/>
    <x v="0"/>
  </r>
  <r>
    <x v="101"/>
    <n v="1150"/>
    <n v="1737"/>
    <n v="0.34"/>
    <n v="0"/>
    <n v="0"/>
    <n v="587"/>
    <x v="2"/>
    <x v="0"/>
  </r>
  <r>
    <x v="102"/>
    <n v="1190"/>
    <n v="1810"/>
    <n v="0.34"/>
    <n v="0"/>
    <n v="0"/>
    <n v="620"/>
    <x v="2"/>
    <x v="0"/>
  </r>
  <r>
    <x v="103"/>
    <n v="1658"/>
    <n v="1699"/>
    <n v="0.02"/>
    <n v="0"/>
    <n v="0"/>
    <n v="41"/>
    <x v="2"/>
    <x v="2"/>
  </r>
  <r>
    <x v="104"/>
    <n v="1768"/>
    <n v="1799"/>
    <n v="0.02"/>
    <n v="0"/>
    <n v="0"/>
    <n v="31"/>
    <x v="2"/>
    <x v="2"/>
  </r>
  <r>
    <x v="105"/>
    <n v="199"/>
    <n v="553"/>
    <n v="0.64"/>
    <n v="0"/>
    <n v="0"/>
    <n v="354"/>
    <x v="2"/>
    <x v="1"/>
  </r>
  <r>
    <x v="106"/>
    <n v="450"/>
    <n v="900"/>
    <n v="0.5"/>
    <n v="1"/>
    <n v="2"/>
    <n v="450"/>
    <x v="2"/>
    <x v="1"/>
  </r>
  <r>
    <x v="107"/>
    <n v="169"/>
    <n v="320"/>
    <n v="0.47"/>
    <n v="0"/>
    <n v="0"/>
    <n v="151"/>
    <x v="2"/>
    <x v="1"/>
  </r>
  <r>
    <x v="108"/>
    <m/>
    <m/>
    <m/>
    <m/>
    <m/>
    <m/>
    <x v="3"/>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n v="1525"/>
    <x v="0"/>
    <x v="0"/>
    <x v="0"/>
    <x v="0"/>
    <x v="0"/>
    <x v="0"/>
  </r>
  <r>
    <x v="1"/>
    <x v="1"/>
    <n v="999"/>
    <x v="1"/>
    <x v="1"/>
    <x v="1"/>
    <x v="1"/>
    <x v="1"/>
    <x v="1"/>
  </r>
  <r>
    <x v="2"/>
    <x v="2"/>
    <n v="2923"/>
    <x v="2"/>
    <x v="2"/>
    <x v="2"/>
    <x v="2"/>
    <x v="0"/>
    <x v="0"/>
  </r>
  <r>
    <x v="3"/>
    <x v="3"/>
    <n v="2499"/>
    <x v="3"/>
    <x v="3"/>
    <x v="3"/>
    <x v="3"/>
    <x v="0"/>
    <x v="0"/>
  </r>
  <r>
    <x v="4"/>
    <x v="4"/>
    <n v="2356"/>
    <x v="4"/>
    <x v="4"/>
    <x v="4"/>
    <x v="4"/>
    <x v="0"/>
    <x v="0"/>
  </r>
  <r>
    <x v="5"/>
    <x v="5"/>
    <n v="3290"/>
    <x v="5"/>
    <x v="5"/>
    <x v="5"/>
    <x v="5"/>
    <x v="1"/>
    <x v="2"/>
  </r>
  <r>
    <x v="6"/>
    <x v="6"/>
    <n v="3032"/>
    <x v="6"/>
    <x v="6"/>
    <x v="2"/>
    <x v="6"/>
    <x v="0"/>
    <x v="0"/>
  </r>
  <r>
    <x v="7"/>
    <x v="7"/>
    <n v="1580"/>
    <x v="3"/>
    <x v="0"/>
    <x v="5"/>
    <x v="7"/>
    <x v="1"/>
    <x v="0"/>
  </r>
  <r>
    <x v="8"/>
    <x v="8"/>
    <n v="2800"/>
    <x v="7"/>
    <x v="4"/>
    <x v="4"/>
    <x v="8"/>
    <x v="0"/>
    <x v="1"/>
  </r>
  <r>
    <x v="9"/>
    <x v="9"/>
    <n v="2929"/>
    <x v="8"/>
    <x v="4"/>
    <x v="6"/>
    <x v="9"/>
    <x v="1"/>
    <x v="1"/>
  </r>
  <r>
    <x v="10"/>
    <x v="10"/>
    <n v="999"/>
    <x v="9"/>
    <x v="7"/>
    <x v="1"/>
    <x v="10"/>
    <x v="1"/>
    <x v="0"/>
  </r>
  <r>
    <x v="11"/>
    <x v="11"/>
    <n v="1500"/>
    <x v="10"/>
    <x v="8"/>
    <x v="3"/>
    <x v="11"/>
    <x v="0"/>
    <x v="0"/>
  </r>
  <r>
    <x v="12"/>
    <x v="12"/>
    <n v="1035"/>
    <x v="1"/>
    <x v="7"/>
    <x v="4"/>
    <x v="12"/>
    <x v="0"/>
    <x v="1"/>
  </r>
  <r>
    <x v="13"/>
    <x v="13"/>
    <n v="860"/>
    <x v="11"/>
    <x v="9"/>
    <x v="0"/>
    <x v="13"/>
    <x v="0"/>
    <x v="1"/>
  </r>
  <r>
    <x v="14"/>
    <x v="14"/>
    <n v="2499"/>
    <x v="12"/>
    <x v="10"/>
    <x v="7"/>
    <x v="14"/>
    <x v="1"/>
    <x v="0"/>
  </r>
  <r>
    <x v="15"/>
    <x v="15"/>
    <n v="684"/>
    <x v="13"/>
    <x v="0"/>
    <x v="8"/>
    <x v="15"/>
    <x v="0"/>
    <x v="1"/>
  </r>
  <r>
    <x v="16"/>
    <x v="16"/>
    <n v="360"/>
    <x v="14"/>
    <x v="0"/>
    <x v="8"/>
    <x v="16"/>
    <x v="0"/>
    <x v="1"/>
  </r>
  <r>
    <x v="17"/>
    <x v="17"/>
    <n v="3971"/>
    <x v="15"/>
    <x v="11"/>
    <x v="8"/>
    <x v="17"/>
    <x v="0"/>
    <x v="1"/>
  </r>
  <r>
    <x v="18"/>
    <x v="5"/>
    <n v="3699"/>
    <x v="16"/>
    <x v="4"/>
    <x v="2"/>
    <x v="18"/>
    <x v="0"/>
    <x v="2"/>
  </r>
  <r>
    <x v="19"/>
    <x v="18"/>
    <n v="1966"/>
    <x v="15"/>
    <x v="12"/>
    <x v="2"/>
    <x v="19"/>
    <x v="0"/>
    <x v="1"/>
  </r>
  <r>
    <x v="20"/>
    <x v="19"/>
    <n v="80"/>
    <x v="17"/>
    <x v="13"/>
    <x v="9"/>
    <x v="20"/>
    <x v="1"/>
    <x v="1"/>
  </r>
  <r>
    <x v="21"/>
    <x v="20"/>
    <n v="3220"/>
    <x v="11"/>
    <x v="14"/>
    <x v="10"/>
    <x v="21"/>
    <x v="2"/>
    <x v="1"/>
  </r>
  <r>
    <x v="22"/>
    <x v="21"/>
    <n v="1350"/>
    <x v="18"/>
    <x v="9"/>
    <x v="5"/>
    <x v="22"/>
    <x v="1"/>
    <x v="0"/>
  </r>
  <r>
    <x v="23"/>
    <x v="22"/>
    <n v="2150"/>
    <x v="19"/>
    <x v="1"/>
    <x v="11"/>
    <x v="23"/>
    <x v="1"/>
    <x v="0"/>
  </r>
  <r>
    <x v="24"/>
    <x v="23"/>
    <n v="4500"/>
    <x v="20"/>
    <x v="3"/>
    <x v="12"/>
    <x v="24"/>
    <x v="1"/>
    <x v="1"/>
  </r>
  <r>
    <x v="25"/>
    <x v="24"/>
    <n v="647"/>
    <x v="18"/>
    <x v="15"/>
    <x v="2"/>
    <x v="25"/>
    <x v="0"/>
    <x v="0"/>
  </r>
  <r>
    <x v="26"/>
    <x v="25"/>
    <n v="3520"/>
    <x v="21"/>
    <x v="7"/>
    <x v="6"/>
    <x v="26"/>
    <x v="1"/>
    <x v="2"/>
  </r>
  <r>
    <x v="27"/>
    <x v="26"/>
    <n v="1990"/>
    <x v="22"/>
    <x v="13"/>
    <x v="6"/>
    <x v="26"/>
    <x v="1"/>
    <x v="0"/>
  </r>
  <r>
    <x v="28"/>
    <x v="27"/>
    <n v="2499"/>
    <x v="23"/>
    <x v="16"/>
    <x v="1"/>
    <x v="27"/>
    <x v="1"/>
    <x v="0"/>
  </r>
  <r>
    <x v="29"/>
    <x v="28"/>
    <n v="4080"/>
    <x v="14"/>
    <x v="14"/>
    <x v="10"/>
    <x v="28"/>
    <x v="2"/>
    <x v="1"/>
  </r>
  <r>
    <x v="30"/>
    <x v="29"/>
    <n v="382"/>
    <x v="24"/>
    <x v="10"/>
    <x v="12"/>
    <x v="29"/>
    <x v="1"/>
    <x v="1"/>
  </r>
  <r>
    <x v="31"/>
    <x v="30"/>
    <n v="1490"/>
    <x v="10"/>
    <x v="7"/>
    <x v="3"/>
    <x v="11"/>
    <x v="0"/>
    <x v="0"/>
  </r>
  <r>
    <x v="32"/>
    <x v="31"/>
    <n v="3490"/>
    <x v="25"/>
    <x v="10"/>
    <x v="12"/>
    <x v="30"/>
    <x v="1"/>
    <x v="1"/>
  </r>
  <r>
    <x v="33"/>
    <x v="32"/>
    <n v="2650"/>
    <x v="26"/>
    <x v="16"/>
    <x v="3"/>
    <x v="31"/>
    <x v="0"/>
    <x v="0"/>
  </r>
  <r>
    <x v="34"/>
    <x v="33"/>
    <n v="2699"/>
    <x v="26"/>
    <x v="17"/>
    <x v="0"/>
    <x v="32"/>
    <x v="0"/>
    <x v="0"/>
  </r>
  <r>
    <x v="35"/>
    <x v="34"/>
    <n v="2690"/>
    <x v="27"/>
    <x v="18"/>
    <x v="8"/>
    <x v="33"/>
    <x v="0"/>
    <x v="1"/>
  </r>
  <r>
    <x v="36"/>
    <x v="35"/>
    <n v="360"/>
    <x v="17"/>
    <x v="0"/>
    <x v="8"/>
    <x v="34"/>
    <x v="0"/>
    <x v="1"/>
  </r>
  <r>
    <x v="37"/>
    <x v="36"/>
    <n v="656"/>
    <x v="28"/>
    <x v="19"/>
    <x v="12"/>
    <x v="35"/>
    <x v="1"/>
    <x v="1"/>
  </r>
  <r>
    <x v="38"/>
    <x v="37"/>
    <n v="4471"/>
    <x v="0"/>
    <x v="14"/>
    <x v="10"/>
    <x v="36"/>
    <x v="2"/>
    <x v="0"/>
  </r>
  <r>
    <x v="39"/>
    <x v="38"/>
    <n v="931"/>
    <x v="15"/>
    <x v="14"/>
    <x v="10"/>
    <x v="37"/>
    <x v="2"/>
    <x v="1"/>
  </r>
  <r>
    <x v="40"/>
    <x v="39"/>
    <n v="476"/>
    <x v="29"/>
    <x v="14"/>
    <x v="10"/>
    <x v="38"/>
    <x v="2"/>
    <x v="1"/>
  </r>
  <r>
    <x v="41"/>
    <x v="40"/>
    <n v="1060"/>
    <x v="11"/>
    <x v="14"/>
    <x v="10"/>
    <x v="39"/>
    <x v="2"/>
    <x v="1"/>
  </r>
  <r>
    <x v="42"/>
    <x v="41"/>
    <n v="2169"/>
    <x v="30"/>
    <x v="14"/>
    <x v="10"/>
    <x v="40"/>
    <x v="2"/>
    <x v="2"/>
  </r>
  <r>
    <x v="43"/>
    <x v="42"/>
    <n v="2000"/>
    <x v="29"/>
    <x v="14"/>
    <x v="10"/>
    <x v="41"/>
    <x v="2"/>
    <x v="1"/>
  </r>
  <r>
    <x v="44"/>
    <x v="43"/>
    <n v="1785"/>
    <x v="12"/>
    <x v="14"/>
    <x v="10"/>
    <x v="42"/>
    <x v="2"/>
    <x v="0"/>
  </r>
  <r>
    <x v="45"/>
    <x v="44"/>
    <n v="1316"/>
    <x v="15"/>
    <x v="14"/>
    <x v="10"/>
    <x v="43"/>
    <x v="2"/>
    <x v="1"/>
  </r>
  <r>
    <x v="46"/>
    <x v="45"/>
    <n v="1950"/>
    <x v="0"/>
    <x v="14"/>
    <x v="10"/>
    <x v="44"/>
    <x v="2"/>
    <x v="0"/>
  </r>
  <r>
    <x v="47"/>
    <x v="46"/>
    <n v="504"/>
    <x v="31"/>
    <x v="14"/>
    <x v="10"/>
    <x v="45"/>
    <x v="2"/>
    <x v="1"/>
  </r>
  <r>
    <x v="48"/>
    <x v="47"/>
    <n v="600"/>
    <x v="29"/>
    <x v="14"/>
    <x v="10"/>
    <x v="46"/>
    <x v="2"/>
    <x v="1"/>
  </r>
  <r>
    <x v="49"/>
    <x v="48"/>
    <n v="1699"/>
    <x v="30"/>
    <x v="14"/>
    <x v="10"/>
    <x v="47"/>
    <x v="2"/>
    <x v="2"/>
  </r>
  <r>
    <x v="50"/>
    <x v="47"/>
    <n v="384"/>
    <x v="32"/>
    <x v="14"/>
    <x v="10"/>
    <x v="48"/>
    <x v="2"/>
    <x v="0"/>
  </r>
  <r>
    <x v="51"/>
    <x v="49"/>
    <n v="1499"/>
    <x v="33"/>
    <x v="14"/>
    <x v="10"/>
    <x v="49"/>
    <x v="2"/>
    <x v="2"/>
  </r>
  <r>
    <x v="52"/>
    <x v="10"/>
    <n v="1343"/>
    <x v="28"/>
    <x v="14"/>
    <x v="10"/>
    <x v="50"/>
    <x v="2"/>
    <x v="1"/>
  </r>
  <r>
    <x v="53"/>
    <x v="50"/>
    <n v="900"/>
    <x v="8"/>
    <x v="14"/>
    <x v="10"/>
    <x v="51"/>
    <x v="2"/>
    <x v="1"/>
  </r>
  <r>
    <x v="54"/>
    <x v="51"/>
    <n v="1343"/>
    <x v="25"/>
    <x v="14"/>
    <x v="10"/>
    <x v="52"/>
    <x v="2"/>
    <x v="1"/>
  </r>
  <r>
    <x v="55"/>
    <x v="10"/>
    <n v="1567"/>
    <x v="15"/>
    <x v="14"/>
    <x v="10"/>
    <x v="53"/>
    <x v="2"/>
    <x v="1"/>
  </r>
  <r>
    <x v="56"/>
    <x v="52"/>
    <n v="3810"/>
    <x v="26"/>
    <x v="14"/>
    <x v="10"/>
    <x v="54"/>
    <x v="2"/>
    <x v="0"/>
  </r>
  <r>
    <x v="53"/>
    <x v="53"/>
    <n v="896"/>
    <x v="7"/>
    <x v="14"/>
    <x v="10"/>
    <x v="55"/>
    <x v="2"/>
    <x v="1"/>
  </r>
  <r>
    <x v="57"/>
    <x v="54"/>
    <n v="2500"/>
    <x v="34"/>
    <x v="9"/>
    <x v="13"/>
    <x v="56"/>
    <x v="2"/>
    <x v="2"/>
  </r>
  <r>
    <x v="58"/>
    <x v="55"/>
    <n v="986"/>
    <x v="20"/>
    <x v="20"/>
    <x v="14"/>
    <x v="57"/>
    <x v="1"/>
    <x v="1"/>
  </r>
  <r>
    <x v="59"/>
    <x v="56"/>
    <n v="4700"/>
    <x v="7"/>
    <x v="13"/>
    <x v="15"/>
    <x v="58"/>
    <x v="2"/>
    <x v="1"/>
  </r>
  <r>
    <x v="60"/>
    <x v="57"/>
    <n v="873"/>
    <x v="15"/>
    <x v="21"/>
    <x v="16"/>
    <x v="59"/>
    <x v="2"/>
    <x v="1"/>
  </r>
  <r>
    <x v="61"/>
    <x v="58"/>
    <n v="680"/>
    <x v="24"/>
    <x v="5"/>
    <x v="17"/>
    <x v="60"/>
    <x v="2"/>
    <x v="1"/>
  </r>
  <r>
    <x v="62"/>
    <x v="59"/>
    <n v="1555"/>
    <x v="32"/>
    <x v="22"/>
    <x v="18"/>
    <x v="61"/>
    <x v="2"/>
    <x v="0"/>
  </r>
  <r>
    <x v="63"/>
    <x v="11"/>
    <n v="1814"/>
    <x v="8"/>
    <x v="9"/>
    <x v="19"/>
    <x v="62"/>
    <x v="2"/>
    <x v="1"/>
  </r>
  <r>
    <x v="64"/>
    <x v="60"/>
    <n v="2000"/>
    <x v="29"/>
    <x v="3"/>
    <x v="20"/>
    <x v="63"/>
    <x v="2"/>
    <x v="1"/>
  </r>
  <r>
    <x v="65"/>
    <x v="61"/>
    <n v="6143"/>
    <x v="35"/>
    <x v="4"/>
    <x v="14"/>
    <x v="64"/>
    <x v="1"/>
    <x v="0"/>
  </r>
  <r>
    <x v="66"/>
    <x v="62"/>
    <n v="700"/>
    <x v="8"/>
    <x v="23"/>
    <x v="21"/>
    <x v="65"/>
    <x v="2"/>
    <x v="1"/>
  </r>
  <r>
    <x v="67"/>
    <x v="63"/>
    <n v="3240"/>
    <x v="36"/>
    <x v="4"/>
    <x v="14"/>
    <x v="66"/>
    <x v="1"/>
    <x v="0"/>
  </r>
  <r>
    <x v="68"/>
    <x v="64"/>
    <n v="602"/>
    <x v="37"/>
    <x v="9"/>
    <x v="20"/>
    <x v="67"/>
    <x v="2"/>
    <x v="1"/>
  </r>
  <r>
    <x v="69"/>
    <x v="65"/>
    <n v="899"/>
    <x v="37"/>
    <x v="4"/>
    <x v="14"/>
    <x v="68"/>
    <x v="1"/>
    <x v="1"/>
  </r>
  <r>
    <x v="70"/>
    <x v="66"/>
    <n v="1814"/>
    <x v="1"/>
    <x v="9"/>
    <x v="19"/>
    <x v="69"/>
    <x v="2"/>
    <x v="1"/>
  </r>
  <r>
    <x v="71"/>
    <x v="67"/>
    <n v="2988"/>
    <x v="1"/>
    <x v="3"/>
    <x v="15"/>
    <x v="70"/>
    <x v="2"/>
    <x v="1"/>
  </r>
  <r>
    <x v="72"/>
    <x v="68"/>
    <n v="1485"/>
    <x v="1"/>
    <x v="14"/>
    <x v="10"/>
    <x v="71"/>
    <x v="2"/>
    <x v="1"/>
  </r>
  <r>
    <x v="73"/>
    <x v="69"/>
    <n v="1200"/>
    <x v="37"/>
    <x v="14"/>
    <x v="10"/>
    <x v="11"/>
    <x v="2"/>
    <x v="1"/>
  </r>
  <r>
    <x v="74"/>
    <x v="70"/>
    <n v="1799"/>
    <x v="38"/>
    <x v="14"/>
    <x v="10"/>
    <x v="72"/>
    <x v="2"/>
    <x v="2"/>
  </r>
  <r>
    <x v="75"/>
    <x v="71"/>
    <n v="450"/>
    <x v="15"/>
    <x v="14"/>
    <x v="10"/>
    <x v="73"/>
    <x v="2"/>
    <x v="1"/>
  </r>
  <r>
    <x v="76"/>
    <x v="72"/>
    <n v="2199"/>
    <x v="14"/>
    <x v="18"/>
    <x v="14"/>
    <x v="74"/>
    <x v="1"/>
    <x v="1"/>
  </r>
  <r>
    <x v="77"/>
    <x v="73"/>
    <n v="1920"/>
    <x v="15"/>
    <x v="18"/>
    <x v="8"/>
    <x v="75"/>
    <x v="0"/>
    <x v="1"/>
  </r>
  <r>
    <x v="78"/>
    <x v="74"/>
    <n v="2290"/>
    <x v="39"/>
    <x v="14"/>
    <x v="10"/>
    <x v="76"/>
    <x v="2"/>
    <x v="0"/>
  </r>
  <r>
    <x v="79"/>
    <x v="75"/>
    <n v="1699"/>
    <x v="30"/>
    <x v="14"/>
    <x v="10"/>
    <x v="77"/>
    <x v="2"/>
    <x v="2"/>
  </r>
  <r>
    <x v="80"/>
    <x v="76"/>
    <n v="647"/>
    <x v="15"/>
    <x v="18"/>
    <x v="5"/>
    <x v="78"/>
    <x v="1"/>
    <x v="1"/>
  </r>
  <r>
    <x v="41"/>
    <x v="40"/>
    <n v="1060"/>
    <x v="11"/>
    <x v="14"/>
    <x v="10"/>
    <x v="39"/>
    <x v="2"/>
    <x v="1"/>
  </r>
  <r>
    <x v="47"/>
    <x v="77"/>
    <n v="345"/>
    <x v="15"/>
    <x v="14"/>
    <x v="10"/>
    <x v="79"/>
    <x v="2"/>
    <x v="1"/>
  </r>
  <r>
    <x v="81"/>
    <x v="78"/>
    <n v="1699"/>
    <x v="40"/>
    <x v="14"/>
    <x v="10"/>
    <x v="80"/>
    <x v="2"/>
    <x v="2"/>
  </r>
  <r>
    <x v="82"/>
    <x v="79"/>
    <n v="537"/>
    <x v="15"/>
    <x v="14"/>
    <x v="10"/>
    <x v="81"/>
    <x v="2"/>
    <x v="1"/>
  </r>
  <r>
    <x v="83"/>
    <x v="10"/>
    <n v="900"/>
    <x v="41"/>
    <x v="14"/>
    <x v="10"/>
    <x v="82"/>
    <x v="2"/>
    <x v="2"/>
  </r>
  <r>
    <x v="55"/>
    <x v="80"/>
    <n v="1288"/>
    <x v="15"/>
    <x v="14"/>
    <x v="10"/>
    <x v="83"/>
    <x v="2"/>
    <x v="1"/>
  </r>
  <r>
    <x v="84"/>
    <x v="81"/>
    <n v="1699"/>
    <x v="40"/>
    <x v="14"/>
    <x v="10"/>
    <x v="84"/>
    <x v="2"/>
    <x v="2"/>
  </r>
  <r>
    <x v="85"/>
    <x v="82"/>
    <n v="1100"/>
    <x v="37"/>
    <x v="14"/>
    <x v="10"/>
    <x v="22"/>
    <x v="2"/>
    <x v="1"/>
  </r>
  <r>
    <x v="86"/>
    <x v="83"/>
    <n v="1700"/>
    <x v="29"/>
    <x v="14"/>
    <x v="10"/>
    <x v="85"/>
    <x v="2"/>
    <x v="1"/>
  </r>
  <r>
    <x v="87"/>
    <x v="84"/>
    <n v="2500"/>
    <x v="25"/>
    <x v="14"/>
    <x v="10"/>
    <x v="86"/>
    <x v="2"/>
    <x v="1"/>
  </r>
  <r>
    <x v="88"/>
    <x v="85"/>
    <n v="200"/>
    <x v="25"/>
    <x v="14"/>
    <x v="10"/>
    <x v="87"/>
    <x v="2"/>
    <x v="1"/>
  </r>
  <r>
    <x v="89"/>
    <x v="86"/>
    <n v="1699"/>
    <x v="1"/>
    <x v="14"/>
    <x v="10"/>
    <x v="88"/>
    <x v="2"/>
    <x v="1"/>
  </r>
  <r>
    <x v="90"/>
    <x v="45"/>
    <n v="2400"/>
    <x v="29"/>
    <x v="14"/>
    <x v="10"/>
    <x v="86"/>
    <x v="2"/>
    <x v="1"/>
  </r>
  <r>
    <x v="91"/>
    <x v="87"/>
    <n v="1660"/>
    <x v="42"/>
    <x v="14"/>
    <x v="10"/>
    <x v="89"/>
    <x v="2"/>
    <x v="2"/>
  </r>
  <r>
    <x v="92"/>
    <x v="88"/>
    <n v="1499"/>
    <x v="30"/>
    <x v="14"/>
    <x v="10"/>
    <x v="40"/>
    <x v="2"/>
    <x v="2"/>
  </r>
  <r>
    <x v="93"/>
    <x v="89"/>
    <n v="486"/>
    <x v="15"/>
    <x v="14"/>
    <x v="10"/>
    <x v="38"/>
    <x v="2"/>
    <x v="1"/>
  </r>
  <r>
    <x v="94"/>
    <x v="90"/>
    <n v="3699"/>
    <x v="38"/>
    <x v="14"/>
    <x v="10"/>
    <x v="90"/>
    <x v="2"/>
    <x v="2"/>
  </r>
  <r>
    <x v="95"/>
    <x v="91"/>
    <n v="1029"/>
    <x v="15"/>
    <x v="14"/>
    <x v="10"/>
    <x v="91"/>
    <x v="2"/>
    <x v="1"/>
  </r>
  <r>
    <x v="96"/>
    <x v="92"/>
    <n v="1874"/>
    <x v="11"/>
    <x v="14"/>
    <x v="10"/>
    <x v="92"/>
    <x v="2"/>
    <x v="1"/>
  </r>
  <r>
    <x v="97"/>
    <x v="93"/>
    <n v="4588"/>
    <x v="43"/>
    <x v="18"/>
    <x v="8"/>
    <x v="93"/>
    <x v="0"/>
    <x v="0"/>
  </r>
  <r>
    <x v="98"/>
    <x v="94"/>
    <n v="2420"/>
    <x v="28"/>
    <x v="14"/>
    <x v="10"/>
    <x v="63"/>
    <x v="2"/>
    <x v="1"/>
  </r>
  <r>
    <x v="99"/>
    <x v="95"/>
    <n v="1899"/>
    <x v="44"/>
    <x v="14"/>
    <x v="10"/>
    <x v="94"/>
    <x v="2"/>
    <x v="2"/>
  </r>
  <r>
    <x v="100"/>
    <x v="96"/>
    <n v="260"/>
    <x v="6"/>
    <x v="14"/>
    <x v="10"/>
    <x v="95"/>
    <x v="2"/>
    <x v="0"/>
  </r>
  <r>
    <x v="101"/>
    <x v="97"/>
    <n v="1737"/>
    <x v="10"/>
    <x v="14"/>
    <x v="10"/>
    <x v="96"/>
    <x v="2"/>
    <x v="0"/>
  </r>
  <r>
    <x v="102"/>
    <x v="43"/>
    <n v="1810"/>
    <x v="10"/>
    <x v="14"/>
    <x v="10"/>
    <x v="97"/>
    <x v="2"/>
    <x v="0"/>
  </r>
  <r>
    <x v="103"/>
    <x v="98"/>
    <n v="1699"/>
    <x v="30"/>
    <x v="14"/>
    <x v="10"/>
    <x v="98"/>
    <x v="2"/>
    <x v="2"/>
  </r>
  <r>
    <x v="104"/>
    <x v="99"/>
    <n v="1799"/>
    <x v="30"/>
    <x v="14"/>
    <x v="10"/>
    <x v="99"/>
    <x v="2"/>
    <x v="2"/>
  </r>
  <r>
    <x v="105"/>
    <x v="46"/>
    <n v="553"/>
    <x v="45"/>
    <x v="14"/>
    <x v="10"/>
    <x v="100"/>
    <x v="2"/>
    <x v="1"/>
  </r>
  <r>
    <x v="106"/>
    <x v="100"/>
    <n v="900"/>
    <x v="29"/>
    <x v="18"/>
    <x v="22"/>
    <x v="39"/>
    <x v="2"/>
    <x v="1"/>
  </r>
  <r>
    <x v="107"/>
    <x v="101"/>
    <n v="320"/>
    <x v="1"/>
    <x v="14"/>
    <x v="10"/>
    <x v="10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387CEF-6C8D-4BB9-97E3-B03CA3B6E08A}" name="PivotTable7"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4" firstHeaderRow="0" firstDataRow="1" firstDataCol="0"/>
  <pivotFields count="9">
    <pivotField showAll="0"/>
    <pivotField showAll="0"/>
    <pivotField showAll="0"/>
    <pivotField numFmtId="10" showAll="0"/>
    <pivotField dataField="1" showAll="0"/>
    <pivotField dataField="1" showAll="0"/>
    <pivotField showAll="0"/>
    <pivotField showAll="0">
      <items count="4">
        <item h="1" x="1"/>
        <item h="1" x="0"/>
        <item x="2"/>
        <item t="default"/>
      </items>
    </pivotField>
    <pivotField multipleItemSelectionAllowed="1" showAll="0">
      <items count="4">
        <item h="1" x="1"/>
        <item h="1" x="2"/>
        <item x="0"/>
        <item t="default"/>
      </items>
    </pivotField>
  </pivotFields>
  <rowItems count="1">
    <i/>
  </rowItems>
  <colFields count="1">
    <field x="-2"/>
  </colFields>
  <colItems count="2">
    <i>
      <x/>
    </i>
    <i i="1">
      <x v="1"/>
    </i>
  </colItems>
  <dataFields count="2">
    <dataField name="Average of Ratingd" fld="5" subtotal="average" baseField="0" baseItem="0"/>
    <dataField name="Count of Review" fld="4" subtotal="count"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2B62AD-B55A-4750-A36E-F60FBD5D1162}"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6" firstHeaderRow="1" firstDataRow="1" firstDataCol="1"/>
  <pivotFields count="9">
    <pivotField showAll="0"/>
    <pivotField showAll="0"/>
    <pivotField showAll="0"/>
    <pivotField showAll="0"/>
    <pivotField dataField="1" showAll="0"/>
    <pivotField axis="axisRow" showAll="0" sortType="descending">
      <items count="25">
        <item x="23"/>
        <item x="0"/>
        <item x="4"/>
        <item x="6"/>
        <item x="11"/>
        <item x="12"/>
        <item x="9"/>
        <item x="10"/>
        <item x="5"/>
        <item x="1"/>
        <item x="2"/>
        <item x="3"/>
        <item x="7"/>
        <item x="14"/>
        <item x="18"/>
        <item x="16"/>
        <item x="17"/>
        <item x="21"/>
        <item x="13"/>
        <item x="20"/>
        <item x="19"/>
        <item x="15"/>
        <item x="22"/>
        <item x="8"/>
        <item t="default"/>
      </items>
    </pivotField>
    <pivotField showAll="0"/>
    <pivotField showAll="0">
      <items count="5">
        <item h="1" x="1"/>
        <item h="1" x="0"/>
        <item x="2"/>
        <item h="1" x="3"/>
        <item t="default"/>
      </items>
    </pivotField>
    <pivotField showAll="0">
      <items count="5">
        <item h="1" x="0"/>
        <item h="1" x="1"/>
        <item x="2"/>
        <item h="1" x="3"/>
        <item t="default"/>
      </items>
    </pivotField>
  </pivotFields>
  <rowFields count="1">
    <field x="5"/>
  </rowFields>
  <rowItems count="3">
    <i>
      <x v="14"/>
    </i>
    <i>
      <x v="23"/>
    </i>
    <i t="grand">
      <x/>
    </i>
  </rowItems>
  <colItems count="1">
    <i/>
  </colItems>
  <dataFields count="1">
    <dataField name="Sum of Review" fld="4"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EBFB4-4700-42A5-8754-CAB39924A406}"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D14" firstHeaderRow="0" firstDataRow="1" firstDataCol="1"/>
  <pivotFields count="9">
    <pivotField axis="axisRow" showAll="0" measureFilter="1" sortType="ascending">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showAll="0"/>
    <pivotField showAll="0"/>
    <pivotField dataField="1" numFmtId="10" showAll="0"/>
    <pivotField dataField="1" showAll="0"/>
    <pivotField dataField="1" showAll="0">
      <items count="24">
        <item x="10"/>
        <item x="22"/>
        <item x="15"/>
        <item x="19"/>
        <item x="20"/>
        <item x="13"/>
        <item x="21"/>
        <item x="17"/>
        <item x="16"/>
        <item x="18"/>
        <item x="14"/>
        <item x="9"/>
        <item x="6"/>
        <item x="5"/>
        <item x="1"/>
        <item x="7"/>
        <item x="12"/>
        <item x="11"/>
        <item x="0"/>
        <item x="2"/>
        <item x="3"/>
        <item x="4"/>
        <item x="8"/>
        <item t="default"/>
      </items>
    </pivotField>
    <pivotField showAll="0"/>
    <pivotField showAll="0">
      <items count="4">
        <item h="1" x="1"/>
        <item h="1" x="0"/>
        <item x="2"/>
        <item t="default"/>
      </items>
    </pivotField>
    <pivotField showAll="0">
      <items count="4">
        <item h="1" x="1"/>
        <item h="1" x="2"/>
        <item x="0"/>
        <item t="default"/>
      </items>
    </pivotField>
  </pivotFields>
  <rowFields count="1">
    <field x="0"/>
  </rowFields>
  <rowItems count="11">
    <i>
      <x v="5"/>
    </i>
    <i>
      <x v="8"/>
    </i>
    <i>
      <x v="13"/>
    </i>
    <i>
      <x v="28"/>
    </i>
    <i>
      <x v="32"/>
    </i>
    <i>
      <x v="48"/>
    </i>
    <i>
      <x v="70"/>
    </i>
    <i>
      <x v="73"/>
    </i>
    <i>
      <x v="88"/>
    </i>
    <i>
      <x v="100"/>
    </i>
    <i t="grand">
      <x/>
    </i>
  </rowItems>
  <colFields count="1">
    <field x="-2"/>
  </colFields>
  <colItems count="3">
    <i>
      <x/>
    </i>
    <i i="1">
      <x v="1"/>
    </i>
    <i i="2">
      <x v="2"/>
    </i>
  </colItems>
  <dataFields count="3">
    <dataField name="Sum of Ratingd" fld="5" baseField="0" baseItem="0"/>
    <dataField name="Sum of Discount" fld="3" baseField="0" baseItem="21" numFmtId="10"/>
    <dataField name="Sum of Review"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6AE52-68F1-440D-9B99-61B2E794AFF3}"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1" firstHeaderRow="1" firstDataRow="1" firstDataCol="1"/>
  <pivotFields count="9">
    <pivotField showAll="0"/>
    <pivotField showAll="0"/>
    <pivotField showAll="0"/>
    <pivotField axis="axisRow" numFmtId="10" showAll="0" sortType="descending">
      <items count="47">
        <item x="45"/>
        <item x="31"/>
        <item x="7"/>
        <item x="20"/>
        <item x="17"/>
        <item x="24"/>
        <item x="13"/>
        <item x="29"/>
        <item x="15"/>
        <item x="25"/>
        <item x="1"/>
        <item x="14"/>
        <item x="8"/>
        <item x="37"/>
        <item x="11"/>
        <item x="28"/>
        <item x="27"/>
        <item x="35"/>
        <item x="0"/>
        <item x="3"/>
        <item x="39"/>
        <item x="18"/>
        <item x="10"/>
        <item x="12"/>
        <item x="22"/>
        <item x="23"/>
        <item x="36"/>
        <item x="26"/>
        <item x="4"/>
        <item x="2"/>
        <item x="6"/>
        <item x="19"/>
        <item x="32"/>
        <item x="43"/>
        <item x="9"/>
        <item x="16"/>
        <item x="21"/>
        <item x="40"/>
        <item x="34"/>
        <item x="41"/>
        <item x="5"/>
        <item x="42"/>
        <item x="38"/>
        <item x="33"/>
        <item x="30"/>
        <item x="44"/>
        <item t="default"/>
      </items>
    </pivotField>
    <pivotField dataField="1" showAll="0"/>
    <pivotField showAll="0"/>
    <pivotField showAll="0"/>
    <pivotField showAll="0">
      <items count="4">
        <item h="1" x="1"/>
        <item h="1" x="0"/>
        <item x="2"/>
        <item t="default"/>
      </items>
    </pivotField>
    <pivotField showAll="0">
      <items count="4">
        <item h="1" x="1"/>
        <item h="1" x="2"/>
        <item x="0"/>
        <item t="default"/>
      </items>
    </pivotField>
  </pivotFields>
  <rowFields count="1">
    <field x="3"/>
  </rowFields>
  <rowItems count="8">
    <i>
      <x v="18"/>
    </i>
    <i>
      <x v="20"/>
    </i>
    <i>
      <x v="22"/>
    </i>
    <i>
      <x v="23"/>
    </i>
    <i>
      <x v="27"/>
    </i>
    <i>
      <x v="30"/>
    </i>
    <i>
      <x v="32"/>
    </i>
    <i t="grand">
      <x/>
    </i>
  </rowItems>
  <colItems count="1">
    <i/>
  </colItems>
  <dataFields count="1">
    <dataField name="Count of Review" fld="4" subtotal="count"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64CB52-7965-4ED4-B53C-3B8C2B0754BF}"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6" firstHeaderRow="1" firstDataRow="1" firstDataCol="1"/>
  <pivotFields count="9">
    <pivotField showAll="0"/>
    <pivotField showAll="0"/>
    <pivotField showAll="0"/>
    <pivotField numFmtId="10" showAll="0"/>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axis="axisRow" showAll="0">
      <items count="24">
        <item x="10"/>
        <item x="22"/>
        <item x="15"/>
        <item x="19"/>
        <item x="20"/>
        <item x="13"/>
        <item x="21"/>
        <item x="17"/>
        <item x="16"/>
        <item x="18"/>
        <item x="14"/>
        <item x="9"/>
        <item x="6"/>
        <item x="5"/>
        <item x="1"/>
        <item x="7"/>
        <item x="12"/>
        <item x="11"/>
        <item x="0"/>
        <item x="2"/>
        <item x="3"/>
        <item x="4"/>
        <item x="8"/>
        <item t="default"/>
      </items>
    </pivotField>
    <pivotField showAll="0"/>
    <pivotField showAll="0">
      <items count="4">
        <item h="1" x="1"/>
        <item h="1" x="0"/>
        <item x="2"/>
        <item t="default"/>
      </items>
    </pivotField>
    <pivotField showAll="0">
      <items count="4">
        <item h="1" x="1"/>
        <item h="1" x="2"/>
        <item x="0"/>
        <item t="default"/>
      </items>
    </pivotField>
  </pivotFields>
  <rowFields count="1">
    <field x="5"/>
  </rowFields>
  <rowItems count="3">
    <i>
      <x/>
    </i>
    <i>
      <x v="9"/>
    </i>
    <i t="grand">
      <x/>
    </i>
  </rowItems>
  <colItems count="1">
    <i/>
  </colItems>
  <dataFields count="1">
    <dataField name="Sum of Review" fld="4"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AB9031-25AA-4BDF-88FF-439BD2DC0530}" name="PivotTable4"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B15" firstHeaderRow="1" firstDataRow="1" firstDataCol="1" rowPageCount="2" colPageCount="1"/>
  <pivotFields count="9">
    <pivotField axis="axisRow" showAll="0">
      <items count="109">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t="default"/>
      </items>
    </pivotField>
    <pivotField dataField="1" showAll="0"/>
    <pivotField showAll="0"/>
    <pivotField numFmtId="10" showAll="0"/>
    <pivotField showAll="0"/>
    <pivotField showAll="0">
      <items count="24">
        <item x="10"/>
        <item x="22"/>
        <item x="15"/>
        <item x="19"/>
        <item x="20"/>
        <item x="13"/>
        <item x="21"/>
        <item x="17"/>
        <item x="16"/>
        <item x="18"/>
        <item x="14"/>
        <item x="9"/>
        <item x="6"/>
        <item x="5"/>
        <item x="1"/>
        <item x="7"/>
        <item x="12"/>
        <item x="11"/>
        <item x="0"/>
        <item x="2"/>
        <item x="3"/>
        <item x="4"/>
        <item x="8"/>
        <item t="default"/>
      </items>
    </pivotField>
    <pivotField showAll="0">
      <items count="103">
        <item x="94"/>
        <item x="99"/>
        <item x="77"/>
        <item x="40"/>
        <item x="47"/>
        <item x="49"/>
        <item x="98"/>
        <item x="20"/>
        <item x="95"/>
        <item x="72"/>
        <item x="48"/>
        <item x="87"/>
        <item x="82"/>
        <item x="89"/>
        <item x="101"/>
        <item x="90"/>
        <item x="16"/>
        <item x="79"/>
        <item x="34"/>
        <item x="29"/>
        <item x="10"/>
        <item x="73"/>
        <item x="25"/>
        <item x="84"/>
        <item x="80"/>
        <item x="38"/>
        <item x="67"/>
        <item x="81"/>
        <item x="35"/>
        <item x="5"/>
        <item x="46"/>
        <item x="45"/>
        <item x="78"/>
        <item x="65"/>
        <item x="56"/>
        <item x="61"/>
        <item x="15"/>
        <item x="100"/>
        <item x="60"/>
        <item x="13"/>
        <item x="68"/>
        <item x="51"/>
        <item x="59"/>
        <item x="39"/>
        <item x="37"/>
        <item x="22"/>
        <item x="1"/>
        <item x="12"/>
        <item x="55"/>
        <item x="23"/>
        <item x="91"/>
        <item x="11"/>
        <item x="57"/>
        <item x="50"/>
        <item x="0"/>
        <item x="96"/>
        <item x="7"/>
        <item x="42"/>
        <item x="4"/>
        <item x="97"/>
        <item x="83"/>
        <item x="26"/>
        <item x="52"/>
        <item x="43"/>
        <item x="71"/>
        <item x="18"/>
        <item x="31"/>
        <item x="6"/>
        <item x="32"/>
        <item x="2"/>
        <item x="27"/>
        <item x="44"/>
        <item x="53"/>
        <item x="92"/>
        <item x="88"/>
        <item x="14"/>
        <item x="62"/>
        <item x="76"/>
        <item x="69"/>
        <item x="85"/>
        <item x="3"/>
        <item x="66"/>
        <item x="75"/>
        <item x="93"/>
        <item x="19"/>
        <item x="63"/>
        <item x="41"/>
        <item x="74"/>
        <item x="54"/>
        <item x="33"/>
        <item x="86"/>
        <item x="9"/>
        <item x="21"/>
        <item x="70"/>
        <item x="8"/>
        <item x="30"/>
        <item x="36"/>
        <item x="28"/>
        <item x="17"/>
        <item x="64"/>
        <item x="24"/>
        <item x="58"/>
        <item t="default"/>
      </items>
    </pivotField>
    <pivotField axis="axisPage" showAll="0">
      <items count="4">
        <item x="1"/>
        <item x="0"/>
        <item x="2"/>
        <item t="default"/>
      </items>
    </pivotField>
    <pivotField axis="axisPage" showAll="0">
      <items count="4">
        <item x="1"/>
        <item x="2"/>
        <item x="0"/>
        <item t="default"/>
      </items>
    </pivotField>
  </pivotFields>
  <rowFields count="1">
    <field x="0"/>
  </rowFields>
  <rowItems count="11">
    <i>
      <x v="5"/>
    </i>
    <i>
      <x v="8"/>
    </i>
    <i>
      <x v="13"/>
    </i>
    <i>
      <x v="28"/>
    </i>
    <i>
      <x v="32"/>
    </i>
    <i>
      <x v="48"/>
    </i>
    <i>
      <x v="70"/>
    </i>
    <i>
      <x v="73"/>
    </i>
    <i>
      <x v="88"/>
    </i>
    <i>
      <x v="100"/>
    </i>
    <i t="grand">
      <x/>
    </i>
  </rowItems>
  <colItems count="1">
    <i/>
  </colItems>
  <pageFields count="2">
    <pageField fld="7" item="2" hier="-1"/>
    <pageField fld="8" item="2" hier="-1"/>
  </pageFields>
  <dataFields count="1">
    <dataField name="Sum of Current pric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E54201-8BB0-49F5-96D3-7560FEAD5B8B}"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4" firstHeaderRow="0" firstDataRow="1" firstDataCol="0"/>
  <pivotFields count="9">
    <pivotField showAll="0"/>
    <pivotField dataField="1" showAll="0"/>
    <pivotField dataField="1" showAll="0"/>
    <pivotField numFmtId="10" showAll="0"/>
    <pivotField showAll="0"/>
    <pivotField showAll="0"/>
    <pivotField showAll="0"/>
    <pivotField showAll="0">
      <items count="4">
        <item h="1" x="1"/>
        <item h="1" x="0"/>
        <item x="2"/>
        <item t="default"/>
      </items>
    </pivotField>
    <pivotField showAll="0">
      <items count="4">
        <item h="1" x="1"/>
        <item h="1" x="2"/>
        <item x="0"/>
        <item t="default"/>
      </items>
    </pivotField>
  </pivotFields>
  <rowItems count="1">
    <i/>
  </rowItems>
  <colFields count="1">
    <field x="-2"/>
  </colFields>
  <colItems count="2">
    <i>
      <x/>
    </i>
    <i i="1">
      <x v="1"/>
    </i>
  </colItems>
  <dataFields count="2">
    <dataField name="Sum of Current price" fld="1" baseField="0" baseItem="0"/>
    <dataField name="Sum of old pric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9CAA26-E435-4395-A7FC-622F8A9D8F4E}" name="PivotTable6"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5" firstHeaderRow="1" firstDataRow="1" firstDataCol="1"/>
  <pivotFields count="9">
    <pivotField showAll="0"/>
    <pivotField showAll="0">
      <items count="103">
        <item x="19"/>
        <item x="85"/>
        <item x="101"/>
        <item x="35"/>
        <item x="77"/>
        <item x="29"/>
        <item x="16"/>
        <item x="96"/>
        <item x="46"/>
        <item x="71"/>
        <item x="39"/>
        <item x="89"/>
        <item x="79"/>
        <item x="47"/>
        <item x="58"/>
        <item x="76"/>
        <item x="15"/>
        <item x="64"/>
        <item x="62"/>
        <item x="36"/>
        <item x="53"/>
        <item x="24"/>
        <item x="57"/>
        <item x="100"/>
        <item x="55"/>
        <item x="38"/>
        <item x="50"/>
        <item x="13"/>
        <item x="65"/>
        <item x="91"/>
        <item x="1"/>
        <item x="12"/>
        <item x="40"/>
        <item x="82"/>
        <item x="80"/>
        <item x="44"/>
        <item x="69"/>
        <item x="51"/>
        <item x="68"/>
        <item x="10"/>
        <item x="83"/>
        <item x="21"/>
        <item x="86"/>
        <item x="0"/>
        <item x="66"/>
        <item x="73"/>
        <item x="30"/>
        <item x="7"/>
        <item x="11"/>
        <item x="18"/>
        <item x="42"/>
        <item x="60"/>
        <item x="92"/>
        <item x="97"/>
        <item x="72"/>
        <item x="43"/>
        <item x="45"/>
        <item x="59"/>
        <item x="8"/>
        <item x="84"/>
        <item x="26"/>
        <item x="94"/>
        <item x="49"/>
        <item x="74"/>
        <item x="88"/>
        <item x="78"/>
        <item x="81"/>
        <item x="87"/>
        <item x="67"/>
        <item x="3"/>
        <item x="9"/>
        <item x="34"/>
        <item x="22"/>
        <item x="98"/>
        <item x="48"/>
        <item x="75"/>
        <item x="14"/>
        <item x="70"/>
        <item x="4"/>
        <item x="27"/>
        <item x="99"/>
        <item x="31"/>
        <item x="20"/>
        <item x="95"/>
        <item x="32"/>
        <item x="33"/>
        <item x="17"/>
        <item x="23"/>
        <item x="56"/>
        <item x="41"/>
        <item x="54"/>
        <item x="2"/>
        <item x="28"/>
        <item x="63"/>
        <item x="6"/>
        <item x="37"/>
        <item x="52"/>
        <item x="25"/>
        <item x="5"/>
        <item x="90"/>
        <item x="93"/>
        <item x="61"/>
        <item t="default"/>
      </items>
    </pivotField>
    <pivotField showAll="0"/>
    <pivotField numFmtId="10" showAll="0"/>
    <pivotField showAll="0"/>
    <pivotField showAll="0"/>
    <pivotField dataField="1" showAll="0"/>
    <pivotField showAll="0">
      <items count="4">
        <item h="1" x="1"/>
        <item h="1" x="0"/>
        <item x="2"/>
        <item t="default"/>
      </items>
    </pivotField>
    <pivotField axis="axisRow" showAll="0">
      <items count="4">
        <item h="1" x="1"/>
        <item h="1" x="2"/>
        <item x="0"/>
        <item t="default"/>
      </items>
    </pivotField>
  </pivotFields>
  <rowFields count="1">
    <field x="8"/>
  </rowFields>
  <rowItems count="2">
    <i>
      <x v="2"/>
    </i>
    <i t="grand">
      <x/>
    </i>
  </rowItems>
  <colItems count="1">
    <i/>
  </colItems>
  <dataFields count="1">
    <dataField name="Sum of Absolute Discount Amount" fld="6" baseField="0" baseItem="0"/>
  </dataFields>
  <chartFormats count="10">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8" count="1" selected="0">
            <x v="0"/>
          </reference>
        </references>
      </pivotArea>
    </chartFormat>
    <chartFormat chart="2" format="3">
      <pivotArea type="data" outline="0" fieldPosition="0">
        <references count="2">
          <reference field="4294967294" count="1" selected="0">
            <x v="0"/>
          </reference>
          <reference field="8" count="1" selected="0">
            <x v="1"/>
          </reference>
        </references>
      </pivotArea>
    </chartFormat>
    <chartFormat chart="2" format="4">
      <pivotArea type="data" outline="0" fieldPosition="0">
        <references count="2">
          <reference field="4294967294" count="1" selected="0">
            <x v="0"/>
          </reference>
          <reference field="8"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1499C3-BD48-40F1-923D-3F7D8C65A16A}"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3" firstHeaderRow="1" firstDataRow="1" firstDataCol="1"/>
  <pivotFields count="9">
    <pivotField axis="axisRow" showAll="0" measureFilter="1">
      <items count="110">
        <item x="11"/>
        <item x="0"/>
        <item x="27"/>
        <item x="31"/>
        <item x="60"/>
        <item x="56"/>
        <item x="9"/>
        <item x="6"/>
        <item x="100"/>
        <item x="79"/>
        <item x="5"/>
        <item x="99"/>
        <item x="90"/>
        <item x="46"/>
        <item x="72"/>
        <item x="65"/>
        <item x="64"/>
        <item x="19"/>
        <item x="73"/>
        <item x="20"/>
        <item x="93"/>
        <item x="12"/>
        <item x="39"/>
        <item x="21"/>
        <item x="57"/>
        <item x="28"/>
        <item x="34"/>
        <item x="33"/>
        <item x="78"/>
        <item x="59"/>
        <item x="105"/>
        <item x="89"/>
        <item x="44"/>
        <item x="75"/>
        <item x="70"/>
        <item x="96"/>
        <item x="98"/>
        <item x="66"/>
        <item x="55"/>
        <item x="15"/>
        <item x="63"/>
        <item x="95"/>
        <item x="41"/>
        <item x="77"/>
        <item x="107"/>
        <item x="48"/>
        <item x="45"/>
        <item x="82"/>
        <item x="102"/>
        <item x="43"/>
        <item x="54"/>
        <item x="36"/>
        <item x="47"/>
        <item x="74"/>
        <item x="52"/>
        <item x="7"/>
        <item x="35"/>
        <item x="71"/>
        <item x="25"/>
        <item x="30"/>
        <item x="23"/>
        <item x="10"/>
        <item x="80"/>
        <item x="61"/>
        <item x="97"/>
        <item x="67"/>
        <item x="24"/>
        <item x="17"/>
        <item x="13"/>
        <item x="8"/>
        <item x="38"/>
        <item x="32"/>
        <item x="22"/>
        <item x="101"/>
        <item x="18"/>
        <item x="76"/>
        <item x="1"/>
        <item x="94"/>
        <item x="40"/>
        <item x="14"/>
        <item x="85"/>
        <item x="29"/>
        <item x="51"/>
        <item x="58"/>
        <item x="81"/>
        <item x="83"/>
        <item x="16"/>
        <item x="49"/>
        <item x="50"/>
        <item x="4"/>
        <item x="2"/>
        <item x="92"/>
        <item x="26"/>
        <item x="87"/>
        <item x="37"/>
        <item x="88"/>
        <item x="42"/>
        <item x="103"/>
        <item x="53"/>
        <item x="104"/>
        <item x="62"/>
        <item x="86"/>
        <item x="91"/>
        <item x="106"/>
        <item x="84"/>
        <item x="68"/>
        <item x="3"/>
        <item x="69"/>
        <item x="108"/>
        <item t="default"/>
      </items>
    </pivotField>
    <pivotField showAll="0"/>
    <pivotField showAll="0"/>
    <pivotField showAll="0"/>
    <pivotField showAll="0"/>
    <pivotField dataField="1" showAll="0"/>
    <pivotField showAll="0"/>
    <pivotField showAll="0">
      <items count="5">
        <item x="1"/>
        <item h="1" x="0"/>
        <item h="1" x="2"/>
        <item h="1" x="3"/>
        <item t="default"/>
      </items>
    </pivotField>
    <pivotField showAll="0">
      <items count="5">
        <item h="1" x="1"/>
        <item h="1" x="2"/>
        <item x="0"/>
        <item h="1" x="3"/>
        <item t="default"/>
      </items>
    </pivotField>
  </pivotFields>
  <rowFields count="1">
    <field x="0"/>
  </rowFields>
  <rowItems count="10">
    <i>
      <x v="2"/>
    </i>
    <i>
      <x v="15"/>
    </i>
    <i>
      <x v="25"/>
    </i>
    <i>
      <x v="55"/>
    </i>
    <i>
      <x v="60"/>
    </i>
    <i>
      <x v="61"/>
    </i>
    <i>
      <x v="65"/>
    </i>
    <i>
      <x v="72"/>
    </i>
    <i>
      <x v="79"/>
    </i>
    <i t="grand">
      <x/>
    </i>
  </rowItems>
  <colItems count="1">
    <i/>
  </colItems>
  <dataFields count="1">
    <dataField name="Sum of Ratingd" fld="5"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27"/>
          </reference>
        </references>
      </pivotArea>
    </chartFormat>
    <chartFormat chart="0" format="7">
      <pivotArea type="data" outline="0" fieldPosition="0">
        <references count="2">
          <reference field="4294967294" count="1" selected="0">
            <x v="0"/>
          </reference>
          <reference field="0" count="1" selected="0">
            <x v="58"/>
          </reference>
        </references>
      </pivotArea>
    </chartFormat>
    <chartFormat chart="0" format="8">
      <pivotArea type="data" outline="0" fieldPosition="0">
        <references count="2">
          <reference field="4294967294" count="1" selected="0">
            <x v="0"/>
          </reference>
          <reference field="0" count="1" selected="0">
            <x v="64"/>
          </reference>
        </references>
      </pivotArea>
    </chartFormat>
    <chartFormat chart="0" format="9">
      <pivotArea type="data" outline="0" fieldPosition="0">
        <references count="2">
          <reference field="4294967294" count="1" selected="0">
            <x v="0"/>
          </reference>
          <reference field="0" count="1" selected="0">
            <x v="89"/>
          </reference>
        </references>
      </pivotArea>
    </chartFormat>
    <chartFormat chart="0" format="10">
      <pivotArea type="data" outline="0" fieldPosition="0">
        <references count="2">
          <reference field="4294967294" count="1" selected="0">
            <x v="0"/>
          </reference>
          <reference field="0" count="1" selected="0">
            <x v="90"/>
          </reference>
        </references>
      </pivotArea>
    </chartFormat>
    <chartFormat chart="0" format="11">
      <pivotArea type="data" outline="0" fieldPosition="0">
        <references count="2">
          <reference field="4294967294" count="1" selected="0">
            <x v="0"/>
          </reference>
          <reference field="0" count="1" selected="0">
            <x v="2"/>
          </reference>
        </references>
      </pivotArea>
    </chartFormat>
    <chartFormat chart="0" format="12">
      <pivotArea type="data" outline="0" fieldPosition="0">
        <references count="2">
          <reference field="4294967294" count="1" selected="0">
            <x v="0"/>
          </reference>
          <reference field="0" count="1" selected="0">
            <x v="15"/>
          </reference>
        </references>
      </pivotArea>
    </chartFormat>
    <chartFormat chart="0" format="13">
      <pivotArea type="data" outline="0" fieldPosition="0">
        <references count="2">
          <reference field="4294967294" count="1" selected="0">
            <x v="0"/>
          </reference>
          <reference field="0" count="1" selected="0">
            <x v="25"/>
          </reference>
        </references>
      </pivotArea>
    </chartFormat>
    <chartFormat chart="0" format="14">
      <pivotArea type="data" outline="0" fieldPosition="0">
        <references count="2">
          <reference field="4294967294" count="1" selected="0">
            <x v="0"/>
          </reference>
          <reference field="0" count="1" selected="0">
            <x v="55"/>
          </reference>
        </references>
      </pivotArea>
    </chartFormat>
    <chartFormat chart="0" format="15">
      <pivotArea type="data" outline="0" fieldPosition="0">
        <references count="2">
          <reference field="4294967294" count="1" selected="0">
            <x v="0"/>
          </reference>
          <reference field="0" count="1" selected="0">
            <x v="60"/>
          </reference>
        </references>
      </pivotArea>
    </chartFormat>
    <chartFormat chart="0" format="16">
      <pivotArea type="data" outline="0" fieldPosition="0">
        <references count="2">
          <reference field="4294967294" count="1" selected="0">
            <x v="0"/>
          </reference>
          <reference field="0" count="1" selected="0">
            <x v="61"/>
          </reference>
        </references>
      </pivotArea>
    </chartFormat>
    <chartFormat chart="0" format="17">
      <pivotArea type="data" outline="0" fieldPosition="0">
        <references count="2">
          <reference field="4294967294" count="1" selected="0">
            <x v="0"/>
          </reference>
          <reference field="0" count="1" selected="0">
            <x v="65"/>
          </reference>
        </references>
      </pivotArea>
    </chartFormat>
    <chartFormat chart="0" format="18">
      <pivotArea type="data" outline="0" fieldPosition="0">
        <references count="2">
          <reference field="4294967294" count="1" selected="0">
            <x v="0"/>
          </reference>
          <reference field="0" count="1" selected="0">
            <x v="72"/>
          </reference>
        </references>
      </pivotArea>
    </chartFormat>
    <chartFormat chart="0" format="19">
      <pivotArea type="data" outline="0" fieldPosition="0">
        <references count="2">
          <reference field="4294967294" count="1" selected="0">
            <x v="0"/>
          </reference>
          <reference field="0" count="1" selected="0">
            <x v="79"/>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6C6D65-92AF-4EDE-9D87-F3F68FA80461}"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50" firstHeaderRow="1" firstDataRow="1" firstDataCol="1"/>
  <pivotFields count="9">
    <pivotField showAll="0"/>
    <pivotField showAll="0"/>
    <pivotField showAll="0"/>
    <pivotField axis="axisRow" numFmtId="10" showAll="0" sortType="descending">
      <items count="47">
        <item x="7"/>
        <item x="13"/>
        <item x="15"/>
        <item x="19"/>
        <item x="26"/>
        <item x="28"/>
        <item x="30"/>
        <item x="31"/>
        <item x="35"/>
        <item x="23"/>
        <item x="1"/>
        <item x="14"/>
        <item x="8"/>
        <item x="38"/>
        <item x="11"/>
        <item x="27"/>
        <item x="25"/>
        <item x="36"/>
        <item x="0"/>
        <item x="3"/>
        <item x="40"/>
        <item x="17"/>
        <item x="10"/>
        <item x="12"/>
        <item x="21"/>
        <item x="22"/>
        <item x="37"/>
        <item x="24"/>
        <item x="4"/>
        <item x="2"/>
        <item x="6"/>
        <item x="18"/>
        <item x="32"/>
        <item x="44"/>
        <item x="9"/>
        <item x="16"/>
        <item x="20"/>
        <item x="41"/>
        <item x="34"/>
        <item x="42"/>
        <item x="5"/>
        <item x="43"/>
        <item x="39"/>
        <item x="33"/>
        <item x="29"/>
        <item x="45"/>
        <item t="default"/>
      </items>
    </pivotField>
    <pivotField dataField="1" showAll="0">
      <items count="25">
        <item x="14"/>
        <item x="18"/>
        <item x="0"/>
        <item x="11"/>
        <item x="4"/>
        <item x="9"/>
        <item x="3"/>
        <item x="10"/>
        <item x="20"/>
        <item x="7"/>
        <item x="13"/>
        <item x="1"/>
        <item x="5"/>
        <item x="22"/>
        <item x="23"/>
        <item x="16"/>
        <item x="2"/>
        <item x="17"/>
        <item x="19"/>
        <item x="8"/>
        <item x="12"/>
        <item x="15"/>
        <item x="6"/>
        <item x="21"/>
        <item t="default"/>
      </items>
    </pivotField>
    <pivotField showAll="0"/>
    <pivotField showAll="0"/>
    <pivotField showAll="0">
      <items count="4">
        <item x="1"/>
        <item x="0"/>
        <item x="2"/>
        <item t="default"/>
      </items>
    </pivotField>
    <pivotField showAll="0">
      <items count="4">
        <item x="1"/>
        <item x="2"/>
        <item x="0"/>
        <item t="default"/>
      </items>
    </pivotField>
  </pivotFields>
  <rowFields count="1">
    <field x="3"/>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Review" fld="4"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 xr10:uid="{5A412D23-7934-4793-97D5-C9D113F9D268}" sourceName="Rating Category">
  <pivotTables>
    <pivotTable tabId="8" name="PivotTable3"/>
  </pivotTables>
  <data>
    <tabular pivotCacheId="838371446">
      <items count="4">
        <i x="1" s="1"/>
        <i x="0"/>
        <i x="2"/>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rtage" xr10:uid="{52C19345-644C-4372-93FE-26A59E849A91}" sourceName="Discount Percenrtage">
  <pivotTables>
    <pivotTable tabId="8" name="PivotTable3"/>
  </pivotTables>
  <data>
    <tabular pivotCacheId="838371446">
      <items count="4">
        <i x="1"/>
        <i x="2"/>
        <i x="0" s="1"/>
        <i x="3"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1" xr10:uid="{AEDA9E49-6419-457E-9E2B-B43071290E95}" sourceName="Rating Category">
  <pivotTables>
    <pivotTable tabId="4" name="PivotTable1"/>
  </pivotTables>
  <data>
    <tabular pivotCacheId="806364455">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rtage1" xr10:uid="{E66CC97D-6A03-45FD-B72A-7B7EC3409982}" sourceName="Discount Percenrtage">
  <pivotTables>
    <pivotTable tabId="4" name="PivotTable1"/>
  </pivotTables>
  <data>
    <tabular pivotCacheId="806364455">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2" xr10:uid="{C53ADBF3-66A8-4614-88AE-F6ED9BE20438}" sourceName="Rating Category">
  <pivotTables>
    <pivotTable tabId="6" name="PivotTable2"/>
  </pivotTables>
  <data>
    <tabular pivotCacheId="1679680462">
      <items count="4">
        <i x="1"/>
        <i x="0"/>
        <i x="2" s="1"/>
        <i x="3"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rtage2" xr10:uid="{0C6CF94E-BB45-4433-919D-DA67BF2B77C2}" sourceName="Discount Percenrtage">
  <pivotTables>
    <pivotTable tabId="6" name="PivotTable2"/>
  </pivotTables>
  <data>
    <tabular pivotCacheId="1679680462">
      <items count="4">
        <i x="0"/>
        <i x="1"/>
        <i x="2" s="1"/>
        <i x="3"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Category4" xr10:uid="{C0638AE1-D3B1-434B-BD65-6000B0E6F9B5}" sourceName="Rating Category">
  <pivotTables>
    <pivotTable tabId="17" name="PivotTable1"/>
    <pivotTable tabId="15" name="PivotTable7"/>
    <pivotTable tabId="20" name="PivotTable4"/>
    <pivotTable tabId="18" name="PivotTable2"/>
    <pivotTable tabId="19" name="PivotTable3"/>
    <pivotTable tabId="21" name="PivotTable5"/>
    <pivotTable tabId="22" name="PivotTable6"/>
  </pivotTables>
  <data>
    <tabular pivotCacheId="1442520130">
      <items count="3">
        <i x="1"/>
        <i x="0"/>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rtage4" xr10:uid="{FC5EAB6E-B7FD-481D-89B3-9330DD9D9008}" sourceName="Discount Percenrtage">
  <pivotTables>
    <pivotTable tabId="17" name="PivotTable1"/>
    <pivotTable tabId="15" name="PivotTable7"/>
    <pivotTable tabId="20" name="PivotTable4"/>
    <pivotTable tabId="18" name="PivotTable2"/>
    <pivotTable tabId="19" name="PivotTable3"/>
    <pivotTable tabId="21" name="PivotTable5"/>
    <pivotTable tabId="22" name="PivotTable6"/>
  </pivotTables>
  <data>
    <tabular pivotCacheId="1442520130">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3" xr10:uid="{FF983DDD-9336-42C5-A72F-6F1E7BC751A7}" cache="Slicer_Rating_Category4" caption="Rating Category" rowHeight="241300"/>
  <slicer name="Discount Percenrtage 3" xr10:uid="{31894091-6406-473F-8181-D594C1B70F15}" cache="Slicer_Discount_Percenrtage4" caption="Discount Percenrt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4" xr10:uid="{6AC672B5-6DC6-4741-ABBC-81AD26C77D32}" cache="Slicer_Rating_Category4" caption="Rating Category" rowHeight="241300"/>
  <slicer name="Discount Percenrtage 4" xr10:uid="{F6A24CE4-C3BD-4848-B9C8-B9F4F39EF7F7}" cache="Slicer_Discount_Percenrtage4" caption="Discount Percenrtag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5" xr10:uid="{1491B4F1-1B0F-4B11-99E7-85D66038D357}" cache="Slicer_Rating_Category4" caption="Rating Category" rowHeight="241300"/>
  <slicer name="Discount Percenrtage 5" xr10:uid="{5D3B32CA-A1AC-4B0A-9AD4-85703CEA0771}" cache="Slicer_Discount_Percenrtage4" caption="Discount Percenr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xr10:uid="{D5FC57C2-2EAB-463F-9DFC-EA154FB89BCA}" cache="Slicer_Rating_Category" caption="Rating Category" rowHeight="241300"/>
  <slicer name="Discount Percenrtage" xr10:uid="{B00BE2DB-140D-4B34-8593-E906A5E8DAAC}" cache="Slicer_Discount_Percenrtage" caption="Discount Percenrtag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1" xr10:uid="{1F7CAA60-3B37-4D10-A3FD-E27C03CC0161}" cache="Slicer_Rating_Category1" caption="Rating Category" rowHeight="241300"/>
  <slicer name="Discount Percenrtage 1" xr10:uid="{3028B787-36F6-4E31-A4FA-9AAC6C539F00}" cache="Slicer_Discount_Percenrtage1" caption="Discount Percenrtag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Category 2" xr10:uid="{4EA90866-978F-409E-9815-E25F24E4C8A4}" cache="Slicer_Rating_Category2" caption="Rating Category" rowHeight="241300"/>
  <slicer name="Discount Percenrtage 2" xr10:uid="{9ED6D5F2-7D3B-4711-92A9-30EAB67CC4D7}" cache="Slicer_Discount_Percenrtage2" caption="Discount Percenrt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F058-C68F-4035-B4AF-92610FCD0D39}">
  <dimension ref="A3:B4"/>
  <sheetViews>
    <sheetView workbookViewId="0">
      <selection activeCell="P8" sqref="P7:P8"/>
    </sheetView>
  </sheetViews>
  <sheetFormatPr defaultRowHeight="15" x14ac:dyDescent="0.25"/>
  <cols>
    <col min="1" max="1" width="18" bestFit="1" customWidth="1"/>
    <col min="2" max="2" width="15.7109375" bestFit="1" customWidth="1"/>
  </cols>
  <sheetData>
    <row r="3" spans="1:2" x14ac:dyDescent="0.25">
      <c r="A3" t="s">
        <v>136</v>
      </c>
      <c r="B3" t="s">
        <v>134</v>
      </c>
    </row>
    <row r="4" spans="1:2" x14ac:dyDescent="0.25">
      <c r="A4">
        <v>0.28999999999999998</v>
      </c>
      <c r="B4">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0FCC2-2C98-4F8F-A3A3-5A500F534014}">
  <sheetPr filterMode="1"/>
  <dimension ref="A1:I113"/>
  <sheetViews>
    <sheetView workbookViewId="0">
      <selection sqref="A1:I74"/>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7.7109375" bestFit="1" customWidth="1"/>
    <col min="7" max="7" width="25.140625" bestFit="1" customWidth="1"/>
    <col min="8" max="8" width="15" bestFit="1" customWidth="1"/>
    <col min="9" max="9" width="20.140625" bestFit="1" customWidth="1"/>
  </cols>
  <sheetData>
    <row r="1" spans="1:9" x14ac:dyDescent="0.25">
      <c r="A1" s="3" t="s">
        <v>0</v>
      </c>
      <c r="B1" s="3" t="s">
        <v>1</v>
      </c>
      <c r="C1" s="3" t="s">
        <v>2</v>
      </c>
      <c r="D1" s="3" t="s">
        <v>3</v>
      </c>
      <c r="E1" s="3" t="s">
        <v>4</v>
      </c>
      <c r="F1" s="3" t="s">
        <v>5</v>
      </c>
      <c r="G1" s="3" t="s">
        <v>6</v>
      </c>
      <c r="H1" s="3" t="s">
        <v>7</v>
      </c>
      <c r="I1" s="3" t="s">
        <v>8</v>
      </c>
    </row>
    <row r="2" spans="1:9" hidden="1" x14ac:dyDescent="0.25">
      <c r="A2" t="s">
        <v>10</v>
      </c>
      <c r="B2">
        <v>950</v>
      </c>
      <c r="C2">
        <v>1525</v>
      </c>
      <c r="D2" s="1">
        <v>0.38</v>
      </c>
      <c r="E2">
        <v>2</v>
      </c>
      <c r="F2">
        <v>4.5</v>
      </c>
      <c r="G2">
        <v>575</v>
      </c>
      <c r="H2" t="s">
        <v>11</v>
      </c>
      <c r="I2" t="s">
        <v>12</v>
      </c>
    </row>
    <row r="3" spans="1:9" hidden="1" x14ac:dyDescent="0.25">
      <c r="A3" t="s">
        <v>14</v>
      </c>
      <c r="B3">
        <v>527</v>
      </c>
      <c r="C3">
        <v>999</v>
      </c>
      <c r="D3" s="1">
        <v>0.47</v>
      </c>
      <c r="E3">
        <v>14</v>
      </c>
      <c r="F3">
        <v>4.0999999999999996</v>
      </c>
      <c r="G3">
        <v>472</v>
      </c>
      <c r="H3" t="s">
        <v>15</v>
      </c>
      <c r="I3" t="s">
        <v>16</v>
      </c>
    </row>
    <row r="4" spans="1:9" hidden="1" x14ac:dyDescent="0.25">
      <c r="A4" t="s">
        <v>17</v>
      </c>
      <c r="B4">
        <v>2199</v>
      </c>
      <c r="C4">
        <v>2923</v>
      </c>
      <c r="D4" s="1">
        <v>0.25</v>
      </c>
      <c r="E4">
        <v>24</v>
      </c>
      <c r="F4">
        <v>4.5999999999999996</v>
      </c>
      <c r="G4">
        <v>724</v>
      </c>
      <c r="H4" t="s">
        <v>11</v>
      </c>
      <c r="I4" t="s">
        <v>12</v>
      </c>
    </row>
    <row r="5" spans="1:9" hidden="1" x14ac:dyDescent="0.25">
      <c r="A5" t="s">
        <v>19</v>
      </c>
      <c r="B5">
        <v>1580</v>
      </c>
      <c r="C5">
        <v>2499</v>
      </c>
      <c r="D5" s="1">
        <v>0.37</v>
      </c>
      <c r="E5">
        <v>7</v>
      </c>
      <c r="F5">
        <v>4.7</v>
      </c>
      <c r="G5">
        <v>919</v>
      </c>
      <c r="H5" t="s">
        <v>11</v>
      </c>
      <c r="I5" t="s">
        <v>12</v>
      </c>
    </row>
    <row r="6" spans="1:9" hidden="1" x14ac:dyDescent="0.25">
      <c r="A6" t="s">
        <v>20</v>
      </c>
      <c r="B6">
        <v>1740</v>
      </c>
      <c r="C6">
        <v>2356</v>
      </c>
      <c r="D6" s="1">
        <v>0.26</v>
      </c>
      <c r="E6">
        <v>5</v>
      </c>
      <c r="F6">
        <v>4.8</v>
      </c>
      <c r="G6">
        <v>616</v>
      </c>
      <c r="H6" t="s">
        <v>11</v>
      </c>
      <c r="I6" t="s">
        <v>12</v>
      </c>
    </row>
    <row r="7" spans="1:9" hidden="1" x14ac:dyDescent="0.25">
      <c r="A7" t="s">
        <v>22</v>
      </c>
      <c r="B7">
        <v>2999</v>
      </c>
      <c r="C7">
        <v>3290</v>
      </c>
      <c r="D7" s="1">
        <v>0.09</v>
      </c>
      <c r="E7">
        <v>15</v>
      </c>
      <c r="F7">
        <v>4</v>
      </c>
      <c r="G7">
        <v>291</v>
      </c>
      <c r="H7" t="s">
        <v>15</v>
      </c>
      <c r="I7" t="s">
        <v>23</v>
      </c>
    </row>
    <row r="8" spans="1:9" hidden="1" x14ac:dyDescent="0.25">
      <c r="A8" t="s">
        <v>24</v>
      </c>
      <c r="B8">
        <v>2319</v>
      </c>
      <c r="C8">
        <v>3032</v>
      </c>
      <c r="D8" s="1">
        <v>0.24</v>
      </c>
      <c r="E8">
        <v>55</v>
      </c>
      <c r="F8">
        <v>4.5999999999999996</v>
      </c>
      <c r="G8">
        <v>713</v>
      </c>
      <c r="H8" t="s">
        <v>11</v>
      </c>
      <c r="I8" t="s">
        <v>12</v>
      </c>
    </row>
    <row r="9" spans="1:9" hidden="1" x14ac:dyDescent="0.25">
      <c r="A9" t="s">
        <v>26</v>
      </c>
      <c r="B9">
        <v>988</v>
      </c>
      <c r="C9">
        <v>1580</v>
      </c>
      <c r="D9" s="1">
        <v>0.37</v>
      </c>
      <c r="E9">
        <v>2</v>
      </c>
      <c r="F9">
        <v>4</v>
      </c>
      <c r="G9">
        <v>592</v>
      </c>
      <c r="H9" t="s">
        <v>15</v>
      </c>
      <c r="I9" t="s">
        <v>12</v>
      </c>
    </row>
    <row r="10" spans="1:9" x14ac:dyDescent="0.25">
      <c r="A10" t="s">
        <v>83</v>
      </c>
      <c r="B10">
        <v>2115</v>
      </c>
      <c r="C10">
        <v>4700</v>
      </c>
      <c r="D10" s="1">
        <v>0.55000000000000004</v>
      </c>
      <c r="E10">
        <v>13</v>
      </c>
      <c r="F10">
        <v>2.1</v>
      </c>
      <c r="G10">
        <v>2585</v>
      </c>
      <c r="H10" t="s">
        <v>45</v>
      </c>
      <c r="I10" t="s">
        <v>16</v>
      </c>
    </row>
    <row r="11" spans="1:9" hidden="1" x14ac:dyDescent="0.25">
      <c r="A11" t="s">
        <v>30</v>
      </c>
      <c r="B11">
        <v>1600</v>
      </c>
      <c r="C11">
        <v>2929</v>
      </c>
      <c r="D11" s="1">
        <v>0.45</v>
      </c>
      <c r="E11">
        <v>5</v>
      </c>
      <c r="F11">
        <v>3.8</v>
      </c>
      <c r="G11">
        <v>1329</v>
      </c>
      <c r="H11" t="s">
        <v>15</v>
      </c>
      <c r="I11" t="s">
        <v>16</v>
      </c>
    </row>
    <row r="12" spans="1:9" hidden="1" x14ac:dyDescent="0.25">
      <c r="A12" t="s">
        <v>31</v>
      </c>
      <c r="B12">
        <v>799</v>
      </c>
      <c r="C12">
        <v>999</v>
      </c>
      <c r="D12" s="1">
        <v>0.2</v>
      </c>
      <c r="E12">
        <v>12</v>
      </c>
      <c r="F12">
        <v>4.0999999999999996</v>
      </c>
      <c r="G12">
        <v>200</v>
      </c>
      <c r="H12" t="s">
        <v>15</v>
      </c>
      <c r="I12" t="s">
        <v>12</v>
      </c>
    </row>
    <row r="13" spans="1:9" hidden="1" x14ac:dyDescent="0.25">
      <c r="A13" t="s">
        <v>34</v>
      </c>
      <c r="B13">
        <v>990</v>
      </c>
      <c r="C13">
        <v>1500</v>
      </c>
      <c r="D13" s="1">
        <v>0.34</v>
      </c>
      <c r="E13">
        <v>39</v>
      </c>
      <c r="F13">
        <v>4.7</v>
      </c>
      <c r="G13">
        <v>510</v>
      </c>
      <c r="H13" t="s">
        <v>11</v>
      </c>
      <c r="I13" t="s">
        <v>12</v>
      </c>
    </row>
    <row r="14" spans="1:9" hidden="1" x14ac:dyDescent="0.25">
      <c r="A14" t="s">
        <v>35</v>
      </c>
      <c r="B14">
        <v>552</v>
      </c>
      <c r="C14">
        <v>1035</v>
      </c>
      <c r="D14" s="1">
        <v>0.47</v>
      </c>
      <c r="E14">
        <v>12</v>
      </c>
      <c r="F14">
        <v>4.8</v>
      </c>
      <c r="G14">
        <v>483</v>
      </c>
      <c r="H14" t="s">
        <v>11</v>
      </c>
      <c r="I14" t="s">
        <v>16</v>
      </c>
    </row>
    <row r="15" spans="1:9" hidden="1" x14ac:dyDescent="0.25">
      <c r="A15" t="s">
        <v>37</v>
      </c>
      <c r="B15">
        <v>501</v>
      </c>
      <c r="C15">
        <v>860</v>
      </c>
      <c r="D15" s="1">
        <v>0.42</v>
      </c>
      <c r="E15">
        <v>6</v>
      </c>
      <c r="F15">
        <v>4.5</v>
      </c>
      <c r="G15">
        <v>359</v>
      </c>
      <c r="H15" t="s">
        <v>11</v>
      </c>
      <c r="I15" t="s">
        <v>16</v>
      </c>
    </row>
    <row r="16" spans="1:9" hidden="1" x14ac:dyDescent="0.25">
      <c r="A16" t="s">
        <v>38</v>
      </c>
      <c r="B16">
        <v>1680</v>
      </c>
      <c r="C16">
        <v>2499</v>
      </c>
      <c r="D16" s="1">
        <v>0.33</v>
      </c>
      <c r="E16">
        <v>9</v>
      </c>
      <c r="F16">
        <v>4.2</v>
      </c>
      <c r="G16">
        <v>819</v>
      </c>
      <c r="H16" t="s">
        <v>15</v>
      </c>
      <c r="I16" t="s">
        <v>12</v>
      </c>
    </row>
    <row r="17" spans="1:9" hidden="1" x14ac:dyDescent="0.25">
      <c r="A17" t="s">
        <v>39</v>
      </c>
      <c r="B17">
        <v>332</v>
      </c>
      <c r="C17">
        <v>684</v>
      </c>
      <c r="D17" s="1">
        <v>0.51</v>
      </c>
      <c r="E17">
        <v>2</v>
      </c>
      <c r="F17">
        <v>5</v>
      </c>
      <c r="G17">
        <v>352</v>
      </c>
      <c r="H17" t="s">
        <v>11</v>
      </c>
      <c r="I17" t="s">
        <v>16</v>
      </c>
    </row>
    <row r="18" spans="1:9" hidden="1" x14ac:dyDescent="0.25">
      <c r="A18" t="s">
        <v>40</v>
      </c>
      <c r="B18">
        <v>195</v>
      </c>
      <c r="C18">
        <v>360</v>
      </c>
      <c r="D18" s="1">
        <v>0.46</v>
      </c>
      <c r="E18">
        <v>2</v>
      </c>
      <c r="F18">
        <v>5</v>
      </c>
      <c r="G18">
        <v>165</v>
      </c>
      <c r="H18" t="s">
        <v>11</v>
      </c>
      <c r="I18" t="s">
        <v>16</v>
      </c>
    </row>
    <row r="19" spans="1:9" x14ac:dyDescent="0.25">
      <c r="A19" t="s">
        <v>48</v>
      </c>
      <c r="B19">
        <v>2048</v>
      </c>
      <c r="C19">
        <v>4500</v>
      </c>
      <c r="D19" s="1">
        <v>0.54</v>
      </c>
      <c r="E19">
        <v>7</v>
      </c>
      <c r="F19">
        <v>4.3</v>
      </c>
      <c r="G19">
        <v>2452</v>
      </c>
      <c r="H19" t="s">
        <v>15</v>
      </c>
      <c r="I19" t="s">
        <v>16</v>
      </c>
    </row>
    <row r="20" spans="1:9" hidden="1" x14ac:dyDescent="0.25">
      <c r="A20" t="s">
        <v>42</v>
      </c>
      <c r="B20">
        <v>2999</v>
      </c>
      <c r="C20">
        <v>3699</v>
      </c>
      <c r="D20" s="1">
        <v>0.19</v>
      </c>
      <c r="E20">
        <v>5</v>
      </c>
      <c r="F20">
        <v>4.5999999999999996</v>
      </c>
      <c r="G20">
        <v>700</v>
      </c>
      <c r="H20" t="s">
        <v>11</v>
      </c>
      <c r="I20" t="s">
        <v>23</v>
      </c>
    </row>
    <row r="21" spans="1:9" hidden="1" x14ac:dyDescent="0.25">
      <c r="A21" t="s">
        <v>43</v>
      </c>
      <c r="B21">
        <v>998</v>
      </c>
      <c r="C21">
        <v>1966</v>
      </c>
      <c r="D21" s="1">
        <v>0.49</v>
      </c>
      <c r="E21">
        <v>44</v>
      </c>
      <c r="F21">
        <v>4.5999999999999996</v>
      </c>
      <c r="G21">
        <v>968</v>
      </c>
      <c r="H21" t="s">
        <v>11</v>
      </c>
      <c r="I21" t="s">
        <v>16</v>
      </c>
    </row>
    <row r="22" spans="1:9" hidden="1" x14ac:dyDescent="0.25">
      <c r="A22" t="s">
        <v>33</v>
      </c>
      <c r="B22">
        <v>38</v>
      </c>
      <c r="C22">
        <v>80</v>
      </c>
      <c r="D22" s="1">
        <v>0.53</v>
      </c>
      <c r="E22">
        <v>13</v>
      </c>
      <c r="F22">
        <v>3.3</v>
      </c>
      <c r="G22">
        <v>42</v>
      </c>
      <c r="H22" t="s">
        <v>15</v>
      </c>
      <c r="I22" t="s">
        <v>16</v>
      </c>
    </row>
    <row r="23" spans="1:9" x14ac:dyDescent="0.25">
      <c r="A23" t="s">
        <v>29</v>
      </c>
      <c r="B23">
        <v>3750</v>
      </c>
      <c r="C23">
        <v>6143</v>
      </c>
      <c r="D23" s="1">
        <v>0.39</v>
      </c>
      <c r="E23">
        <v>5</v>
      </c>
      <c r="F23">
        <v>3</v>
      </c>
      <c r="G23">
        <v>2393</v>
      </c>
      <c r="H23" t="s">
        <v>15</v>
      </c>
      <c r="I23" t="s">
        <v>12</v>
      </c>
    </row>
    <row r="24" spans="1:9" hidden="1" x14ac:dyDescent="0.25">
      <c r="A24" t="s">
        <v>46</v>
      </c>
      <c r="B24">
        <v>880</v>
      </c>
      <c r="C24">
        <v>1350</v>
      </c>
      <c r="D24" s="1">
        <v>0.35</v>
      </c>
      <c r="E24">
        <v>6</v>
      </c>
      <c r="F24">
        <v>4</v>
      </c>
      <c r="G24">
        <v>470</v>
      </c>
      <c r="H24" t="s">
        <v>15</v>
      </c>
      <c r="I24" t="s">
        <v>12</v>
      </c>
    </row>
    <row r="25" spans="1:9" hidden="1" x14ac:dyDescent="0.25">
      <c r="A25" t="s">
        <v>47</v>
      </c>
      <c r="B25">
        <v>1650</v>
      </c>
      <c r="C25">
        <v>2150</v>
      </c>
      <c r="D25" s="1">
        <v>0.23</v>
      </c>
      <c r="E25">
        <v>14</v>
      </c>
      <c r="F25">
        <v>4.4000000000000004</v>
      </c>
      <c r="G25">
        <v>500</v>
      </c>
      <c r="H25" t="s">
        <v>15</v>
      </c>
      <c r="I25" t="s">
        <v>12</v>
      </c>
    </row>
    <row r="26" spans="1:9" x14ac:dyDescent="0.25">
      <c r="A26" t="s">
        <v>41</v>
      </c>
      <c r="B26">
        <v>2025</v>
      </c>
      <c r="C26">
        <v>3971</v>
      </c>
      <c r="D26" s="1">
        <v>0.49</v>
      </c>
      <c r="E26">
        <v>3</v>
      </c>
      <c r="F26">
        <v>5</v>
      </c>
      <c r="G26">
        <v>1946</v>
      </c>
      <c r="H26" t="s">
        <v>11</v>
      </c>
      <c r="I26" t="s">
        <v>16</v>
      </c>
    </row>
    <row r="27" spans="1:9" hidden="1" x14ac:dyDescent="0.25">
      <c r="A27" t="s">
        <v>49</v>
      </c>
      <c r="B27">
        <v>420</v>
      </c>
      <c r="C27">
        <v>647</v>
      </c>
      <c r="D27" s="1">
        <v>0.35</v>
      </c>
      <c r="E27">
        <v>49</v>
      </c>
      <c r="F27">
        <v>4.5999999999999996</v>
      </c>
      <c r="G27">
        <v>227</v>
      </c>
      <c r="H27" t="s">
        <v>11</v>
      </c>
      <c r="I27" t="s">
        <v>12</v>
      </c>
    </row>
    <row r="28" spans="1:9" hidden="1" x14ac:dyDescent="0.25">
      <c r="A28" t="s">
        <v>50</v>
      </c>
      <c r="B28">
        <v>2880</v>
      </c>
      <c r="C28">
        <v>3520</v>
      </c>
      <c r="D28" s="1">
        <v>0.18</v>
      </c>
      <c r="E28">
        <v>12</v>
      </c>
      <c r="F28">
        <v>3.8</v>
      </c>
      <c r="G28">
        <v>640</v>
      </c>
      <c r="H28" t="s">
        <v>15</v>
      </c>
      <c r="I28" t="s">
        <v>23</v>
      </c>
    </row>
    <row r="29" spans="1:9" hidden="1" x14ac:dyDescent="0.25">
      <c r="A29" t="s">
        <v>51</v>
      </c>
      <c r="B29">
        <v>1350</v>
      </c>
      <c r="C29">
        <v>1990</v>
      </c>
      <c r="D29" s="1">
        <v>0.32</v>
      </c>
      <c r="E29">
        <v>13</v>
      </c>
      <c r="F29">
        <v>3.8</v>
      </c>
      <c r="G29">
        <v>640</v>
      </c>
      <c r="H29" t="s">
        <v>15</v>
      </c>
      <c r="I29" t="s">
        <v>12</v>
      </c>
    </row>
    <row r="30" spans="1:9" hidden="1" x14ac:dyDescent="0.25">
      <c r="A30" t="s">
        <v>52</v>
      </c>
      <c r="B30">
        <v>1758</v>
      </c>
      <c r="C30">
        <v>2499</v>
      </c>
      <c r="D30" s="1">
        <v>0.3</v>
      </c>
      <c r="E30">
        <v>20</v>
      </c>
      <c r="F30">
        <v>4.0999999999999996</v>
      </c>
      <c r="G30">
        <v>741</v>
      </c>
      <c r="H30" t="s">
        <v>15</v>
      </c>
      <c r="I30" t="s">
        <v>12</v>
      </c>
    </row>
    <row r="31" spans="1:9" x14ac:dyDescent="0.25">
      <c r="A31" t="s">
        <v>53</v>
      </c>
      <c r="B31">
        <v>2200</v>
      </c>
      <c r="C31">
        <v>4080</v>
      </c>
      <c r="D31" s="1">
        <v>0.46</v>
      </c>
      <c r="E31">
        <v>0</v>
      </c>
      <c r="F31">
        <v>0</v>
      </c>
      <c r="G31">
        <v>1880</v>
      </c>
      <c r="H31" t="s">
        <v>45</v>
      </c>
      <c r="I31" t="s">
        <v>16</v>
      </c>
    </row>
    <row r="32" spans="1:9" hidden="1" x14ac:dyDescent="0.25">
      <c r="A32" t="s">
        <v>54</v>
      </c>
      <c r="B32">
        <v>185</v>
      </c>
      <c r="C32">
        <v>382</v>
      </c>
      <c r="D32" s="1">
        <v>0.52</v>
      </c>
      <c r="E32">
        <v>9</v>
      </c>
      <c r="F32">
        <v>4.3</v>
      </c>
      <c r="G32">
        <v>197</v>
      </c>
      <c r="H32" t="s">
        <v>15</v>
      </c>
      <c r="I32" t="s">
        <v>16</v>
      </c>
    </row>
    <row r="33" spans="1:9" hidden="1" x14ac:dyDescent="0.25">
      <c r="A33" t="s">
        <v>55</v>
      </c>
      <c r="B33">
        <v>980</v>
      </c>
      <c r="C33">
        <v>1490</v>
      </c>
      <c r="D33" s="1">
        <v>0.34</v>
      </c>
      <c r="E33">
        <v>12</v>
      </c>
      <c r="F33">
        <v>4.7</v>
      </c>
      <c r="G33">
        <v>510</v>
      </c>
      <c r="H33" t="s">
        <v>11</v>
      </c>
      <c r="I33" t="s">
        <v>12</v>
      </c>
    </row>
    <row r="34" spans="1:9" x14ac:dyDescent="0.25">
      <c r="A34" t="s">
        <v>62</v>
      </c>
      <c r="B34">
        <v>2750</v>
      </c>
      <c r="C34">
        <v>4471</v>
      </c>
      <c r="D34" s="1">
        <v>0.38</v>
      </c>
      <c r="E34">
        <v>0</v>
      </c>
      <c r="F34">
        <v>0</v>
      </c>
      <c r="G34">
        <v>1721</v>
      </c>
      <c r="H34" t="s">
        <v>45</v>
      </c>
      <c r="I34" t="s">
        <v>12</v>
      </c>
    </row>
    <row r="35" spans="1:9" hidden="1" x14ac:dyDescent="0.25">
      <c r="A35" t="s">
        <v>57</v>
      </c>
      <c r="B35">
        <v>1940</v>
      </c>
      <c r="C35">
        <v>2650</v>
      </c>
      <c r="D35" s="1">
        <v>0.27</v>
      </c>
      <c r="E35">
        <v>20</v>
      </c>
      <c r="F35">
        <v>4.7</v>
      </c>
      <c r="G35">
        <v>710</v>
      </c>
      <c r="H35" t="s">
        <v>11</v>
      </c>
      <c r="I35" t="s">
        <v>12</v>
      </c>
    </row>
    <row r="36" spans="1:9" hidden="1" x14ac:dyDescent="0.25">
      <c r="A36" t="s">
        <v>58</v>
      </c>
      <c r="B36">
        <v>1980</v>
      </c>
      <c r="C36">
        <v>2699</v>
      </c>
      <c r="D36" s="1">
        <v>0.27</v>
      </c>
      <c r="E36">
        <v>32</v>
      </c>
      <c r="F36">
        <v>4.5</v>
      </c>
      <c r="G36">
        <v>719</v>
      </c>
      <c r="H36" t="s">
        <v>11</v>
      </c>
      <c r="I36" t="s">
        <v>12</v>
      </c>
    </row>
    <row r="37" spans="1:9" hidden="1" x14ac:dyDescent="0.25">
      <c r="A37" t="s">
        <v>59</v>
      </c>
      <c r="B37">
        <v>1620</v>
      </c>
      <c r="C37">
        <v>2690</v>
      </c>
      <c r="D37" s="1">
        <v>0.4</v>
      </c>
      <c r="E37">
        <v>1</v>
      </c>
      <c r="F37">
        <v>5</v>
      </c>
      <c r="G37">
        <v>1070</v>
      </c>
      <c r="H37" t="s">
        <v>11</v>
      </c>
      <c r="I37" t="s">
        <v>16</v>
      </c>
    </row>
    <row r="38" spans="1:9" hidden="1" x14ac:dyDescent="0.25">
      <c r="A38" t="s">
        <v>60</v>
      </c>
      <c r="B38">
        <v>171</v>
      </c>
      <c r="C38">
        <v>360</v>
      </c>
      <c r="D38" s="1">
        <v>0.53</v>
      </c>
      <c r="E38">
        <v>2</v>
      </c>
      <c r="F38">
        <v>5</v>
      </c>
      <c r="G38">
        <v>189</v>
      </c>
      <c r="H38" t="s">
        <v>11</v>
      </c>
      <c r="I38" t="s">
        <v>16</v>
      </c>
    </row>
    <row r="39" spans="1:9" hidden="1" x14ac:dyDescent="0.25">
      <c r="A39" t="s">
        <v>61</v>
      </c>
      <c r="B39">
        <v>389</v>
      </c>
      <c r="C39">
        <v>656</v>
      </c>
      <c r="D39" s="1">
        <v>0.41</v>
      </c>
      <c r="E39">
        <v>36</v>
      </c>
      <c r="F39">
        <v>4.3</v>
      </c>
      <c r="G39">
        <v>267</v>
      </c>
      <c r="H39" t="s">
        <v>15</v>
      </c>
      <c r="I39" t="s">
        <v>16</v>
      </c>
    </row>
    <row r="40" spans="1:9" x14ac:dyDescent="0.25">
      <c r="A40" t="s">
        <v>56</v>
      </c>
      <c r="B40">
        <v>1820</v>
      </c>
      <c r="C40">
        <v>3490</v>
      </c>
      <c r="D40" s="1">
        <v>0.48</v>
      </c>
      <c r="E40">
        <v>9</v>
      </c>
      <c r="F40">
        <v>4.3</v>
      </c>
      <c r="G40">
        <v>1670</v>
      </c>
      <c r="H40" t="s">
        <v>15</v>
      </c>
      <c r="I40" t="s">
        <v>16</v>
      </c>
    </row>
    <row r="41" spans="1:9" hidden="1" x14ac:dyDescent="0.25">
      <c r="A41" t="s">
        <v>63</v>
      </c>
      <c r="B41">
        <v>475</v>
      </c>
      <c r="C41">
        <v>931</v>
      </c>
      <c r="D41" s="1">
        <v>0.49</v>
      </c>
      <c r="E41">
        <v>0</v>
      </c>
      <c r="F41">
        <v>0</v>
      </c>
      <c r="G41">
        <v>456</v>
      </c>
      <c r="H41" t="s">
        <v>45</v>
      </c>
      <c r="I41" t="s">
        <v>16</v>
      </c>
    </row>
    <row r="42" spans="1:9" hidden="1" x14ac:dyDescent="0.25">
      <c r="A42" t="s">
        <v>64</v>
      </c>
      <c r="B42">
        <v>238</v>
      </c>
      <c r="C42">
        <v>476</v>
      </c>
      <c r="D42" s="1">
        <v>0.5</v>
      </c>
      <c r="E42">
        <v>0</v>
      </c>
      <c r="F42">
        <v>0</v>
      </c>
      <c r="G42">
        <v>238</v>
      </c>
      <c r="H42" t="s">
        <v>45</v>
      </c>
      <c r="I42" t="s">
        <v>16</v>
      </c>
    </row>
    <row r="43" spans="1:9" hidden="1" x14ac:dyDescent="0.25">
      <c r="A43" t="s">
        <v>65</v>
      </c>
      <c r="B43">
        <v>610</v>
      </c>
      <c r="C43">
        <v>1060</v>
      </c>
      <c r="D43" s="1">
        <v>0.42</v>
      </c>
      <c r="E43">
        <v>0</v>
      </c>
      <c r="F43">
        <v>0</v>
      </c>
      <c r="G43">
        <v>450</v>
      </c>
      <c r="H43" t="s">
        <v>45</v>
      </c>
      <c r="I43" t="s">
        <v>16</v>
      </c>
    </row>
    <row r="44" spans="1:9" hidden="1" x14ac:dyDescent="0.25">
      <c r="A44" t="s">
        <v>66</v>
      </c>
      <c r="B44">
        <v>2132</v>
      </c>
      <c r="C44">
        <v>2169</v>
      </c>
      <c r="D44" s="1">
        <v>0.02</v>
      </c>
      <c r="E44">
        <v>0</v>
      </c>
      <c r="F44">
        <v>0</v>
      </c>
      <c r="G44">
        <v>37</v>
      </c>
      <c r="H44" t="s">
        <v>45</v>
      </c>
      <c r="I44" t="s">
        <v>23</v>
      </c>
    </row>
    <row r="45" spans="1:9" hidden="1" x14ac:dyDescent="0.25">
      <c r="A45" t="s">
        <v>67</v>
      </c>
      <c r="B45">
        <v>999</v>
      </c>
      <c r="C45">
        <v>2000</v>
      </c>
      <c r="D45" s="1">
        <v>0.5</v>
      </c>
      <c r="E45">
        <v>0</v>
      </c>
      <c r="F45">
        <v>0</v>
      </c>
      <c r="G45">
        <v>1001</v>
      </c>
      <c r="H45" t="s">
        <v>45</v>
      </c>
      <c r="I45" t="s">
        <v>16</v>
      </c>
    </row>
    <row r="46" spans="1:9" hidden="1" x14ac:dyDescent="0.25">
      <c r="A46" t="s">
        <v>68</v>
      </c>
      <c r="B46">
        <v>1190</v>
      </c>
      <c r="C46">
        <v>1785</v>
      </c>
      <c r="D46" s="1">
        <v>0.33</v>
      </c>
      <c r="E46">
        <v>0</v>
      </c>
      <c r="F46">
        <v>0</v>
      </c>
      <c r="G46">
        <v>595</v>
      </c>
      <c r="H46" t="s">
        <v>45</v>
      </c>
      <c r="I46" t="s">
        <v>12</v>
      </c>
    </row>
    <row r="47" spans="1:9" hidden="1" x14ac:dyDescent="0.25">
      <c r="A47" t="s">
        <v>69</v>
      </c>
      <c r="B47">
        <v>671</v>
      </c>
      <c r="C47">
        <v>1316</v>
      </c>
      <c r="D47" s="1">
        <v>0.49</v>
      </c>
      <c r="E47">
        <v>0</v>
      </c>
      <c r="F47">
        <v>0</v>
      </c>
      <c r="G47">
        <v>645</v>
      </c>
      <c r="H47" t="s">
        <v>45</v>
      </c>
      <c r="I47" t="s">
        <v>16</v>
      </c>
    </row>
    <row r="48" spans="1:9" hidden="1" x14ac:dyDescent="0.25">
      <c r="A48" t="s">
        <v>70</v>
      </c>
      <c r="B48">
        <v>1200</v>
      </c>
      <c r="C48">
        <v>1950</v>
      </c>
      <c r="D48" s="1">
        <v>0.38</v>
      </c>
      <c r="E48">
        <v>0</v>
      </c>
      <c r="F48">
        <v>0</v>
      </c>
      <c r="G48">
        <v>750</v>
      </c>
      <c r="H48" t="s">
        <v>45</v>
      </c>
      <c r="I48" t="s">
        <v>12</v>
      </c>
    </row>
    <row r="49" spans="1:9" hidden="1" x14ac:dyDescent="0.25">
      <c r="A49" t="s">
        <v>71</v>
      </c>
      <c r="B49">
        <v>199</v>
      </c>
      <c r="C49">
        <v>504</v>
      </c>
      <c r="D49" s="1">
        <v>0.61</v>
      </c>
      <c r="E49">
        <v>0</v>
      </c>
      <c r="F49">
        <v>0</v>
      </c>
      <c r="G49">
        <v>305</v>
      </c>
      <c r="H49" t="s">
        <v>45</v>
      </c>
      <c r="I49" t="s">
        <v>16</v>
      </c>
    </row>
    <row r="50" spans="1:9" hidden="1" x14ac:dyDescent="0.25">
      <c r="A50" t="s">
        <v>72</v>
      </c>
      <c r="B50">
        <v>299</v>
      </c>
      <c r="C50">
        <v>600</v>
      </c>
      <c r="D50" s="1">
        <v>0.5</v>
      </c>
      <c r="E50">
        <v>0</v>
      </c>
      <c r="F50">
        <v>0</v>
      </c>
      <c r="G50">
        <v>301</v>
      </c>
      <c r="H50" t="s">
        <v>45</v>
      </c>
      <c r="I50" t="s">
        <v>16</v>
      </c>
    </row>
    <row r="51" spans="1:9" hidden="1" x14ac:dyDescent="0.25">
      <c r="A51" t="s">
        <v>73</v>
      </c>
      <c r="B51">
        <v>1660</v>
      </c>
      <c r="C51">
        <v>1699</v>
      </c>
      <c r="D51" s="1">
        <v>0.02</v>
      </c>
      <c r="E51">
        <v>0</v>
      </c>
      <c r="F51">
        <v>0</v>
      </c>
      <c r="G51">
        <v>39</v>
      </c>
      <c r="H51" t="s">
        <v>45</v>
      </c>
      <c r="I51" t="s">
        <v>23</v>
      </c>
    </row>
    <row r="52" spans="1:9" hidden="1" x14ac:dyDescent="0.25">
      <c r="A52" t="s">
        <v>74</v>
      </c>
      <c r="B52">
        <v>299</v>
      </c>
      <c r="C52">
        <v>384</v>
      </c>
      <c r="D52" s="1">
        <v>0.22</v>
      </c>
      <c r="E52">
        <v>0</v>
      </c>
      <c r="F52">
        <v>0</v>
      </c>
      <c r="G52">
        <v>85</v>
      </c>
      <c r="H52" t="s">
        <v>45</v>
      </c>
      <c r="I52" t="s">
        <v>12</v>
      </c>
    </row>
    <row r="53" spans="1:9" hidden="1" x14ac:dyDescent="0.25">
      <c r="A53" t="s">
        <v>75</v>
      </c>
      <c r="B53">
        <v>1459</v>
      </c>
      <c r="C53">
        <v>1499</v>
      </c>
      <c r="D53" s="1">
        <v>0.03</v>
      </c>
      <c r="E53">
        <v>0</v>
      </c>
      <c r="F53">
        <v>0</v>
      </c>
      <c r="G53">
        <v>40</v>
      </c>
      <c r="H53" t="s">
        <v>45</v>
      </c>
      <c r="I53" t="s">
        <v>23</v>
      </c>
    </row>
    <row r="54" spans="1:9" hidden="1" x14ac:dyDescent="0.25">
      <c r="A54" t="s">
        <v>76</v>
      </c>
      <c r="B54">
        <v>799</v>
      </c>
      <c r="C54">
        <v>1343</v>
      </c>
      <c r="D54" s="1">
        <v>0.41</v>
      </c>
      <c r="E54">
        <v>0</v>
      </c>
      <c r="F54">
        <v>0</v>
      </c>
      <c r="G54">
        <v>544</v>
      </c>
      <c r="H54" t="s">
        <v>45</v>
      </c>
      <c r="I54" t="s">
        <v>16</v>
      </c>
    </row>
    <row r="55" spans="1:9" hidden="1" x14ac:dyDescent="0.25">
      <c r="A55" t="s">
        <v>77</v>
      </c>
      <c r="B55">
        <v>499</v>
      </c>
      <c r="C55">
        <v>900</v>
      </c>
      <c r="D55" s="1">
        <v>0.45</v>
      </c>
      <c r="E55">
        <v>0</v>
      </c>
      <c r="F55">
        <v>0</v>
      </c>
      <c r="G55">
        <v>401</v>
      </c>
      <c r="H55" t="s">
        <v>45</v>
      </c>
      <c r="I55" t="s">
        <v>16</v>
      </c>
    </row>
    <row r="56" spans="1:9" hidden="1" x14ac:dyDescent="0.25">
      <c r="A56" t="s">
        <v>78</v>
      </c>
      <c r="B56">
        <v>699</v>
      </c>
      <c r="C56">
        <v>1343</v>
      </c>
      <c r="D56" s="1">
        <v>0.48</v>
      </c>
      <c r="E56">
        <v>0</v>
      </c>
      <c r="F56">
        <v>0</v>
      </c>
      <c r="G56">
        <v>644</v>
      </c>
      <c r="H56" t="s">
        <v>45</v>
      </c>
      <c r="I56" t="s">
        <v>16</v>
      </c>
    </row>
    <row r="57" spans="1:9" hidden="1" x14ac:dyDescent="0.25">
      <c r="A57" t="s">
        <v>79</v>
      </c>
      <c r="B57">
        <v>799</v>
      </c>
      <c r="C57">
        <v>1567</v>
      </c>
      <c r="D57" s="1">
        <v>0.49</v>
      </c>
      <c r="E57">
        <v>0</v>
      </c>
      <c r="F57">
        <v>0</v>
      </c>
      <c r="G57">
        <v>768</v>
      </c>
      <c r="H57" t="s">
        <v>45</v>
      </c>
      <c r="I57" t="s">
        <v>16</v>
      </c>
    </row>
    <row r="58" spans="1:9" hidden="1" x14ac:dyDescent="0.25">
      <c r="A58" t="s">
        <v>80</v>
      </c>
      <c r="B58">
        <v>2799</v>
      </c>
      <c r="C58">
        <v>3810</v>
      </c>
      <c r="D58" s="1">
        <v>0.27</v>
      </c>
      <c r="E58">
        <v>0</v>
      </c>
      <c r="F58">
        <v>0</v>
      </c>
      <c r="G58">
        <v>1011</v>
      </c>
      <c r="H58" t="s">
        <v>45</v>
      </c>
      <c r="I58" t="s">
        <v>12</v>
      </c>
    </row>
    <row r="59" spans="1:9" hidden="1" x14ac:dyDescent="0.25">
      <c r="A59" t="s">
        <v>77</v>
      </c>
      <c r="B59">
        <v>399</v>
      </c>
      <c r="C59">
        <v>896</v>
      </c>
      <c r="D59" s="1">
        <v>0.55000000000000004</v>
      </c>
      <c r="E59">
        <v>0</v>
      </c>
      <c r="F59">
        <v>0</v>
      </c>
      <c r="G59">
        <v>497</v>
      </c>
      <c r="H59" t="s">
        <v>45</v>
      </c>
      <c r="I59" t="s">
        <v>16</v>
      </c>
    </row>
    <row r="60" spans="1:9" hidden="1" x14ac:dyDescent="0.25">
      <c r="A60" t="s">
        <v>81</v>
      </c>
      <c r="B60">
        <v>2170</v>
      </c>
      <c r="C60">
        <v>2500</v>
      </c>
      <c r="D60" s="1">
        <v>0.13</v>
      </c>
      <c r="E60">
        <v>6</v>
      </c>
      <c r="F60">
        <v>2.5</v>
      </c>
      <c r="G60">
        <v>330</v>
      </c>
      <c r="H60" t="s">
        <v>45</v>
      </c>
      <c r="I60" t="s">
        <v>23</v>
      </c>
    </row>
    <row r="61" spans="1:9" hidden="1" x14ac:dyDescent="0.25">
      <c r="A61" t="s">
        <v>82</v>
      </c>
      <c r="B61">
        <v>458</v>
      </c>
      <c r="C61">
        <v>986</v>
      </c>
      <c r="D61" s="1">
        <v>0.54</v>
      </c>
      <c r="E61">
        <v>10</v>
      </c>
      <c r="F61">
        <v>3</v>
      </c>
      <c r="G61">
        <v>528</v>
      </c>
      <c r="H61" t="s">
        <v>15</v>
      </c>
      <c r="I61" t="s">
        <v>16</v>
      </c>
    </row>
    <row r="62" spans="1:9" x14ac:dyDescent="0.25">
      <c r="A62" t="s">
        <v>27</v>
      </c>
      <c r="B62">
        <v>1274</v>
      </c>
      <c r="C62">
        <v>2800</v>
      </c>
      <c r="D62" s="1">
        <v>0.55000000000000004</v>
      </c>
      <c r="E62">
        <v>5</v>
      </c>
      <c r="F62">
        <v>4.8</v>
      </c>
      <c r="G62">
        <v>1526</v>
      </c>
      <c r="H62" t="s">
        <v>11</v>
      </c>
      <c r="I62" t="s">
        <v>16</v>
      </c>
    </row>
    <row r="63" spans="1:9" hidden="1" x14ac:dyDescent="0.25">
      <c r="A63" t="s">
        <v>84</v>
      </c>
      <c r="B63">
        <v>445</v>
      </c>
      <c r="C63">
        <v>873</v>
      </c>
      <c r="D63" s="1">
        <v>0.49</v>
      </c>
      <c r="E63">
        <v>69</v>
      </c>
      <c r="F63">
        <v>2.8</v>
      </c>
      <c r="G63">
        <v>428</v>
      </c>
      <c r="H63" t="s">
        <v>45</v>
      </c>
      <c r="I63" t="s">
        <v>16</v>
      </c>
    </row>
    <row r="64" spans="1:9" hidden="1" x14ac:dyDescent="0.25">
      <c r="A64" t="s">
        <v>85</v>
      </c>
      <c r="B64">
        <v>325</v>
      </c>
      <c r="C64">
        <v>680</v>
      </c>
      <c r="D64" s="1">
        <v>0.52</v>
      </c>
      <c r="E64">
        <v>15</v>
      </c>
      <c r="F64">
        <v>2.7</v>
      </c>
      <c r="G64">
        <v>355</v>
      </c>
      <c r="H64" t="s">
        <v>45</v>
      </c>
      <c r="I64" t="s">
        <v>16</v>
      </c>
    </row>
    <row r="65" spans="1:9" hidden="1" x14ac:dyDescent="0.25">
      <c r="A65" t="s">
        <v>86</v>
      </c>
      <c r="B65">
        <v>1220</v>
      </c>
      <c r="C65">
        <v>1555</v>
      </c>
      <c r="D65" s="1">
        <v>0.22</v>
      </c>
      <c r="E65">
        <v>16</v>
      </c>
      <c r="F65">
        <v>2.9</v>
      </c>
      <c r="G65">
        <v>335</v>
      </c>
      <c r="H65" t="s">
        <v>45</v>
      </c>
      <c r="I65" t="s">
        <v>12</v>
      </c>
    </row>
    <row r="66" spans="1:9" hidden="1" x14ac:dyDescent="0.25">
      <c r="A66" t="s">
        <v>87</v>
      </c>
      <c r="B66">
        <v>990</v>
      </c>
      <c r="C66">
        <v>1814</v>
      </c>
      <c r="D66" s="1">
        <v>0.45</v>
      </c>
      <c r="E66">
        <v>6</v>
      </c>
      <c r="F66">
        <v>2.2000000000000002</v>
      </c>
      <c r="G66">
        <v>824</v>
      </c>
      <c r="H66" t="s">
        <v>45</v>
      </c>
      <c r="I66" t="s">
        <v>16</v>
      </c>
    </row>
    <row r="67" spans="1:9" hidden="1" x14ac:dyDescent="0.25">
      <c r="A67" t="s">
        <v>88</v>
      </c>
      <c r="B67">
        <v>1000</v>
      </c>
      <c r="C67">
        <v>2000</v>
      </c>
      <c r="D67" s="1">
        <v>0.5</v>
      </c>
      <c r="E67">
        <v>7</v>
      </c>
      <c r="F67">
        <v>2.2999999999999998</v>
      </c>
      <c r="G67">
        <v>1000</v>
      </c>
      <c r="H67" t="s">
        <v>45</v>
      </c>
      <c r="I67" t="s">
        <v>16</v>
      </c>
    </row>
    <row r="68" spans="1:9" x14ac:dyDescent="0.25">
      <c r="A68" t="s">
        <v>94</v>
      </c>
      <c r="B68">
        <v>1570</v>
      </c>
      <c r="C68">
        <v>2988</v>
      </c>
      <c r="D68" s="1">
        <v>0.47</v>
      </c>
      <c r="E68">
        <v>7</v>
      </c>
      <c r="F68">
        <v>2.1</v>
      </c>
      <c r="G68">
        <v>1418</v>
      </c>
      <c r="H68" t="s">
        <v>45</v>
      </c>
      <c r="I68" t="s">
        <v>16</v>
      </c>
    </row>
    <row r="69" spans="1:9" hidden="1" x14ac:dyDescent="0.25">
      <c r="A69" t="s">
        <v>89</v>
      </c>
      <c r="B69">
        <v>382</v>
      </c>
      <c r="C69">
        <v>700</v>
      </c>
      <c r="D69" s="1">
        <v>0.45</v>
      </c>
      <c r="E69">
        <v>17</v>
      </c>
      <c r="F69">
        <v>2.6</v>
      </c>
      <c r="G69">
        <v>318</v>
      </c>
      <c r="H69" t="s">
        <v>45</v>
      </c>
      <c r="I69" t="s">
        <v>16</v>
      </c>
    </row>
    <row r="70" spans="1:9" hidden="1" x14ac:dyDescent="0.25">
      <c r="A70" t="s">
        <v>90</v>
      </c>
      <c r="B70">
        <v>2300</v>
      </c>
      <c r="C70">
        <v>3240</v>
      </c>
      <c r="D70" s="1">
        <v>0.28999999999999998</v>
      </c>
      <c r="E70">
        <v>5</v>
      </c>
      <c r="F70">
        <v>3</v>
      </c>
      <c r="G70">
        <v>940</v>
      </c>
      <c r="H70" t="s">
        <v>15</v>
      </c>
      <c r="I70" t="s">
        <v>12</v>
      </c>
    </row>
    <row r="71" spans="1:9" hidden="1" x14ac:dyDescent="0.25">
      <c r="A71" t="s">
        <v>91</v>
      </c>
      <c r="B71">
        <v>345</v>
      </c>
      <c r="C71">
        <v>602</v>
      </c>
      <c r="D71" s="1">
        <v>0.43</v>
      </c>
      <c r="E71">
        <v>6</v>
      </c>
      <c r="F71">
        <v>2.2999999999999998</v>
      </c>
      <c r="G71">
        <v>257</v>
      </c>
      <c r="H71" t="s">
        <v>45</v>
      </c>
      <c r="I71" t="s">
        <v>16</v>
      </c>
    </row>
    <row r="72" spans="1:9" hidden="1" x14ac:dyDescent="0.25">
      <c r="A72" t="s">
        <v>92</v>
      </c>
      <c r="B72">
        <v>509</v>
      </c>
      <c r="C72">
        <v>899</v>
      </c>
      <c r="D72" s="1">
        <v>0.43</v>
      </c>
      <c r="E72">
        <v>5</v>
      </c>
      <c r="F72">
        <v>3</v>
      </c>
      <c r="G72">
        <v>390</v>
      </c>
      <c r="H72" t="s">
        <v>15</v>
      </c>
      <c r="I72" t="s">
        <v>16</v>
      </c>
    </row>
    <row r="73" spans="1:9" hidden="1" x14ac:dyDescent="0.25">
      <c r="A73" t="s">
        <v>93</v>
      </c>
      <c r="B73">
        <v>968</v>
      </c>
      <c r="C73">
        <v>1814</v>
      </c>
      <c r="D73" s="1">
        <v>0.47</v>
      </c>
      <c r="E73">
        <v>6</v>
      </c>
      <c r="F73">
        <v>2.2000000000000002</v>
      </c>
      <c r="G73">
        <v>846</v>
      </c>
      <c r="H73" t="s">
        <v>45</v>
      </c>
      <c r="I73" t="s">
        <v>16</v>
      </c>
    </row>
    <row r="74" spans="1:9" x14ac:dyDescent="0.25">
      <c r="A74" t="s">
        <v>44</v>
      </c>
      <c r="B74">
        <v>1860</v>
      </c>
      <c r="C74">
        <v>3220</v>
      </c>
      <c r="D74" s="1">
        <v>0.42</v>
      </c>
      <c r="E74">
        <v>0</v>
      </c>
      <c r="F74">
        <v>0</v>
      </c>
      <c r="G74">
        <v>1360</v>
      </c>
      <c r="H74" t="s">
        <v>45</v>
      </c>
      <c r="I74" t="s">
        <v>16</v>
      </c>
    </row>
    <row r="75" spans="1:9" hidden="1" x14ac:dyDescent="0.25">
      <c r="A75" t="s">
        <v>95</v>
      </c>
      <c r="B75">
        <v>790</v>
      </c>
      <c r="C75">
        <v>1485</v>
      </c>
      <c r="D75" s="1">
        <v>0.47</v>
      </c>
      <c r="E75">
        <v>0</v>
      </c>
      <c r="F75">
        <v>0</v>
      </c>
      <c r="G75">
        <v>695</v>
      </c>
      <c r="H75" t="s">
        <v>45</v>
      </c>
      <c r="I75" t="s">
        <v>16</v>
      </c>
    </row>
    <row r="76" spans="1:9" hidden="1" x14ac:dyDescent="0.25">
      <c r="A76" t="s">
        <v>96</v>
      </c>
      <c r="B76">
        <v>690</v>
      </c>
      <c r="C76">
        <v>1200</v>
      </c>
      <c r="D76" s="1">
        <v>0.43</v>
      </c>
      <c r="E76">
        <v>0</v>
      </c>
      <c r="F76">
        <v>0</v>
      </c>
      <c r="G76">
        <v>510</v>
      </c>
      <c r="H76" t="s">
        <v>45</v>
      </c>
      <c r="I76" t="s">
        <v>16</v>
      </c>
    </row>
    <row r="77" spans="1:9" hidden="1" x14ac:dyDescent="0.25">
      <c r="A77" t="s">
        <v>97</v>
      </c>
      <c r="B77">
        <v>1732</v>
      </c>
      <c r="C77">
        <v>1799</v>
      </c>
      <c r="D77" s="1">
        <v>0.04</v>
      </c>
      <c r="E77">
        <v>0</v>
      </c>
      <c r="F77">
        <v>0</v>
      </c>
      <c r="G77">
        <v>67</v>
      </c>
      <c r="H77" t="s">
        <v>45</v>
      </c>
      <c r="I77" t="s">
        <v>23</v>
      </c>
    </row>
    <row r="78" spans="1:9" hidden="1" x14ac:dyDescent="0.25">
      <c r="A78" t="s">
        <v>98</v>
      </c>
      <c r="B78">
        <v>230</v>
      </c>
      <c r="C78">
        <v>450</v>
      </c>
      <c r="D78" s="1">
        <v>0.49</v>
      </c>
      <c r="E78">
        <v>0</v>
      </c>
      <c r="F78">
        <v>0</v>
      </c>
      <c r="G78">
        <v>220</v>
      </c>
      <c r="H78" t="s">
        <v>45</v>
      </c>
      <c r="I78" t="s">
        <v>16</v>
      </c>
    </row>
    <row r="79" spans="1:9" hidden="1" x14ac:dyDescent="0.25">
      <c r="A79" t="s">
        <v>99</v>
      </c>
      <c r="B79">
        <v>1189</v>
      </c>
      <c r="C79">
        <v>2199</v>
      </c>
      <c r="D79" s="1">
        <v>0.46</v>
      </c>
      <c r="E79">
        <v>1</v>
      </c>
      <c r="F79">
        <v>3</v>
      </c>
      <c r="G79">
        <v>1010</v>
      </c>
      <c r="H79" t="s">
        <v>15</v>
      </c>
      <c r="I79" t="s">
        <v>16</v>
      </c>
    </row>
    <row r="80" spans="1:9" hidden="1" x14ac:dyDescent="0.25">
      <c r="A80" t="s">
        <v>100</v>
      </c>
      <c r="B80">
        <v>979</v>
      </c>
      <c r="C80">
        <v>1920</v>
      </c>
      <c r="D80" s="1">
        <v>0.49</v>
      </c>
      <c r="E80">
        <v>1</v>
      </c>
      <c r="F80">
        <v>5</v>
      </c>
      <c r="G80">
        <v>941</v>
      </c>
      <c r="H80" t="s">
        <v>11</v>
      </c>
      <c r="I80" t="s">
        <v>16</v>
      </c>
    </row>
    <row r="81" spans="1:9" hidden="1" x14ac:dyDescent="0.25">
      <c r="A81" t="s">
        <v>101</v>
      </c>
      <c r="B81">
        <v>1460</v>
      </c>
      <c r="C81">
        <v>2290</v>
      </c>
      <c r="D81" s="1">
        <v>0.36</v>
      </c>
      <c r="E81">
        <v>0</v>
      </c>
      <c r="F81">
        <v>0</v>
      </c>
      <c r="G81">
        <v>830</v>
      </c>
      <c r="H81" t="s">
        <v>45</v>
      </c>
      <c r="I81" t="s">
        <v>12</v>
      </c>
    </row>
    <row r="82" spans="1:9" hidden="1" x14ac:dyDescent="0.25">
      <c r="A82" t="s">
        <v>102</v>
      </c>
      <c r="B82">
        <v>1666</v>
      </c>
      <c r="C82">
        <v>1699</v>
      </c>
      <c r="D82" s="1">
        <v>0.02</v>
      </c>
      <c r="E82">
        <v>0</v>
      </c>
      <c r="F82">
        <v>0</v>
      </c>
      <c r="G82">
        <v>33</v>
      </c>
      <c r="H82" t="s">
        <v>45</v>
      </c>
      <c r="I82" t="s">
        <v>23</v>
      </c>
    </row>
    <row r="83" spans="1:9" hidden="1" x14ac:dyDescent="0.25">
      <c r="A83" t="s">
        <v>103</v>
      </c>
      <c r="B83">
        <v>330</v>
      </c>
      <c r="C83">
        <v>647</v>
      </c>
      <c r="D83" s="1">
        <v>0.49</v>
      </c>
      <c r="E83">
        <v>1</v>
      </c>
      <c r="F83">
        <v>4</v>
      </c>
      <c r="G83">
        <v>317</v>
      </c>
      <c r="H83" t="s">
        <v>15</v>
      </c>
      <c r="I83" t="s">
        <v>16</v>
      </c>
    </row>
    <row r="84" spans="1:9" hidden="1" x14ac:dyDescent="0.25">
      <c r="A84" t="s">
        <v>65</v>
      </c>
      <c r="B84">
        <v>610</v>
      </c>
      <c r="C84">
        <v>1060</v>
      </c>
      <c r="D84" s="1">
        <v>0.42</v>
      </c>
      <c r="E84">
        <v>0</v>
      </c>
      <c r="F84">
        <v>0</v>
      </c>
      <c r="G84">
        <v>450</v>
      </c>
      <c r="H84" t="s">
        <v>45</v>
      </c>
      <c r="I84" t="s">
        <v>16</v>
      </c>
    </row>
    <row r="85" spans="1:9" hidden="1" x14ac:dyDescent="0.25">
      <c r="A85" t="s">
        <v>71</v>
      </c>
      <c r="B85">
        <v>176</v>
      </c>
      <c r="C85">
        <v>345</v>
      </c>
      <c r="D85" s="1">
        <v>0.49</v>
      </c>
      <c r="E85">
        <v>0</v>
      </c>
      <c r="F85">
        <v>0</v>
      </c>
      <c r="G85">
        <v>169</v>
      </c>
      <c r="H85" t="s">
        <v>45</v>
      </c>
      <c r="I85" t="s">
        <v>16</v>
      </c>
    </row>
    <row r="86" spans="1:9" hidden="1" x14ac:dyDescent="0.25">
      <c r="A86" t="s">
        <v>104</v>
      </c>
      <c r="B86">
        <v>1466</v>
      </c>
      <c r="C86">
        <v>1699</v>
      </c>
      <c r="D86" s="1">
        <v>0.14000000000000001</v>
      </c>
      <c r="E86">
        <v>0</v>
      </c>
      <c r="F86">
        <v>0</v>
      </c>
      <c r="G86">
        <v>233</v>
      </c>
      <c r="H86" t="s">
        <v>45</v>
      </c>
      <c r="I86" t="s">
        <v>23</v>
      </c>
    </row>
    <row r="87" spans="1:9" hidden="1" x14ac:dyDescent="0.25">
      <c r="A87" t="s">
        <v>105</v>
      </c>
      <c r="B87">
        <v>274</v>
      </c>
      <c r="C87">
        <v>537</v>
      </c>
      <c r="D87" s="1">
        <v>0.49</v>
      </c>
      <c r="E87">
        <v>0</v>
      </c>
      <c r="F87">
        <v>0</v>
      </c>
      <c r="G87">
        <v>263</v>
      </c>
      <c r="H87" t="s">
        <v>45</v>
      </c>
      <c r="I87" t="s">
        <v>16</v>
      </c>
    </row>
    <row r="88" spans="1:9" hidden="1" x14ac:dyDescent="0.25">
      <c r="A88" t="s">
        <v>106</v>
      </c>
      <c r="B88">
        <v>799</v>
      </c>
      <c r="C88">
        <v>900</v>
      </c>
      <c r="D88" s="1">
        <v>0.11</v>
      </c>
      <c r="E88">
        <v>0</v>
      </c>
      <c r="F88">
        <v>0</v>
      </c>
      <c r="G88">
        <v>101</v>
      </c>
      <c r="H88" t="s">
        <v>45</v>
      </c>
      <c r="I88" t="s">
        <v>23</v>
      </c>
    </row>
    <row r="89" spans="1:9" hidden="1" x14ac:dyDescent="0.25">
      <c r="A89" t="s">
        <v>79</v>
      </c>
      <c r="B89">
        <v>657</v>
      </c>
      <c r="C89">
        <v>1288</v>
      </c>
      <c r="D89" s="1">
        <v>0.49</v>
      </c>
      <c r="E89">
        <v>0</v>
      </c>
      <c r="F89">
        <v>0</v>
      </c>
      <c r="G89">
        <v>631</v>
      </c>
      <c r="H89" t="s">
        <v>45</v>
      </c>
      <c r="I89" t="s">
        <v>16</v>
      </c>
    </row>
    <row r="90" spans="1:9" hidden="1" x14ac:dyDescent="0.25">
      <c r="A90" t="s">
        <v>107</v>
      </c>
      <c r="B90">
        <v>1468</v>
      </c>
      <c r="C90">
        <v>1699</v>
      </c>
      <c r="D90" s="1">
        <v>0.14000000000000001</v>
      </c>
      <c r="E90">
        <v>0</v>
      </c>
      <c r="F90">
        <v>0</v>
      </c>
      <c r="G90">
        <v>231</v>
      </c>
      <c r="H90" t="s">
        <v>45</v>
      </c>
      <c r="I90" t="s">
        <v>23</v>
      </c>
    </row>
    <row r="91" spans="1:9" hidden="1" x14ac:dyDescent="0.25">
      <c r="A91" t="s">
        <v>108</v>
      </c>
      <c r="B91">
        <v>630</v>
      </c>
      <c r="C91">
        <v>1100</v>
      </c>
      <c r="D91" s="1">
        <v>0.43</v>
      </c>
      <c r="E91">
        <v>0</v>
      </c>
      <c r="F91">
        <v>0</v>
      </c>
      <c r="G91">
        <v>470</v>
      </c>
      <c r="H91" t="s">
        <v>45</v>
      </c>
      <c r="I91" t="s">
        <v>16</v>
      </c>
    </row>
    <row r="92" spans="1:9" hidden="1" x14ac:dyDescent="0.25">
      <c r="A92" t="s">
        <v>109</v>
      </c>
      <c r="B92">
        <v>850</v>
      </c>
      <c r="C92">
        <v>1700</v>
      </c>
      <c r="D92" s="1">
        <v>0.5</v>
      </c>
      <c r="E92">
        <v>0</v>
      </c>
      <c r="F92">
        <v>0</v>
      </c>
      <c r="G92">
        <v>850</v>
      </c>
      <c r="H92" t="s">
        <v>45</v>
      </c>
      <c r="I92" t="s">
        <v>16</v>
      </c>
    </row>
    <row r="93" spans="1:9" hidden="1" x14ac:dyDescent="0.25">
      <c r="A93" t="s">
        <v>110</v>
      </c>
      <c r="B93">
        <v>1300</v>
      </c>
      <c r="C93">
        <v>2500</v>
      </c>
      <c r="D93" s="1">
        <v>0.48</v>
      </c>
      <c r="E93">
        <v>0</v>
      </c>
      <c r="F93">
        <v>0</v>
      </c>
      <c r="G93">
        <v>1200</v>
      </c>
      <c r="H93" t="s">
        <v>45</v>
      </c>
      <c r="I93" t="s">
        <v>16</v>
      </c>
    </row>
    <row r="94" spans="1:9" hidden="1" x14ac:dyDescent="0.25">
      <c r="A94" t="s">
        <v>111</v>
      </c>
      <c r="B94">
        <v>105</v>
      </c>
      <c r="C94">
        <v>200</v>
      </c>
      <c r="D94" s="1">
        <v>0.48</v>
      </c>
      <c r="E94">
        <v>0</v>
      </c>
      <c r="F94">
        <v>0</v>
      </c>
      <c r="G94">
        <v>95</v>
      </c>
      <c r="H94" t="s">
        <v>45</v>
      </c>
      <c r="I94" t="s">
        <v>16</v>
      </c>
    </row>
    <row r="95" spans="1:9" hidden="1" x14ac:dyDescent="0.25">
      <c r="A95" t="s">
        <v>112</v>
      </c>
      <c r="B95">
        <v>899</v>
      </c>
      <c r="C95">
        <v>1699</v>
      </c>
      <c r="D95" s="1">
        <v>0.47</v>
      </c>
      <c r="E95">
        <v>0</v>
      </c>
      <c r="F95">
        <v>0</v>
      </c>
      <c r="G95">
        <v>800</v>
      </c>
      <c r="H95" t="s">
        <v>45</v>
      </c>
      <c r="I95" t="s">
        <v>16</v>
      </c>
    </row>
    <row r="96" spans="1:9" hidden="1" x14ac:dyDescent="0.25">
      <c r="A96" t="s">
        <v>113</v>
      </c>
      <c r="B96">
        <v>1200</v>
      </c>
      <c r="C96">
        <v>2400</v>
      </c>
      <c r="D96" s="1">
        <v>0.5</v>
      </c>
      <c r="E96">
        <v>0</v>
      </c>
      <c r="F96">
        <v>0</v>
      </c>
      <c r="G96">
        <v>1200</v>
      </c>
      <c r="H96" t="s">
        <v>45</v>
      </c>
      <c r="I96" t="s">
        <v>16</v>
      </c>
    </row>
    <row r="97" spans="1:9" hidden="1" x14ac:dyDescent="0.25">
      <c r="A97" t="s">
        <v>114</v>
      </c>
      <c r="B97">
        <v>1526</v>
      </c>
      <c r="C97">
        <v>1660</v>
      </c>
      <c r="D97" s="1">
        <v>0.08</v>
      </c>
      <c r="E97">
        <v>0</v>
      </c>
      <c r="F97">
        <v>0</v>
      </c>
      <c r="G97">
        <v>134</v>
      </c>
      <c r="H97" t="s">
        <v>45</v>
      </c>
      <c r="I97" t="s">
        <v>23</v>
      </c>
    </row>
    <row r="98" spans="1:9" hidden="1" x14ac:dyDescent="0.25">
      <c r="A98" t="s">
        <v>115</v>
      </c>
      <c r="B98">
        <v>1462</v>
      </c>
      <c r="C98">
        <v>1499</v>
      </c>
      <c r="D98" s="1">
        <v>0.02</v>
      </c>
      <c r="E98">
        <v>0</v>
      </c>
      <c r="F98">
        <v>0</v>
      </c>
      <c r="G98">
        <v>37</v>
      </c>
      <c r="H98" t="s">
        <v>45</v>
      </c>
      <c r="I98" t="s">
        <v>23</v>
      </c>
    </row>
    <row r="99" spans="1:9" hidden="1" x14ac:dyDescent="0.25">
      <c r="A99" t="s">
        <v>116</v>
      </c>
      <c r="B99">
        <v>248</v>
      </c>
      <c r="C99">
        <v>486</v>
      </c>
      <c r="D99" s="1">
        <v>0.49</v>
      </c>
      <c r="E99">
        <v>0</v>
      </c>
      <c r="F99">
        <v>0</v>
      </c>
      <c r="G99">
        <v>238</v>
      </c>
      <c r="H99" t="s">
        <v>45</v>
      </c>
      <c r="I99" t="s">
        <v>16</v>
      </c>
    </row>
    <row r="100" spans="1:9" hidden="1" x14ac:dyDescent="0.25">
      <c r="A100" t="s">
        <v>117</v>
      </c>
      <c r="B100">
        <v>3546</v>
      </c>
      <c r="C100">
        <v>3699</v>
      </c>
      <c r="D100" s="1">
        <v>0.04</v>
      </c>
      <c r="E100">
        <v>0</v>
      </c>
      <c r="F100">
        <v>0</v>
      </c>
      <c r="G100">
        <v>153</v>
      </c>
      <c r="H100" t="s">
        <v>45</v>
      </c>
      <c r="I100" t="s">
        <v>23</v>
      </c>
    </row>
    <row r="101" spans="1:9" hidden="1" x14ac:dyDescent="0.25">
      <c r="A101" t="s">
        <v>118</v>
      </c>
      <c r="B101">
        <v>525</v>
      </c>
      <c r="C101">
        <v>1029</v>
      </c>
      <c r="D101" s="1">
        <v>0.49</v>
      </c>
      <c r="E101">
        <v>0</v>
      </c>
      <c r="F101">
        <v>0</v>
      </c>
      <c r="G101">
        <v>504</v>
      </c>
      <c r="H101" t="s">
        <v>45</v>
      </c>
      <c r="I101" t="s">
        <v>16</v>
      </c>
    </row>
    <row r="102" spans="1:9" hidden="1" x14ac:dyDescent="0.25">
      <c r="A102" t="s">
        <v>119</v>
      </c>
      <c r="B102">
        <v>1080</v>
      </c>
      <c r="C102">
        <v>1874</v>
      </c>
      <c r="D102" s="1">
        <v>0.42</v>
      </c>
      <c r="E102">
        <v>0</v>
      </c>
      <c r="F102">
        <v>0</v>
      </c>
      <c r="G102">
        <v>794</v>
      </c>
      <c r="H102" t="s">
        <v>45</v>
      </c>
      <c r="I102" t="s">
        <v>16</v>
      </c>
    </row>
    <row r="103" spans="1:9" hidden="1" x14ac:dyDescent="0.25">
      <c r="A103" t="s">
        <v>120</v>
      </c>
      <c r="B103">
        <v>3640</v>
      </c>
      <c r="C103">
        <v>4588</v>
      </c>
      <c r="D103" s="1">
        <v>0.21</v>
      </c>
      <c r="E103">
        <v>1</v>
      </c>
      <c r="F103">
        <v>5</v>
      </c>
      <c r="G103">
        <v>948</v>
      </c>
      <c r="H103" t="s">
        <v>11</v>
      </c>
      <c r="I103" t="s">
        <v>12</v>
      </c>
    </row>
    <row r="104" spans="1:9" hidden="1" x14ac:dyDescent="0.25">
      <c r="A104" t="s">
        <v>121</v>
      </c>
      <c r="B104">
        <v>1420</v>
      </c>
      <c r="C104">
        <v>2420</v>
      </c>
      <c r="D104" s="1">
        <v>0.41</v>
      </c>
      <c r="E104">
        <v>0</v>
      </c>
      <c r="F104">
        <v>0</v>
      </c>
      <c r="G104">
        <v>1000</v>
      </c>
      <c r="H104" t="s">
        <v>45</v>
      </c>
      <c r="I104" t="s">
        <v>16</v>
      </c>
    </row>
    <row r="105" spans="1:9" hidden="1" x14ac:dyDescent="0.25">
      <c r="A105" t="s">
        <v>122</v>
      </c>
      <c r="B105">
        <v>1875</v>
      </c>
      <c r="C105">
        <v>1899</v>
      </c>
      <c r="D105" s="1">
        <v>0.01</v>
      </c>
      <c r="E105">
        <v>0</v>
      </c>
      <c r="F105">
        <v>0</v>
      </c>
      <c r="G105">
        <v>24</v>
      </c>
      <c r="H105" t="s">
        <v>45</v>
      </c>
      <c r="I105" t="s">
        <v>23</v>
      </c>
    </row>
    <row r="106" spans="1:9" hidden="1" x14ac:dyDescent="0.25">
      <c r="A106" t="s">
        <v>123</v>
      </c>
      <c r="B106">
        <v>198</v>
      </c>
      <c r="C106">
        <v>260</v>
      </c>
      <c r="D106" s="1">
        <v>0.24</v>
      </c>
      <c r="E106">
        <v>0</v>
      </c>
      <c r="F106">
        <v>0</v>
      </c>
      <c r="G106">
        <v>62</v>
      </c>
      <c r="H106" t="s">
        <v>45</v>
      </c>
      <c r="I106" t="s">
        <v>12</v>
      </c>
    </row>
    <row r="107" spans="1:9" hidden="1" x14ac:dyDescent="0.25">
      <c r="A107" t="s">
        <v>124</v>
      </c>
      <c r="B107">
        <v>1150</v>
      </c>
      <c r="C107">
        <v>1737</v>
      </c>
      <c r="D107" s="1">
        <v>0.34</v>
      </c>
      <c r="E107">
        <v>0</v>
      </c>
      <c r="F107">
        <v>0</v>
      </c>
      <c r="G107">
        <v>587</v>
      </c>
      <c r="H107" t="s">
        <v>45</v>
      </c>
      <c r="I107" t="s">
        <v>12</v>
      </c>
    </row>
    <row r="108" spans="1:9" hidden="1" x14ac:dyDescent="0.25">
      <c r="A108" t="s">
        <v>125</v>
      </c>
      <c r="B108">
        <v>1190</v>
      </c>
      <c r="C108">
        <v>1810</v>
      </c>
      <c r="D108" s="1">
        <v>0.34</v>
      </c>
      <c r="E108">
        <v>0</v>
      </c>
      <c r="F108">
        <v>0</v>
      </c>
      <c r="G108">
        <v>620</v>
      </c>
      <c r="H108" t="s">
        <v>45</v>
      </c>
      <c r="I108" t="s">
        <v>12</v>
      </c>
    </row>
    <row r="109" spans="1:9" hidden="1" x14ac:dyDescent="0.25">
      <c r="A109" t="s">
        <v>126</v>
      </c>
      <c r="B109">
        <v>1658</v>
      </c>
      <c r="C109">
        <v>1699</v>
      </c>
      <c r="D109" s="1">
        <v>0.02</v>
      </c>
      <c r="E109">
        <v>0</v>
      </c>
      <c r="F109">
        <v>0</v>
      </c>
      <c r="G109">
        <v>41</v>
      </c>
      <c r="H109" t="s">
        <v>45</v>
      </c>
      <c r="I109" t="s">
        <v>23</v>
      </c>
    </row>
    <row r="110" spans="1:9" hidden="1" x14ac:dyDescent="0.25">
      <c r="A110" t="s">
        <v>127</v>
      </c>
      <c r="B110">
        <v>1768</v>
      </c>
      <c r="C110">
        <v>1799</v>
      </c>
      <c r="D110" s="1">
        <v>0.02</v>
      </c>
      <c r="E110">
        <v>0</v>
      </c>
      <c r="F110">
        <v>0</v>
      </c>
      <c r="G110">
        <v>31</v>
      </c>
      <c r="H110" t="s">
        <v>45</v>
      </c>
      <c r="I110" t="s">
        <v>23</v>
      </c>
    </row>
    <row r="111" spans="1:9" hidden="1" x14ac:dyDescent="0.25">
      <c r="A111" t="s">
        <v>128</v>
      </c>
      <c r="B111">
        <v>199</v>
      </c>
      <c r="C111">
        <v>553</v>
      </c>
      <c r="D111" s="1">
        <v>0.64</v>
      </c>
      <c r="E111">
        <v>0</v>
      </c>
      <c r="F111">
        <v>0</v>
      </c>
      <c r="G111">
        <v>354</v>
      </c>
      <c r="H111" t="s">
        <v>45</v>
      </c>
      <c r="I111" t="s">
        <v>16</v>
      </c>
    </row>
    <row r="112" spans="1:9" hidden="1" x14ac:dyDescent="0.25">
      <c r="A112" t="s">
        <v>129</v>
      </c>
      <c r="B112">
        <v>450</v>
      </c>
      <c r="C112">
        <v>900</v>
      </c>
      <c r="D112" s="1">
        <v>0.5</v>
      </c>
      <c r="E112">
        <v>1</v>
      </c>
      <c r="F112">
        <v>2</v>
      </c>
      <c r="G112">
        <v>450</v>
      </c>
      <c r="H112" t="s">
        <v>45</v>
      </c>
      <c r="I112" t="s">
        <v>16</v>
      </c>
    </row>
    <row r="113" spans="1:9" hidden="1" x14ac:dyDescent="0.25">
      <c r="A113" t="s">
        <v>130</v>
      </c>
      <c r="B113">
        <v>169</v>
      </c>
      <c r="C113">
        <v>320</v>
      </c>
      <c r="D113" s="1">
        <v>0.47</v>
      </c>
      <c r="E113">
        <v>0</v>
      </c>
      <c r="F113">
        <v>0</v>
      </c>
      <c r="G113">
        <v>151</v>
      </c>
      <c r="H113" t="s">
        <v>45</v>
      </c>
      <c r="I113" t="s">
        <v>16</v>
      </c>
    </row>
  </sheetData>
  <autoFilter ref="G1:G113" xr:uid="{0150FCC2-2C98-4F8F-A3A3-5A500F534014}">
    <filterColumn colId="0">
      <top10 val="10" filterVal="1360"/>
    </filterColumn>
    <sortState xmlns:xlrd2="http://schemas.microsoft.com/office/spreadsheetml/2017/richdata2" ref="A10:I74">
      <sortCondition descending="1" ref="G1:G113"/>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B1BCF-ABA5-4740-BD52-76B5805AF79E}">
  <sheetPr filterMode="1"/>
  <dimension ref="A1:I113"/>
  <sheetViews>
    <sheetView workbookViewId="0">
      <selection sqref="A1:XFD1048576"/>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8.7109375" customWidth="1"/>
    <col min="7" max="7" width="25.140625" bestFit="1" customWidth="1"/>
    <col min="8" max="8" width="15" bestFit="1" customWidth="1"/>
    <col min="9" max="9" width="20.140625" bestFit="1" customWidth="1"/>
  </cols>
  <sheetData>
    <row r="1" spans="1:9" x14ac:dyDescent="0.25">
      <c r="A1" s="3" t="s">
        <v>0</v>
      </c>
      <c r="B1" s="3" t="s">
        <v>1</v>
      </c>
      <c r="C1" s="3" t="s">
        <v>2</v>
      </c>
      <c r="D1" s="3" t="s">
        <v>3</v>
      </c>
      <c r="E1" s="3" t="s">
        <v>4</v>
      </c>
      <c r="F1" s="3" t="s">
        <v>5</v>
      </c>
      <c r="G1" s="3" t="s">
        <v>6</v>
      </c>
      <c r="H1" s="3" t="s">
        <v>7</v>
      </c>
      <c r="I1" s="3" t="s">
        <v>8</v>
      </c>
    </row>
    <row r="2" spans="1:9" x14ac:dyDescent="0.25">
      <c r="A2" t="s">
        <v>129</v>
      </c>
      <c r="B2">
        <v>450</v>
      </c>
      <c r="C2">
        <v>900</v>
      </c>
      <c r="D2" s="1">
        <v>0.5</v>
      </c>
      <c r="E2">
        <v>1</v>
      </c>
      <c r="F2">
        <v>2</v>
      </c>
      <c r="G2">
        <v>450</v>
      </c>
      <c r="H2" t="s">
        <v>45</v>
      </c>
      <c r="I2" t="s">
        <v>16</v>
      </c>
    </row>
    <row r="3" spans="1:9" x14ac:dyDescent="0.25">
      <c r="A3" t="s">
        <v>83</v>
      </c>
      <c r="B3">
        <v>2115</v>
      </c>
      <c r="C3">
        <v>4700</v>
      </c>
      <c r="D3" s="1">
        <v>0.55000000000000004</v>
      </c>
      <c r="E3">
        <v>13</v>
      </c>
      <c r="F3">
        <v>2.1</v>
      </c>
      <c r="G3">
        <v>2585</v>
      </c>
      <c r="H3" t="s">
        <v>45</v>
      </c>
      <c r="I3" t="s">
        <v>16</v>
      </c>
    </row>
    <row r="4" spans="1:9" x14ac:dyDescent="0.25">
      <c r="A4" t="s">
        <v>94</v>
      </c>
      <c r="B4">
        <v>1570</v>
      </c>
      <c r="C4">
        <v>2988</v>
      </c>
      <c r="D4" s="1">
        <v>0.47</v>
      </c>
      <c r="E4">
        <v>7</v>
      </c>
      <c r="F4">
        <v>2.1</v>
      </c>
      <c r="G4">
        <v>1418</v>
      </c>
      <c r="H4" t="s">
        <v>45</v>
      </c>
      <c r="I4" t="s">
        <v>16</v>
      </c>
    </row>
    <row r="5" spans="1:9" x14ac:dyDescent="0.25">
      <c r="A5" t="s">
        <v>87</v>
      </c>
      <c r="B5">
        <v>990</v>
      </c>
      <c r="C5">
        <v>1814</v>
      </c>
      <c r="D5" s="1">
        <v>0.45</v>
      </c>
      <c r="E5">
        <v>6</v>
      </c>
      <c r="F5">
        <v>2.2000000000000002</v>
      </c>
      <c r="G5">
        <v>824</v>
      </c>
      <c r="H5" t="s">
        <v>45</v>
      </c>
      <c r="I5" t="s">
        <v>16</v>
      </c>
    </row>
    <row r="6" spans="1:9" x14ac:dyDescent="0.25">
      <c r="A6" t="s">
        <v>93</v>
      </c>
      <c r="B6">
        <v>968</v>
      </c>
      <c r="C6">
        <v>1814</v>
      </c>
      <c r="D6" s="1">
        <v>0.47</v>
      </c>
      <c r="E6">
        <v>6</v>
      </c>
      <c r="F6">
        <v>2.2000000000000002</v>
      </c>
      <c r="G6">
        <v>846</v>
      </c>
      <c r="H6" t="s">
        <v>45</v>
      </c>
      <c r="I6" t="s">
        <v>16</v>
      </c>
    </row>
    <row r="7" spans="1:9" x14ac:dyDescent="0.25">
      <c r="A7" t="s">
        <v>88</v>
      </c>
      <c r="B7">
        <v>1000</v>
      </c>
      <c r="C7">
        <v>2000</v>
      </c>
      <c r="D7" s="1">
        <v>0.5</v>
      </c>
      <c r="E7">
        <v>7</v>
      </c>
      <c r="F7">
        <v>2.2999999999999998</v>
      </c>
      <c r="G7">
        <v>1000</v>
      </c>
      <c r="H7" t="s">
        <v>45</v>
      </c>
      <c r="I7" t="s">
        <v>16</v>
      </c>
    </row>
    <row r="8" spans="1:9" x14ac:dyDescent="0.25">
      <c r="A8" t="s">
        <v>91</v>
      </c>
      <c r="B8">
        <v>345</v>
      </c>
      <c r="C8">
        <v>602</v>
      </c>
      <c r="D8" s="1">
        <v>0.43</v>
      </c>
      <c r="E8">
        <v>6</v>
      </c>
      <c r="F8">
        <v>2.2999999999999998</v>
      </c>
      <c r="G8">
        <v>257</v>
      </c>
      <c r="H8" t="s">
        <v>45</v>
      </c>
      <c r="I8" t="s">
        <v>16</v>
      </c>
    </row>
    <row r="9" spans="1:9" x14ac:dyDescent="0.25">
      <c r="A9" t="s">
        <v>81</v>
      </c>
      <c r="B9">
        <v>2170</v>
      </c>
      <c r="C9">
        <v>2500</v>
      </c>
      <c r="D9" s="1">
        <v>0.13</v>
      </c>
      <c r="E9">
        <v>6</v>
      </c>
      <c r="F9">
        <v>2.5</v>
      </c>
      <c r="G9">
        <v>330</v>
      </c>
      <c r="H9" t="s">
        <v>45</v>
      </c>
      <c r="I9" t="s">
        <v>23</v>
      </c>
    </row>
    <row r="10" spans="1:9" x14ac:dyDescent="0.25">
      <c r="A10" t="s">
        <v>89</v>
      </c>
      <c r="B10">
        <v>382</v>
      </c>
      <c r="C10">
        <v>700</v>
      </c>
      <c r="D10" s="1">
        <v>0.45</v>
      </c>
      <c r="E10">
        <v>17</v>
      </c>
      <c r="F10">
        <v>2.6</v>
      </c>
      <c r="G10">
        <v>318</v>
      </c>
      <c r="H10" t="s">
        <v>45</v>
      </c>
      <c r="I10" t="s">
        <v>16</v>
      </c>
    </row>
    <row r="11" spans="1:9" x14ac:dyDescent="0.25">
      <c r="A11" t="s">
        <v>85</v>
      </c>
      <c r="B11">
        <v>325</v>
      </c>
      <c r="C11">
        <v>680</v>
      </c>
      <c r="D11" s="1">
        <v>0.52</v>
      </c>
      <c r="E11">
        <v>15</v>
      </c>
      <c r="F11">
        <v>2.7</v>
      </c>
      <c r="G11">
        <v>355</v>
      </c>
      <c r="H11" t="s">
        <v>45</v>
      </c>
      <c r="I11" t="s">
        <v>16</v>
      </c>
    </row>
    <row r="12" spans="1:9" x14ac:dyDescent="0.25">
      <c r="A12" t="s">
        <v>84</v>
      </c>
      <c r="B12">
        <v>445</v>
      </c>
      <c r="C12">
        <v>873</v>
      </c>
      <c r="D12" s="1">
        <v>0.49</v>
      </c>
      <c r="E12">
        <v>69</v>
      </c>
      <c r="F12">
        <v>2.8</v>
      </c>
      <c r="G12">
        <v>428</v>
      </c>
      <c r="H12" t="s">
        <v>45</v>
      </c>
      <c r="I12" t="s">
        <v>16</v>
      </c>
    </row>
    <row r="13" spans="1:9" x14ac:dyDescent="0.25">
      <c r="A13" t="s">
        <v>86</v>
      </c>
      <c r="B13">
        <v>1220</v>
      </c>
      <c r="C13">
        <v>1555</v>
      </c>
      <c r="D13" s="1">
        <v>0.22</v>
      </c>
      <c r="E13">
        <v>16</v>
      </c>
      <c r="F13">
        <v>2.9</v>
      </c>
      <c r="G13">
        <v>335</v>
      </c>
      <c r="H13" t="s">
        <v>45</v>
      </c>
      <c r="I13" t="s">
        <v>12</v>
      </c>
    </row>
    <row r="14" spans="1:9" x14ac:dyDescent="0.25">
      <c r="A14" t="s">
        <v>82</v>
      </c>
      <c r="B14">
        <v>458</v>
      </c>
      <c r="C14">
        <v>986</v>
      </c>
      <c r="D14" s="1">
        <v>0.54</v>
      </c>
      <c r="E14">
        <v>10</v>
      </c>
      <c r="F14">
        <v>3</v>
      </c>
      <c r="G14">
        <v>528</v>
      </c>
      <c r="H14" t="s">
        <v>15</v>
      </c>
      <c r="I14" t="s">
        <v>16</v>
      </c>
    </row>
    <row r="15" spans="1:9" x14ac:dyDescent="0.25">
      <c r="A15" t="s">
        <v>29</v>
      </c>
      <c r="B15">
        <v>3750</v>
      </c>
      <c r="C15">
        <v>6143</v>
      </c>
      <c r="D15" s="1">
        <v>0.39</v>
      </c>
      <c r="E15">
        <v>5</v>
      </c>
      <c r="F15">
        <v>3</v>
      </c>
      <c r="G15">
        <v>2393</v>
      </c>
      <c r="H15" t="s">
        <v>15</v>
      </c>
      <c r="I15" t="s">
        <v>12</v>
      </c>
    </row>
    <row r="16" spans="1:9" x14ac:dyDescent="0.25">
      <c r="A16" t="s">
        <v>90</v>
      </c>
      <c r="B16">
        <v>2300</v>
      </c>
      <c r="C16">
        <v>3240</v>
      </c>
      <c r="D16" s="1">
        <v>0.28999999999999998</v>
      </c>
      <c r="E16">
        <v>5</v>
      </c>
      <c r="F16">
        <v>3</v>
      </c>
      <c r="G16">
        <v>940</v>
      </c>
      <c r="H16" t="s">
        <v>15</v>
      </c>
      <c r="I16" t="s">
        <v>12</v>
      </c>
    </row>
    <row r="17" spans="1:9" hidden="1" x14ac:dyDescent="0.25">
      <c r="A17" t="s">
        <v>39</v>
      </c>
      <c r="B17">
        <v>332</v>
      </c>
      <c r="C17">
        <v>684</v>
      </c>
      <c r="D17" s="1">
        <v>0.51</v>
      </c>
      <c r="E17">
        <v>2</v>
      </c>
      <c r="F17">
        <v>5</v>
      </c>
      <c r="G17">
        <v>352</v>
      </c>
      <c r="H17" t="s">
        <v>11</v>
      </c>
      <c r="I17" t="s">
        <v>16</v>
      </c>
    </row>
    <row r="18" spans="1:9" hidden="1" x14ac:dyDescent="0.25">
      <c r="A18" t="s">
        <v>40</v>
      </c>
      <c r="B18">
        <v>195</v>
      </c>
      <c r="C18">
        <v>360</v>
      </c>
      <c r="D18" s="1">
        <v>0.46</v>
      </c>
      <c r="E18">
        <v>2</v>
      </c>
      <c r="F18">
        <v>5</v>
      </c>
      <c r="G18">
        <v>165</v>
      </c>
      <c r="H18" t="s">
        <v>11</v>
      </c>
      <c r="I18" t="s">
        <v>16</v>
      </c>
    </row>
    <row r="19" spans="1:9" hidden="1" x14ac:dyDescent="0.25">
      <c r="A19" t="s">
        <v>41</v>
      </c>
      <c r="B19">
        <v>2025</v>
      </c>
      <c r="C19">
        <v>3971</v>
      </c>
      <c r="D19" s="1">
        <v>0.49</v>
      </c>
      <c r="E19">
        <v>3</v>
      </c>
      <c r="F19">
        <v>5</v>
      </c>
      <c r="G19">
        <v>1946</v>
      </c>
      <c r="H19" t="s">
        <v>11</v>
      </c>
      <c r="I19" t="s">
        <v>16</v>
      </c>
    </row>
    <row r="20" spans="1:9" x14ac:dyDescent="0.25">
      <c r="A20" t="s">
        <v>92</v>
      </c>
      <c r="B20">
        <v>509</v>
      </c>
      <c r="C20">
        <v>899</v>
      </c>
      <c r="D20" s="1">
        <v>0.43</v>
      </c>
      <c r="E20">
        <v>5</v>
      </c>
      <c r="F20">
        <v>3</v>
      </c>
      <c r="G20">
        <v>390</v>
      </c>
      <c r="H20" t="s">
        <v>15</v>
      </c>
      <c r="I20" t="s">
        <v>16</v>
      </c>
    </row>
    <row r="21" spans="1:9" x14ac:dyDescent="0.25">
      <c r="A21" t="s">
        <v>99</v>
      </c>
      <c r="B21">
        <v>1189</v>
      </c>
      <c r="C21">
        <v>2199</v>
      </c>
      <c r="D21" s="1">
        <v>0.46</v>
      </c>
      <c r="E21">
        <v>1</v>
      </c>
      <c r="F21">
        <v>3</v>
      </c>
      <c r="G21">
        <v>1010</v>
      </c>
      <c r="H21" t="s">
        <v>15</v>
      </c>
      <c r="I21" t="s">
        <v>16</v>
      </c>
    </row>
    <row r="22" spans="1:9" x14ac:dyDescent="0.25">
      <c r="A22" t="s">
        <v>33</v>
      </c>
      <c r="B22">
        <v>38</v>
      </c>
      <c r="C22">
        <v>80</v>
      </c>
      <c r="D22" s="1">
        <v>0.53</v>
      </c>
      <c r="E22">
        <v>13</v>
      </c>
      <c r="F22">
        <v>3.3</v>
      </c>
      <c r="G22">
        <v>42</v>
      </c>
      <c r="H22" t="s">
        <v>15</v>
      </c>
      <c r="I22" t="s">
        <v>16</v>
      </c>
    </row>
    <row r="23" spans="1:9" hidden="1" x14ac:dyDescent="0.25">
      <c r="A23" t="s">
        <v>44</v>
      </c>
      <c r="B23">
        <v>1860</v>
      </c>
      <c r="C23">
        <v>3220</v>
      </c>
      <c r="D23" s="1">
        <v>0.42</v>
      </c>
      <c r="E23">
        <v>0</v>
      </c>
      <c r="F23">
        <v>0</v>
      </c>
      <c r="G23">
        <v>1360</v>
      </c>
      <c r="H23" t="s">
        <v>45</v>
      </c>
      <c r="I23" t="s">
        <v>16</v>
      </c>
    </row>
    <row r="24" spans="1:9" x14ac:dyDescent="0.25">
      <c r="A24" t="s">
        <v>30</v>
      </c>
      <c r="B24">
        <v>1600</v>
      </c>
      <c r="C24">
        <v>2929</v>
      </c>
      <c r="D24" s="1">
        <v>0.45</v>
      </c>
      <c r="E24">
        <v>5</v>
      </c>
      <c r="F24">
        <v>3.8</v>
      </c>
      <c r="G24">
        <v>1329</v>
      </c>
      <c r="H24" t="s">
        <v>15</v>
      </c>
      <c r="I24" t="s">
        <v>16</v>
      </c>
    </row>
    <row r="25" spans="1:9" x14ac:dyDescent="0.25">
      <c r="A25" t="s">
        <v>50</v>
      </c>
      <c r="B25">
        <v>2880</v>
      </c>
      <c r="C25">
        <v>3520</v>
      </c>
      <c r="D25" s="1">
        <v>0.18</v>
      </c>
      <c r="E25">
        <v>12</v>
      </c>
      <c r="F25">
        <v>3.8</v>
      </c>
      <c r="G25">
        <v>640</v>
      </c>
      <c r="H25" t="s">
        <v>15</v>
      </c>
      <c r="I25" t="s">
        <v>23</v>
      </c>
    </row>
    <row r="26" spans="1:9" x14ac:dyDescent="0.25">
      <c r="A26" t="s">
        <v>51</v>
      </c>
      <c r="B26">
        <v>1350</v>
      </c>
      <c r="C26">
        <v>1990</v>
      </c>
      <c r="D26" s="1">
        <v>0.32</v>
      </c>
      <c r="E26">
        <v>13</v>
      </c>
      <c r="F26">
        <v>3.8</v>
      </c>
      <c r="G26">
        <v>640</v>
      </c>
      <c r="H26" t="s">
        <v>15</v>
      </c>
      <c r="I26" t="s">
        <v>12</v>
      </c>
    </row>
    <row r="27" spans="1:9" x14ac:dyDescent="0.25">
      <c r="A27" t="s">
        <v>22</v>
      </c>
      <c r="B27">
        <v>2999</v>
      </c>
      <c r="C27">
        <v>3290</v>
      </c>
      <c r="D27" s="1">
        <v>0.09</v>
      </c>
      <c r="E27">
        <v>15</v>
      </c>
      <c r="F27">
        <v>4</v>
      </c>
      <c r="G27">
        <v>291</v>
      </c>
      <c r="H27" t="s">
        <v>15</v>
      </c>
      <c r="I27" t="s">
        <v>23</v>
      </c>
    </row>
    <row r="28" spans="1:9" x14ac:dyDescent="0.25">
      <c r="A28" t="s">
        <v>26</v>
      </c>
      <c r="B28">
        <v>988</v>
      </c>
      <c r="C28">
        <v>1580</v>
      </c>
      <c r="D28" s="1">
        <v>0.37</v>
      </c>
      <c r="E28">
        <v>2</v>
      </c>
      <c r="F28">
        <v>4</v>
      </c>
      <c r="G28">
        <v>592</v>
      </c>
      <c r="H28" t="s">
        <v>15</v>
      </c>
      <c r="I28" t="s">
        <v>12</v>
      </c>
    </row>
    <row r="29" spans="1:9" x14ac:dyDescent="0.25">
      <c r="A29" t="s">
        <v>46</v>
      </c>
      <c r="B29">
        <v>880</v>
      </c>
      <c r="C29">
        <v>1350</v>
      </c>
      <c r="D29" s="1">
        <v>0.35</v>
      </c>
      <c r="E29">
        <v>6</v>
      </c>
      <c r="F29">
        <v>4</v>
      </c>
      <c r="G29">
        <v>470</v>
      </c>
      <c r="H29" t="s">
        <v>15</v>
      </c>
      <c r="I29" t="s">
        <v>12</v>
      </c>
    </row>
    <row r="30" spans="1:9" x14ac:dyDescent="0.25">
      <c r="A30" t="s">
        <v>103</v>
      </c>
      <c r="B30">
        <v>330</v>
      </c>
      <c r="C30">
        <v>647</v>
      </c>
      <c r="D30" s="1">
        <v>0.49</v>
      </c>
      <c r="E30">
        <v>1</v>
      </c>
      <c r="F30">
        <v>4</v>
      </c>
      <c r="G30">
        <v>317</v>
      </c>
      <c r="H30" t="s">
        <v>15</v>
      </c>
      <c r="I30" t="s">
        <v>16</v>
      </c>
    </row>
    <row r="31" spans="1:9" hidden="1" x14ac:dyDescent="0.25">
      <c r="A31" t="s">
        <v>53</v>
      </c>
      <c r="B31">
        <v>2200</v>
      </c>
      <c r="C31">
        <v>4080</v>
      </c>
      <c r="D31" s="1">
        <v>0.46</v>
      </c>
      <c r="E31">
        <v>0</v>
      </c>
      <c r="F31">
        <v>0</v>
      </c>
      <c r="G31">
        <v>1880</v>
      </c>
      <c r="H31" t="s">
        <v>45</v>
      </c>
      <c r="I31" t="s">
        <v>16</v>
      </c>
    </row>
    <row r="32" spans="1:9" x14ac:dyDescent="0.25">
      <c r="A32" t="s">
        <v>14</v>
      </c>
      <c r="B32">
        <v>527</v>
      </c>
      <c r="C32">
        <v>999</v>
      </c>
      <c r="D32" s="1">
        <v>0.47</v>
      </c>
      <c r="E32">
        <v>14</v>
      </c>
      <c r="F32">
        <v>4.0999999999999996</v>
      </c>
      <c r="G32">
        <v>472</v>
      </c>
      <c r="H32" t="s">
        <v>15</v>
      </c>
      <c r="I32" t="s">
        <v>16</v>
      </c>
    </row>
    <row r="33" spans="1:9" x14ac:dyDescent="0.25">
      <c r="A33" t="s">
        <v>31</v>
      </c>
      <c r="B33">
        <v>799</v>
      </c>
      <c r="C33">
        <v>999</v>
      </c>
      <c r="D33" s="1">
        <v>0.2</v>
      </c>
      <c r="E33">
        <v>12</v>
      </c>
      <c r="F33">
        <v>4.0999999999999996</v>
      </c>
      <c r="G33">
        <v>200</v>
      </c>
      <c r="H33" t="s">
        <v>15</v>
      </c>
      <c r="I33" t="s">
        <v>12</v>
      </c>
    </row>
    <row r="34" spans="1:9" x14ac:dyDescent="0.25">
      <c r="A34" t="s">
        <v>52</v>
      </c>
      <c r="B34">
        <v>1758</v>
      </c>
      <c r="C34">
        <v>2499</v>
      </c>
      <c r="D34" s="1">
        <v>0.3</v>
      </c>
      <c r="E34">
        <v>20</v>
      </c>
      <c r="F34">
        <v>4.0999999999999996</v>
      </c>
      <c r="G34">
        <v>741</v>
      </c>
      <c r="H34" t="s">
        <v>15</v>
      </c>
      <c r="I34" t="s">
        <v>12</v>
      </c>
    </row>
    <row r="35" spans="1:9" x14ac:dyDescent="0.25">
      <c r="A35" t="s">
        <v>38</v>
      </c>
      <c r="B35">
        <v>1680</v>
      </c>
      <c r="C35">
        <v>2499</v>
      </c>
      <c r="D35" s="1">
        <v>0.33</v>
      </c>
      <c r="E35">
        <v>9</v>
      </c>
      <c r="F35">
        <v>4.2</v>
      </c>
      <c r="G35">
        <v>819</v>
      </c>
      <c r="H35" t="s">
        <v>15</v>
      </c>
      <c r="I35" t="s">
        <v>12</v>
      </c>
    </row>
    <row r="36" spans="1:9" x14ac:dyDescent="0.25">
      <c r="A36" t="s">
        <v>48</v>
      </c>
      <c r="B36">
        <v>2048</v>
      </c>
      <c r="C36">
        <v>4500</v>
      </c>
      <c r="D36" s="1">
        <v>0.54</v>
      </c>
      <c r="E36">
        <v>7</v>
      </c>
      <c r="F36">
        <v>4.3</v>
      </c>
      <c r="G36">
        <v>2452</v>
      </c>
      <c r="H36" t="s">
        <v>15</v>
      </c>
      <c r="I36" t="s">
        <v>16</v>
      </c>
    </row>
    <row r="37" spans="1:9" hidden="1" x14ac:dyDescent="0.25">
      <c r="A37" t="s">
        <v>59</v>
      </c>
      <c r="B37">
        <v>1620</v>
      </c>
      <c r="C37">
        <v>2690</v>
      </c>
      <c r="D37" s="1">
        <v>0.4</v>
      </c>
      <c r="E37">
        <v>1</v>
      </c>
      <c r="F37">
        <v>5</v>
      </c>
      <c r="G37">
        <v>1070</v>
      </c>
      <c r="H37" t="s">
        <v>11</v>
      </c>
      <c r="I37" t="s">
        <v>16</v>
      </c>
    </row>
    <row r="38" spans="1:9" hidden="1" x14ac:dyDescent="0.25">
      <c r="A38" t="s">
        <v>60</v>
      </c>
      <c r="B38">
        <v>171</v>
      </c>
      <c r="C38">
        <v>360</v>
      </c>
      <c r="D38" s="1">
        <v>0.53</v>
      </c>
      <c r="E38">
        <v>2</v>
      </c>
      <c r="F38">
        <v>5</v>
      </c>
      <c r="G38">
        <v>189</v>
      </c>
      <c r="H38" t="s">
        <v>11</v>
      </c>
      <c r="I38" t="s">
        <v>16</v>
      </c>
    </row>
    <row r="39" spans="1:9" x14ac:dyDescent="0.25">
      <c r="A39" t="s">
        <v>54</v>
      </c>
      <c r="B39">
        <v>185</v>
      </c>
      <c r="C39">
        <v>382</v>
      </c>
      <c r="D39" s="1">
        <v>0.52</v>
      </c>
      <c r="E39">
        <v>9</v>
      </c>
      <c r="F39">
        <v>4.3</v>
      </c>
      <c r="G39">
        <v>197</v>
      </c>
      <c r="H39" t="s">
        <v>15</v>
      </c>
      <c r="I39" t="s">
        <v>16</v>
      </c>
    </row>
    <row r="40" spans="1:9" hidden="1" x14ac:dyDescent="0.25">
      <c r="A40" t="s">
        <v>62</v>
      </c>
      <c r="B40">
        <v>2750</v>
      </c>
      <c r="C40">
        <v>4471</v>
      </c>
      <c r="D40" s="1">
        <v>0.38</v>
      </c>
      <c r="E40">
        <v>0</v>
      </c>
      <c r="F40">
        <v>0</v>
      </c>
      <c r="G40">
        <v>1721</v>
      </c>
      <c r="H40" t="s">
        <v>45</v>
      </c>
      <c r="I40" t="s">
        <v>12</v>
      </c>
    </row>
    <row r="41" spans="1:9" hidden="1" x14ac:dyDescent="0.25">
      <c r="A41" t="s">
        <v>63</v>
      </c>
      <c r="B41">
        <v>475</v>
      </c>
      <c r="C41">
        <v>931</v>
      </c>
      <c r="D41" s="1">
        <v>0.49</v>
      </c>
      <c r="E41">
        <v>0</v>
      </c>
      <c r="F41">
        <v>0</v>
      </c>
      <c r="G41">
        <v>456</v>
      </c>
      <c r="H41" t="s">
        <v>45</v>
      </c>
      <c r="I41" t="s">
        <v>16</v>
      </c>
    </row>
    <row r="42" spans="1:9" hidden="1" x14ac:dyDescent="0.25">
      <c r="A42" t="s">
        <v>64</v>
      </c>
      <c r="B42">
        <v>238</v>
      </c>
      <c r="C42">
        <v>476</v>
      </c>
      <c r="D42" s="1">
        <v>0.5</v>
      </c>
      <c r="E42">
        <v>0</v>
      </c>
      <c r="F42">
        <v>0</v>
      </c>
      <c r="G42">
        <v>238</v>
      </c>
      <c r="H42" t="s">
        <v>45</v>
      </c>
      <c r="I42" t="s">
        <v>16</v>
      </c>
    </row>
    <row r="43" spans="1:9" hidden="1" x14ac:dyDescent="0.25">
      <c r="A43" t="s">
        <v>65</v>
      </c>
      <c r="B43">
        <v>610</v>
      </c>
      <c r="C43">
        <v>1060</v>
      </c>
      <c r="D43" s="1">
        <v>0.42</v>
      </c>
      <c r="E43">
        <v>0</v>
      </c>
      <c r="F43">
        <v>0</v>
      </c>
      <c r="G43">
        <v>450</v>
      </c>
      <c r="H43" t="s">
        <v>45</v>
      </c>
      <c r="I43" t="s">
        <v>16</v>
      </c>
    </row>
    <row r="44" spans="1:9" hidden="1" x14ac:dyDescent="0.25">
      <c r="A44" t="s">
        <v>66</v>
      </c>
      <c r="B44">
        <v>2132</v>
      </c>
      <c r="C44">
        <v>2169</v>
      </c>
      <c r="D44" s="1">
        <v>0.02</v>
      </c>
      <c r="E44">
        <v>0</v>
      </c>
      <c r="F44">
        <v>0</v>
      </c>
      <c r="G44">
        <v>37</v>
      </c>
      <c r="H44" t="s">
        <v>45</v>
      </c>
      <c r="I44" t="s">
        <v>23</v>
      </c>
    </row>
    <row r="45" spans="1:9" hidden="1" x14ac:dyDescent="0.25">
      <c r="A45" t="s">
        <v>67</v>
      </c>
      <c r="B45">
        <v>999</v>
      </c>
      <c r="C45">
        <v>2000</v>
      </c>
      <c r="D45" s="1">
        <v>0.5</v>
      </c>
      <c r="E45">
        <v>0</v>
      </c>
      <c r="F45">
        <v>0</v>
      </c>
      <c r="G45">
        <v>1001</v>
      </c>
      <c r="H45" t="s">
        <v>45</v>
      </c>
      <c r="I45" t="s">
        <v>16</v>
      </c>
    </row>
    <row r="46" spans="1:9" hidden="1" x14ac:dyDescent="0.25">
      <c r="A46" t="s">
        <v>68</v>
      </c>
      <c r="B46">
        <v>1190</v>
      </c>
      <c r="C46">
        <v>1785</v>
      </c>
      <c r="D46" s="1">
        <v>0.33</v>
      </c>
      <c r="E46">
        <v>0</v>
      </c>
      <c r="F46">
        <v>0</v>
      </c>
      <c r="G46">
        <v>595</v>
      </c>
      <c r="H46" t="s">
        <v>45</v>
      </c>
      <c r="I46" t="s">
        <v>12</v>
      </c>
    </row>
    <row r="47" spans="1:9" hidden="1" x14ac:dyDescent="0.25">
      <c r="A47" t="s">
        <v>69</v>
      </c>
      <c r="B47">
        <v>671</v>
      </c>
      <c r="C47">
        <v>1316</v>
      </c>
      <c r="D47" s="1">
        <v>0.49</v>
      </c>
      <c r="E47">
        <v>0</v>
      </c>
      <c r="F47">
        <v>0</v>
      </c>
      <c r="G47">
        <v>645</v>
      </c>
      <c r="H47" t="s">
        <v>45</v>
      </c>
      <c r="I47" t="s">
        <v>16</v>
      </c>
    </row>
    <row r="48" spans="1:9" hidden="1" x14ac:dyDescent="0.25">
      <c r="A48" t="s">
        <v>70</v>
      </c>
      <c r="B48">
        <v>1200</v>
      </c>
      <c r="C48">
        <v>1950</v>
      </c>
      <c r="D48" s="1">
        <v>0.38</v>
      </c>
      <c r="E48">
        <v>0</v>
      </c>
      <c r="F48">
        <v>0</v>
      </c>
      <c r="G48">
        <v>750</v>
      </c>
      <c r="H48" t="s">
        <v>45</v>
      </c>
      <c r="I48" t="s">
        <v>12</v>
      </c>
    </row>
    <row r="49" spans="1:9" hidden="1" x14ac:dyDescent="0.25">
      <c r="A49" t="s">
        <v>71</v>
      </c>
      <c r="B49">
        <v>199</v>
      </c>
      <c r="C49">
        <v>504</v>
      </c>
      <c r="D49" s="1">
        <v>0.61</v>
      </c>
      <c r="E49">
        <v>0</v>
      </c>
      <c r="F49">
        <v>0</v>
      </c>
      <c r="G49">
        <v>305</v>
      </c>
      <c r="H49" t="s">
        <v>45</v>
      </c>
      <c r="I49" t="s">
        <v>16</v>
      </c>
    </row>
    <row r="50" spans="1:9" hidden="1" x14ac:dyDescent="0.25">
      <c r="A50" t="s">
        <v>72</v>
      </c>
      <c r="B50">
        <v>299</v>
      </c>
      <c r="C50">
        <v>600</v>
      </c>
      <c r="D50" s="1">
        <v>0.5</v>
      </c>
      <c r="E50">
        <v>0</v>
      </c>
      <c r="F50">
        <v>0</v>
      </c>
      <c r="G50">
        <v>301</v>
      </c>
      <c r="H50" t="s">
        <v>45</v>
      </c>
      <c r="I50" t="s">
        <v>16</v>
      </c>
    </row>
    <row r="51" spans="1:9" hidden="1" x14ac:dyDescent="0.25">
      <c r="A51" t="s">
        <v>73</v>
      </c>
      <c r="B51">
        <v>1660</v>
      </c>
      <c r="C51">
        <v>1699</v>
      </c>
      <c r="D51" s="1">
        <v>0.02</v>
      </c>
      <c r="E51">
        <v>0</v>
      </c>
      <c r="F51">
        <v>0</v>
      </c>
      <c r="G51">
        <v>39</v>
      </c>
      <c r="H51" t="s">
        <v>45</v>
      </c>
      <c r="I51" t="s">
        <v>23</v>
      </c>
    </row>
    <row r="52" spans="1:9" hidden="1" x14ac:dyDescent="0.25">
      <c r="A52" t="s">
        <v>74</v>
      </c>
      <c r="B52">
        <v>299</v>
      </c>
      <c r="C52">
        <v>384</v>
      </c>
      <c r="D52" s="1">
        <v>0.22</v>
      </c>
      <c r="E52">
        <v>0</v>
      </c>
      <c r="F52">
        <v>0</v>
      </c>
      <c r="G52">
        <v>85</v>
      </c>
      <c r="H52" t="s">
        <v>45</v>
      </c>
      <c r="I52" t="s">
        <v>12</v>
      </c>
    </row>
    <row r="53" spans="1:9" hidden="1" x14ac:dyDescent="0.25">
      <c r="A53" t="s">
        <v>75</v>
      </c>
      <c r="B53">
        <v>1459</v>
      </c>
      <c r="C53">
        <v>1499</v>
      </c>
      <c r="D53" s="1">
        <v>0.03</v>
      </c>
      <c r="E53">
        <v>0</v>
      </c>
      <c r="F53">
        <v>0</v>
      </c>
      <c r="G53">
        <v>40</v>
      </c>
      <c r="H53" t="s">
        <v>45</v>
      </c>
      <c r="I53" t="s">
        <v>23</v>
      </c>
    </row>
    <row r="54" spans="1:9" hidden="1" x14ac:dyDescent="0.25">
      <c r="A54" t="s">
        <v>76</v>
      </c>
      <c r="B54">
        <v>799</v>
      </c>
      <c r="C54">
        <v>1343</v>
      </c>
      <c r="D54" s="1">
        <v>0.41</v>
      </c>
      <c r="E54">
        <v>0</v>
      </c>
      <c r="F54">
        <v>0</v>
      </c>
      <c r="G54">
        <v>544</v>
      </c>
      <c r="H54" t="s">
        <v>45</v>
      </c>
      <c r="I54" t="s">
        <v>16</v>
      </c>
    </row>
    <row r="55" spans="1:9" hidden="1" x14ac:dyDescent="0.25">
      <c r="A55" t="s">
        <v>77</v>
      </c>
      <c r="B55">
        <v>499</v>
      </c>
      <c r="C55">
        <v>900</v>
      </c>
      <c r="D55" s="1">
        <v>0.45</v>
      </c>
      <c r="E55">
        <v>0</v>
      </c>
      <c r="F55">
        <v>0</v>
      </c>
      <c r="G55">
        <v>401</v>
      </c>
      <c r="H55" t="s">
        <v>45</v>
      </c>
      <c r="I55" t="s">
        <v>16</v>
      </c>
    </row>
    <row r="56" spans="1:9" hidden="1" x14ac:dyDescent="0.25">
      <c r="A56" t="s">
        <v>78</v>
      </c>
      <c r="B56">
        <v>699</v>
      </c>
      <c r="C56">
        <v>1343</v>
      </c>
      <c r="D56" s="1">
        <v>0.48</v>
      </c>
      <c r="E56">
        <v>0</v>
      </c>
      <c r="F56">
        <v>0</v>
      </c>
      <c r="G56">
        <v>644</v>
      </c>
      <c r="H56" t="s">
        <v>45</v>
      </c>
      <c r="I56" t="s">
        <v>16</v>
      </c>
    </row>
    <row r="57" spans="1:9" hidden="1" x14ac:dyDescent="0.25">
      <c r="A57" t="s">
        <v>79</v>
      </c>
      <c r="B57">
        <v>799</v>
      </c>
      <c r="C57">
        <v>1567</v>
      </c>
      <c r="D57" s="1">
        <v>0.49</v>
      </c>
      <c r="E57">
        <v>0</v>
      </c>
      <c r="F57">
        <v>0</v>
      </c>
      <c r="G57">
        <v>768</v>
      </c>
      <c r="H57" t="s">
        <v>45</v>
      </c>
      <c r="I57" t="s">
        <v>16</v>
      </c>
    </row>
    <row r="58" spans="1:9" hidden="1" x14ac:dyDescent="0.25">
      <c r="A58" t="s">
        <v>80</v>
      </c>
      <c r="B58">
        <v>2799</v>
      </c>
      <c r="C58">
        <v>3810</v>
      </c>
      <c r="D58" s="1">
        <v>0.27</v>
      </c>
      <c r="E58">
        <v>0</v>
      </c>
      <c r="F58">
        <v>0</v>
      </c>
      <c r="G58">
        <v>1011</v>
      </c>
      <c r="H58" t="s">
        <v>45</v>
      </c>
      <c r="I58" t="s">
        <v>12</v>
      </c>
    </row>
    <row r="59" spans="1:9" hidden="1" x14ac:dyDescent="0.25">
      <c r="A59" t="s">
        <v>77</v>
      </c>
      <c r="B59">
        <v>399</v>
      </c>
      <c r="C59">
        <v>896</v>
      </c>
      <c r="D59" s="1">
        <v>0.55000000000000004</v>
      </c>
      <c r="E59">
        <v>0</v>
      </c>
      <c r="F59">
        <v>0</v>
      </c>
      <c r="G59">
        <v>497</v>
      </c>
      <c r="H59" t="s">
        <v>45</v>
      </c>
      <c r="I59" t="s">
        <v>16</v>
      </c>
    </row>
    <row r="60" spans="1:9" x14ac:dyDescent="0.25">
      <c r="A60" t="s">
        <v>56</v>
      </c>
      <c r="B60">
        <v>1820</v>
      </c>
      <c r="C60">
        <v>3490</v>
      </c>
      <c r="D60" s="1">
        <v>0.48</v>
      </c>
      <c r="E60">
        <v>9</v>
      </c>
      <c r="F60">
        <v>4.3</v>
      </c>
      <c r="G60">
        <v>1670</v>
      </c>
      <c r="H60" t="s">
        <v>15</v>
      </c>
      <c r="I60" t="s">
        <v>16</v>
      </c>
    </row>
    <row r="61" spans="1:9" x14ac:dyDescent="0.25">
      <c r="A61" t="s">
        <v>61</v>
      </c>
      <c r="B61">
        <v>389</v>
      </c>
      <c r="C61">
        <v>656</v>
      </c>
      <c r="D61" s="1">
        <v>0.41</v>
      </c>
      <c r="E61">
        <v>36</v>
      </c>
      <c r="F61">
        <v>4.3</v>
      </c>
      <c r="G61">
        <v>267</v>
      </c>
      <c r="H61" t="s">
        <v>15</v>
      </c>
      <c r="I61" t="s">
        <v>16</v>
      </c>
    </row>
    <row r="62" spans="1:9" x14ac:dyDescent="0.25">
      <c r="A62" t="s">
        <v>47</v>
      </c>
      <c r="B62">
        <v>1650</v>
      </c>
      <c r="C62">
        <v>2150</v>
      </c>
      <c r="D62" s="1">
        <v>0.23</v>
      </c>
      <c r="E62">
        <v>14</v>
      </c>
      <c r="F62">
        <v>4.4000000000000004</v>
      </c>
      <c r="G62">
        <v>500</v>
      </c>
      <c r="H62" t="s">
        <v>15</v>
      </c>
      <c r="I62" t="s">
        <v>12</v>
      </c>
    </row>
    <row r="63" spans="1:9" x14ac:dyDescent="0.25">
      <c r="A63" t="s">
        <v>10</v>
      </c>
      <c r="B63">
        <v>950</v>
      </c>
      <c r="C63">
        <v>1525</v>
      </c>
      <c r="D63" s="1">
        <v>0.38</v>
      </c>
      <c r="E63">
        <v>2</v>
      </c>
      <c r="F63">
        <v>4.5</v>
      </c>
      <c r="G63">
        <v>575</v>
      </c>
      <c r="H63" t="s">
        <v>11</v>
      </c>
      <c r="I63" t="s">
        <v>12</v>
      </c>
    </row>
    <row r="64" spans="1:9" x14ac:dyDescent="0.25">
      <c r="A64" t="s">
        <v>37</v>
      </c>
      <c r="B64">
        <v>501</v>
      </c>
      <c r="C64">
        <v>860</v>
      </c>
      <c r="D64" s="1">
        <v>0.42</v>
      </c>
      <c r="E64">
        <v>6</v>
      </c>
      <c r="F64">
        <v>4.5</v>
      </c>
      <c r="G64">
        <v>359</v>
      </c>
      <c r="H64" t="s">
        <v>11</v>
      </c>
      <c r="I64" t="s">
        <v>16</v>
      </c>
    </row>
    <row r="65" spans="1:9" x14ac:dyDescent="0.25">
      <c r="A65" t="s">
        <v>58</v>
      </c>
      <c r="B65">
        <v>1980</v>
      </c>
      <c r="C65">
        <v>2699</v>
      </c>
      <c r="D65" s="1">
        <v>0.27</v>
      </c>
      <c r="E65">
        <v>32</v>
      </c>
      <c r="F65">
        <v>4.5</v>
      </c>
      <c r="G65">
        <v>719</v>
      </c>
      <c r="H65" t="s">
        <v>11</v>
      </c>
      <c r="I65" t="s">
        <v>12</v>
      </c>
    </row>
    <row r="66" spans="1:9" x14ac:dyDescent="0.25">
      <c r="A66" t="s">
        <v>17</v>
      </c>
      <c r="B66">
        <v>2199</v>
      </c>
      <c r="C66">
        <v>2923</v>
      </c>
      <c r="D66" s="1">
        <v>0.25</v>
      </c>
      <c r="E66">
        <v>24</v>
      </c>
      <c r="F66">
        <v>4.5999999999999996</v>
      </c>
      <c r="G66">
        <v>724</v>
      </c>
      <c r="H66" t="s">
        <v>11</v>
      </c>
      <c r="I66" t="s">
        <v>12</v>
      </c>
    </row>
    <row r="67" spans="1:9" x14ac:dyDescent="0.25">
      <c r="A67" t="s">
        <v>24</v>
      </c>
      <c r="B67">
        <v>2319</v>
      </c>
      <c r="C67">
        <v>3032</v>
      </c>
      <c r="D67" s="1">
        <v>0.24</v>
      </c>
      <c r="E67">
        <v>55</v>
      </c>
      <c r="F67">
        <v>4.5999999999999996</v>
      </c>
      <c r="G67">
        <v>713</v>
      </c>
      <c r="H67" t="s">
        <v>11</v>
      </c>
      <c r="I67" t="s">
        <v>12</v>
      </c>
    </row>
    <row r="68" spans="1:9" x14ac:dyDescent="0.25">
      <c r="A68" t="s">
        <v>42</v>
      </c>
      <c r="B68">
        <v>2999</v>
      </c>
      <c r="C68">
        <v>3699</v>
      </c>
      <c r="D68" s="1">
        <v>0.19</v>
      </c>
      <c r="E68">
        <v>5</v>
      </c>
      <c r="F68">
        <v>4.5999999999999996</v>
      </c>
      <c r="G68">
        <v>700</v>
      </c>
      <c r="H68" t="s">
        <v>11</v>
      </c>
      <c r="I68" t="s">
        <v>23</v>
      </c>
    </row>
    <row r="69" spans="1:9" x14ac:dyDescent="0.25">
      <c r="A69" t="s">
        <v>43</v>
      </c>
      <c r="B69">
        <v>998</v>
      </c>
      <c r="C69">
        <v>1966</v>
      </c>
      <c r="D69" s="1">
        <v>0.49</v>
      </c>
      <c r="E69">
        <v>44</v>
      </c>
      <c r="F69">
        <v>4.5999999999999996</v>
      </c>
      <c r="G69">
        <v>968</v>
      </c>
      <c r="H69" t="s">
        <v>11</v>
      </c>
      <c r="I69" t="s">
        <v>16</v>
      </c>
    </row>
    <row r="70" spans="1:9" x14ac:dyDescent="0.25">
      <c r="A70" t="s">
        <v>49</v>
      </c>
      <c r="B70">
        <v>420</v>
      </c>
      <c r="C70">
        <v>647</v>
      </c>
      <c r="D70" s="1">
        <v>0.35</v>
      </c>
      <c r="E70">
        <v>49</v>
      </c>
      <c r="F70">
        <v>4.5999999999999996</v>
      </c>
      <c r="G70">
        <v>227</v>
      </c>
      <c r="H70" t="s">
        <v>11</v>
      </c>
      <c r="I70" t="s">
        <v>12</v>
      </c>
    </row>
    <row r="71" spans="1:9" x14ac:dyDescent="0.25">
      <c r="A71" t="s">
        <v>19</v>
      </c>
      <c r="B71">
        <v>1580</v>
      </c>
      <c r="C71">
        <v>2499</v>
      </c>
      <c r="D71" s="1">
        <v>0.37</v>
      </c>
      <c r="E71">
        <v>7</v>
      </c>
      <c r="F71">
        <v>4.7</v>
      </c>
      <c r="G71">
        <v>919</v>
      </c>
      <c r="H71" t="s">
        <v>11</v>
      </c>
      <c r="I71" t="s">
        <v>12</v>
      </c>
    </row>
    <row r="72" spans="1:9" x14ac:dyDescent="0.25">
      <c r="A72" t="s">
        <v>34</v>
      </c>
      <c r="B72">
        <v>990</v>
      </c>
      <c r="C72">
        <v>1500</v>
      </c>
      <c r="D72" s="1">
        <v>0.34</v>
      </c>
      <c r="E72">
        <v>39</v>
      </c>
      <c r="F72">
        <v>4.7</v>
      </c>
      <c r="G72">
        <v>510</v>
      </c>
      <c r="H72" t="s">
        <v>11</v>
      </c>
      <c r="I72" t="s">
        <v>12</v>
      </c>
    </row>
    <row r="73" spans="1:9" x14ac:dyDescent="0.25">
      <c r="A73" t="s">
        <v>55</v>
      </c>
      <c r="B73">
        <v>980</v>
      </c>
      <c r="C73">
        <v>1490</v>
      </c>
      <c r="D73" s="1">
        <v>0.34</v>
      </c>
      <c r="E73">
        <v>12</v>
      </c>
      <c r="F73">
        <v>4.7</v>
      </c>
      <c r="G73">
        <v>510</v>
      </c>
      <c r="H73" t="s">
        <v>11</v>
      </c>
      <c r="I73" t="s">
        <v>12</v>
      </c>
    </row>
    <row r="74" spans="1:9" x14ac:dyDescent="0.25">
      <c r="A74" t="s">
        <v>57</v>
      </c>
      <c r="B74">
        <v>1940</v>
      </c>
      <c r="C74">
        <v>2650</v>
      </c>
      <c r="D74" s="1">
        <v>0.27</v>
      </c>
      <c r="E74">
        <v>20</v>
      </c>
      <c r="F74">
        <v>4.7</v>
      </c>
      <c r="G74">
        <v>710</v>
      </c>
      <c r="H74" t="s">
        <v>11</v>
      </c>
      <c r="I74" t="s">
        <v>12</v>
      </c>
    </row>
    <row r="75" spans="1:9" hidden="1" x14ac:dyDescent="0.25">
      <c r="A75" t="s">
        <v>95</v>
      </c>
      <c r="B75">
        <v>790</v>
      </c>
      <c r="C75">
        <v>1485</v>
      </c>
      <c r="D75" s="1">
        <v>0.47</v>
      </c>
      <c r="E75">
        <v>0</v>
      </c>
      <c r="F75">
        <v>0</v>
      </c>
      <c r="G75">
        <v>695</v>
      </c>
      <c r="H75" t="s">
        <v>45</v>
      </c>
      <c r="I75" t="s">
        <v>16</v>
      </c>
    </row>
    <row r="76" spans="1:9" hidden="1" x14ac:dyDescent="0.25">
      <c r="A76" t="s">
        <v>96</v>
      </c>
      <c r="B76">
        <v>690</v>
      </c>
      <c r="C76">
        <v>1200</v>
      </c>
      <c r="D76" s="1">
        <v>0.43</v>
      </c>
      <c r="E76">
        <v>0</v>
      </c>
      <c r="F76">
        <v>0</v>
      </c>
      <c r="G76">
        <v>510</v>
      </c>
      <c r="H76" t="s">
        <v>45</v>
      </c>
      <c r="I76" t="s">
        <v>16</v>
      </c>
    </row>
    <row r="77" spans="1:9" hidden="1" x14ac:dyDescent="0.25">
      <c r="A77" t="s">
        <v>97</v>
      </c>
      <c r="B77">
        <v>1732</v>
      </c>
      <c r="C77">
        <v>1799</v>
      </c>
      <c r="D77" s="1">
        <v>0.04</v>
      </c>
      <c r="E77">
        <v>0</v>
      </c>
      <c r="F77">
        <v>0</v>
      </c>
      <c r="G77">
        <v>67</v>
      </c>
      <c r="H77" t="s">
        <v>45</v>
      </c>
      <c r="I77" t="s">
        <v>23</v>
      </c>
    </row>
    <row r="78" spans="1:9" hidden="1" x14ac:dyDescent="0.25">
      <c r="A78" t="s">
        <v>98</v>
      </c>
      <c r="B78">
        <v>230</v>
      </c>
      <c r="C78">
        <v>450</v>
      </c>
      <c r="D78" s="1">
        <v>0.49</v>
      </c>
      <c r="E78">
        <v>0</v>
      </c>
      <c r="F78">
        <v>0</v>
      </c>
      <c r="G78">
        <v>220</v>
      </c>
      <c r="H78" t="s">
        <v>45</v>
      </c>
      <c r="I78" t="s">
        <v>16</v>
      </c>
    </row>
    <row r="79" spans="1:9" x14ac:dyDescent="0.25">
      <c r="A79" t="s">
        <v>20</v>
      </c>
      <c r="B79">
        <v>1740</v>
      </c>
      <c r="C79">
        <v>2356</v>
      </c>
      <c r="D79" s="1">
        <v>0.26</v>
      </c>
      <c r="E79">
        <v>5</v>
      </c>
      <c r="F79">
        <v>4.8</v>
      </c>
      <c r="G79">
        <v>616</v>
      </c>
      <c r="H79" t="s">
        <v>11</v>
      </c>
      <c r="I79" t="s">
        <v>12</v>
      </c>
    </row>
    <row r="80" spans="1:9" hidden="1" x14ac:dyDescent="0.25">
      <c r="A80" t="s">
        <v>100</v>
      </c>
      <c r="B80">
        <v>979</v>
      </c>
      <c r="C80">
        <v>1920</v>
      </c>
      <c r="D80" s="1">
        <v>0.49</v>
      </c>
      <c r="E80">
        <v>1</v>
      </c>
      <c r="F80">
        <v>5</v>
      </c>
      <c r="G80">
        <v>941</v>
      </c>
      <c r="H80" t="s">
        <v>11</v>
      </c>
      <c r="I80" t="s">
        <v>16</v>
      </c>
    </row>
    <row r="81" spans="1:9" hidden="1" x14ac:dyDescent="0.25">
      <c r="A81" t="s">
        <v>101</v>
      </c>
      <c r="B81">
        <v>1460</v>
      </c>
      <c r="C81">
        <v>2290</v>
      </c>
      <c r="D81" s="1">
        <v>0.36</v>
      </c>
      <c r="E81">
        <v>0</v>
      </c>
      <c r="F81">
        <v>0</v>
      </c>
      <c r="G81">
        <v>830</v>
      </c>
      <c r="H81" t="s">
        <v>45</v>
      </c>
      <c r="I81" t="s">
        <v>12</v>
      </c>
    </row>
    <row r="82" spans="1:9" hidden="1" x14ac:dyDescent="0.25">
      <c r="A82" t="s">
        <v>102</v>
      </c>
      <c r="B82">
        <v>1666</v>
      </c>
      <c r="C82">
        <v>1699</v>
      </c>
      <c r="D82" s="1">
        <v>0.02</v>
      </c>
      <c r="E82">
        <v>0</v>
      </c>
      <c r="F82">
        <v>0</v>
      </c>
      <c r="G82">
        <v>33</v>
      </c>
      <c r="H82" t="s">
        <v>45</v>
      </c>
      <c r="I82" t="s">
        <v>23</v>
      </c>
    </row>
    <row r="83" spans="1:9" x14ac:dyDescent="0.25">
      <c r="A83" t="s">
        <v>27</v>
      </c>
      <c r="B83">
        <v>1274</v>
      </c>
      <c r="C83">
        <v>2800</v>
      </c>
      <c r="D83" s="1">
        <v>0.55000000000000004</v>
      </c>
      <c r="E83">
        <v>5</v>
      </c>
      <c r="F83">
        <v>4.8</v>
      </c>
      <c r="G83">
        <v>1526</v>
      </c>
      <c r="H83" t="s">
        <v>11</v>
      </c>
      <c r="I83" t="s">
        <v>16</v>
      </c>
    </row>
    <row r="84" spans="1:9" hidden="1" x14ac:dyDescent="0.25">
      <c r="A84" t="s">
        <v>65</v>
      </c>
      <c r="B84">
        <v>610</v>
      </c>
      <c r="C84">
        <v>1060</v>
      </c>
      <c r="D84" s="1">
        <v>0.42</v>
      </c>
      <c r="E84">
        <v>0</v>
      </c>
      <c r="F84">
        <v>0</v>
      </c>
      <c r="G84">
        <v>450</v>
      </c>
      <c r="H84" t="s">
        <v>45</v>
      </c>
      <c r="I84" t="s">
        <v>16</v>
      </c>
    </row>
    <row r="85" spans="1:9" hidden="1" x14ac:dyDescent="0.25">
      <c r="A85" t="s">
        <v>71</v>
      </c>
      <c r="B85">
        <v>176</v>
      </c>
      <c r="C85">
        <v>345</v>
      </c>
      <c r="D85" s="1">
        <v>0.49</v>
      </c>
      <c r="E85">
        <v>0</v>
      </c>
      <c r="F85">
        <v>0</v>
      </c>
      <c r="G85">
        <v>169</v>
      </c>
      <c r="H85" t="s">
        <v>45</v>
      </c>
      <c r="I85" t="s">
        <v>16</v>
      </c>
    </row>
    <row r="86" spans="1:9" hidden="1" x14ac:dyDescent="0.25">
      <c r="A86" t="s">
        <v>104</v>
      </c>
      <c r="B86">
        <v>1466</v>
      </c>
      <c r="C86">
        <v>1699</v>
      </c>
      <c r="D86" s="1">
        <v>0.14000000000000001</v>
      </c>
      <c r="E86">
        <v>0</v>
      </c>
      <c r="F86">
        <v>0</v>
      </c>
      <c r="G86">
        <v>233</v>
      </c>
      <c r="H86" t="s">
        <v>45</v>
      </c>
      <c r="I86" t="s">
        <v>23</v>
      </c>
    </row>
    <row r="87" spans="1:9" hidden="1" x14ac:dyDescent="0.25">
      <c r="A87" t="s">
        <v>105</v>
      </c>
      <c r="B87">
        <v>274</v>
      </c>
      <c r="C87">
        <v>537</v>
      </c>
      <c r="D87" s="1">
        <v>0.49</v>
      </c>
      <c r="E87">
        <v>0</v>
      </c>
      <c r="F87">
        <v>0</v>
      </c>
      <c r="G87">
        <v>263</v>
      </c>
      <c r="H87" t="s">
        <v>45</v>
      </c>
      <c r="I87" t="s">
        <v>16</v>
      </c>
    </row>
    <row r="88" spans="1:9" hidden="1" x14ac:dyDescent="0.25">
      <c r="A88" t="s">
        <v>106</v>
      </c>
      <c r="B88">
        <v>799</v>
      </c>
      <c r="C88">
        <v>900</v>
      </c>
      <c r="D88" s="1">
        <v>0.11</v>
      </c>
      <c r="E88">
        <v>0</v>
      </c>
      <c r="F88">
        <v>0</v>
      </c>
      <c r="G88">
        <v>101</v>
      </c>
      <c r="H88" t="s">
        <v>45</v>
      </c>
      <c r="I88" t="s">
        <v>23</v>
      </c>
    </row>
    <row r="89" spans="1:9" hidden="1" x14ac:dyDescent="0.25">
      <c r="A89" t="s">
        <v>79</v>
      </c>
      <c r="B89">
        <v>657</v>
      </c>
      <c r="C89">
        <v>1288</v>
      </c>
      <c r="D89" s="1">
        <v>0.49</v>
      </c>
      <c r="E89">
        <v>0</v>
      </c>
      <c r="F89">
        <v>0</v>
      </c>
      <c r="G89">
        <v>631</v>
      </c>
      <c r="H89" t="s">
        <v>45</v>
      </c>
      <c r="I89" t="s">
        <v>16</v>
      </c>
    </row>
    <row r="90" spans="1:9" hidden="1" x14ac:dyDescent="0.25">
      <c r="A90" t="s">
        <v>107</v>
      </c>
      <c r="B90">
        <v>1468</v>
      </c>
      <c r="C90">
        <v>1699</v>
      </c>
      <c r="D90" s="1">
        <v>0.14000000000000001</v>
      </c>
      <c r="E90">
        <v>0</v>
      </c>
      <c r="F90">
        <v>0</v>
      </c>
      <c r="G90">
        <v>231</v>
      </c>
      <c r="H90" t="s">
        <v>45</v>
      </c>
      <c r="I90" t="s">
        <v>23</v>
      </c>
    </row>
    <row r="91" spans="1:9" hidden="1" x14ac:dyDescent="0.25">
      <c r="A91" t="s">
        <v>108</v>
      </c>
      <c r="B91">
        <v>630</v>
      </c>
      <c r="C91">
        <v>1100</v>
      </c>
      <c r="D91" s="1">
        <v>0.43</v>
      </c>
      <c r="E91">
        <v>0</v>
      </c>
      <c r="F91">
        <v>0</v>
      </c>
      <c r="G91">
        <v>470</v>
      </c>
      <c r="H91" t="s">
        <v>45</v>
      </c>
      <c r="I91" t="s">
        <v>16</v>
      </c>
    </row>
    <row r="92" spans="1:9" hidden="1" x14ac:dyDescent="0.25">
      <c r="A92" t="s">
        <v>109</v>
      </c>
      <c r="B92">
        <v>850</v>
      </c>
      <c r="C92">
        <v>1700</v>
      </c>
      <c r="D92" s="1">
        <v>0.5</v>
      </c>
      <c r="E92">
        <v>0</v>
      </c>
      <c r="F92">
        <v>0</v>
      </c>
      <c r="G92">
        <v>850</v>
      </c>
      <c r="H92" t="s">
        <v>45</v>
      </c>
      <c r="I92" t="s">
        <v>16</v>
      </c>
    </row>
    <row r="93" spans="1:9" hidden="1" x14ac:dyDescent="0.25">
      <c r="A93" t="s">
        <v>110</v>
      </c>
      <c r="B93">
        <v>1300</v>
      </c>
      <c r="C93">
        <v>2500</v>
      </c>
      <c r="D93" s="1">
        <v>0.48</v>
      </c>
      <c r="E93">
        <v>0</v>
      </c>
      <c r="F93">
        <v>0</v>
      </c>
      <c r="G93">
        <v>1200</v>
      </c>
      <c r="H93" t="s">
        <v>45</v>
      </c>
      <c r="I93" t="s">
        <v>16</v>
      </c>
    </row>
    <row r="94" spans="1:9" hidden="1" x14ac:dyDescent="0.25">
      <c r="A94" t="s">
        <v>111</v>
      </c>
      <c r="B94">
        <v>105</v>
      </c>
      <c r="C94">
        <v>200</v>
      </c>
      <c r="D94" s="1">
        <v>0.48</v>
      </c>
      <c r="E94">
        <v>0</v>
      </c>
      <c r="F94">
        <v>0</v>
      </c>
      <c r="G94">
        <v>95</v>
      </c>
      <c r="H94" t="s">
        <v>45</v>
      </c>
      <c r="I94" t="s">
        <v>16</v>
      </c>
    </row>
    <row r="95" spans="1:9" hidden="1" x14ac:dyDescent="0.25">
      <c r="A95" t="s">
        <v>112</v>
      </c>
      <c r="B95">
        <v>899</v>
      </c>
      <c r="C95">
        <v>1699</v>
      </c>
      <c r="D95" s="1">
        <v>0.47</v>
      </c>
      <c r="E95">
        <v>0</v>
      </c>
      <c r="F95">
        <v>0</v>
      </c>
      <c r="G95">
        <v>800</v>
      </c>
      <c r="H95" t="s">
        <v>45</v>
      </c>
      <c r="I95" t="s">
        <v>16</v>
      </c>
    </row>
    <row r="96" spans="1:9" hidden="1" x14ac:dyDescent="0.25">
      <c r="A96" t="s">
        <v>113</v>
      </c>
      <c r="B96">
        <v>1200</v>
      </c>
      <c r="C96">
        <v>2400</v>
      </c>
      <c r="D96" s="1">
        <v>0.5</v>
      </c>
      <c r="E96">
        <v>0</v>
      </c>
      <c r="F96">
        <v>0</v>
      </c>
      <c r="G96">
        <v>1200</v>
      </c>
      <c r="H96" t="s">
        <v>45</v>
      </c>
      <c r="I96" t="s">
        <v>16</v>
      </c>
    </row>
    <row r="97" spans="1:9" hidden="1" x14ac:dyDescent="0.25">
      <c r="A97" t="s">
        <v>114</v>
      </c>
      <c r="B97">
        <v>1526</v>
      </c>
      <c r="C97">
        <v>1660</v>
      </c>
      <c r="D97" s="1">
        <v>0.08</v>
      </c>
      <c r="E97">
        <v>0</v>
      </c>
      <c r="F97">
        <v>0</v>
      </c>
      <c r="G97">
        <v>134</v>
      </c>
      <c r="H97" t="s">
        <v>45</v>
      </c>
      <c r="I97" t="s">
        <v>23</v>
      </c>
    </row>
    <row r="98" spans="1:9" hidden="1" x14ac:dyDescent="0.25">
      <c r="A98" t="s">
        <v>115</v>
      </c>
      <c r="B98">
        <v>1462</v>
      </c>
      <c r="C98">
        <v>1499</v>
      </c>
      <c r="D98" s="1">
        <v>0.02</v>
      </c>
      <c r="E98">
        <v>0</v>
      </c>
      <c r="F98">
        <v>0</v>
      </c>
      <c r="G98">
        <v>37</v>
      </c>
      <c r="H98" t="s">
        <v>45</v>
      </c>
      <c r="I98" t="s">
        <v>23</v>
      </c>
    </row>
    <row r="99" spans="1:9" hidden="1" x14ac:dyDescent="0.25">
      <c r="A99" t="s">
        <v>116</v>
      </c>
      <c r="B99">
        <v>248</v>
      </c>
      <c r="C99">
        <v>486</v>
      </c>
      <c r="D99" s="1">
        <v>0.49</v>
      </c>
      <c r="E99">
        <v>0</v>
      </c>
      <c r="F99">
        <v>0</v>
      </c>
      <c r="G99">
        <v>238</v>
      </c>
      <c r="H99" t="s">
        <v>45</v>
      </c>
      <c r="I99" t="s">
        <v>16</v>
      </c>
    </row>
    <row r="100" spans="1:9" hidden="1" x14ac:dyDescent="0.25">
      <c r="A100" t="s">
        <v>117</v>
      </c>
      <c r="B100">
        <v>3546</v>
      </c>
      <c r="C100">
        <v>3699</v>
      </c>
      <c r="D100" s="1">
        <v>0.04</v>
      </c>
      <c r="E100">
        <v>0</v>
      </c>
      <c r="F100">
        <v>0</v>
      </c>
      <c r="G100">
        <v>153</v>
      </c>
      <c r="H100" t="s">
        <v>45</v>
      </c>
      <c r="I100" t="s">
        <v>23</v>
      </c>
    </row>
    <row r="101" spans="1:9" hidden="1" x14ac:dyDescent="0.25">
      <c r="A101" t="s">
        <v>118</v>
      </c>
      <c r="B101">
        <v>525</v>
      </c>
      <c r="C101">
        <v>1029</v>
      </c>
      <c r="D101" s="1">
        <v>0.49</v>
      </c>
      <c r="E101">
        <v>0</v>
      </c>
      <c r="F101">
        <v>0</v>
      </c>
      <c r="G101">
        <v>504</v>
      </c>
      <c r="H101" t="s">
        <v>45</v>
      </c>
      <c r="I101" t="s">
        <v>16</v>
      </c>
    </row>
    <row r="102" spans="1:9" hidden="1" x14ac:dyDescent="0.25">
      <c r="A102" t="s">
        <v>119</v>
      </c>
      <c r="B102">
        <v>1080</v>
      </c>
      <c r="C102">
        <v>1874</v>
      </c>
      <c r="D102" s="1">
        <v>0.42</v>
      </c>
      <c r="E102">
        <v>0</v>
      </c>
      <c r="F102">
        <v>0</v>
      </c>
      <c r="G102">
        <v>794</v>
      </c>
      <c r="H102" t="s">
        <v>45</v>
      </c>
      <c r="I102" t="s">
        <v>16</v>
      </c>
    </row>
    <row r="103" spans="1:9" hidden="1" x14ac:dyDescent="0.25">
      <c r="A103" t="s">
        <v>120</v>
      </c>
      <c r="B103">
        <v>3640</v>
      </c>
      <c r="C103">
        <v>4588</v>
      </c>
      <c r="D103" s="1">
        <v>0.21</v>
      </c>
      <c r="E103">
        <v>1</v>
      </c>
      <c r="F103">
        <v>5</v>
      </c>
      <c r="G103">
        <v>948</v>
      </c>
      <c r="H103" t="s">
        <v>11</v>
      </c>
      <c r="I103" t="s">
        <v>12</v>
      </c>
    </row>
    <row r="104" spans="1:9" hidden="1" x14ac:dyDescent="0.25">
      <c r="A104" t="s">
        <v>121</v>
      </c>
      <c r="B104">
        <v>1420</v>
      </c>
      <c r="C104">
        <v>2420</v>
      </c>
      <c r="D104" s="1">
        <v>0.41</v>
      </c>
      <c r="E104">
        <v>0</v>
      </c>
      <c r="F104">
        <v>0</v>
      </c>
      <c r="G104">
        <v>1000</v>
      </c>
      <c r="H104" t="s">
        <v>45</v>
      </c>
      <c r="I104" t="s">
        <v>16</v>
      </c>
    </row>
    <row r="105" spans="1:9" hidden="1" x14ac:dyDescent="0.25">
      <c r="A105" t="s">
        <v>122</v>
      </c>
      <c r="B105">
        <v>1875</v>
      </c>
      <c r="C105">
        <v>1899</v>
      </c>
      <c r="D105" s="1">
        <v>0.01</v>
      </c>
      <c r="E105">
        <v>0</v>
      </c>
      <c r="F105">
        <v>0</v>
      </c>
      <c r="G105">
        <v>24</v>
      </c>
      <c r="H105" t="s">
        <v>45</v>
      </c>
      <c r="I105" t="s">
        <v>23</v>
      </c>
    </row>
    <row r="106" spans="1:9" hidden="1" x14ac:dyDescent="0.25">
      <c r="A106" t="s">
        <v>123</v>
      </c>
      <c r="B106">
        <v>198</v>
      </c>
      <c r="C106">
        <v>260</v>
      </c>
      <c r="D106" s="1">
        <v>0.24</v>
      </c>
      <c r="E106">
        <v>0</v>
      </c>
      <c r="F106">
        <v>0</v>
      </c>
      <c r="G106">
        <v>62</v>
      </c>
      <c r="H106" t="s">
        <v>45</v>
      </c>
      <c r="I106" t="s">
        <v>12</v>
      </c>
    </row>
    <row r="107" spans="1:9" hidden="1" x14ac:dyDescent="0.25">
      <c r="A107" t="s">
        <v>124</v>
      </c>
      <c r="B107">
        <v>1150</v>
      </c>
      <c r="C107">
        <v>1737</v>
      </c>
      <c r="D107" s="1">
        <v>0.34</v>
      </c>
      <c r="E107">
        <v>0</v>
      </c>
      <c r="F107">
        <v>0</v>
      </c>
      <c r="G107">
        <v>587</v>
      </c>
      <c r="H107" t="s">
        <v>45</v>
      </c>
      <c r="I107" t="s">
        <v>12</v>
      </c>
    </row>
    <row r="108" spans="1:9" hidden="1" x14ac:dyDescent="0.25">
      <c r="A108" t="s">
        <v>125</v>
      </c>
      <c r="B108">
        <v>1190</v>
      </c>
      <c r="C108">
        <v>1810</v>
      </c>
      <c r="D108" s="1">
        <v>0.34</v>
      </c>
      <c r="E108">
        <v>0</v>
      </c>
      <c r="F108">
        <v>0</v>
      </c>
      <c r="G108">
        <v>620</v>
      </c>
      <c r="H108" t="s">
        <v>45</v>
      </c>
      <c r="I108" t="s">
        <v>12</v>
      </c>
    </row>
    <row r="109" spans="1:9" hidden="1" x14ac:dyDescent="0.25">
      <c r="A109" t="s">
        <v>126</v>
      </c>
      <c r="B109">
        <v>1658</v>
      </c>
      <c r="C109">
        <v>1699</v>
      </c>
      <c r="D109" s="1">
        <v>0.02</v>
      </c>
      <c r="E109">
        <v>0</v>
      </c>
      <c r="F109">
        <v>0</v>
      </c>
      <c r="G109">
        <v>41</v>
      </c>
      <c r="H109" t="s">
        <v>45</v>
      </c>
      <c r="I109" t="s">
        <v>23</v>
      </c>
    </row>
    <row r="110" spans="1:9" hidden="1" x14ac:dyDescent="0.25">
      <c r="A110" t="s">
        <v>127</v>
      </c>
      <c r="B110">
        <v>1768</v>
      </c>
      <c r="C110">
        <v>1799</v>
      </c>
      <c r="D110" s="1">
        <v>0.02</v>
      </c>
      <c r="E110">
        <v>0</v>
      </c>
      <c r="F110">
        <v>0</v>
      </c>
      <c r="G110">
        <v>31</v>
      </c>
      <c r="H110" t="s">
        <v>45</v>
      </c>
      <c r="I110" t="s">
        <v>23</v>
      </c>
    </row>
    <row r="111" spans="1:9" hidden="1" x14ac:dyDescent="0.25">
      <c r="A111" t="s">
        <v>128</v>
      </c>
      <c r="B111">
        <v>199</v>
      </c>
      <c r="C111">
        <v>553</v>
      </c>
      <c r="D111" s="1">
        <v>0.64</v>
      </c>
      <c r="E111">
        <v>0</v>
      </c>
      <c r="F111">
        <v>0</v>
      </c>
      <c r="G111">
        <v>354</v>
      </c>
      <c r="H111" t="s">
        <v>45</v>
      </c>
      <c r="I111" t="s">
        <v>16</v>
      </c>
    </row>
    <row r="112" spans="1:9" x14ac:dyDescent="0.25">
      <c r="A112" t="s">
        <v>35</v>
      </c>
      <c r="B112">
        <v>552</v>
      </c>
      <c r="C112">
        <v>1035</v>
      </c>
      <c r="D112" s="1">
        <v>0.47</v>
      </c>
      <c r="E112">
        <v>12</v>
      </c>
      <c r="F112">
        <v>4.8</v>
      </c>
      <c r="G112">
        <v>483</v>
      </c>
      <c r="H112" t="s">
        <v>11</v>
      </c>
      <c r="I112" t="s">
        <v>16</v>
      </c>
    </row>
    <row r="113" spans="1:9" hidden="1" x14ac:dyDescent="0.25">
      <c r="A113" t="s">
        <v>130</v>
      </c>
      <c r="B113">
        <v>169</v>
      </c>
      <c r="C113">
        <v>320</v>
      </c>
      <c r="D113" s="1">
        <v>0.47</v>
      </c>
      <c r="E113">
        <v>0</v>
      </c>
      <c r="F113">
        <v>0</v>
      </c>
      <c r="G113">
        <v>151</v>
      </c>
      <c r="H113" t="s">
        <v>45</v>
      </c>
      <c r="I113" t="s">
        <v>16</v>
      </c>
    </row>
  </sheetData>
  <autoFilter ref="F1:F113" xr:uid="{3E6B1BCF-ABA5-4740-BD52-76B5805AF79E}">
    <filterColumn colId="0">
      <customFilters and="1">
        <customFilter operator="notEqual" val="0"/>
        <customFilter operator="lessThan" val="5"/>
      </customFilters>
    </filterColumn>
    <sortState xmlns:xlrd2="http://schemas.microsoft.com/office/spreadsheetml/2017/richdata2" ref="A2:I112">
      <sortCondition ref="F1:F113"/>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205A7-A4B8-43C6-B806-DD431382B2A1}">
  <dimension ref="A3:B13"/>
  <sheetViews>
    <sheetView workbookViewId="0">
      <selection activeCell="P12" sqref="P12"/>
    </sheetView>
  </sheetViews>
  <sheetFormatPr defaultRowHeight="15" x14ac:dyDescent="0.25"/>
  <cols>
    <col min="1" max="1" width="74.5703125" bestFit="1" customWidth="1"/>
    <col min="2" max="2" width="14.42578125" bestFit="1" customWidth="1"/>
  </cols>
  <sheetData>
    <row r="3" spans="1:2" x14ac:dyDescent="0.25">
      <c r="A3" s="4" t="s">
        <v>131</v>
      </c>
      <c r="B3" t="s">
        <v>135</v>
      </c>
    </row>
    <row r="4" spans="1:2" x14ac:dyDescent="0.25">
      <c r="A4" s="6" t="s">
        <v>51</v>
      </c>
      <c r="B4">
        <v>3.8</v>
      </c>
    </row>
    <row r="5" spans="1:2" x14ac:dyDescent="0.25">
      <c r="A5" s="6" t="s">
        <v>29</v>
      </c>
      <c r="B5">
        <v>3</v>
      </c>
    </row>
    <row r="6" spans="1:2" x14ac:dyDescent="0.25">
      <c r="A6" s="6" t="s">
        <v>52</v>
      </c>
      <c r="B6">
        <v>4.0999999999999996</v>
      </c>
    </row>
    <row r="7" spans="1:2" x14ac:dyDescent="0.25">
      <c r="A7" s="6" t="s">
        <v>26</v>
      </c>
      <c r="B7">
        <v>4</v>
      </c>
    </row>
    <row r="8" spans="1:2" x14ac:dyDescent="0.25">
      <c r="A8" s="6" t="s">
        <v>47</v>
      </c>
      <c r="B8">
        <v>4.4000000000000004</v>
      </c>
    </row>
    <row r="9" spans="1:2" x14ac:dyDescent="0.25">
      <c r="A9" s="6" t="s">
        <v>31</v>
      </c>
      <c r="B9">
        <v>4.0999999999999996</v>
      </c>
    </row>
    <row r="10" spans="1:2" x14ac:dyDescent="0.25">
      <c r="A10" s="6" t="s">
        <v>90</v>
      </c>
      <c r="B10">
        <v>3</v>
      </c>
    </row>
    <row r="11" spans="1:2" x14ac:dyDescent="0.25">
      <c r="A11" s="6" t="s">
        <v>46</v>
      </c>
      <c r="B11">
        <v>4</v>
      </c>
    </row>
    <row r="12" spans="1:2" x14ac:dyDescent="0.25">
      <c r="A12" s="6" t="s">
        <v>38</v>
      </c>
      <c r="B12">
        <v>4.2</v>
      </c>
    </row>
    <row r="13" spans="1:2" x14ac:dyDescent="0.25">
      <c r="A13" s="6" t="s">
        <v>132</v>
      </c>
      <c r="B13">
        <v>34.6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3D1D-400B-4AFB-B87A-A1D94275879A}">
  <sheetPr filterMode="1"/>
  <dimension ref="A1:I113"/>
  <sheetViews>
    <sheetView workbookViewId="0">
      <selection sqref="A1:XFD1048576"/>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7.7109375" bestFit="1" customWidth="1"/>
    <col min="7" max="7" width="25.140625" bestFit="1" customWidth="1"/>
    <col min="8" max="8" width="15" bestFit="1" customWidth="1"/>
    <col min="9" max="9" width="20.140625" bestFit="1" customWidth="1"/>
  </cols>
  <sheetData>
    <row r="1" spans="1:9" x14ac:dyDescent="0.25">
      <c r="A1" s="3" t="s">
        <v>0</v>
      </c>
      <c r="B1" s="3" t="s">
        <v>1</v>
      </c>
      <c r="C1" s="3" t="s">
        <v>2</v>
      </c>
      <c r="D1" s="3" t="s">
        <v>3</v>
      </c>
      <c r="E1" s="3" t="s">
        <v>4</v>
      </c>
      <c r="F1" s="3" t="s">
        <v>5</v>
      </c>
      <c r="G1" s="3" t="s">
        <v>6</v>
      </c>
      <c r="H1" s="3" t="s">
        <v>7</v>
      </c>
      <c r="I1" s="3" t="s">
        <v>8</v>
      </c>
    </row>
    <row r="2" spans="1:9" hidden="1" x14ac:dyDescent="0.25">
      <c r="A2" t="s">
        <v>10</v>
      </c>
      <c r="B2">
        <v>950</v>
      </c>
      <c r="C2">
        <v>1525</v>
      </c>
      <c r="D2" s="1">
        <v>0.38</v>
      </c>
      <c r="E2">
        <v>2</v>
      </c>
      <c r="F2">
        <v>4.5</v>
      </c>
      <c r="G2">
        <v>575</v>
      </c>
      <c r="H2" t="s">
        <v>11</v>
      </c>
      <c r="I2" t="s">
        <v>12</v>
      </c>
    </row>
    <row r="3" spans="1:9" hidden="1" x14ac:dyDescent="0.25">
      <c r="A3" t="s">
        <v>14</v>
      </c>
      <c r="B3">
        <v>527</v>
      </c>
      <c r="C3">
        <v>999</v>
      </c>
      <c r="D3" s="1">
        <v>0.47</v>
      </c>
      <c r="E3">
        <v>14</v>
      </c>
      <c r="F3">
        <v>4.0999999999999996</v>
      </c>
      <c r="G3">
        <v>472</v>
      </c>
      <c r="H3" t="s">
        <v>15</v>
      </c>
      <c r="I3" t="s">
        <v>16</v>
      </c>
    </row>
    <row r="4" spans="1:9" hidden="1" x14ac:dyDescent="0.25">
      <c r="A4" t="s">
        <v>17</v>
      </c>
      <c r="B4">
        <v>2199</v>
      </c>
      <c r="C4">
        <v>2923</v>
      </c>
      <c r="D4" s="1">
        <v>0.25</v>
      </c>
      <c r="E4">
        <v>24</v>
      </c>
      <c r="F4">
        <v>4.5999999999999996</v>
      </c>
      <c r="G4">
        <v>724</v>
      </c>
      <c r="H4" t="s">
        <v>11</v>
      </c>
      <c r="I4" t="s">
        <v>12</v>
      </c>
    </row>
    <row r="5" spans="1:9" hidden="1" x14ac:dyDescent="0.25">
      <c r="A5" t="s">
        <v>19</v>
      </c>
      <c r="B5">
        <v>1580</v>
      </c>
      <c r="C5">
        <v>2499</v>
      </c>
      <c r="D5" s="1">
        <v>0.37</v>
      </c>
      <c r="E5">
        <v>7</v>
      </c>
      <c r="F5">
        <v>4.7</v>
      </c>
      <c r="G5">
        <v>919</v>
      </c>
      <c r="H5" t="s">
        <v>11</v>
      </c>
      <c r="I5" t="s">
        <v>12</v>
      </c>
    </row>
    <row r="6" spans="1:9" hidden="1" x14ac:dyDescent="0.25">
      <c r="A6" t="s">
        <v>20</v>
      </c>
      <c r="B6">
        <v>1740</v>
      </c>
      <c r="C6">
        <v>2356</v>
      </c>
      <c r="D6" s="1">
        <v>0.26</v>
      </c>
      <c r="E6">
        <v>5</v>
      </c>
      <c r="F6">
        <v>4.8</v>
      </c>
      <c r="G6">
        <v>616</v>
      </c>
      <c r="H6" t="s">
        <v>11</v>
      </c>
      <c r="I6" t="s">
        <v>12</v>
      </c>
    </row>
    <row r="7" spans="1:9" hidden="1" x14ac:dyDescent="0.25">
      <c r="A7" t="s">
        <v>22</v>
      </c>
      <c r="B7">
        <v>2999</v>
      </c>
      <c r="C7">
        <v>3290</v>
      </c>
      <c r="D7" s="1">
        <v>0.09</v>
      </c>
      <c r="E7">
        <v>15</v>
      </c>
      <c r="F7">
        <v>4</v>
      </c>
      <c r="G7">
        <v>291</v>
      </c>
      <c r="H7" t="s">
        <v>15</v>
      </c>
      <c r="I7" t="s">
        <v>23</v>
      </c>
    </row>
    <row r="8" spans="1:9" hidden="1" x14ac:dyDescent="0.25">
      <c r="A8" t="s">
        <v>24</v>
      </c>
      <c r="B8">
        <v>2319</v>
      </c>
      <c r="C8">
        <v>3032</v>
      </c>
      <c r="D8" s="1">
        <v>0.24</v>
      </c>
      <c r="E8">
        <v>55</v>
      </c>
      <c r="F8">
        <v>4.5999999999999996</v>
      </c>
      <c r="G8">
        <v>713</v>
      </c>
      <c r="H8" t="s">
        <v>11</v>
      </c>
      <c r="I8" t="s">
        <v>12</v>
      </c>
    </row>
    <row r="9" spans="1:9" hidden="1" x14ac:dyDescent="0.25">
      <c r="A9" t="s">
        <v>26</v>
      </c>
      <c r="B9">
        <v>988</v>
      </c>
      <c r="C9">
        <v>1580</v>
      </c>
      <c r="D9" s="1">
        <v>0.37</v>
      </c>
      <c r="E9">
        <v>2</v>
      </c>
      <c r="F9">
        <v>4</v>
      </c>
      <c r="G9">
        <v>592</v>
      </c>
      <c r="H9" t="s">
        <v>15</v>
      </c>
      <c r="I9" t="s">
        <v>12</v>
      </c>
    </row>
    <row r="10" spans="1:9" hidden="1" x14ac:dyDescent="0.25">
      <c r="A10" t="s">
        <v>27</v>
      </c>
      <c r="B10">
        <v>1274</v>
      </c>
      <c r="C10">
        <v>2800</v>
      </c>
      <c r="D10" s="1">
        <v>0.55000000000000004</v>
      </c>
      <c r="E10">
        <v>5</v>
      </c>
      <c r="F10">
        <v>4.8</v>
      </c>
      <c r="G10">
        <v>1526</v>
      </c>
      <c r="H10" t="s">
        <v>11</v>
      </c>
      <c r="I10" t="s">
        <v>16</v>
      </c>
    </row>
    <row r="11" spans="1:9" hidden="1" x14ac:dyDescent="0.25">
      <c r="A11" t="s">
        <v>30</v>
      </c>
      <c r="B11">
        <v>1600</v>
      </c>
      <c r="C11">
        <v>2929</v>
      </c>
      <c r="D11" s="1">
        <v>0.45</v>
      </c>
      <c r="E11">
        <v>5</v>
      </c>
      <c r="F11">
        <v>3.8</v>
      </c>
      <c r="G11">
        <v>1329</v>
      </c>
      <c r="H11" t="s">
        <v>15</v>
      </c>
      <c r="I11" t="s">
        <v>16</v>
      </c>
    </row>
    <row r="12" spans="1:9" hidden="1" x14ac:dyDescent="0.25">
      <c r="A12" t="s">
        <v>31</v>
      </c>
      <c r="B12">
        <v>799</v>
      </c>
      <c r="C12">
        <v>999</v>
      </c>
      <c r="D12" s="1">
        <v>0.2</v>
      </c>
      <c r="E12">
        <v>12</v>
      </c>
      <c r="F12">
        <v>4.0999999999999996</v>
      </c>
      <c r="G12">
        <v>200</v>
      </c>
      <c r="H12" t="s">
        <v>15</v>
      </c>
      <c r="I12" t="s">
        <v>12</v>
      </c>
    </row>
    <row r="13" spans="1:9" hidden="1" x14ac:dyDescent="0.25">
      <c r="A13" t="s">
        <v>34</v>
      </c>
      <c r="B13">
        <v>990</v>
      </c>
      <c r="C13">
        <v>1500</v>
      </c>
      <c r="D13" s="1">
        <v>0.34</v>
      </c>
      <c r="E13">
        <v>39</v>
      </c>
      <c r="F13">
        <v>4.7</v>
      </c>
      <c r="G13">
        <v>510</v>
      </c>
      <c r="H13" t="s">
        <v>11</v>
      </c>
      <c r="I13" t="s">
        <v>12</v>
      </c>
    </row>
    <row r="14" spans="1:9" hidden="1" x14ac:dyDescent="0.25">
      <c r="A14" t="s">
        <v>35</v>
      </c>
      <c r="B14">
        <v>552</v>
      </c>
      <c r="C14">
        <v>1035</v>
      </c>
      <c r="D14" s="1">
        <v>0.47</v>
      </c>
      <c r="E14">
        <v>12</v>
      </c>
      <c r="F14">
        <v>4.8</v>
      </c>
      <c r="G14">
        <v>483</v>
      </c>
      <c r="H14" t="s">
        <v>11</v>
      </c>
      <c r="I14" t="s">
        <v>16</v>
      </c>
    </row>
    <row r="15" spans="1:9" hidden="1" x14ac:dyDescent="0.25">
      <c r="A15" t="s">
        <v>37</v>
      </c>
      <c r="B15">
        <v>501</v>
      </c>
      <c r="C15">
        <v>860</v>
      </c>
      <c r="D15" s="1">
        <v>0.42</v>
      </c>
      <c r="E15">
        <v>6</v>
      </c>
      <c r="F15">
        <v>4.5</v>
      </c>
      <c r="G15">
        <v>359</v>
      </c>
      <c r="H15" t="s">
        <v>11</v>
      </c>
      <c r="I15" t="s">
        <v>16</v>
      </c>
    </row>
    <row r="16" spans="1:9" hidden="1" x14ac:dyDescent="0.25">
      <c r="A16" t="s">
        <v>38</v>
      </c>
      <c r="B16">
        <v>1680</v>
      </c>
      <c r="C16">
        <v>2499</v>
      </c>
      <c r="D16" s="1">
        <v>0.33</v>
      </c>
      <c r="E16">
        <v>9</v>
      </c>
      <c r="F16">
        <v>4.2</v>
      </c>
      <c r="G16">
        <v>819</v>
      </c>
      <c r="H16" t="s">
        <v>15</v>
      </c>
      <c r="I16" t="s">
        <v>12</v>
      </c>
    </row>
    <row r="17" spans="1:9" x14ac:dyDescent="0.25">
      <c r="A17" t="s">
        <v>39</v>
      </c>
      <c r="B17">
        <v>332</v>
      </c>
      <c r="C17">
        <v>684</v>
      </c>
      <c r="D17" s="1">
        <v>0.51</v>
      </c>
      <c r="E17">
        <v>2</v>
      </c>
      <c r="F17">
        <v>5</v>
      </c>
      <c r="G17">
        <v>352</v>
      </c>
      <c r="H17" t="s">
        <v>11</v>
      </c>
      <c r="I17" t="s">
        <v>16</v>
      </c>
    </row>
    <row r="18" spans="1:9" x14ac:dyDescent="0.25">
      <c r="A18" t="s">
        <v>40</v>
      </c>
      <c r="B18">
        <v>195</v>
      </c>
      <c r="C18">
        <v>360</v>
      </c>
      <c r="D18" s="1">
        <v>0.46</v>
      </c>
      <c r="E18">
        <v>2</v>
      </c>
      <c r="F18">
        <v>5</v>
      </c>
      <c r="G18">
        <v>165</v>
      </c>
      <c r="H18" t="s">
        <v>11</v>
      </c>
      <c r="I18" t="s">
        <v>16</v>
      </c>
    </row>
    <row r="19" spans="1:9" x14ac:dyDescent="0.25">
      <c r="A19" t="s">
        <v>41</v>
      </c>
      <c r="B19">
        <v>2025</v>
      </c>
      <c r="C19">
        <v>3971</v>
      </c>
      <c r="D19" s="1">
        <v>0.49</v>
      </c>
      <c r="E19">
        <v>3</v>
      </c>
      <c r="F19">
        <v>5</v>
      </c>
      <c r="G19">
        <v>1946</v>
      </c>
      <c r="H19" t="s">
        <v>11</v>
      </c>
      <c r="I19" t="s">
        <v>16</v>
      </c>
    </row>
    <row r="20" spans="1:9" hidden="1" x14ac:dyDescent="0.25">
      <c r="A20" t="s">
        <v>42</v>
      </c>
      <c r="B20">
        <v>2999</v>
      </c>
      <c r="C20">
        <v>3699</v>
      </c>
      <c r="D20" s="1">
        <v>0.19</v>
      </c>
      <c r="E20">
        <v>5</v>
      </c>
      <c r="F20">
        <v>4.5999999999999996</v>
      </c>
      <c r="G20">
        <v>700</v>
      </c>
      <c r="H20" t="s">
        <v>11</v>
      </c>
      <c r="I20" t="s">
        <v>23</v>
      </c>
    </row>
    <row r="21" spans="1:9" hidden="1" x14ac:dyDescent="0.25">
      <c r="A21" t="s">
        <v>43</v>
      </c>
      <c r="B21">
        <v>998</v>
      </c>
      <c r="C21">
        <v>1966</v>
      </c>
      <c r="D21" s="1">
        <v>0.49</v>
      </c>
      <c r="E21">
        <v>44</v>
      </c>
      <c r="F21">
        <v>4.5999999999999996</v>
      </c>
      <c r="G21">
        <v>968</v>
      </c>
      <c r="H21" t="s">
        <v>11</v>
      </c>
      <c r="I21" t="s">
        <v>16</v>
      </c>
    </row>
    <row r="22" spans="1:9" hidden="1" x14ac:dyDescent="0.25">
      <c r="A22" t="s">
        <v>33</v>
      </c>
      <c r="B22">
        <v>38</v>
      </c>
      <c r="C22">
        <v>80</v>
      </c>
      <c r="D22" s="1">
        <v>0.53</v>
      </c>
      <c r="E22">
        <v>13</v>
      </c>
      <c r="F22">
        <v>3.3</v>
      </c>
      <c r="G22">
        <v>42</v>
      </c>
      <c r="H22" t="s">
        <v>15</v>
      </c>
      <c r="I22" t="s">
        <v>16</v>
      </c>
    </row>
    <row r="23" spans="1:9" hidden="1" x14ac:dyDescent="0.25">
      <c r="A23" t="s">
        <v>44</v>
      </c>
      <c r="B23">
        <v>1860</v>
      </c>
      <c r="C23">
        <v>3220</v>
      </c>
      <c r="D23" s="1">
        <v>0.42</v>
      </c>
      <c r="E23">
        <v>0</v>
      </c>
      <c r="F23">
        <v>0</v>
      </c>
      <c r="G23">
        <v>1360</v>
      </c>
      <c r="H23" t="s">
        <v>45</v>
      </c>
      <c r="I23" t="s">
        <v>16</v>
      </c>
    </row>
    <row r="24" spans="1:9" hidden="1" x14ac:dyDescent="0.25">
      <c r="A24" t="s">
        <v>46</v>
      </c>
      <c r="B24">
        <v>880</v>
      </c>
      <c r="C24">
        <v>1350</v>
      </c>
      <c r="D24" s="1">
        <v>0.35</v>
      </c>
      <c r="E24">
        <v>6</v>
      </c>
      <c r="F24">
        <v>4</v>
      </c>
      <c r="G24">
        <v>470</v>
      </c>
      <c r="H24" t="s">
        <v>15</v>
      </c>
      <c r="I24" t="s">
        <v>12</v>
      </c>
    </row>
    <row r="25" spans="1:9" hidden="1" x14ac:dyDescent="0.25">
      <c r="A25" t="s">
        <v>47</v>
      </c>
      <c r="B25">
        <v>1650</v>
      </c>
      <c r="C25">
        <v>2150</v>
      </c>
      <c r="D25" s="1">
        <v>0.23</v>
      </c>
      <c r="E25">
        <v>14</v>
      </c>
      <c r="F25">
        <v>4.4000000000000004</v>
      </c>
      <c r="G25">
        <v>500</v>
      </c>
      <c r="H25" t="s">
        <v>15</v>
      </c>
      <c r="I25" t="s">
        <v>12</v>
      </c>
    </row>
    <row r="26" spans="1:9" hidden="1" x14ac:dyDescent="0.25">
      <c r="A26" t="s">
        <v>48</v>
      </c>
      <c r="B26">
        <v>2048</v>
      </c>
      <c r="C26">
        <v>4500</v>
      </c>
      <c r="D26" s="1">
        <v>0.54</v>
      </c>
      <c r="E26">
        <v>7</v>
      </c>
      <c r="F26">
        <v>4.3</v>
      </c>
      <c r="G26">
        <v>2452</v>
      </c>
      <c r="H26" t="s">
        <v>15</v>
      </c>
      <c r="I26" t="s">
        <v>16</v>
      </c>
    </row>
    <row r="27" spans="1:9" hidden="1" x14ac:dyDescent="0.25">
      <c r="A27" t="s">
        <v>49</v>
      </c>
      <c r="B27">
        <v>420</v>
      </c>
      <c r="C27">
        <v>647</v>
      </c>
      <c r="D27" s="1">
        <v>0.35</v>
      </c>
      <c r="E27">
        <v>49</v>
      </c>
      <c r="F27">
        <v>4.5999999999999996</v>
      </c>
      <c r="G27">
        <v>227</v>
      </c>
      <c r="H27" t="s">
        <v>11</v>
      </c>
      <c r="I27" t="s">
        <v>12</v>
      </c>
    </row>
    <row r="28" spans="1:9" hidden="1" x14ac:dyDescent="0.25">
      <c r="A28" t="s">
        <v>50</v>
      </c>
      <c r="B28">
        <v>2880</v>
      </c>
      <c r="C28">
        <v>3520</v>
      </c>
      <c r="D28" s="1">
        <v>0.18</v>
      </c>
      <c r="E28">
        <v>12</v>
      </c>
      <c r="F28">
        <v>3.8</v>
      </c>
      <c r="G28">
        <v>640</v>
      </c>
      <c r="H28" t="s">
        <v>15</v>
      </c>
      <c r="I28" t="s">
        <v>23</v>
      </c>
    </row>
    <row r="29" spans="1:9" hidden="1" x14ac:dyDescent="0.25">
      <c r="A29" t="s">
        <v>51</v>
      </c>
      <c r="B29">
        <v>1350</v>
      </c>
      <c r="C29">
        <v>1990</v>
      </c>
      <c r="D29" s="1">
        <v>0.32</v>
      </c>
      <c r="E29">
        <v>13</v>
      </c>
      <c r="F29">
        <v>3.8</v>
      </c>
      <c r="G29">
        <v>640</v>
      </c>
      <c r="H29" t="s">
        <v>15</v>
      </c>
      <c r="I29" t="s">
        <v>12</v>
      </c>
    </row>
    <row r="30" spans="1:9" hidden="1" x14ac:dyDescent="0.25">
      <c r="A30" t="s">
        <v>52</v>
      </c>
      <c r="B30">
        <v>1758</v>
      </c>
      <c r="C30">
        <v>2499</v>
      </c>
      <c r="D30" s="1">
        <v>0.3</v>
      </c>
      <c r="E30">
        <v>20</v>
      </c>
      <c r="F30">
        <v>4.0999999999999996</v>
      </c>
      <c r="G30">
        <v>741</v>
      </c>
      <c r="H30" t="s">
        <v>15</v>
      </c>
      <c r="I30" t="s">
        <v>12</v>
      </c>
    </row>
    <row r="31" spans="1:9" hidden="1" x14ac:dyDescent="0.25">
      <c r="A31" t="s">
        <v>53</v>
      </c>
      <c r="B31">
        <v>2200</v>
      </c>
      <c r="C31">
        <v>4080</v>
      </c>
      <c r="D31" s="1">
        <v>0.46</v>
      </c>
      <c r="E31">
        <v>0</v>
      </c>
      <c r="F31">
        <v>0</v>
      </c>
      <c r="G31">
        <v>1880</v>
      </c>
      <c r="H31" t="s">
        <v>45</v>
      </c>
      <c r="I31" t="s">
        <v>16</v>
      </c>
    </row>
    <row r="32" spans="1:9" hidden="1" x14ac:dyDescent="0.25">
      <c r="A32" t="s">
        <v>54</v>
      </c>
      <c r="B32">
        <v>185</v>
      </c>
      <c r="C32">
        <v>382</v>
      </c>
      <c r="D32" s="1">
        <v>0.52</v>
      </c>
      <c r="E32">
        <v>9</v>
      </c>
      <c r="F32">
        <v>4.3</v>
      </c>
      <c r="G32">
        <v>197</v>
      </c>
      <c r="H32" t="s">
        <v>15</v>
      </c>
      <c r="I32" t="s">
        <v>16</v>
      </c>
    </row>
    <row r="33" spans="1:9" hidden="1" x14ac:dyDescent="0.25">
      <c r="A33" t="s">
        <v>55</v>
      </c>
      <c r="B33">
        <v>980</v>
      </c>
      <c r="C33">
        <v>1490</v>
      </c>
      <c r="D33" s="1">
        <v>0.34</v>
      </c>
      <c r="E33">
        <v>12</v>
      </c>
      <c r="F33">
        <v>4.7</v>
      </c>
      <c r="G33">
        <v>510</v>
      </c>
      <c r="H33" t="s">
        <v>11</v>
      </c>
      <c r="I33" t="s">
        <v>12</v>
      </c>
    </row>
    <row r="34" spans="1:9" hidden="1" x14ac:dyDescent="0.25">
      <c r="A34" t="s">
        <v>56</v>
      </c>
      <c r="B34">
        <v>1820</v>
      </c>
      <c r="C34">
        <v>3490</v>
      </c>
      <c r="D34" s="1">
        <v>0.48</v>
      </c>
      <c r="E34">
        <v>9</v>
      </c>
      <c r="F34">
        <v>4.3</v>
      </c>
      <c r="G34">
        <v>1670</v>
      </c>
      <c r="H34" t="s">
        <v>15</v>
      </c>
      <c r="I34" t="s">
        <v>16</v>
      </c>
    </row>
    <row r="35" spans="1:9" hidden="1" x14ac:dyDescent="0.25">
      <c r="A35" t="s">
        <v>57</v>
      </c>
      <c r="B35">
        <v>1940</v>
      </c>
      <c r="C35">
        <v>2650</v>
      </c>
      <c r="D35" s="1">
        <v>0.27</v>
      </c>
      <c r="E35">
        <v>20</v>
      </c>
      <c r="F35">
        <v>4.7</v>
      </c>
      <c r="G35">
        <v>710</v>
      </c>
      <c r="H35" t="s">
        <v>11</v>
      </c>
      <c r="I35" t="s">
        <v>12</v>
      </c>
    </row>
    <row r="36" spans="1:9" hidden="1" x14ac:dyDescent="0.25">
      <c r="A36" t="s">
        <v>58</v>
      </c>
      <c r="B36">
        <v>1980</v>
      </c>
      <c r="C36">
        <v>2699</v>
      </c>
      <c r="D36" s="1">
        <v>0.27</v>
      </c>
      <c r="E36">
        <v>32</v>
      </c>
      <c r="F36">
        <v>4.5</v>
      </c>
      <c r="G36">
        <v>719</v>
      </c>
      <c r="H36" t="s">
        <v>11</v>
      </c>
      <c r="I36" t="s">
        <v>12</v>
      </c>
    </row>
    <row r="37" spans="1:9" x14ac:dyDescent="0.25">
      <c r="A37" t="s">
        <v>59</v>
      </c>
      <c r="B37">
        <v>1620</v>
      </c>
      <c r="C37">
        <v>2690</v>
      </c>
      <c r="D37" s="1">
        <v>0.4</v>
      </c>
      <c r="E37">
        <v>1</v>
      </c>
      <c r="F37">
        <v>5</v>
      </c>
      <c r="G37">
        <v>1070</v>
      </c>
      <c r="H37" t="s">
        <v>11</v>
      </c>
      <c r="I37" t="s">
        <v>16</v>
      </c>
    </row>
    <row r="38" spans="1:9" x14ac:dyDescent="0.25">
      <c r="A38" t="s">
        <v>60</v>
      </c>
      <c r="B38">
        <v>171</v>
      </c>
      <c r="C38">
        <v>360</v>
      </c>
      <c r="D38" s="1">
        <v>0.53</v>
      </c>
      <c r="E38">
        <v>2</v>
      </c>
      <c r="F38">
        <v>5</v>
      </c>
      <c r="G38">
        <v>189</v>
      </c>
      <c r="H38" t="s">
        <v>11</v>
      </c>
      <c r="I38" t="s">
        <v>16</v>
      </c>
    </row>
    <row r="39" spans="1:9" hidden="1" x14ac:dyDescent="0.25">
      <c r="A39" t="s">
        <v>61</v>
      </c>
      <c r="B39">
        <v>389</v>
      </c>
      <c r="C39">
        <v>656</v>
      </c>
      <c r="D39" s="1">
        <v>0.41</v>
      </c>
      <c r="E39">
        <v>36</v>
      </c>
      <c r="F39">
        <v>4.3</v>
      </c>
      <c r="G39">
        <v>267</v>
      </c>
      <c r="H39" t="s">
        <v>15</v>
      </c>
      <c r="I39" t="s">
        <v>16</v>
      </c>
    </row>
    <row r="40" spans="1:9" hidden="1" x14ac:dyDescent="0.25">
      <c r="A40" t="s">
        <v>62</v>
      </c>
      <c r="B40">
        <v>2750</v>
      </c>
      <c r="C40">
        <v>4471</v>
      </c>
      <c r="D40" s="1">
        <v>0.38</v>
      </c>
      <c r="E40">
        <v>0</v>
      </c>
      <c r="F40">
        <v>0</v>
      </c>
      <c r="G40">
        <v>1721</v>
      </c>
      <c r="H40" t="s">
        <v>45</v>
      </c>
      <c r="I40" t="s">
        <v>12</v>
      </c>
    </row>
    <row r="41" spans="1:9" hidden="1" x14ac:dyDescent="0.25">
      <c r="A41" t="s">
        <v>63</v>
      </c>
      <c r="B41">
        <v>475</v>
      </c>
      <c r="C41">
        <v>931</v>
      </c>
      <c r="D41" s="1">
        <v>0.49</v>
      </c>
      <c r="E41">
        <v>0</v>
      </c>
      <c r="F41">
        <v>0</v>
      </c>
      <c r="G41">
        <v>456</v>
      </c>
      <c r="H41" t="s">
        <v>45</v>
      </c>
      <c r="I41" t="s">
        <v>16</v>
      </c>
    </row>
    <row r="42" spans="1:9" hidden="1" x14ac:dyDescent="0.25">
      <c r="A42" t="s">
        <v>64</v>
      </c>
      <c r="B42">
        <v>238</v>
      </c>
      <c r="C42">
        <v>476</v>
      </c>
      <c r="D42" s="1">
        <v>0.5</v>
      </c>
      <c r="E42">
        <v>0</v>
      </c>
      <c r="F42">
        <v>0</v>
      </c>
      <c r="G42">
        <v>238</v>
      </c>
      <c r="H42" t="s">
        <v>45</v>
      </c>
      <c r="I42" t="s">
        <v>16</v>
      </c>
    </row>
    <row r="43" spans="1:9" hidden="1" x14ac:dyDescent="0.25">
      <c r="A43" t="s">
        <v>65</v>
      </c>
      <c r="B43">
        <v>610</v>
      </c>
      <c r="C43">
        <v>1060</v>
      </c>
      <c r="D43" s="1">
        <v>0.42</v>
      </c>
      <c r="E43">
        <v>0</v>
      </c>
      <c r="F43">
        <v>0</v>
      </c>
      <c r="G43">
        <v>450</v>
      </c>
      <c r="H43" t="s">
        <v>45</v>
      </c>
      <c r="I43" t="s">
        <v>16</v>
      </c>
    </row>
    <row r="44" spans="1:9" hidden="1" x14ac:dyDescent="0.25">
      <c r="A44" t="s">
        <v>66</v>
      </c>
      <c r="B44">
        <v>2132</v>
      </c>
      <c r="C44">
        <v>2169</v>
      </c>
      <c r="D44" s="1">
        <v>0.02</v>
      </c>
      <c r="E44">
        <v>0</v>
      </c>
      <c r="F44">
        <v>0</v>
      </c>
      <c r="G44">
        <v>37</v>
      </c>
      <c r="H44" t="s">
        <v>45</v>
      </c>
      <c r="I44" t="s">
        <v>23</v>
      </c>
    </row>
    <row r="45" spans="1:9" hidden="1" x14ac:dyDescent="0.25">
      <c r="A45" t="s">
        <v>67</v>
      </c>
      <c r="B45">
        <v>999</v>
      </c>
      <c r="C45">
        <v>2000</v>
      </c>
      <c r="D45" s="1">
        <v>0.5</v>
      </c>
      <c r="E45">
        <v>0</v>
      </c>
      <c r="F45">
        <v>0</v>
      </c>
      <c r="G45">
        <v>1001</v>
      </c>
      <c r="H45" t="s">
        <v>45</v>
      </c>
      <c r="I45" t="s">
        <v>16</v>
      </c>
    </row>
    <row r="46" spans="1:9" hidden="1" x14ac:dyDescent="0.25">
      <c r="A46" t="s">
        <v>68</v>
      </c>
      <c r="B46">
        <v>1190</v>
      </c>
      <c r="C46">
        <v>1785</v>
      </c>
      <c r="D46" s="1">
        <v>0.33</v>
      </c>
      <c r="E46">
        <v>0</v>
      </c>
      <c r="F46">
        <v>0</v>
      </c>
      <c r="G46">
        <v>595</v>
      </c>
      <c r="H46" t="s">
        <v>45</v>
      </c>
      <c r="I46" t="s">
        <v>12</v>
      </c>
    </row>
    <row r="47" spans="1:9" hidden="1" x14ac:dyDescent="0.25">
      <c r="A47" t="s">
        <v>69</v>
      </c>
      <c r="B47">
        <v>671</v>
      </c>
      <c r="C47">
        <v>1316</v>
      </c>
      <c r="D47" s="1">
        <v>0.49</v>
      </c>
      <c r="E47">
        <v>0</v>
      </c>
      <c r="F47">
        <v>0</v>
      </c>
      <c r="G47">
        <v>645</v>
      </c>
      <c r="H47" t="s">
        <v>45</v>
      </c>
      <c r="I47" t="s">
        <v>16</v>
      </c>
    </row>
    <row r="48" spans="1:9" hidden="1" x14ac:dyDescent="0.25">
      <c r="A48" t="s">
        <v>70</v>
      </c>
      <c r="B48">
        <v>1200</v>
      </c>
      <c r="C48">
        <v>1950</v>
      </c>
      <c r="D48" s="1">
        <v>0.38</v>
      </c>
      <c r="E48">
        <v>0</v>
      </c>
      <c r="F48">
        <v>0</v>
      </c>
      <c r="G48">
        <v>750</v>
      </c>
      <c r="H48" t="s">
        <v>45</v>
      </c>
      <c r="I48" t="s">
        <v>12</v>
      </c>
    </row>
    <row r="49" spans="1:9" hidden="1" x14ac:dyDescent="0.25">
      <c r="A49" t="s">
        <v>71</v>
      </c>
      <c r="B49">
        <v>199</v>
      </c>
      <c r="C49">
        <v>504</v>
      </c>
      <c r="D49" s="1">
        <v>0.61</v>
      </c>
      <c r="E49">
        <v>0</v>
      </c>
      <c r="F49">
        <v>0</v>
      </c>
      <c r="G49">
        <v>305</v>
      </c>
      <c r="H49" t="s">
        <v>45</v>
      </c>
      <c r="I49" t="s">
        <v>16</v>
      </c>
    </row>
    <row r="50" spans="1:9" hidden="1" x14ac:dyDescent="0.25">
      <c r="A50" t="s">
        <v>72</v>
      </c>
      <c r="B50">
        <v>299</v>
      </c>
      <c r="C50">
        <v>600</v>
      </c>
      <c r="D50" s="1">
        <v>0.5</v>
      </c>
      <c r="E50">
        <v>0</v>
      </c>
      <c r="F50">
        <v>0</v>
      </c>
      <c r="G50">
        <v>301</v>
      </c>
      <c r="H50" t="s">
        <v>45</v>
      </c>
      <c r="I50" t="s">
        <v>16</v>
      </c>
    </row>
    <row r="51" spans="1:9" hidden="1" x14ac:dyDescent="0.25">
      <c r="A51" t="s">
        <v>73</v>
      </c>
      <c r="B51">
        <v>1660</v>
      </c>
      <c r="C51">
        <v>1699</v>
      </c>
      <c r="D51" s="1">
        <v>0.02</v>
      </c>
      <c r="E51">
        <v>0</v>
      </c>
      <c r="F51">
        <v>0</v>
      </c>
      <c r="G51">
        <v>39</v>
      </c>
      <c r="H51" t="s">
        <v>45</v>
      </c>
      <c r="I51" t="s">
        <v>23</v>
      </c>
    </row>
    <row r="52" spans="1:9" hidden="1" x14ac:dyDescent="0.25">
      <c r="A52" t="s">
        <v>74</v>
      </c>
      <c r="B52">
        <v>299</v>
      </c>
      <c r="C52">
        <v>384</v>
      </c>
      <c r="D52" s="1">
        <v>0.22</v>
      </c>
      <c r="E52">
        <v>0</v>
      </c>
      <c r="F52">
        <v>0</v>
      </c>
      <c r="G52">
        <v>85</v>
      </c>
      <c r="H52" t="s">
        <v>45</v>
      </c>
      <c r="I52" t="s">
        <v>12</v>
      </c>
    </row>
    <row r="53" spans="1:9" hidden="1" x14ac:dyDescent="0.25">
      <c r="A53" t="s">
        <v>75</v>
      </c>
      <c r="B53">
        <v>1459</v>
      </c>
      <c r="C53">
        <v>1499</v>
      </c>
      <c r="D53" s="1">
        <v>0.03</v>
      </c>
      <c r="E53">
        <v>0</v>
      </c>
      <c r="F53">
        <v>0</v>
      </c>
      <c r="G53">
        <v>40</v>
      </c>
      <c r="H53" t="s">
        <v>45</v>
      </c>
      <c r="I53" t="s">
        <v>23</v>
      </c>
    </row>
    <row r="54" spans="1:9" hidden="1" x14ac:dyDescent="0.25">
      <c r="A54" t="s">
        <v>76</v>
      </c>
      <c r="B54">
        <v>799</v>
      </c>
      <c r="C54">
        <v>1343</v>
      </c>
      <c r="D54" s="1">
        <v>0.41</v>
      </c>
      <c r="E54">
        <v>0</v>
      </c>
      <c r="F54">
        <v>0</v>
      </c>
      <c r="G54">
        <v>544</v>
      </c>
      <c r="H54" t="s">
        <v>45</v>
      </c>
      <c r="I54" t="s">
        <v>16</v>
      </c>
    </row>
    <row r="55" spans="1:9" hidden="1" x14ac:dyDescent="0.25">
      <c r="A55" t="s">
        <v>77</v>
      </c>
      <c r="B55">
        <v>499</v>
      </c>
      <c r="C55">
        <v>900</v>
      </c>
      <c r="D55" s="1">
        <v>0.45</v>
      </c>
      <c r="E55">
        <v>0</v>
      </c>
      <c r="F55">
        <v>0</v>
      </c>
      <c r="G55">
        <v>401</v>
      </c>
      <c r="H55" t="s">
        <v>45</v>
      </c>
      <c r="I55" t="s">
        <v>16</v>
      </c>
    </row>
    <row r="56" spans="1:9" hidden="1" x14ac:dyDescent="0.25">
      <c r="A56" t="s">
        <v>78</v>
      </c>
      <c r="B56">
        <v>699</v>
      </c>
      <c r="C56">
        <v>1343</v>
      </c>
      <c r="D56" s="1">
        <v>0.48</v>
      </c>
      <c r="E56">
        <v>0</v>
      </c>
      <c r="F56">
        <v>0</v>
      </c>
      <c r="G56">
        <v>644</v>
      </c>
      <c r="H56" t="s">
        <v>45</v>
      </c>
      <c r="I56" t="s">
        <v>16</v>
      </c>
    </row>
    <row r="57" spans="1:9" hidden="1" x14ac:dyDescent="0.25">
      <c r="A57" t="s">
        <v>79</v>
      </c>
      <c r="B57">
        <v>799</v>
      </c>
      <c r="C57">
        <v>1567</v>
      </c>
      <c r="D57" s="1">
        <v>0.49</v>
      </c>
      <c r="E57">
        <v>0</v>
      </c>
      <c r="F57">
        <v>0</v>
      </c>
      <c r="G57">
        <v>768</v>
      </c>
      <c r="H57" t="s">
        <v>45</v>
      </c>
      <c r="I57" t="s">
        <v>16</v>
      </c>
    </row>
    <row r="58" spans="1:9" hidden="1" x14ac:dyDescent="0.25">
      <c r="A58" t="s">
        <v>80</v>
      </c>
      <c r="B58">
        <v>2799</v>
      </c>
      <c r="C58">
        <v>3810</v>
      </c>
      <c r="D58" s="1">
        <v>0.27</v>
      </c>
      <c r="E58">
        <v>0</v>
      </c>
      <c r="F58">
        <v>0</v>
      </c>
      <c r="G58">
        <v>1011</v>
      </c>
      <c r="H58" t="s">
        <v>45</v>
      </c>
      <c r="I58" t="s">
        <v>12</v>
      </c>
    </row>
    <row r="59" spans="1:9" hidden="1" x14ac:dyDescent="0.25">
      <c r="A59" t="s">
        <v>77</v>
      </c>
      <c r="B59">
        <v>399</v>
      </c>
      <c r="C59">
        <v>896</v>
      </c>
      <c r="D59" s="1">
        <v>0.55000000000000004</v>
      </c>
      <c r="E59">
        <v>0</v>
      </c>
      <c r="F59">
        <v>0</v>
      </c>
      <c r="G59">
        <v>497</v>
      </c>
      <c r="H59" t="s">
        <v>45</v>
      </c>
      <c r="I59" t="s">
        <v>16</v>
      </c>
    </row>
    <row r="60" spans="1:9" hidden="1" x14ac:dyDescent="0.25">
      <c r="A60" t="s">
        <v>81</v>
      </c>
      <c r="B60">
        <v>2170</v>
      </c>
      <c r="C60">
        <v>2500</v>
      </c>
      <c r="D60" s="1">
        <v>0.13</v>
      </c>
      <c r="E60">
        <v>6</v>
      </c>
      <c r="F60">
        <v>2.5</v>
      </c>
      <c r="G60">
        <v>330</v>
      </c>
      <c r="H60" t="s">
        <v>45</v>
      </c>
      <c r="I60" t="s">
        <v>23</v>
      </c>
    </row>
    <row r="61" spans="1:9" hidden="1" x14ac:dyDescent="0.25">
      <c r="A61" t="s">
        <v>82</v>
      </c>
      <c r="B61">
        <v>458</v>
      </c>
      <c r="C61">
        <v>986</v>
      </c>
      <c r="D61" s="1">
        <v>0.54</v>
      </c>
      <c r="E61">
        <v>10</v>
      </c>
      <c r="F61">
        <v>3</v>
      </c>
      <c r="G61">
        <v>528</v>
      </c>
      <c r="H61" t="s">
        <v>15</v>
      </c>
      <c r="I61" t="s">
        <v>16</v>
      </c>
    </row>
    <row r="62" spans="1:9" hidden="1" x14ac:dyDescent="0.25">
      <c r="A62" t="s">
        <v>83</v>
      </c>
      <c r="B62">
        <v>2115</v>
      </c>
      <c r="C62">
        <v>4700</v>
      </c>
      <c r="D62" s="1">
        <v>0.55000000000000004</v>
      </c>
      <c r="E62">
        <v>13</v>
      </c>
      <c r="F62">
        <v>2.1</v>
      </c>
      <c r="G62">
        <v>2585</v>
      </c>
      <c r="H62" t="s">
        <v>45</v>
      </c>
      <c r="I62" t="s">
        <v>16</v>
      </c>
    </row>
    <row r="63" spans="1:9" hidden="1" x14ac:dyDescent="0.25">
      <c r="A63" t="s">
        <v>84</v>
      </c>
      <c r="B63">
        <v>445</v>
      </c>
      <c r="C63">
        <v>873</v>
      </c>
      <c r="D63" s="1">
        <v>0.49</v>
      </c>
      <c r="E63">
        <v>69</v>
      </c>
      <c r="F63">
        <v>2.8</v>
      </c>
      <c r="G63">
        <v>428</v>
      </c>
      <c r="H63" t="s">
        <v>45</v>
      </c>
      <c r="I63" t="s">
        <v>16</v>
      </c>
    </row>
    <row r="64" spans="1:9" hidden="1" x14ac:dyDescent="0.25">
      <c r="A64" t="s">
        <v>85</v>
      </c>
      <c r="B64">
        <v>325</v>
      </c>
      <c r="C64">
        <v>680</v>
      </c>
      <c r="D64" s="1">
        <v>0.52</v>
      </c>
      <c r="E64">
        <v>15</v>
      </c>
      <c r="F64">
        <v>2.7</v>
      </c>
      <c r="G64">
        <v>355</v>
      </c>
      <c r="H64" t="s">
        <v>45</v>
      </c>
      <c r="I64" t="s">
        <v>16</v>
      </c>
    </row>
    <row r="65" spans="1:9" hidden="1" x14ac:dyDescent="0.25">
      <c r="A65" t="s">
        <v>86</v>
      </c>
      <c r="B65">
        <v>1220</v>
      </c>
      <c r="C65">
        <v>1555</v>
      </c>
      <c r="D65" s="1">
        <v>0.22</v>
      </c>
      <c r="E65">
        <v>16</v>
      </c>
      <c r="F65">
        <v>2.9</v>
      </c>
      <c r="G65">
        <v>335</v>
      </c>
      <c r="H65" t="s">
        <v>45</v>
      </c>
      <c r="I65" t="s">
        <v>12</v>
      </c>
    </row>
    <row r="66" spans="1:9" hidden="1" x14ac:dyDescent="0.25">
      <c r="A66" t="s">
        <v>87</v>
      </c>
      <c r="B66">
        <v>990</v>
      </c>
      <c r="C66">
        <v>1814</v>
      </c>
      <c r="D66" s="1">
        <v>0.45</v>
      </c>
      <c r="E66">
        <v>6</v>
      </c>
      <c r="F66">
        <v>2.2000000000000002</v>
      </c>
      <c r="G66">
        <v>824</v>
      </c>
      <c r="H66" t="s">
        <v>45</v>
      </c>
      <c r="I66" t="s">
        <v>16</v>
      </c>
    </row>
    <row r="67" spans="1:9" hidden="1" x14ac:dyDescent="0.25">
      <c r="A67" t="s">
        <v>88</v>
      </c>
      <c r="B67">
        <v>1000</v>
      </c>
      <c r="C67">
        <v>2000</v>
      </c>
      <c r="D67" s="1">
        <v>0.5</v>
      </c>
      <c r="E67">
        <v>7</v>
      </c>
      <c r="F67">
        <v>2.2999999999999998</v>
      </c>
      <c r="G67">
        <v>1000</v>
      </c>
      <c r="H67" t="s">
        <v>45</v>
      </c>
      <c r="I67" t="s">
        <v>16</v>
      </c>
    </row>
    <row r="68" spans="1:9" hidden="1" x14ac:dyDescent="0.25">
      <c r="A68" t="s">
        <v>29</v>
      </c>
      <c r="B68">
        <v>3750</v>
      </c>
      <c r="C68">
        <v>6143</v>
      </c>
      <c r="D68" s="1">
        <v>0.39</v>
      </c>
      <c r="E68">
        <v>5</v>
      </c>
      <c r="F68">
        <v>3</v>
      </c>
      <c r="G68">
        <v>2393</v>
      </c>
      <c r="H68" t="s">
        <v>15</v>
      </c>
      <c r="I68" t="s">
        <v>12</v>
      </c>
    </row>
    <row r="69" spans="1:9" hidden="1" x14ac:dyDescent="0.25">
      <c r="A69" t="s">
        <v>89</v>
      </c>
      <c r="B69">
        <v>382</v>
      </c>
      <c r="C69">
        <v>700</v>
      </c>
      <c r="D69" s="1">
        <v>0.45</v>
      </c>
      <c r="E69">
        <v>17</v>
      </c>
      <c r="F69">
        <v>2.6</v>
      </c>
      <c r="G69">
        <v>318</v>
      </c>
      <c r="H69" t="s">
        <v>45</v>
      </c>
      <c r="I69" t="s">
        <v>16</v>
      </c>
    </row>
    <row r="70" spans="1:9" hidden="1" x14ac:dyDescent="0.25">
      <c r="A70" t="s">
        <v>90</v>
      </c>
      <c r="B70">
        <v>2300</v>
      </c>
      <c r="C70">
        <v>3240</v>
      </c>
      <c r="D70" s="1">
        <v>0.28999999999999998</v>
      </c>
      <c r="E70">
        <v>5</v>
      </c>
      <c r="F70">
        <v>3</v>
      </c>
      <c r="G70">
        <v>940</v>
      </c>
      <c r="H70" t="s">
        <v>15</v>
      </c>
      <c r="I70" t="s">
        <v>12</v>
      </c>
    </row>
    <row r="71" spans="1:9" hidden="1" x14ac:dyDescent="0.25">
      <c r="A71" t="s">
        <v>91</v>
      </c>
      <c r="B71">
        <v>345</v>
      </c>
      <c r="C71">
        <v>602</v>
      </c>
      <c r="D71" s="1">
        <v>0.43</v>
      </c>
      <c r="E71">
        <v>6</v>
      </c>
      <c r="F71">
        <v>2.2999999999999998</v>
      </c>
      <c r="G71">
        <v>257</v>
      </c>
      <c r="H71" t="s">
        <v>45</v>
      </c>
      <c r="I71" t="s">
        <v>16</v>
      </c>
    </row>
    <row r="72" spans="1:9" hidden="1" x14ac:dyDescent="0.25">
      <c r="A72" t="s">
        <v>92</v>
      </c>
      <c r="B72">
        <v>509</v>
      </c>
      <c r="C72">
        <v>899</v>
      </c>
      <c r="D72" s="1">
        <v>0.43</v>
      </c>
      <c r="E72">
        <v>5</v>
      </c>
      <c r="F72">
        <v>3</v>
      </c>
      <c r="G72">
        <v>390</v>
      </c>
      <c r="H72" t="s">
        <v>15</v>
      </c>
      <c r="I72" t="s">
        <v>16</v>
      </c>
    </row>
    <row r="73" spans="1:9" hidden="1" x14ac:dyDescent="0.25">
      <c r="A73" t="s">
        <v>93</v>
      </c>
      <c r="B73">
        <v>968</v>
      </c>
      <c r="C73">
        <v>1814</v>
      </c>
      <c r="D73" s="1">
        <v>0.47</v>
      </c>
      <c r="E73">
        <v>6</v>
      </c>
      <c r="F73">
        <v>2.2000000000000002</v>
      </c>
      <c r="G73">
        <v>846</v>
      </c>
      <c r="H73" t="s">
        <v>45</v>
      </c>
      <c r="I73" t="s">
        <v>16</v>
      </c>
    </row>
    <row r="74" spans="1:9" hidden="1" x14ac:dyDescent="0.25">
      <c r="A74" t="s">
        <v>94</v>
      </c>
      <c r="B74">
        <v>1570</v>
      </c>
      <c r="C74">
        <v>2988</v>
      </c>
      <c r="D74" s="1">
        <v>0.47</v>
      </c>
      <c r="E74">
        <v>7</v>
      </c>
      <c r="F74">
        <v>2.1</v>
      </c>
      <c r="G74">
        <v>1418</v>
      </c>
      <c r="H74" t="s">
        <v>45</v>
      </c>
      <c r="I74" t="s">
        <v>16</v>
      </c>
    </row>
    <row r="75" spans="1:9" hidden="1" x14ac:dyDescent="0.25">
      <c r="A75" t="s">
        <v>95</v>
      </c>
      <c r="B75">
        <v>790</v>
      </c>
      <c r="C75">
        <v>1485</v>
      </c>
      <c r="D75" s="1">
        <v>0.47</v>
      </c>
      <c r="E75">
        <v>0</v>
      </c>
      <c r="F75">
        <v>0</v>
      </c>
      <c r="G75">
        <v>695</v>
      </c>
      <c r="H75" t="s">
        <v>45</v>
      </c>
      <c r="I75" t="s">
        <v>16</v>
      </c>
    </row>
    <row r="76" spans="1:9" hidden="1" x14ac:dyDescent="0.25">
      <c r="A76" t="s">
        <v>96</v>
      </c>
      <c r="B76">
        <v>690</v>
      </c>
      <c r="C76">
        <v>1200</v>
      </c>
      <c r="D76" s="1">
        <v>0.43</v>
      </c>
      <c r="E76">
        <v>0</v>
      </c>
      <c r="F76">
        <v>0</v>
      </c>
      <c r="G76">
        <v>510</v>
      </c>
      <c r="H76" t="s">
        <v>45</v>
      </c>
      <c r="I76" t="s">
        <v>16</v>
      </c>
    </row>
    <row r="77" spans="1:9" hidden="1" x14ac:dyDescent="0.25">
      <c r="A77" t="s">
        <v>97</v>
      </c>
      <c r="B77">
        <v>1732</v>
      </c>
      <c r="C77">
        <v>1799</v>
      </c>
      <c r="D77" s="1">
        <v>0.04</v>
      </c>
      <c r="E77">
        <v>0</v>
      </c>
      <c r="F77">
        <v>0</v>
      </c>
      <c r="G77">
        <v>67</v>
      </c>
      <c r="H77" t="s">
        <v>45</v>
      </c>
      <c r="I77" t="s">
        <v>23</v>
      </c>
    </row>
    <row r="78" spans="1:9" hidden="1" x14ac:dyDescent="0.25">
      <c r="A78" t="s">
        <v>98</v>
      </c>
      <c r="B78">
        <v>230</v>
      </c>
      <c r="C78">
        <v>450</v>
      </c>
      <c r="D78" s="1">
        <v>0.49</v>
      </c>
      <c r="E78">
        <v>0</v>
      </c>
      <c r="F78">
        <v>0</v>
      </c>
      <c r="G78">
        <v>220</v>
      </c>
      <c r="H78" t="s">
        <v>45</v>
      </c>
      <c r="I78" t="s">
        <v>16</v>
      </c>
    </row>
    <row r="79" spans="1:9" hidden="1" x14ac:dyDescent="0.25">
      <c r="A79" t="s">
        <v>99</v>
      </c>
      <c r="B79">
        <v>1189</v>
      </c>
      <c r="C79">
        <v>2199</v>
      </c>
      <c r="D79" s="1">
        <v>0.46</v>
      </c>
      <c r="E79">
        <v>1</v>
      </c>
      <c r="F79">
        <v>3</v>
      </c>
      <c r="G79">
        <v>1010</v>
      </c>
      <c r="H79" t="s">
        <v>15</v>
      </c>
      <c r="I79" t="s">
        <v>16</v>
      </c>
    </row>
    <row r="80" spans="1:9" x14ac:dyDescent="0.25">
      <c r="A80" t="s">
        <v>100</v>
      </c>
      <c r="B80">
        <v>979</v>
      </c>
      <c r="C80">
        <v>1920</v>
      </c>
      <c r="D80" s="1">
        <v>0.49</v>
      </c>
      <c r="E80">
        <v>1</v>
      </c>
      <c r="F80">
        <v>5</v>
      </c>
      <c r="G80">
        <v>941</v>
      </c>
      <c r="H80" t="s">
        <v>11</v>
      </c>
      <c r="I80" t="s">
        <v>16</v>
      </c>
    </row>
    <row r="81" spans="1:9" hidden="1" x14ac:dyDescent="0.25">
      <c r="A81" t="s">
        <v>101</v>
      </c>
      <c r="B81">
        <v>1460</v>
      </c>
      <c r="C81">
        <v>2290</v>
      </c>
      <c r="D81" s="1">
        <v>0.36</v>
      </c>
      <c r="E81">
        <v>0</v>
      </c>
      <c r="F81">
        <v>0</v>
      </c>
      <c r="G81">
        <v>830</v>
      </c>
      <c r="H81" t="s">
        <v>45</v>
      </c>
      <c r="I81" t="s">
        <v>12</v>
      </c>
    </row>
    <row r="82" spans="1:9" hidden="1" x14ac:dyDescent="0.25">
      <c r="A82" t="s">
        <v>102</v>
      </c>
      <c r="B82">
        <v>1666</v>
      </c>
      <c r="C82">
        <v>1699</v>
      </c>
      <c r="D82" s="1">
        <v>0.02</v>
      </c>
      <c r="E82">
        <v>0</v>
      </c>
      <c r="F82">
        <v>0</v>
      </c>
      <c r="G82">
        <v>33</v>
      </c>
      <c r="H82" t="s">
        <v>45</v>
      </c>
      <c r="I82" t="s">
        <v>23</v>
      </c>
    </row>
    <row r="83" spans="1:9" hidden="1" x14ac:dyDescent="0.25">
      <c r="A83" t="s">
        <v>103</v>
      </c>
      <c r="B83">
        <v>330</v>
      </c>
      <c r="C83">
        <v>647</v>
      </c>
      <c r="D83" s="1">
        <v>0.49</v>
      </c>
      <c r="E83">
        <v>1</v>
      </c>
      <c r="F83">
        <v>4</v>
      </c>
      <c r="G83">
        <v>317</v>
      </c>
      <c r="H83" t="s">
        <v>15</v>
      </c>
      <c r="I83" t="s">
        <v>16</v>
      </c>
    </row>
    <row r="84" spans="1:9" hidden="1" x14ac:dyDescent="0.25">
      <c r="A84" t="s">
        <v>65</v>
      </c>
      <c r="B84">
        <v>610</v>
      </c>
      <c r="C84">
        <v>1060</v>
      </c>
      <c r="D84" s="1">
        <v>0.42</v>
      </c>
      <c r="E84">
        <v>0</v>
      </c>
      <c r="F84">
        <v>0</v>
      </c>
      <c r="G84">
        <v>450</v>
      </c>
      <c r="H84" t="s">
        <v>45</v>
      </c>
      <c r="I84" t="s">
        <v>16</v>
      </c>
    </row>
    <row r="85" spans="1:9" hidden="1" x14ac:dyDescent="0.25">
      <c r="A85" t="s">
        <v>71</v>
      </c>
      <c r="B85">
        <v>176</v>
      </c>
      <c r="C85">
        <v>345</v>
      </c>
      <c r="D85" s="1">
        <v>0.49</v>
      </c>
      <c r="E85">
        <v>0</v>
      </c>
      <c r="F85">
        <v>0</v>
      </c>
      <c r="G85">
        <v>169</v>
      </c>
      <c r="H85" t="s">
        <v>45</v>
      </c>
      <c r="I85" t="s">
        <v>16</v>
      </c>
    </row>
    <row r="86" spans="1:9" hidden="1" x14ac:dyDescent="0.25">
      <c r="A86" t="s">
        <v>104</v>
      </c>
      <c r="B86">
        <v>1466</v>
      </c>
      <c r="C86">
        <v>1699</v>
      </c>
      <c r="D86" s="1">
        <v>0.14000000000000001</v>
      </c>
      <c r="E86">
        <v>0</v>
      </c>
      <c r="F86">
        <v>0</v>
      </c>
      <c r="G86">
        <v>233</v>
      </c>
      <c r="H86" t="s">
        <v>45</v>
      </c>
      <c r="I86" t="s">
        <v>23</v>
      </c>
    </row>
    <row r="87" spans="1:9" hidden="1" x14ac:dyDescent="0.25">
      <c r="A87" t="s">
        <v>105</v>
      </c>
      <c r="B87">
        <v>274</v>
      </c>
      <c r="C87">
        <v>537</v>
      </c>
      <c r="D87" s="1">
        <v>0.49</v>
      </c>
      <c r="E87">
        <v>0</v>
      </c>
      <c r="F87">
        <v>0</v>
      </c>
      <c r="G87">
        <v>263</v>
      </c>
      <c r="H87" t="s">
        <v>45</v>
      </c>
      <c r="I87" t="s">
        <v>16</v>
      </c>
    </row>
    <row r="88" spans="1:9" hidden="1" x14ac:dyDescent="0.25">
      <c r="A88" t="s">
        <v>106</v>
      </c>
      <c r="B88">
        <v>799</v>
      </c>
      <c r="C88">
        <v>900</v>
      </c>
      <c r="D88" s="1">
        <v>0.11</v>
      </c>
      <c r="E88">
        <v>0</v>
      </c>
      <c r="F88">
        <v>0</v>
      </c>
      <c r="G88">
        <v>101</v>
      </c>
      <c r="H88" t="s">
        <v>45</v>
      </c>
      <c r="I88" t="s">
        <v>23</v>
      </c>
    </row>
    <row r="89" spans="1:9" hidden="1" x14ac:dyDescent="0.25">
      <c r="A89" t="s">
        <v>79</v>
      </c>
      <c r="B89">
        <v>657</v>
      </c>
      <c r="C89">
        <v>1288</v>
      </c>
      <c r="D89" s="1">
        <v>0.49</v>
      </c>
      <c r="E89">
        <v>0</v>
      </c>
      <c r="F89">
        <v>0</v>
      </c>
      <c r="G89">
        <v>631</v>
      </c>
      <c r="H89" t="s">
        <v>45</v>
      </c>
      <c r="I89" t="s">
        <v>16</v>
      </c>
    </row>
    <row r="90" spans="1:9" hidden="1" x14ac:dyDescent="0.25">
      <c r="A90" t="s">
        <v>107</v>
      </c>
      <c r="B90">
        <v>1468</v>
      </c>
      <c r="C90">
        <v>1699</v>
      </c>
      <c r="D90" s="1">
        <v>0.14000000000000001</v>
      </c>
      <c r="E90">
        <v>0</v>
      </c>
      <c r="F90">
        <v>0</v>
      </c>
      <c r="G90">
        <v>231</v>
      </c>
      <c r="H90" t="s">
        <v>45</v>
      </c>
      <c r="I90" t="s">
        <v>23</v>
      </c>
    </row>
    <row r="91" spans="1:9" hidden="1" x14ac:dyDescent="0.25">
      <c r="A91" t="s">
        <v>108</v>
      </c>
      <c r="B91">
        <v>630</v>
      </c>
      <c r="C91">
        <v>1100</v>
      </c>
      <c r="D91" s="1">
        <v>0.43</v>
      </c>
      <c r="E91">
        <v>0</v>
      </c>
      <c r="F91">
        <v>0</v>
      </c>
      <c r="G91">
        <v>470</v>
      </c>
      <c r="H91" t="s">
        <v>45</v>
      </c>
      <c r="I91" t="s">
        <v>16</v>
      </c>
    </row>
    <row r="92" spans="1:9" hidden="1" x14ac:dyDescent="0.25">
      <c r="A92" t="s">
        <v>109</v>
      </c>
      <c r="B92">
        <v>850</v>
      </c>
      <c r="C92">
        <v>1700</v>
      </c>
      <c r="D92" s="1">
        <v>0.5</v>
      </c>
      <c r="E92">
        <v>0</v>
      </c>
      <c r="F92">
        <v>0</v>
      </c>
      <c r="G92">
        <v>850</v>
      </c>
      <c r="H92" t="s">
        <v>45</v>
      </c>
      <c r="I92" t="s">
        <v>16</v>
      </c>
    </row>
    <row r="93" spans="1:9" hidden="1" x14ac:dyDescent="0.25">
      <c r="A93" t="s">
        <v>110</v>
      </c>
      <c r="B93">
        <v>1300</v>
      </c>
      <c r="C93">
        <v>2500</v>
      </c>
      <c r="D93" s="1">
        <v>0.48</v>
      </c>
      <c r="E93">
        <v>0</v>
      </c>
      <c r="F93">
        <v>0</v>
      </c>
      <c r="G93">
        <v>1200</v>
      </c>
      <c r="H93" t="s">
        <v>45</v>
      </c>
      <c r="I93" t="s">
        <v>16</v>
      </c>
    </row>
    <row r="94" spans="1:9" hidden="1" x14ac:dyDescent="0.25">
      <c r="A94" t="s">
        <v>111</v>
      </c>
      <c r="B94">
        <v>105</v>
      </c>
      <c r="C94">
        <v>200</v>
      </c>
      <c r="D94" s="1">
        <v>0.48</v>
      </c>
      <c r="E94">
        <v>0</v>
      </c>
      <c r="F94">
        <v>0</v>
      </c>
      <c r="G94">
        <v>95</v>
      </c>
      <c r="H94" t="s">
        <v>45</v>
      </c>
      <c r="I94" t="s">
        <v>16</v>
      </c>
    </row>
    <row r="95" spans="1:9" hidden="1" x14ac:dyDescent="0.25">
      <c r="A95" t="s">
        <v>112</v>
      </c>
      <c r="B95">
        <v>899</v>
      </c>
      <c r="C95">
        <v>1699</v>
      </c>
      <c r="D95" s="1">
        <v>0.47</v>
      </c>
      <c r="E95">
        <v>0</v>
      </c>
      <c r="F95">
        <v>0</v>
      </c>
      <c r="G95">
        <v>800</v>
      </c>
      <c r="H95" t="s">
        <v>45</v>
      </c>
      <c r="I95" t="s">
        <v>16</v>
      </c>
    </row>
    <row r="96" spans="1:9" hidden="1" x14ac:dyDescent="0.25">
      <c r="A96" t="s">
        <v>113</v>
      </c>
      <c r="B96">
        <v>1200</v>
      </c>
      <c r="C96">
        <v>2400</v>
      </c>
      <c r="D96" s="1">
        <v>0.5</v>
      </c>
      <c r="E96">
        <v>0</v>
      </c>
      <c r="F96">
        <v>0</v>
      </c>
      <c r="G96">
        <v>1200</v>
      </c>
      <c r="H96" t="s">
        <v>45</v>
      </c>
      <c r="I96" t="s">
        <v>16</v>
      </c>
    </row>
    <row r="97" spans="1:9" hidden="1" x14ac:dyDescent="0.25">
      <c r="A97" t="s">
        <v>114</v>
      </c>
      <c r="B97">
        <v>1526</v>
      </c>
      <c r="C97">
        <v>1660</v>
      </c>
      <c r="D97" s="1">
        <v>0.08</v>
      </c>
      <c r="E97">
        <v>0</v>
      </c>
      <c r="F97">
        <v>0</v>
      </c>
      <c r="G97">
        <v>134</v>
      </c>
      <c r="H97" t="s">
        <v>45</v>
      </c>
      <c r="I97" t="s">
        <v>23</v>
      </c>
    </row>
    <row r="98" spans="1:9" hidden="1" x14ac:dyDescent="0.25">
      <c r="A98" t="s">
        <v>115</v>
      </c>
      <c r="B98">
        <v>1462</v>
      </c>
      <c r="C98">
        <v>1499</v>
      </c>
      <c r="D98" s="1">
        <v>0.02</v>
      </c>
      <c r="E98">
        <v>0</v>
      </c>
      <c r="F98">
        <v>0</v>
      </c>
      <c r="G98">
        <v>37</v>
      </c>
      <c r="H98" t="s">
        <v>45</v>
      </c>
      <c r="I98" t="s">
        <v>23</v>
      </c>
    </row>
    <row r="99" spans="1:9" hidden="1" x14ac:dyDescent="0.25">
      <c r="A99" t="s">
        <v>116</v>
      </c>
      <c r="B99">
        <v>248</v>
      </c>
      <c r="C99">
        <v>486</v>
      </c>
      <c r="D99" s="1">
        <v>0.49</v>
      </c>
      <c r="E99">
        <v>0</v>
      </c>
      <c r="F99">
        <v>0</v>
      </c>
      <c r="G99">
        <v>238</v>
      </c>
      <c r="H99" t="s">
        <v>45</v>
      </c>
      <c r="I99" t="s">
        <v>16</v>
      </c>
    </row>
    <row r="100" spans="1:9" hidden="1" x14ac:dyDescent="0.25">
      <c r="A100" t="s">
        <v>117</v>
      </c>
      <c r="B100">
        <v>3546</v>
      </c>
      <c r="C100">
        <v>3699</v>
      </c>
      <c r="D100" s="1">
        <v>0.04</v>
      </c>
      <c r="E100">
        <v>0</v>
      </c>
      <c r="F100">
        <v>0</v>
      </c>
      <c r="G100">
        <v>153</v>
      </c>
      <c r="H100" t="s">
        <v>45</v>
      </c>
      <c r="I100" t="s">
        <v>23</v>
      </c>
    </row>
    <row r="101" spans="1:9" hidden="1" x14ac:dyDescent="0.25">
      <c r="A101" t="s">
        <v>118</v>
      </c>
      <c r="B101">
        <v>525</v>
      </c>
      <c r="C101">
        <v>1029</v>
      </c>
      <c r="D101" s="1">
        <v>0.49</v>
      </c>
      <c r="E101">
        <v>0</v>
      </c>
      <c r="F101">
        <v>0</v>
      </c>
      <c r="G101">
        <v>504</v>
      </c>
      <c r="H101" t="s">
        <v>45</v>
      </c>
      <c r="I101" t="s">
        <v>16</v>
      </c>
    </row>
    <row r="102" spans="1:9" hidden="1" x14ac:dyDescent="0.25">
      <c r="A102" t="s">
        <v>119</v>
      </c>
      <c r="B102">
        <v>1080</v>
      </c>
      <c r="C102">
        <v>1874</v>
      </c>
      <c r="D102" s="1">
        <v>0.42</v>
      </c>
      <c r="E102">
        <v>0</v>
      </c>
      <c r="F102">
        <v>0</v>
      </c>
      <c r="G102">
        <v>794</v>
      </c>
      <c r="H102" t="s">
        <v>45</v>
      </c>
      <c r="I102" t="s">
        <v>16</v>
      </c>
    </row>
    <row r="103" spans="1:9" x14ac:dyDescent="0.25">
      <c r="A103" t="s">
        <v>120</v>
      </c>
      <c r="B103">
        <v>3640</v>
      </c>
      <c r="C103">
        <v>4588</v>
      </c>
      <c r="D103" s="1">
        <v>0.21</v>
      </c>
      <c r="E103">
        <v>1</v>
      </c>
      <c r="F103">
        <v>5</v>
      </c>
      <c r="G103">
        <v>948</v>
      </c>
      <c r="H103" t="s">
        <v>11</v>
      </c>
      <c r="I103" t="s">
        <v>12</v>
      </c>
    </row>
    <row r="104" spans="1:9" hidden="1" x14ac:dyDescent="0.25">
      <c r="A104" t="s">
        <v>121</v>
      </c>
      <c r="B104">
        <v>1420</v>
      </c>
      <c r="C104">
        <v>2420</v>
      </c>
      <c r="D104" s="1">
        <v>0.41</v>
      </c>
      <c r="E104">
        <v>0</v>
      </c>
      <c r="F104">
        <v>0</v>
      </c>
      <c r="G104">
        <v>1000</v>
      </c>
      <c r="H104" t="s">
        <v>45</v>
      </c>
      <c r="I104" t="s">
        <v>16</v>
      </c>
    </row>
    <row r="105" spans="1:9" hidden="1" x14ac:dyDescent="0.25">
      <c r="A105" t="s">
        <v>122</v>
      </c>
      <c r="B105">
        <v>1875</v>
      </c>
      <c r="C105">
        <v>1899</v>
      </c>
      <c r="D105" s="1">
        <v>0.01</v>
      </c>
      <c r="E105">
        <v>0</v>
      </c>
      <c r="F105">
        <v>0</v>
      </c>
      <c r="G105">
        <v>24</v>
      </c>
      <c r="H105" t="s">
        <v>45</v>
      </c>
      <c r="I105" t="s">
        <v>23</v>
      </c>
    </row>
    <row r="106" spans="1:9" hidden="1" x14ac:dyDescent="0.25">
      <c r="A106" t="s">
        <v>123</v>
      </c>
      <c r="B106">
        <v>198</v>
      </c>
      <c r="C106">
        <v>260</v>
      </c>
      <c r="D106" s="1">
        <v>0.24</v>
      </c>
      <c r="E106">
        <v>0</v>
      </c>
      <c r="F106">
        <v>0</v>
      </c>
      <c r="G106">
        <v>62</v>
      </c>
      <c r="H106" t="s">
        <v>45</v>
      </c>
      <c r="I106" t="s">
        <v>12</v>
      </c>
    </row>
    <row r="107" spans="1:9" hidden="1" x14ac:dyDescent="0.25">
      <c r="A107" t="s">
        <v>124</v>
      </c>
      <c r="B107">
        <v>1150</v>
      </c>
      <c r="C107">
        <v>1737</v>
      </c>
      <c r="D107" s="1">
        <v>0.34</v>
      </c>
      <c r="E107">
        <v>0</v>
      </c>
      <c r="F107">
        <v>0</v>
      </c>
      <c r="G107">
        <v>587</v>
      </c>
      <c r="H107" t="s">
        <v>45</v>
      </c>
      <c r="I107" t="s">
        <v>12</v>
      </c>
    </row>
    <row r="108" spans="1:9" hidden="1" x14ac:dyDescent="0.25">
      <c r="A108" t="s">
        <v>125</v>
      </c>
      <c r="B108">
        <v>1190</v>
      </c>
      <c r="C108">
        <v>1810</v>
      </c>
      <c r="D108" s="1">
        <v>0.34</v>
      </c>
      <c r="E108">
        <v>0</v>
      </c>
      <c r="F108">
        <v>0</v>
      </c>
      <c r="G108">
        <v>620</v>
      </c>
      <c r="H108" t="s">
        <v>45</v>
      </c>
      <c r="I108" t="s">
        <v>12</v>
      </c>
    </row>
    <row r="109" spans="1:9" hidden="1" x14ac:dyDescent="0.25">
      <c r="A109" t="s">
        <v>126</v>
      </c>
      <c r="B109">
        <v>1658</v>
      </c>
      <c r="C109">
        <v>1699</v>
      </c>
      <c r="D109" s="1">
        <v>0.02</v>
      </c>
      <c r="E109">
        <v>0</v>
      </c>
      <c r="F109">
        <v>0</v>
      </c>
      <c r="G109">
        <v>41</v>
      </c>
      <c r="H109" t="s">
        <v>45</v>
      </c>
      <c r="I109" t="s">
        <v>23</v>
      </c>
    </row>
    <row r="110" spans="1:9" hidden="1" x14ac:dyDescent="0.25">
      <c r="A110" t="s">
        <v>127</v>
      </c>
      <c r="B110">
        <v>1768</v>
      </c>
      <c r="C110">
        <v>1799</v>
      </c>
      <c r="D110" s="1">
        <v>0.02</v>
      </c>
      <c r="E110">
        <v>0</v>
      </c>
      <c r="F110">
        <v>0</v>
      </c>
      <c r="G110">
        <v>31</v>
      </c>
      <c r="H110" t="s">
        <v>45</v>
      </c>
      <c r="I110" t="s">
        <v>23</v>
      </c>
    </row>
    <row r="111" spans="1:9" hidden="1" x14ac:dyDescent="0.25">
      <c r="A111" t="s">
        <v>128</v>
      </c>
      <c r="B111">
        <v>199</v>
      </c>
      <c r="C111">
        <v>553</v>
      </c>
      <c r="D111" s="1">
        <v>0.64</v>
      </c>
      <c r="E111">
        <v>0</v>
      </c>
      <c r="F111">
        <v>0</v>
      </c>
      <c r="G111">
        <v>354</v>
      </c>
      <c r="H111" t="s">
        <v>45</v>
      </c>
      <c r="I111" t="s">
        <v>16</v>
      </c>
    </row>
    <row r="112" spans="1:9" hidden="1" x14ac:dyDescent="0.25">
      <c r="A112" t="s">
        <v>129</v>
      </c>
      <c r="B112">
        <v>450</v>
      </c>
      <c r="C112">
        <v>900</v>
      </c>
      <c r="D112" s="1">
        <v>0.5</v>
      </c>
      <c r="E112">
        <v>1</v>
      </c>
      <c r="F112">
        <v>2</v>
      </c>
      <c r="G112">
        <v>450</v>
      </c>
      <c r="H112" t="s">
        <v>45</v>
      </c>
      <c r="I112" t="s">
        <v>16</v>
      </c>
    </row>
    <row r="113" spans="1:9" hidden="1" x14ac:dyDescent="0.25">
      <c r="A113" t="s">
        <v>130</v>
      </c>
      <c r="B113">
        <v>169</v>
      </c>
      <c r="C113">
        <v>320</v>
      </c>
      <c r="D113" s="1">
        <v>0.47</v>
      </c>
      <c r="E113">
        <v>0</v>
      </c>
      <c r="F113">
        <v>0</v>
      </c>
      <c r="G113">
        <v>151</v>
      </c>
      <c r="H113" t="s">
        <v>45</v>
      </c>
      <c r="I113" t="s">
        <v>16</v>
      </c>
    </row>
  </sheetData>
  <autoFilter ref="F1:F113" xr:uid="{7B283D1D-400B-4AFB-B87A-A1D94275879A}">
    <filterColumn colId="0">
      <top10 val="5" filterVal="5"/>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C1E8-E06A-4D68-AE0B-19C8A8D84185}">
  <dimension ref="A3:B50"/>
  <sheetViews>
    <sheetView workbookViewId="0">
      <selection activeCell="B5" sqref="B5"/>
    </sheetView>
  </sheetViews>
  <sheetFormatPr defaultRowHeight="15" x14ac:dyDescent="0.25"/>
  <cols>
    <col min="1" max="1" width="13.140625" bestFit="1" customWidth="1"/>
    <col min="2" max="2" width="14.28515625" bestFit="1" customWidth="1"/>
    <col min="3" max="9" width="2" bestFit="1" customWidth="1"/>
    <col min="10" max="25" width="3" bestFit="1" customWidth="1"/>
    <col min="26" max="26" width="11.28515625" bestFit="1" customWidth="1"/>
  </cols>
  <sheetData>
    <row r="3" spans="1:2" x14ac:dyDescent="0.25">
      <c r="A3" s="4" t="s">
        <v>131</v>
      </c>
      <c r="B3" t="s">
        <v>133</v>
      </c>
    </row>
    <row r="4" spans="1:2" x14ac:dyDescent="0.25">
      <c r="A4" s="5">
        <v>0.64</v>
      </c>
      <c r="B4">
        <v>5</v>
      </c>
    </row>
    <row r="5" spans="1:2" x14ac:dyDescent="0.25">
      <c r="A5" s="5">
        <v>0.61</v>
      </c>
      <c r="B5">
        <v>2</v>
      </c>
    </row>
    <row r="6" spans="1:2" x14ac:dyDescent="0.25">
      <c r="A6" s="5">
        <v>0.55000000000000004</v>
      </c>
      <c r="B6">
        <v>60</v>
      </c>
    </row>
    <row r="7" spans="1:2" x14ac:dyDescent="0.25">
      <c r="A7" s="5">
        <v>0.54</v>
      </c>
      <c r="B7">
        <v>16</v>
      </c>
    </row>
    <row r="8" spans="1:2" x14ac:dyDescent="0.25">
      <c r="A8" s="5">
        <v>0.53</v>
      </c>
      <c r="B8">
        <v>2</v>
      </c>
    </row>
    <row r="9" spans="1:2" x14ac:dyDescent="0.25">
      <c r="A9" s="5">
        <v>0.52</v>
      </c>
      <c r="B9">
        <v>0</v>
      </c>
    </row>
    <row r="10" spans="1:2" x14ac:dyDescent="0.25">
      <c r="A10" s="5">
        <v>0.51</v>
      </c>
      <c r="B10">
        <v>0</v>
      </c>
    </row>
    <row r="11" spans="1:2" x14ac:dyDescent="0.25">
      <c r="A11" s="5">
        <v>0.5</v>
      </c>
      <c r="B11">
        <v>92</v>
      </c>
    </row>
    <row r="12" spans="1:2" x14ac:dyDescent="0.25">
      <c r="A12" s="5">
        <v>0.49</v>
      </c>
      <c r="B12">
        <v>25</v>
      </c>
    </row>
    <row r="13" spans="1:2" x14ac:dyDescent="0.25">
      <c r="A13" s="5">
        <v>0.48</v>
      </c>
      <c r="B13">
        <v>9</v>
      </c>
    </row>
    <row r="14" spans="1:2" x14ac:dyDescent="0.25">
      <c r="A14" s="5">
        <v>0.47</v>
      </c>
      <c r="B14">
        <v>39</v>
      </c>
    </row>
    <row r="15" spans="1:2" x14ac:dyDescent="0.25">
      <c r="A15" s="5">
        <v>0.46</v>
      </c>
      <c r="B15">
        <v>3</v>
      </c>
    </row>
    <row r="16" spans="1:2" x14ac:dyDescent="0.25">
      <c r="A16" s="5">
        <v>0.45</v>
      </c>
      <c r="B16">
        <v>28</v>
      </c>
    </row>
    <row r="17" spans="1:2" x14ac:dyDescent="0.25">
      <c r="A17" s="5">
        <v>0.43</v>
      </c>
      <c r="B17">
        <v>11</v>
      </c>
    </row>
    <row r="18" spans="1:2" x14ac:dyDescent="0.25">
      <c r="A18" s="5">
        <v>0.42</v>
      </c>
      <c r="B18">
        <v>6</v>
      </c>
    </row>
    <row r="19" spans="1:2" x14ac:dyDescent="0.25">
      <c r="A19" s="5">
        <v>0.41</v>
      </c>
      <c r="B19">
        <v>36</v>
      </c>
    </row>
    <row r="20" spans="1:2" x14ac:dyDescent="0.25">
      <c r="A20" s="5">
        <v>0.4</v>
      </c>
      <c r="B20">
        <v>1</v>
      </c>
    </row>
    <row r="21" spans="1:2" x14ac:dyDescent="0.25">
      <c r="A21" s="5">
        <v>0.39</v>
      </c>
      <c r="B21">
        <v>5</v>
      </c>
    </row>
    <row r="22" spans="1:2" x14ac:dyDescent="0.25">
      <c r="A22" s="5">
        <v>0.38</v>
      </c>
      <c r="B22">
        <v>2</v>
      </c>
    </row>
    <row r="23" spans="1:2" x14ac:dyDescent="0.25">
      <c r="A23" s="5">
        <v>0.37</v>
      </c>
      <c r="B23">
        <v>9</v>
      </c>
    </row>
    <row r="24" spans="1:2" x14ac:dyDescent="0.25">
      <c r="A24" s="5">
        <v>0.36</v>
      </c>
      <c r="B24">
        <v>0</v>
      </c>
    </row>
    <row r="25" spans="1:2" x14ac:dyDescent="0.25">
      <c r="A25" s="5">
        <v>0.35</v>
      </c>
      <c r="B25">
        <v>55</v>
      </c>
    </row>
    <row r="26" spans="1:2" x14ac:dyDescent="0.25">
      <c r="A26" s="5">
        <v>0.34</v>
      </c>
      <c r="B26">
        <v>51</v>
      </c>
    </row>
    <row r="27" spans="1:2" x14ac:dyDescent="0.25">
      <c r="A27" s="5">
        <v>0.33</v>
      </c>
      <c r="B27">
        <v>9</v>
      </c>
    </row>
    <row r="28" spans="1:2" x14ac:dyDescent="0.25">
      <c r="A28" s="5">
        <v>0.32</v>
      </c>
      <c r="B28">
        <v>13</v>
      </c>
    </row>
    <row r="29" spans="1:2" x14ac:dyDescent="0.25">
      <c r="A29" s="5">
        <v>0.3</v>
      </c>
      <c r="B29">
        <v>20</v>
      </c>
    </row>
    <row r="30" spans="1:2" x14ac:dyDescent="0.25">
      <c r="A30" s="5">
        <v>0.28999999999999998</v>
      </c>
      <c r="B30">
        <v>5</v>
      </c>
    </row>
    <row r="31" spans="1:2" x14ac:dyDescent="0.25">
      <c r="A31" s="5">
        <v>0.27</v>
      </c>
      <c r="B31">
        <v>52</v>
      </c>
    </row>
    <row r="32" spans="1:2" x14ac:dyDescent="0.25">
      <c r="A32" s="5">
        <v>0.26</v>
      </c>
      <c r="B32">
        <v>5</v>
      </c>
    </row>
    <row r="33" spans="1:2" x14ac:dyDescent="0.25">
      <c r="A33" s="5">
        <v>0.25</v>
      </c>
      <c r="B33">
        <v>24</v>
      </c>
    </row>
    <row r="34" spans="1:2" x14ac:dyDescent="0.25">
      <c r="A34" s="5">
        <v>0.24</v>
      </c>
      <c r="B34">
        <v>55</v>
      </c>
    </row>
    <row r="35" spans="1:2" x14ac:dyDescent="0.25">
      <c r="A35" s="5">
        <v>0.23</v>
      </c>
      <c r="B35">
        <v>14</v>
      </c>
    </row>
    <row r="36" spans="1:2" x14ac:dyDescent="0.25">
      <c r="A36" s="5">
        <v>0.22</v>
      </c>
      <c r="B36">
        <v>16</v>
      </c>
    </row>
    <row r="37" spans="1:2" x14ac:dyDescent="0.25">
      <c r="A37" s="5">
        <v>0.21</v>
      </c>
      <c r="B37">
        <v>1</v>
      </c>
    </row>
    <row r="38" spans="1:2" x14ac:dyDescent="0.25">
      <c r="A38" s="5">
        <v>0.2</v>
      </c>
      <c r="B38">
        <v>12</v>
      </c>
    </row>
    <row r="39" spans="1:2" x14ac:dyDescent="0.25">
      <c r="A39" s="5">
        <v>0.19</v>
      </c>
      <c r="B39">
        <v>5</v>
      </c>
    </row>
    <row r="40" spans="1:2" x14ac:dyDescent="0.25">
      <c r="A40" s="5">
        <v>0.18</v>
      </c>
      <c r="B40">
        <v>12</v>
      </c>
    </row>
    <row r="41" spans="1:2" x14ac:dyDescent="0.25">
      <c r="A41" s="5">
        <v>0.14000000000000001</v>
      </c>
      <c r="B41">
        <v>0</v>
      </c>
    </row>
    <row r="42" spans="1:2" x14ac:dyDescent="0.25">
      <c r="A42" s="5">
        <v>0.13</v>
      </c>
      <c r="B42">
        <v>6</v>
      </c>
    </row>
    <row r="43" spans="1:2" x14ac:dyDescent="0.25">
      <c r="A43" s="5">
        <v>0.11</v>
      </c>
      <c r="B43">
        <v>0</v>
      </c>
    </row>
    <row r="44" spans="1:2" x14ac:dyDescent="0.25">
      <c r="A44" s="5">
        <v>0.09</v>
      </c>
      <c r="B44">
        <v>15</v>
      </c>
    </row>
    <row r="45" spans="1:2" x14ac:dyDescent="0.25">
      <c r="A45" s="5">
        <v>0.08</v>
      </c>
      <c r="B45">
        <v>0</v>
      </c>
    </row>
    <row r="46" spans="1:2" x14ac:dyDescent="0.25">
      <c r="A46" s="5">
        <v>0.04</v>
      </c>
      <c r="B46">
        <v>0</v>
      </c>
    </row>
    <row r="47" spans="1:2" x14ac:dyDescent="0.25">
      <c r="A47" s="5">
        <v>0.03</v>
      </c>
      <c r="B47">
        <v>0</v>
      </c>
    </row>
    <row r="48" spans="1:2" x14ac:dyDescent="0.25">
      <c r="A48" s="5">
        <v>0.02</v>
      </c>
      <c r="B48">
        <v>0</v>
      </c>
    </row>
    <row r="49" spans="1:2" x14ac:dyDescent="0.25">
      <c r="A49" s="5">
        <v>0.01</v>
      </c>
      <c r="B49">
        <v>0</v>
      </c>
    </row>
    <row r="50" spans="1:2" x14ac:dyDescent="0.25">
      <c r="A50" s="5" t="s">
        <v>132</v>
      </c>
      <c r="B50">
        <v>721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B677-C855-433D-9AD8-C21124CDDB23}">
  <dimension ref="A3:B6"/>
  <sheetViews>
    <sheetView topLeftCell="A3" workbookViewId="0">
      <selection activeCell="N13" sqref="N13"/>
    </sheetView>
  </sheetViews>
  <sheetFormatPr defaultRowHeight="15" x14ac:dyDescent="0.25"/>
  <cols>
    <col min="1" max="1" width="13.140625" bestFit="1" customWidth="1"/>
    <col min="2" max="2" width="14.28515625" bestFit="1" customWidth="1"/>
  </cols>
  <sheetData>
    <row r="3" spans="1:2" x14ac:dyDescent="0.25">
      <c r="A3" s="4" t="s">
        <v>131</v>
      </c>
      <c r="B3" t="s">
        <v>133</v>
      </c>
    </row>
    <row r="4" spans="1:2" x14ac:dyDescent="0.25">
      <c r="A4" s="6">
        <v>2.9</v>
      </c>
      <c r="B4">
        <v>16</v>
      </c>
    </row>
    <row r="5" spans="1:2" x14ac:dyDescent="0.25">
      <c r="A5" s="6">
        <v>0</v>
      </c>
      <c r="B5">
        <v>0</v>
      </c>
    </row>
    <row r="6" spans="1:2" x14ac:dyDescent="0.25">
      <c r="A6" s="6" t="s">
        <v>132</v>
      </c>
      <c r="B6">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4248-8955-4FF8-BF9C-D6BD06295E66}">
  <sheetPr filterMode="1"/>
  <dimension ref="A1:I113"/>
  <sheetViews>
    <sheetView workbookViewId="0">
      <selection activeCell="F1" sqref="A1:XFD1048576"/>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7.7109375" bestFit="1" customWidth="1"/>
    <col min="7" max="7" width="25.140625" bestFit="1" customWidth="1"/>
    <col min="8" max="8" width="15" bestFit="1" customWidth="1"/>
    <col min="9" max="9" width="20.140625" bestFit="1" customWidth="1"/>
  </cols>
  <sheetData>
    <row r="1" spans="1:9" x14ac:dyDescent="0.25">
      <c r="A1" s="3" t="s">
        <v>0</v>
      </c>
      <c r="B1" s="3" t="s">
        <v>1</v>
      </c>
      <c r="C1" s="3" t="s">
        <v>2</v>
      </c>
      <c r="D1" s="3" t="s">
        <v>3</v>
      </c>
      <c r="E1" s="3" t="s">
        <v>4</v>
      </c>
      <c r="F1" s="3" t="s">
        <v>5</v>
      </c>
      <c r="G1" s="3" t="s">
        <v>6</v>
      </c>
      <c r="H1" s="3" t="s">
        <v>7</v>
      </c>
      <c r="I1" s="3" t="s">
        <v>8</v>
      </c>
    </row>
    <row r="2" spans="1:9" x14ac:dyDescent="0.25">
      <c r="A2" t="s">
        <v>39</v>
      </c>
      <c r="B2">
        <v>332</v>
      </c>
      <c r="C2">
        <v>684</v>
      </c>
      <c r="D2" s="1">
        <v>0.51</v>
      </c>
      <c r="E2">
        <v>2</v>
      </c>
      <c r="F2">
        <v>5</v>
      </c>
      <c r="G2">
        <v>352</v>
      </c>
      <c r="H2" t="s">
        <v>11</v>
      </c>
      <c r="I2" t="s">
        <v>16</v>
      </c>
    </row>
    <row r="3" spans="1:9" hidden="1" x14ac:dyDescent="0.25">
      <c r="A3" t="s">
        <v>14</v>
      </c>
      <c r="B3">
        <v>527</v>
      </c>
      <c r="C3">
        <v>999</v>
      </c>
      <c r="D3" s="1">
        <v>0.47</v>
      </c>
      <c r="E3">
        <v>14</v>
      </c>
      <c r="F3">
        <v>4.0999999999999996</v>
      </c>
      <c r="G3">
        <v>472</v>
      </c>
      <c r="H3" t="s">
        <v>15</v>
      </c>
      <c r="I3" t="s">
        <v>16</v>
      </c>
    </row>
    <row r="4" spans="1:9" x14ac:dyDescent="0.25">
      <c r="A4" t="s">
        <v>40</v>
      </c>
      <c r="B4">
        <v>195</v>
      </c>
      <c r="C4">
        <v>360</v>
      </c>
      <c r="D4" s="1">
        <v>0.46</v>
      </c>
      <c r="E4">
        <v>2</v>
      </c>
      <c r="F4">
        <v>5</v>
      </c>
      <c r="G4">
        <v>165</v>
      </c>
      <c r="H4" t="s">
        <v>11</v>
      </c>
      <c r="I4" t="s">
        <v>16</v>
      </c>
    </row>
    <row r="5" spans="1:9" x14ac:dyDescent="0.25">
      <c r="A5" t="s">
        <v>41</v>
      </c>
      <c r="B5">
        <v>2025</v>
      </c>
      <c r="C5">
        <v>3971</v>
      </c>
      <c r="D5" s="1">
        <v>0.49</v>
      </c>
      <c r="E5">
        <v>3</v>
      </c>
      <c r="F5">
        <v>5</v>
      </c>
      <c r="G5">
        <v>1946</v>
      </c>
      <c r="H5" t="s">
        <v>11</v>
      </c>
      <c r="I5" t="s">
        <v>16</v>
      </c>
    </row>
    <row r="6" spans="1:9" x14ac:dyDescent="0.25">
      <c r="A6" t="s">
        <v>59</v>
      </c>
      <c r="B6">
        <v>1620</v>
      </c>
      <c r="C6">
        <v>2690</v>
      </c>
      <c r="D6" s="1">
        <v>0.4</v>
      </c>
      <c r="E6">
        <v>1</v>
      </c>
      <c r="F6">
        <v>5</v>
      </c>
      <c r="G6">
        <v>1070</v>
      </c>
      <c r="H6" t="s">
        <v>11</v>
      </c>
      <c r="I6" t="s">
        <v>16</v>
      </c>
    </row>
    <row r="7" spans="1:9" hidden="1" x14ac:dyDescent="0.25">
      <c r="A7" t="s">
        <v>22</v>
      </c>
      <c r="B7">
        <v>2999</v>
      </c>
      <c r="C7">
        <v>3290</v>
      </c>
      <c r="D7" s="1">
        <v>0.09</v>
      </c>
      <c r="E7">
        <v>15</v>
      </c>
      <c r="F7">
        <v>4</v>
      </c>
      <c r="G7">
        <v>291</v>
      </c>
      <c r="H7" t="s">
        <v>15</v>
      </c>
      <c r="I7" t="s">
        <v>23</v>
      </c>
    </row>
    <row r="8" spans="1:9" x14ac:dyDescent="0.25">
      <c r="A8" t="s">
        <v>60</v>
      </c>
      <c r="B8">
        <v>171</v>
      </c>
      <c r="C8">
        <v>360</v>
      </c>
      <c r="D8" s="1">
        <v>0.53</v>
      </c>
      <c r="E8">
        <v>2</v>
      </c>
      <c r="F8">
        <v>5</v>
      </c>
      <c r="G8">
        <v>189</v>
      </c>
      <c r="H8" t="s">
        <v>11</v>
      </c>
      <c r="I8" t="s">
        <v>16</v>
      </c>
    </row>
    <row r="9" spans="1:9" hidden="1" x14ac:dyDescent="0.25">
      <c r="A9" t="s">
        <v>26</v>
      </c>
      <c r="B9">
        <v>988</v>
      </c>
      <c r="C9">
        <v>1580</v>
      </c>
      <c r="D9" s="1">
        <v>0.37</v>
      </c>
      <c r="E9">
        <v>2</v>
      </c>
      <c r="F9">
        <v>4</v>
      </c>
      <c r="G9">
        <v>592</v>
      </c>
      <c r="H9" t="s">
        <v>15</v>
      </c>
      <c r="I9" t="s">
        <v>12</v>
      </c>
    </row>
    <row r="10" spans="1:9" x14ac:dyDescent="0.25">
      <c r="A10" t="s">
        <v>100</v>
      </c>
      <c r="B10">
        <v>979</v>
      </c>
      <c r="C10">
        <v>1920</v>
      </c>
      <c r="D10" s="1">
        <v>0.49</v>
      </c>
      <c r="E10">
        <v>1</v>
      </c>
      <c r="F10">
        <v>5</v>
      </c>
      <c r="G10">
        <v>941</v>
      </c>
      <c r="H10" t="s">
        <v>11</v>
      </c>
      <c r="I10" t="s">
        <v>16</v>
      </c>
    </row>
    <row r="11" spans="1:9" hidden="1" x14ac:dyDescent="0.25">
      <c r="A11" t="s">
        <v>30</v>
      </c>
      <c r="B11">
        <v>1600</v>
      </c>
      <c r="C11">
        <v>2929</v>
      </c>
      <c r="D11" s="1">
        <v>0.45</v>
      </c>
      <c r="E11">
        <v>5</v>
      </c>
      <c r="F11">
        <v>3.8</v>
      </c>
      <c r="G11">
        <v>1329</v>
      </c>
      <c r="H11" t="s">
        <v>15</v>
      </c>
      <c r="I11" t="s">
        <v>16</v>
      </c>
    </row>
    <row r="12" spans="1:9" hidden="1" x14ac:dyDescent="0.25">
      <c r="A12" t="s">
        <v>31</v>
      </c>
      <c r="B12">
        <v>799</v>
      </c>
      <c r="C12">
        <v>999</v>
      </c>
      <c r="D12" s="1">
        <v>0.2</v>
      </c>
      <c r="E12">
        <v>12</v>
      </c>
      <c r="F12">
        <v>4.0999999999999996</v>
      </c>
      <c r="G12">
        <v>200</v>
      </c>
      <c r="H12" t="s">
        <v>15</v>
      </c>
      <c r="I12" t="s">
        <v>12</v>
      </c>
    </row>
    <row r="13" spans="1:9" x14ac:dyDescent="0.25">
      <c r="A13" t="s">
        <v>120</v>
      </c>
      <c r="B13">
        <v>3640</v>
      </c>
      <c r="C13">
        <v>4588</v>
      </c>
      <c r="D13" s="1">
        <v>0.21</v>
      </c>
      <c r="E13">
        <v>1</v>
      </c>
      <c r="F13">
        <v>5</v>
      </c>
      <c r="G13">
        <v>948</v>
      </c>
      <c r="H13" t="s">
        <v>11</v>
      </c>
      <c r="I13" t="s">
        <v>12</v>
      </c>
    </row>
    <row r="14" spans="1:9" x14ac:dyDescent="0.25">
      <c r="A14" t="s">
        <v>20</v>
      </c>
      <c r="B14">
        <v>1740</v>
      </c>
      <c r="C14">
        <v>2356</v>
      </c>
      <c r="D14" s="1">
        <v>0.26</v>
      </c>
      <c r="E14">
        <v>5</v>
      </c>
      <c r="F14">
        <v>4.8</v>
      </c>
      <c r="G14">
        <v>616</v>
      </c>
      <c r="H14" t="s">
        <v>11</v>
      </c>
      <c r="I14" t="s">
        <v>12</v>
      </c>
    </row>
    <row r="15" spans="1:9" x14ac:dyDescent="0.25">
      <c r="A15" t="s">
        <v>27</v>
      </c>
      <c r="B15">
        <v>1274</v>
      </c>
      <c r="C15">
        <v>2800</v>
      </c>
      <c r="D15" s="1">
        <v>0.55000000000000004</v>
      </c>
      <c r="E15">
        <v>5</v>
      </c>
      <c r="F15">
        <v>4.8</v>
      </c>
      <c r="G15">
        <v>1526</v>
      </c>
      <c r="H15" t="s">
        <v>11</v>
      </c>
      <c r="I15" t="s">
        <v>16</v>
      </c>
    </row>
    <row r="16" spans="1:9" hidden="1" x14ac:dyDescent="0.25">
      <c r="A16" t="s">
        <v>38</v>
      </c>
      <c r="B16">
        <v>1680</v>
      </c>
      <c r="C16">
        <v>2499</v>
      </c>
      <c r="D16" s="1">
        <v>0.33</v>
      </c>
      <c r="E16">
        <v>9</v>
      </c>
      <c r="F16">
        <v>4.2</v>
      </c>
      <c r="G16">
        <v>819</v>
      </c>
      <c r="H16" t="s">
        <v>15</v>
      </c>
      <c r="I16" t="s">
        <v>12</v>
      </c>
    </row>
    <row r="17" spans="1:9" x14ac:dyDescent="0.25">
      <c r="A17" t="s">
        <v>35</v>
      </c>
      <c r="B17">
        <v>552</v>
      </c>
      <c r="C17">
        <v>1035</v>
      </c>
      <c r="D17" s="1">
        <v>0.47</v>
      </c>
      <c r="E17">
        <v>12</v>
      </c>
      <c r="F17">
        <v>4.8</v>
      </c>
      <c r="G17">
        <v>483</v>
      </c>
      <c r="H17" t="s">
        <v>11</v>
      </c>
      <c r="I17" t="s">
        <v>16</v>
      </c>
    </row>
    <row r="18" spans="1:9" x14ac:dyDescent="0.25">
      <c r="A18" t="s">
        <v>19</v>
      </c>
      <c r="B18">
        <v>1580</v>
      </c>
      <c r="C18">
        <v>2499</v>
      </c>
      <c r="D18" s="1">
        <v>0.37</v>
      </c>
      <c r="E18">
        <v>7</v>
      </c>
      <c r="F18">
        <v>4.7</v>
      </c>
      <c r="G18">
        <v>919</v>
      </c>
      <c r="H18" t="s">
        <v>11</v>
      </c>
      <c r="I18" t="s">
        <v>12</v>
      </c>
    </row>
    <row r="19" spans="1:9" x14ac:dyDescent="0.25">
      <c r="A19" t="s">
        <v>34</v>
      </c>
      <c r="B19">
        <v>990</v>
      </c>
      <c r="C19">
        <v>1500</v>
      </c>
      <c r="D19" s="1">
        <v>0.34</v>
      </c>
      <c r="E19">
        <v>39</v>
      </c>
      <c r="F19">
        <v>4.7</v>
      </c>
      <c r="G19">
        <v>510</v>
      </c>
      <c r="H19" t="s">
        <v>11</v>
      </c>
      <c r="I19" t="s">
        <v>12</v>
      </c>
    </row>
    <row r="20" spans="1:9" x14ac:dyDescent="0.25">
      <c r="A20" t="s">
        <v>55</v>
      </c>
      <c r="B20">
        <v>980</v>
      </c>
      <c r="C20">
        <v>1490</v>
      </c>
      <c r="D20" s="1">
        <v>0.34</v>
      </c>
      <c r="E20">
        <v>12</v>
      </c>
      <c r="F20">
        <v>4.7</v>
      </c>
      <c r="G20">
        <v>510</v>
      </c>
      <c r="H20" t="s">
        <v>11</v>
      </c>
      <c r="I20" t="s">
        <v>12</v>
      </c>
    </row>
    <row r="21" spans="1:9" x14ac:dyDescent="0.25">
      <c r="A21" t="s">
        <v>57</v>
      </c>
      <c r="B21">
        <v>1940</v>
      </c>
      <c r="C21">
        <v>2650</v>
      </c>
      <c r="D21" s="1">
        <v>0.27</v>
      </c>
      <c r="E21">
        <v>20</v>
      </c>
      <c r="F21">
        <v>4.7</v>
      </c>
      <c r="G21">
        <v>710</v>
      </c>
      <c r="H21" t="s">
        <v>11</v>
      </c>
      <c r="I21" t="s">
        <v>12</v>
      </c>
    </row>
    <row r="22" spans="1:9" hidden="1" x14ac:dyDescent="0.25">
      <c r="A22" t="s">
        <v>33</v>
      </c>
      <c r="B22">
        <v>38</v>
      </c>
      <c r="C22">
        <v>80</v>
      </c>
      <c r="D22" s="1">
        <v>0.53</v>
      </c>
      <c r="E22">
        <v>13</v>
      </c>
      <c r="F22">
        <v>3.3</v>
      </c>
      <c r="G22">
        <v>42</v>
      </c>
      <c r="H22" t="s">
        <v>15</v>
      </c>
      <c r="I22" t="s">
        <v>16</v>
      </c>
    </row>
    <row r="23" spans="1:9" hidden="1" x14ac:dyDescent="0.25">
      <c r="A23" t="s">
        <v>44</v>
      </c>
      <c r="B23">
        <v>1860</v>
      </c>
      <c r="C23">
        <v>3220</v>
      </c>
      <c r="D23" s="1">
        <v>0.42</v>
      </c>
      <c r="E23">
        <v>0</v>
      </c>
      <c r="F23">
        <v>0</v>
      </c>
      <c r="G23">
        <v>1360</v>
      </c>
      <c r="H23" t="s">
        <v>45</v>
      </c>
      <c r="I23" t="s">
        <v>16</v>
      </c>
    </row>
    <row r="24" spans="1:9" hidden="1" x14ac:dyDescent="0.25">
      <c r="A24" t="s">
        <v>46</v>
      </c>
      <c r="B24">
        <v>880</v>
      </c>
      <c r="C24">
        <v>1350</v>
      </c>
      <c r="D24" s="1">
        <v>0.35</v>
      </c>
      <c r="E24">
        <v>6</v>
      </c>
      <c r="F24">
        <v>4</v>
      </c>
      <c r="G24">
        <v>470</v>
      </c>
      <c r="H24" t="s">
        <v>15</v>
      </c>
      <c r="I24" t="s">
        <v>12</v>
      </c>
    </row>
    <row r="25" spans="1:9" hidden="1" x14ac:dyDescent="0.25">
      <c r="A25" t="s">
        <v>47</v>
      </c>
      <c r="B25">
        <v>1650</v>
      </c>
      <c r="C25">
        <v>2150</v>
      </c>
      <c r="D25" s="1">
        <v>0.23</v>
      </c>
      <c r="E25">
        <v>14</v>
      </c>
      <c r="F25">
        <v>4.4000000000000004</v>
      </c>
      <c r="G25">
        <v>500</v>
      </c>
      <c r="H25" t="s">
        <v>15</v>
      </c>
      <c r="I25" t="s">
        <v>12</v>
      </c>
    </row>
    <row r="26" spans="1:9" hidden="1" x14ac:dyDescent="0.25">
      <c r="A26" t="s">
        <v>48</v>
      </c>
      <c r="B26">
        <v>2048</v>
      </c>
      <c r="C26">
        <v>4500</v>
      </c>
      <c r="D26" s="1">
        <v>0.54</v>
      </c>
      <c r="E26">
        <v>7</v>
      </c>
      <c r="F26">
        <v>4.3</v>
      </c>
      <c r="G26">
        <v>2452</v>
      </c>
      <c r="H26" t="s">
        <v>15</v>
      </c>
      <c r="I26" t="s">
        <v>16</v>
      </c>
    </row>
    <row r="27" spans="1:9" x14ac:dyDescent="0.25">
      <c r="A27" t="s">
        <v>17</v>
      </c>
      <c r="B27">
        <v>2199</v>
      </c>
      <c r="C27">
        <v>2923</v>
      </c>
      <c r="D27" s="1">
        <v>0.25</v>
      </c>
      <c r="E27">
        <v>24</v>
      </c>
      <c r="F27">
        <v>4.5999999999999996</v>
      </c>
      <c r="G27">
        <v>724</v>
      </c>
      <c r="H27" t="s">
        <v>11</v>
      </c>
      <c r="I27" t="s">
        <v>12</v>
      </c>
    </row>
    <row r="28" spans="1:9" hidden="1" x14ac:dyDescent="0.25">
      <c r="A28" t="s">
        <v>50</v>
      </c>
      <c r="B28">
        <v>2880</v>
      </c>
      <c r="C28">
        <v>3520</v>
      </c>
      <c r="D28" s="1">
        <v>0.18</v>
      </c>
      <c r="E28">
        <v>12</v>
      </c>
      <c r="F28">
        <v>3.8</v>
      </c>
      <c r="G28">
        <v>640</v>
      </c>
      <c r="H28" t="s">
        <v>15</v>
      </c>
      <c r="I28" t="s">
        <v>23</v>
      </c>
    </row>
    <row r="29" spans="1:9" hidden="1" x14ac:dyDescent="0.25">
      <c r="A29" t="s">
        <v>51</v>
      </c>
      <c r="B29">
        <v>1350</v>
      </c>
      <c r="C29">
        <v>1990</v>
      </c>
      <c r="D29" s="1">
        <v>0.32</v>
      </c>
      <c r="E29">
        <v>13</v>
      </c>
      <c r="F29">
        <v>3.8</v>
      </c>
      <c r="G29">
        <v>640</v>
      </c>
      <c r="H29" t="s">
        <v>15</v>
      </c>
      <c r="I29" t="s">
        <v>12</v>
      </c>
    </row>
    <row r="30" spans="1:9" hidden="1" x14ac:dyDescent="0.25">
      <c r="A30" t="s">
        <v>52</v>
      </c>
      <c r="B30">
        <v>1758</v>
      </c>
      <c r="C30">
        <v>2499</v>
      </c>
      <c r="D30" s="1">
        <v>0.3</v>
      </c>
      <c r="E30">
        <v>20</v>
      </c>
      <c r="F30">
        <v>4.0999999999999996</v>
      </c>
      <c r="G30">
        <v>741</v>
      </c>
      <c r="H30" t="s">
        <v>15</v>
      </c>
      <c r="I30" t="s">
        <v>12</v>
      </c>
    </row>
    <row r="31" spans="1:9" hidden="1" x14ac:dyDescent="0.25">
      <c r="A31" t="s">
        <v>53</v>
      </c>
      <c r="B31">
        <v>2200</v>
      </c>
      <c r="C31">
        <v>4080</v>
      </c>
      <c r="D31" s="1">
        <v>0.46</v>
      </c>
      <c r="E31">
        <v>0</v>
      </c>
      <c r="F31">
        <v>0</v>
      </c>
      <c r="G31">
        <v>1880</v>
      </c>
      <c r="H31" t="s">
        <v>45</v>
      </c>
      <c r="I31" t="s">
        <v>16</v>
      </c>
    </row>
    <row r="32" spans="1:9" hidden="1" x14ac:dyDescent="0.25">
      <c r="A32" t="s">
        <v>54</v>
      </c>
      <c r="B32">
        <v>185</v>
      </c>
      <c r="C32">
        <v>382</v>
      </c>
      <c r="D32" s="1">
        <v>0.52</v>
      </c>
      <c r="E32">
        <v>9</v>
      </c>
      <c r="F32">
        <v>4.3</v>
      </c>
      <c r="G32">
        <v>197</v>
      </c>
      <c r="H32" t="s">
        <v>15</v>
      </c>
      <c r="I32" t="s">
        <v>16</v>
      </c>
    </row>
    <row r="33" spans="1:9" x14ac:dyDescent="0.25">
      <c r="A33" t="s">
        <v>24</v>
      </c>
      <c r="B33">
        <v>2319</v>
      </c>
      <c r="C33">
        <v>3032</v>
      </c>
      <c r="D33" s="1">
        <v>0.24</v>
      </c>
      <c r="E33">
        <v>55</v>
      </c>
      <c r="F33">
        <v>4.5999999999999996</v>
      </c>
      <c r="G33">
        <v>713</v>
      </c>
      <c r="H33" t="s">
        <v>11</v>
      </c>
      <c r="I33" t="s">
        <v>12</v>
      </c>
    </row>
    <row r="34" spans="1:9" hidden="1" x14ac:dyDescent="0.25">
      <c r="A34" t="s">
        <v>56</v>
      </c>
      <c r="B34">
        <v>1820</v>
      </c>
      <c r="C34">
        <v>3490</v>
      </c>
      <c r="D34" s="1">
        <v>0.48</v>
      </c>
      <c r="E34">
        <v>9</v>
      </c>
      <c r="F34">
        <v>4.3</v>
      </c>
      <c r="G34">
        <v>1670</v>
      </c>
      <c r="H34" t="s">
        <v>15</v>
      </c>
      <c r="I34" t="s">
        <v>16</v>
      </c>
    </row>
    <row r="35" spans="1:9" x14ac:dyDescent="0.25">
      <c r="A35" t="s">
        <v>42</v>
      </c>
      <c r="B35">
        <v>2999</v>
      </c>
      <c r="C35">
        <v>3699</v>
      </c>
      <c r="D35" s="1">
        <v>0.19</v>
      </c>
      <c r="E35">
        <v>5</v>
      </c>
      <c r="F35">
        <v>4.5999999999999996</v>
      </c>
      <c r="G35">
        <v>700</v>
      </c>
      <c r="H35" t="s">
        <v>11</v>
      </c>
      <c r="I35" t="s">
        <v>23</v>
      </c>
    </row>
    <row r="36" spans="1:9" x14ac:dyDescent="0.25">
      <c r="A36" t="s">
        <v>43</v>
      </c>
      <c r="B36">
        <v>998</v>
      </c>
      <c r="C36">
        <v>1966</v>
      </c>
      <c r="D36" s="1">
        <v>0.49</v>
      </c>
      <c r="E36">
        <v>44</v>
      </c>
      <c r="F36">
        <v>4.5999999999999996</v>
      </c>
      <c r="G36">
        <v>968</v>
      </c>
      <c r="H36" t="s">
        <v>11</v>
      </c>
      <c r="I36" t="s">
        <v>16</v>
      </c>
    </row>
    <row r="37" spans="1:9" x14ac:dyDescent="0.25">
      <c r="A37" t="s">
        <v>49</v>
      </c>
      <c r="B37">
        <v>420</v>
      </c>
      <c r="C37">
        <v>647</v>
      </c>
      <c r="D37" s="1">
        <v>0.35</v>
      </c>
      <c r="E37">
        <v>49</v>
      </c>
      <c r="F37">
        <v>4.5999999999999996</v>
      </c>
      <c r="G37">
        <v>227</v>
      </c>
      <c r="H37" t="s">
        <v>11</v>
      </c>
      <c r="I37" t="s">
        <v>12</v>
      </c>
    </row>
    <row r="38" spans="1:9" x14ac:dyDescent="0.25">
      <c r="A38" t="s">
        <v>10</v>
      </c>
      <c r="B38">
        <v>950</v>
      </c>
      <c r="C38">
        <v>1525</v>
      </c>
      <c r="D38" s="1">
        <v>0.38</v>
      </c>
      <c r="E38">
        <v>2</v>
      </c>
      <c r="F38">
        <v>4.5</v>
      </c>
      <c r="G38">
        <v>575</v>
      </c>
      <c r="H38" t="s">
        <v>11</v>
      </c>
      <c r="I38" t="s">
        <v>12</v>
      </c>
    </row>
    <row r="39" spans="1:9" hidden="1" x14ac:dyDescent="0.25">
      <c r="A39" t="s">
        <v>61</v>
      </c>
      <c r="B39">
        <v>389</v>
      </c>
      <c r="C39">
        <v>656</v>
      </c>
      <c r="D39" s="1">
        <v>0.41</v>
      </c>
      <c r="E39">
        <v>36</v>
      </c>
      <c r="F39">
        <v>4.3</v>
      </c>
      <c r="G39">
        <v>267</v>
      </c>
      <c r="H39" t="s">
        <v>15</v>
      </c>
      <c r="I39" t="s">
        <v>16</v>
      </c>
    </row>
    <row r="40" spans="1:9" hidden="1" x14ac:dyDescent="0.25">
      <c r="A40" t="s">
        <v>62</v>
      </c>
      <c r="B40">
        <v>2750</v>
      </c>
      <c r="C40">
        <v>4471</v>
      </c>
      <c r="D40" s="1">
        <v>0.38</v>
      </c>
      <c r="E40">
        <v>0</v>
      </c>
      <c r="F40">
        <v>0</v>
      </c>
      <c r="G40">
        <v>1721</v>
      </c>
      <c r="H40" t="s">
        <v>45</v>
      </c>
      <c r="I40" t="s">
        <v>12</v>
      </c>
    </row>
    <row r="41" spans="1:9" hidden="1" x14ac:dyDescent="0.25">
      <c r="A41" t="s">
        <v>63</v>
      </c>
      <c r="B41">
        <v>475</v>
      </c>
      <c r="C41">
        <v>931</v>
      </c>
      <c r="D41" s="1">
        <v>0.49</v>
      </c>
      <c r="E41">
        <v>0</v>
      </c>
      <c r="F41">
        <v>0</v>
      </c>
      <c r="G41">
        <v>456</v>
      </c>
      <c r="H41" t="s">
        <v>45</v>
      </c>
      <c r="I41" t="s">
        <v>16</v>
      </c>
    </row>
    <row r="42" spans="1:9" hidden="1" x14ac:dyDescent="0.25">
      <c r="A42" t="s">
        <v>64</v>
      </c>
      <c r="B42">
        <v>238</v>
      </c>
      <c r="C42">
        <v>476</v>
      </c>
      <c r="D42" s="1">
        <v>0.5</v>
      </c>
      <c r="E42">
        <v>0</v>
      </c>
      <c r="F42">
        <v>0</v>
      </c>
      <c r="G42">
        <v>238</v>
      </c>
      <c r="H42" t="s">
        <v>45</v>
      </c>
      <c r="I42" t="s">
        <v>16</v>
      </c>
    </row>
    <row r="43" spans="1:9" hidden="1" x14ac:dyDescent="0.25">
      <c r="A43" t="s">
        <v>65</v>
      </c>
      <c r="B43">
        <v>610</v>
      </c>
      <c r="C43">
        <v>1060</v>
      </c>
      <c r="D43" s="1">
        <v>0.42</v>
      </c>
      <c r="E43">
        <v>0</v>
      </c>
      <c r="F43">
        <v>0</v>
      </c>
      <c r="G43">
        <v>450</v>
      </c>
      <c r="H43" t="s">
        <v>45</v>
      </c>
      <c r="I43" t="s">
        <v>16</v>
      </c>
    </row>
    <row r="44" spans="1:9" hidden="1" x14ac:dyDescent="0.25">
      <c r="A44" t="s">
        <v>66</v>
      </c>
      <c r="B44">
        <v>2132</v>
      </c>
      <c r="C44">
        <v>2169</v>
      </c>
      <c r="D44" s="1">
        <v>0.02</v>
      </c>
      <c r="E44">
        <v>0</v>
      </c>
      <c r="F44">
        <v>0</v>
      </c>
      <c r="G44">
        <v>37</v>
      </c>
      <c r="H44" t="s">
        <v>45</v>
      </c>
      <c r="I44" t="s">
        <v>23</v>
      </c>
    </row>
    <row r="45" spans="1:9" hidden="1" x14ac:dyDescent="0.25">
      <c r="A45" t="s">
        <v>67</v>
      </c>
      <c r="B45">
        <v>999</v>
      </c>
      <c r="C45">
        <v>2000</v>
      </c>
      <c r="D45" s="1">
        <v>0.5</v>
      </c>
      <c r="E45">
        <v>0</v>
      </c>
      <c r="F45">
        <v>0</v>
      </c>
      <c r="G45">
        <v>1001</v>
      </c>
      <c r="H45" t="s">
        <v>45</v>
      </c>
      <c r="I45" t="s">
        <v>16</v>
      </c>
    </row>
    <row r="46" spans="1:9" hidden="1" x14ac:dyDescent="0.25">
      <c r="A46" t="s">
        <v>68</v>
      </c>
      <c r="B46">
        <v>1190</v>
      </c>
      <c r="C46">
        <v>1785</v>
      </c>
      <c r="D46" s="1">
        <v>0.33</v>
      </c>
      <c r="E46">
        <v>0</v>
      </c>
      <c r="F46">
        <v>0</v>
      </c>
      <c r="G46">
        <v>595</v>
      </c>
      <c r="H46" t="s">
        <v>45</v>
      </c>
      <c r="I46" t="s">
        <v>12</v>
      </c>
    </row>
    <row r="47" spans="1:9" hidden="1" x14ac:dyDescent="0.25">
      <c r="A47" t="s">
        <v>69</v>
      </c>
      <c r="B47">
        <v>671</v>
      </c>
      <c r="C47">
        <v>1316</v>
      </c>
      <c r="D47" s="1">
        <v>0.49</v>
      </c>
      <c r="E47">
        <v>0</v>
      </c>
      <c r="F47">
        <v>0</v>
      </c>
      <c r="G47">
        <v>645</v>
      </c>
      <c r="H47" t="s">
        <v>45</v>
      </c>
      <c r="I47" t="s">
        <v>16</v>
      </c>
    </row>
    <row r="48" spans="1:9" hidden="1" x14ac:dyDescent="0.25">
      <c r="A48" t="s">
        <v>70</v>
      </c>
      <c r="B48">
        <v>1200</v>
      </c>
      <c r="C48">
        <v>1950</v>
      </c>
      <c r="D48" s="1">
        <v>0.38</v>
      </c>
      <c r="E48">
        <v>0</v>
      </c>
      <c r="F48">
        <v>0</v>
      </c>
      <c r="G48">
        <v>750</v>
      </c>
      <c r="H48" t="s">
        <v>45</v>
      </c>
      <c r="I48" t="s">
        <v>12</v>
      </c>
    </row>
    <row r="49" spans="1:9" hidden="1" x14ac:dyDescent="0.25">
      <c r="A49" t="s">
        <v>71</v>
      </c>
      <c r="B49">
        <v>199</v>
      </c>
      <c r="C49">
        <v>504</v>
      </c>
      <c r="D49" s="1">
        <v>0.61</v>
      </c>
      <c r="E49">
        <v>0</v>
      </c>
      <c r="F49">
        <v>0</v>
      </c>
      <c r="G49">
        <v>305</v>
      </c>
      <c r="H49" t="s">
        <v>45</v>
      </c>
      <c r="I49" t="s">
        <v>16</v>
      </c>
    </row>
    <row r="50" spans="1:9" hidden="1" x14ac:dyDescent="0.25">
      <c r="A50" t="s">
        <v>72</v>
      </c>
      <c r="B50">
        <v>299</v>
      </c>
      <c r="C50">
        <v>600</v>
      </c>
      <c r="D50" s="1">
        <v>0.5</v>
      </c>
      <c r="E50">
        <v>0</v>
      </c>
      <c r="F50">
        <v>0</v>
      </c>
      <c r="G50">
        <v>301</v>
      </c>
      <c r="H50" t="s">
        <v>45</v>
      </c>
      <c r="I50" t="s">
        <v>16</v>
      </c>
    </row>
    <row r="51" spans="1:9" hidden="1" x14ac:dyDescent="0.25">
      <c r="A51" t="s">
        <v>73</v>
      </c>
      <c r="B51">
        <v>1660</v>
      </c>
      <c r="C51">
        <v>1699</v>
      </c>
      <c r="D51" s="1">
        <v>0.02</v>
      </c>
      <c r="E51">
        <v>0</v>
      </c>
      <c r="F51">
        <v>0</v>
      </c>
      <c r="G51">
        <v>39</v>
      </c>
      <c r="H51" t="s">
        <v>45</v>
      </c>
      <c r="I51" t="s">
        <v>23</v>
      </c>
    </row>
    <row r="52" spans="1:9" hidden="1" x14ac:dyDescent="0.25">
      <c r="A52" t="s">
        <v>74</v>
      </c>
      <c r="B52">
        <v>299</v>
      </c>
      <c r="C52">
        <v>384</v>
      </c>
      <c r="D52" s="1">
        <v>0.22</v>
      </c>
      <c r="E52">
        <v>0</v>
      </c>
      <c r="F52">
        <v>0</v>
      </c>
      <c r="G52">
        <v>85</v>
      </c>
      <c r="H52" t="s">
        <v>45</v>
      </c>
      <c r="I52" t="s">
        <v>12</v>
      </c>
    </row>
    <row r="53" spans="1:9" hidden="1" x14ac:dyDescent="0.25">
      <c r="A53" t="s">
        <v>75</v>
      </c>
      <c r="B53">
        <v>1459</v>
      </c>
      <c r="C53">
        <v>1499</v>
      </c>
      <c r="D53" s="1">
        <v>0.03</v>
      </c>
      <c r="E53">
        <v>0</v>
      </c>
      <c r="F53">
        <v>0</v>
      </c>
      <c r="G53">
        <v>40</v>
      </c>
      <c r="H53" t="s">
        <v>45</v>
      </c>
      <c r="I53" t="s">
        <v>23</v>
      </c>
    </row>
    <row r="54" spans="1:9" hidden="1" x14ac:dyDescent="0.25">
      <c r="A54" t="s">
        <v>76</v>
      </c>
      <c r="B54">
        <v>799</v>
      </c>
      <c r="C54">
        <v>1343</v>
      </c>
      <c r="D54" s="1">
        <v>0.41</v>
      </c>
      <c r="E54">
        <v>0</v>
      </c>
      <c r="F54">
        <v>0</v>
      </c>
      <c r="G54">
        <v>544</v>
      </c>
      <c r="H54" t="s">
        <v>45</v>
      </c>
      <c r="I54" t="s">
        <v>16</v>
      </c>
    </row>
    <row r="55" spans="1:9" hidden="1" x14ac:dyDescent="0.25">
      <c r="A55" t="s">
        <v>77</v>
      </c>
      <c r="B55">
        <v>499</v>
      </c>
      <c r="C55">
        <v>900</v>
      </c>
      <c r="D55" s="1">
        <v>0.45</v>
      </c>
      <c r="E55">
        <v>0</v>
      </c>
      <c r="F55">
        <v>0</v>
      </c>
      <c r="G55">
        <v>401</v>
      </c>
      <c r="H55" t="s">
        <v>45</v>
      </c>
      <c r="I55" t="s">
        <v>16</v>
      </c>
    </row>
    <row r="56" spans="1:9" hidden="1" x14ac:dyDescent="0.25">
      <c r="A56" t="s">
        <v>78</v>
      </c>
      <c r="B56">
        <v>699</v>
      </c>
      <c r="C56">
        <v>1343</v>
      </c>
      <c r="D56" s="1">
        <v>0.48</v>
      </c>
      <c r="E56">
        <v>0</v>
      </c>
      <c r="F56">
        <v>0</v>
      </c>
      <c r="G56">
        <v>644</v>
      </c>
      <c r="H56" t="s">
        <v>45</v>
      </c>
      <c r="I56" t="s">
        <v>16</v>
      </c>
    </row>
    <row r="57" spans="1:9" hidden="1" x14ac:dyDescent="0.25">
      <c r="A57" t="s">
        <v>79</v>
      </c>
      <c r="B57">
        <v>799</v>
      </c>
      <c r="C57">
        <v>1567</v>
      </c>
      <c r="D57" s="1">
        <v>0.49</v>
      </c>
      <c r="E57">
        <v>0</v>
      </c>
      <c r="F57">
        <v>0</v>
      </c>
      <c r="G57">
        <v>768</v>
      </c>
      <c r="H57" t="s">
        <v>45</v>
      </c>
      <c r="I57" t="s">
        <v>16</v>
      </c>
    </row>
    <row r="58" spans="1:9" hidden="1" x14ac:dyDescent="0.25">
      <c r="A58" t="s">
        <v>80</v>
      </c>
      <c r="B58">
        <v>2799</v>
      </c>
      <c r="C58">
        <v>3810</v>
      </c>
      <c r="D58" s="1">
        <v>0.27</v>
      </c>
      <c r="E58">
        <v>0</v>
      </c>
      <c r="F58">
        <v>0</v>
      </c>
      <c r="G58">
        <v>1011</v>
      </c>
      <c r="H58" t="s">
        <v>45</v>
      </c>
      <c r="I58" t="s">
        <v>12</v>
      </c>
    </row>
    <row r="59" spans="1:9" hidden="1" x14ac:dyDescent="0.25">
      <c r="A59" t="s">
        <v>77</v>
      </c>
      <c r="B59">
        <v>399</v>
      </c>
      <c r="C59">
        <v>896</v>
      </c>
      <c r="D59" s="1">
        <v>0.55000000000000004</v>
      </c>
      <c r="E59">
        <v>0</v>
      </c>
      <c r="F59">
        <v>0</v>
      </c>
      <c r="G59">
        <v>497</v>
      </c>
      <c r="H59" t="s">
        <v>45</v>
      </c>
      <c r="I59" t="s">
        <v>16</v>
      </c>
    </row>
    <row r="60" spans="1:9" hidden="1" x14ac:dyDescent="0.25">
      <c r="A60" t="s">
        <v>81</v>
      </c>
      <c r="B60">
        <v>2170</v>
      </c>
      <c r="C60">
        <v>2500</v>
      </c>
      <c r="D60" s="1">
        <v>0.13</v>
      </c>
      <c r="E60">
        <v>6</v>
      </c>
      <c r="F60">
        <v>2.5</v>
      </c>
      <c r="G60">
        <v>330</v>
      </c>
      <c r="H60" t="s">
        <v>45</v>
      </c>
      <c r="I60" t="s">
        <v>23</v>
      </c>
    </row>
    <row r="61" spans="1:9" hidden="1" x14ac:dyDescent="0.25">
      <c r="A61" t="s">
        <v>82</v>
      </c>
      <c r="B61">
        <v>458</v>
      </c>
      <c r="C61">
        <v>986</v>
      </c>
      <c r="D61" s="1">
        <v>0.54</v>
      </c>
      <c r="E61">
        <v>10</v>
      </c>
      <c r="F61">
        <v>3</v>
      </c>
      <c r="G61">
        <v>528</v>
      </c>
      <c r="H61" t="s">
        <v>15</v>
      </c>
      <c r="I61" t="s">
        <v>16</v>
      </c>
    </row>
    <row r="62" spans="1:9" hidden="1" x14ac:dyDescent="0.25">
      <c r="A62" t="s">
        <v>83</v>
      </c>
      <c r="B62">
        <v>2115</v>
      </c>
      <c r="C62">
        <v>4700</v>
      </c>
      <c r="D62" s="1">
        <v>0.55000000000000004</v>
      </c>
      <c r="E62">
        <v>13</v>
      </c>
      <c r="F62">
        <v>2.1</v>
      </c>
      <c r="G62">
        <v>2585</v>
      </c>
      <c r="H62" t="s">
        <v>45</v>
      </c>
      <c r="I62" t="s">
        <v>16</v>
      </c>
    </row>
    <row r="63" spans="1:9" hidden="1" x14ac:dyDescent="0.25">
      <c r="A63" t="s">
        <v>84</v>
      </c>
      <c r="B63">
        <v>445</v>
      </c>
      <c r="C63">
        <v>873</v>
      </c>
      <c r="D63" s="1">
        <v>0.49</v>
      </c>
      <c r="E63">
        <v>69</v>
      </c>
      <c r="F63">
        <v>2.8</v>
      </c>
      <c r="G63">
        <v>428</v>
      </c>
      <c r="H63" t="s">
        <v>45</v>
      </c>
      <c r="I63" t="s">
        <v>16</v>
      </c>
    </row>
    <row r="64" spans="1:9" hidden="1" x14ac:dyDescent="0.25">
      <c r="A64" t="s">
        <v>85</v>
      </c>
      <c r="B64">
        <v>325</v>
      </c>
      <c r="C64">
        <v>680</v>
      </c>
      <c r="D64" s="1">
        <v>0.52</v>
      </c>
      <c r="E64">
        <v>15</v>
      </c>
      <c r="F64">
        <v>2.7</v>
      </c>
      <c r="G64">
        <v>355</v>
      </c>
      <c r="H64" t="s">
        <v>45</v>
      </c>
      <c r="I64" t="s">
        <v>16</v>
      </c>
    </row>
    <row r="65" spans="1:9" hidden="1" x14ac:dyDescent="0.25">
      <c r="A65" t="s">
        <v>86</v>
      </c>
      <c r="B65">
        <v>1220</v>
      </c>
      <c r="C65">
        <v>1555</v>
      </c>
      <c r="D65" s="1">
        <v>0.22</v>
      </c>
      <c r="E65">
        <v>16</v>
      </c>
      <c r="F65">
        <v>2.9</v>
      </c>
      <c r="G65">
        <v>335</v>
      </c>
      <c r="H65" t="s">
        <v>45</v>
      </c>
      <c r="I65" t="s">
        <v>12</v>
      </c>
    </row>
    <row r="66" spans="1:9" hidden="1" x14ac:dyDescent="0.25">
      <c r="A66" t="s">
        <v>87</v>
      </c>
      <c r="B66">
        <v>990</v>
      </c>
      <c r="C66">
        <v>1814</v>
      </c>
      <c r="D66" s="1">
        <v>0.45</v>
      </c>
      <c r="E66">
        <v>6</v>
      </c>
      <c r="F66">
        <v>2.2000000000000002</v>
      </c>
      <c r="G66">
        <v>824</v>
      </c>
      <c r="H66" t="s">
        <v>45</v>
      </c>
      <c r="I66" t="s">
        <v>16</v>
      </c>
    </row>
    <row r="67" spans="1:9" hidden="1" x14ac:dyDescent="0.25">
      <c r="A67" t="s">
        <v>88</v>
      </c>
      <c r="B67">
        <v>1000</v>
      </c>
      <c r="C67">
        <v>2000</v>
      </c>
      <c r="D67" s="1">
        <v>0.5</v>
      </c>
      <c r="E67">
        <v>7</v>
      </c>
      <c r="F67">
        <v>2.2999999999999998</v>
      </c>
      <c r="G67">
        <v>1000</v>
      </c>
      <c r="H67" t="s">
        <v>45</v>
      </c>
      <c r="I67" t="s">
        <v>16</v>
      </c>
    </row>
    <row r="68" spans="1:9" hidden="1" x14ac:dyDescent="0.25">
      <c r="A68" t="s">
        <v>29</v>
      </c>
      <c r="B68">
        <v>3750</v>
      </c>
      <c r="C68">
        <v>6143</v>
      </c>
      <c r="D68" s="1">
        <v>0.39</v>
      </c>
      <c r="E68">
        <v>5</v>
      </c>
      <c r="F68">
        <v>3</v>
      </c>
      <c r="G68">
        <v>2393</v>
      </c>
      <c r="H68" t="s">
        <v>15</v>
      </c>
      <c r="I68" t="s">
        <v>12</v>
      </c>
    </row>
    <row r="69" spans="1:9" hidden="1" x14ac:dyDescent="0.25">
      <c r="A69" t="s">
        <v>89</v>
      </c>
      <c r="B69">
        <v>382</v>
      </c>
      <c r="C69">
        <v>700</v>
      </c>
      <c r="D69" s="1">
        <v>0.45</v>
      </c>
      <c r="E69">
        <v>17</v>
      </c>
      <c r="F69">
        <v>2.6</v>
      </c>
      <c r="G69">
        <v>318</v>
      </c>
      <c r="H69" t="s">
        <v>45</v>
      </c>
      <c r="I69" t="s">
        <v>16</v>
      </c>
    </row>
    <row r="70" spans="1:9" hidden="1" x14ac:dyDescent="0.25">
      <c r="A70" t="s">
        <v>90</v>
      </c>
      <c r="B70">
        <v>2300</v>
      </c>
      <c r="C70">
        <v>3240</v>
      </c>
      <c r="D70" s="1">
        <v>0.28999999999999998</v>
      </c>
      <c r="E70">
        <v>5</v>
      </c>
      <c r="F70">
        <v>3</v>
      </c>
      <c r="G70">
        <v>940</v>
      </c>
      <c r="H70" t="s">
        <v>15</v>
      </c>
      <c r="I70" t="s">
        <v>12</v>
      </c>
    </row>
    <row r="71" spans="1:9" hidden="1" x14ac:dyDescent="0.25">
      <c r="A71" t="s">
        <v>91</v>
      </c>
      <c r="B71">
        <v>345</v>
      </c>
      <c r="C71">
        <v>602</v>
      </c>
      <c r="D71" s="1">
        <v>0.43</v>
      </c>
      <c r="E71">
        <v>6</v>
      </c>
      <c r="F71">
        <v>2.2999999999999998</v>
      </c>
      <c r="G71">
        <v>257</v>
      </c>
      <c r="H71" t="s">
        <v>45</v>
      </c>
      <c r="I71" t="s">
        <v>16</v>
      </c>
    </row>
    <row r="72" spans="1:9" hidden="1" x14ac:dyDescent="0.25">
      <c r="A72" t="s">
        <v>92</v>
      </c>
      <c r="B72">
        <v>509</v>
      </c>
      <c r="C72">
        <v>899</v>
      </c>
      <c r="D72" s="1">
        <v>0.43</v>
      </c>
      <c r="E72">
        <v>5</v>
      </c>
      <c r="F72">
        <v>3</v>
      </c>
      <c r="G72">
        <v>390</v>
      </c>
      <c r="H72" t="s">
        <v>15</v>
      </c>
      <c r="I72" t="s">
        <v>16</v>
      </c>
    </row>
    <row r="73" spans="1:9" hidden="1" x14ac:dyDescent="0.25">
      <c r="A73" t="s">
        <v>93</v>
      </c>
      <c r="B73">
        <v>968</v>
      </c>
      <c r="C73">
        <v>1814</v>
      </c>
      <c r="D73" s="1">
        <v>0.47</v>
      </c>
      <c r="E73">
        <v>6</v>
      </c>
      <c r="F73">
        <v>2.2000000000000002</v>
      </c>
      <c r="G73">
        <v>846</v>
      </c>
      <c r="H73" t="s">
        <v>45</v>
      </c>
      <c r="I73" t="s">
        <v>16</v>
      </c>
    </row>
    <row r="74" spans="1:9" hidden="1" x14ac:dyDescent="0.25">
      <c r="A74" t="s">
        <v>94</v>
      </c>
      <c r="B74">
        <v>1570</v>
      </c>
      <c r="C74">
        <v>2988</v>
      </c>
      <c r="D74" s="1">
        <v>0.47</v>
      </c>
      <c r="E74">
        <v>7</v>
      </c>
      <c r="F74">
        <v>2.1</v>
      </c>
      <c r="G74">
        <v>1418</v>
      </c>
      <c r="H74" t="s">
        <v>45</v>
      </c>
      <c r="I74" t="s">
        <v>16</v>
      </c>
    </row>
    <row r="75" spans="1:9" hidden="1" x14ac:dyDescent="0.25">
      <c r="A75" t="s">
        <v>95</v>
      </c>
      <c r="B75">
        <v>790</v>
      </c>
      <c r="C75">
        <v>1485</v>
      </c>
      <c r="D75" s="1">
        <v>0.47</v>
      </c>
      <c r="E75">
        <v>0</v>
      </c>
      <c r="F75">
        <v>0</v>
      </c>
      <c r="G75">
        <v>695</v>
      </c>
      <c r="H75" t="s">
        <v>45</v>
      </c>
      <c r="I75" t="s">
        <v>16</v>
      </c>
    </row>
    <row r="76" spans="1:9" hidden="1" x14ac:dyDescent="0.25">
      <c r="A76" t="s">
        <v>96</v>
      </c>
      <c r="B76">
        <v>690</v>
      </c>
      <c r="C76">
        <v>1200</v>
      </c>
      <c r="D76" s="1">
        <v>0.43</v>
      </c>
      <c r="E76">
        <v>0</v>
      </c>
      <c r="F76">
        <v>0</v>
      </c>
      <c r="G76">
        <v>510</v>
      </c>
      <c r="H76" t="s">
        <v>45</v>
      </c>
      <c r="I76" t="s">
        <v>16</v>
      </c>
    </row>
    <row r="77" spans="1:9" hidden="1" x14ac:dyDescent="0.25">
      <c r="A77" t="s">
        <v>97</v>
      </c>
      <c r="B77">
        <v>1732</v>
      </c>
      <c r="C77">
        <v>1799</v>
      </c>
      <c r="D77" s="1">
        <v>0.04</v>
      </c>
      <c r="E77">
        <v>0</v>
      </c>
      <c r="F77">
        <v>0</v>
      </c>
      <c r="G77">
        <v>67</v>
      </c>
      <c r="H77" t="s">
        <v>45</v>
      </c>
      <c r="I77" t="s">
        <v>23</v>
      </c>
    </row>
    <row r="78" spans="1:9" hidden="1" x14ac:dyDescent="0.25">
      <c r="A78" t="s">
        <v>98</v>
      </c>
      <c r="B78">
        <v>230</v>
      </c>
      <c r="C78">
        <v>450</v>
      </c>
      <c r="D78" s="1">
        <v>0.49</v>
      </c>
      <c r="E78">
        <v>0</v>
      </c>
      <c r="F78">
        <v>0</v>
      </c>
      <c r="G78">
        <v>220</v>
      </c>
      <c r="H78" t="s">
        <v>45</v>
      </c>
      <c r="I78" t="s">
        <v>16</v>
      </c>
    </row>
    <row r="79" spans="1:9" hidden="1" x14ac:dyDescent="0.25">
      <c r="A79" t="s">
        <v>99</v>
      </c>
      <c r="B79">
        <v>1189</v>
      </c>
      <c r="C79">
        <v>2199</v>
      </c>
      <c r="D79" s="1">
        <v>0.46</v>
      </c>
      <c r="E79">
        <v>1</v>
      </c>
      <c r="F79">
        <v>3</v>
      </c>
      <c r="G79">
        <v>1010</v>
      </c>
      <c r="H79" t="s">
        <v>15</v>
      </c>
      <c r="I79" t="s">
        <v>16</v>
      </c>
    </row>
    <row r="80" spans="1:9" x14ac:dyDescent="0.25">
      <c r="A80" t="s">
        <v>37</v>
      </c>
      <c r="B80">
        <v>501</v>
      </c>
      <c r="C80">
        <v>860</v>
      </c>
      <c r="D80" s="1">
        <v>0.42</v>
      </c>
      <c r="E80">
        <v>6</v>
      </c>
      <c r="F80">
        <v>4.5</v>
      </c>
      <c r="G80">
        <v>359</v>
      </c>
      <c r="H80" t="s">
        <v>11</v>
      </c>
      <c r="I80" t="s">
        <v>16</v>
      </c>
    </row>
    <row r="81" spans="1:9" hidden="1" x14ac:dyDescent="0.25">
      <c r="A81" t="s">
        <v>101</v>
      </c>
      <c r="B81">
        <v>1460</v>
      </c>
      <c r="C81">
        <v>2290</v>
      </c>
      <c r="D81" s="1">
        <v>0.36</v>
      </c>
      <c r="E81">
        <v>0</v>
      </c>
      <c r="F81">
        <v>0</v>
      </c>
      <c r="G81">
        <v>830</v>
      </c>
      <c r="H81" t="s">
        <v>45</v>
      </c>
      <c r="I81" t="s">
        <v>12</v>
      </c>
    </row>
    <row r="82" spans="1:9" hidden="1" x14ac:dyDescent="0.25">
      <c r="A82" t="s">
        <v>102</v>
      </c>
      <c r="B82">
        <v>1666</v>
      </c>
      <c r="C82">
        <v>1699</v>
      </c>
      <c r="D82" s="1">
        <v>0.02</v>
      </c>
      <c r="E82">
        <v>0</v>
      </c>
      <c r="F82">
        <v>0</v>
      </c>
      <c r="G82">
        <v>33</v>
      </c>
      <c r="H82" t="s">
        <v>45</v>
      </c>
      <c r="I82" t="s">
        <v>23</v>
      </c>
    </row>
    <row r="83" spans="1:9" hidden="1" x14ac:dyDescent="0.25">
      <c r="A83" t="s">
        <v>103</v>
      </c>
      <c r="B83">
        <v>330</v>
      </c>
      <c r="C83">
        <v>647</v>
      </c>
      <c r="D83" s="1">
        <v>0.49</v>
      </c>
      <c r="E83">
        <v>1</v>
      </c>
      <c r="F83">
        <v>4</v>
      </c>
      <c r="G83">
        <v>317</v>
      </c>
      <c r="H83" t="s">
        <v>15</v>
      </c>
      <c r="I83" t="s">
        <v>16</v>
      </c>
    </row>
    <row r="84" spans="1:9" hidden="1" x14ac:dyDescent="0.25">
      <c r="A84" t="s">
        <v>65</v>
      </c>
      <c r="B84">
        <v>610</v>
      </c>
      <c r="C84">
        <v>1060</v>
      </c>
      <c r="D84" s="1">
        <v>0.42</v>
      </c>
      <c r="E84">
        <v>0</v>
      </c>
      <c r="F84">
        <v>0</v>
      </c>
      <c r="G84">
        <v>450</v>
      </c>
      <c r="H84" t="s">
        <v>45</v>
      </c>
      <c r="I84" t="s">
        <v>16</v>
      </c>
    </row>
    <row r="85" spans="1:9" hidden="1" x14ac:dyDescent="0.25">
      <c r="A85" t="s">
        <v>71</v>
      </c>
      <c r="B85">
        <v>176</v>
      </c>
      <c r="C85">
        <v>345</v>
      </c>
      <c r="D85" s="1">
        <v>0.49</v>
      </c>
      <c r="E85">
        <v>0</v>
      </c>
      <c r="F85">
        <v>0</v>
      </c>
      <c r="G85">
        <v>169</v>
      </c>
      <c r="H85" t="s">
        <v>45</v>
      </c>
      <c r="I85" t="s">
        <v>16</v>
      </c>
    </row>
    <row r="86" spans="1:9" hidden="1" x14ac:dyDescent="0.25">
      <c r="A86" t="s">
        <v>104</v>
      </c>
      <c r="B86">
        <v>1466</v>
      </c>
      <c r="C86">
        <v>1699</v>
      </c>
      <c r="D86" s="1">
        <v>0.14000000000000001</v>
      </c>
      <c r="E86">
        <v>0</v>
      </c>
      <c r="F86">
        <v>0</v>
      </c>
      <c r="G86">
        <v>233</v>
      </c>
      <c r="H86" t="s">
        <v>45</v>
      </c>
      <c r="I86" t="s">
        <v>23</v>
      </c>
    </row>
    <row r="87" spans="1:9" hidden="1" x14ac:dyDescent="0.25">
      <c r="A87" t="s">
        <v>105</v>
      </c>
      <c r="B87">
        <v>274</v>
      </c>
      <c r="C87">
        <v>537</v>
      </c>
      <c r="D87" s="1">
        <v>0.49</v>
      </c>
      <c r="E87">
        <v>0</v>
      </c>
      <c r="F87">
        <v>0</v>
      </c>
      <c r="G87">
        <v>263</v>
      </c>
      <c r="H87" t="s">
        <v>45</v>
      </c>
      <c r="I87" t="s">
        <v>16</v>
      </c>
    </row>
    <row r="88" spans="1:9" hidden="1" x14ac:dyDescent="0.25">
      <c r="A88" t="s">
        <v>106</v>
      </c>
      <c r="B88">
        <v>799</v>
      </c>
      <c r="C88">
        <v>900</v>
      </c>
      <c r="D88" s="1">
        <v>0.11</v>
      </c>
      <c r="E88">
        <v>0</v>
      </c>
      <c r="F88">
        <v>0</v>
      </c>
      <c r="G88">
        <v>101</v>
      </c>
      <c r="H88" t="s">
        <v>45</v>
      </c>
      <c r="I88" t="s">
        <v>23</v>
      </c>
    </row>
    <row r="89" spans="1:9" hidden="1" x14ac:dyDescent="0.25">
      <c r="A89" t="s">
        <v>79</v>
      </c>
      <c r="B89">
        <v>657</v>
      </c>
      <c r="C89">
        <v>1288</v>
      </c>
      <c r="D89" s="1">
        <v>0.49</v>
      </c>
      <c r="E89">
        <v>0</v>
      </c>
      <c r="F89">
        <v>0</v>
      </c>
      <c r="G89">
        <v>631</v>
      </c>
      <c r="H89" t="s">
        <v>45</v>
      </c>
      <c r="I89" t="s">
        <v>16</v>
      </c>
    </row>
    <row r="90" spans="1:9" hidden="1" x14ac:dyDescent="0.25">
      <c r="A90" t="s">
        <v>107</v>
      </c>
      <c r="B90">
        <v>1468</v>
      </c>
      <c r="C90">
        <v>1699</v>
      </c>
      <c r="D90" s="1">
        <v>0.14000000000000001</v>
      </c>
      <c r="E90">
        <v>0</v>
      </c>
      <c r="F90">
        <v>0</v>
      </c>
      <c r="G90">
        <v>231</v>
      </c>
      <c r="H90" t="s">
        <v>45</v>
      </c>
      <c r="I90" t="s">
        <v>23</v>
      </c>
    </row>
    <row r="91" spans="1:9" hidden="1" x14ac:dyDescent="0.25">
      <c r="A91" t="s">
        <v>108</v>
      </c>
      <c r="B91">
        <v>630</v>
      </c>
      <c r="C91">
        <v>1100</v>
      </c>
      <c r="D91" s="1">
        <v>0.43</v>
      </c>
      <c r="E91">
        <v>0</v>
      </c>
      <c r="F91">
        <v>0</v>
      </c>
      <c r="G91">
        <v>470</v>
      </c>
      <c r="H91" t="s">
        <v>45</v>
      </c>
      <c r="I91" t="s">
        <v>16</v>
      </c>
    </row>
    <row r="92" spans="1:9" hidden="1" x14ac:dyDescent="0.25">
      <c r="A92" t="s">
        <v>109</v>
      </c>
      <c r="B92">
        <v>850</v>
      </c>
      <c r="C92">
        <v>1700</v>
      </c>
      <c r="D92" s="1">
        <v>0.5</v>
      </c>
      <c r="E92">
        <v>0</v>
      </c>
      <c r="F92">
        <v>0</v>
      </c>
      <c r="G92">
        <v>850</v>
      </c>
      <c r="H92" t="s">
        <v>45</v>
      </c>
      <c r="I92" t="s">
        <v>16</v>
      </c>
    </row>
    <row r="93" spans="1:9" hidden="1" x14ac:dyDescent="0.25">
      <c r="A93" t="s">
        <v>110</v>
      </c>
      <c r="B93">
        <v>1300</v>
      </c>
      <c r="C93">
        <v>2500</v>
      </c>
      <c r="D93" s="1">
        <v>0.48</v>
      </c>
      <c r="E93">
        <v>0</v>
      </c>
      <c r="F93">
        <v>0</v>
      </c>
      <c r="G93">
        <v>1200</v>
      </c>
      <c r="H93" t="s">
        <v>45</v>
      </c>
      <c r="I93" t="s">
        <v>16</v>
      </c>
    </row>
    <row r="94" spans="1:9" hidden="1" x14ac:dyDescent="0.25">
      <c r="A94" t="s">
        <v>111</v>
      </c>
      <c r="B94">
        <v>105</v>
      </c>
      <c r="C94">
        <v>200</v>
      </c>
      <c r="D94" s="1">
        <v>0.48</v>
      </c>
      <c r="E94">
        <v>0</v>
      </c>
      <c r="F94">
        <v>0</v>
      </c>
      <c r="G94">
        <v>95</v>
      </c>
      <c r="H94" t="s">
        <v>45</v>
      </c>
      <c r="I94" t="s">
        <v>16</v>
      </c>
    </row>
    <row r="95" spans="1:9" hidden="1" x14ac:dyDescent="0.25">
      <c r="A95" t="s">
        <v>112</v>
      </c>
      <c r="B95">
        <v>899</v>
      </c>
      <c r="C95">
        <v>1699</v>
      </c>
      <c r="D95" s="1">
        <v>0.47</v>
      </c>
      <c r="E95">
        <v>0</v>
      </c>
      <c r="F95">
        <v>0</v>
      </c>
      <c r="G95">
        <v>800</v>
      </c>
      <c r="H95" t="s">
        <v>45</v>
      </c>
      <c r="I95" t="s">
        <v>16</v>
      </c>
    </row>
    <row r="96" spans="1:9" hidden="1" x14ac:dyDescent="0.25">
      <c r="A96" t="s">
        <v>113</v>
      </c>
      <c r="B96">
        <v>1200</v>
      </c>
      <c r="C96">
        <v>2400</v>
      </c>
      <c r="D96" s="1">
        <v>0.5</v>
      </c>
      <c r="E96">
        <v>0</v>
      </c>
      <c r="F96">
        <v>0</v>
      </c>
      <c r="G96">
        <v>1200</v>
      </c>
      <c r="H96" t="s">
        <v>45</v>
      </c>
      <c r="I96" t="s">
        <v>16</v>
      </c>
    </row>
    <row r="97" spans="1:9" hidden="1" x14ac:dyDescent="0.25">
      <c r="A97" t="s">
        <v>114</v>
      </c>
      <c r="B97">
        <v>1526</v>
      </c>
      <c r="C97">
        <v>1660</v>
      </c>
      <c r="D97" s="1">
        <v>0.08</v>
      </c>
      <c r="E97">
        <v>0</v>
      </c>
      <c r="F97">
        <v>0</v>
      </c>
      <c r="G97">
        <v>134</v>
      </c>
      <c r="H97" t="s">
        <v>45</v>
      </c>
      <c r="I97" t="s">
        <v>23</v>
      </c>
    </row>
    <row r="98" spans="1:9" hidden="1" x14ac:dyDescent="0.25">
      <c r="A98" t="s">
        <v>115</v>
      </c>
      <c r="B98">
        <v>1462</v>
      </c>
      <c r="C98">
        <v>1499</v>
      </c>
      <c r="D98" s="1">
        <v>0.02</v>
      </c>
      <c r="E98">
        <v>0</v>
      </c>
      <c r="F98">
        <v>0</v>
      </c>
      <c r="G98">
        <v>37</v>
      </c>
      <c r="H98" t="s">
        <v>45</v>
      </c>
      <c r="I98" t="s">
        <v>23</v>
      </c>
    </row>
    <row r="99" spans="1:9" hidden="1" x14ac:dyDescent="0.25">
      <c r="A99" t="s">
        <v>116</v>
      </c>
      <c r="B99">
        <v>248</v>
      </c>
      <c r="C99">
        <v>486</v>
      </c>
      <c r="D99" s="1">
        <v>0.49</v>
      </c>
      <c r="E99">
        <v>0</v>
      </c>
      <c r="F99">
        <v>0</v>
      </c>
      <c r="G99">
        <v>238</v>
      </c>
      <c r="H99" t="s">
        <v>45</v>
      </c>
      <c r="I99" t="s">
        <v>16</v>
      </c>
    </row>
    <row r="100" spans="1:9" hidden="1" x14ac:dyDescent="0.25">
      <c r="A100" t="s">
        <v>117</v>
      </c>
      <c r="B100">
        <v>3546</v>
      </c>
      <c r="C100">
        <v>3699</v>
      </c>
      <c r="D100" s="1">
        <v>0.04</v>
      </c>
      <c r="E100">
        <v>0</v>
      </c>
      <c r="F100">
        <v>0</v>
      </c>
      <c r="G100">
        <v>153</v>
      </c>
      <c r="H100" t="s">
        <v>45</v>
      </c>
      <c r="I100" t="s">
        <v>23</v>
      </c>
    </row>
    <row r="101" spans="1:9" hidden="1" x14ac:dyDescent="0.25">
      <c r="A101" t="s">
        <v>118</v>
      </c>
      <c r="B101">
        <v>525</v>
      </c>
      <c r="C101">
        <v>1029</v>
      </c>
      <c r="D101" s="1">
        <v>0.49</v>
      </c>
      <c r="E101">
        <v>0</v>
      </c>
      <c r="F101">
        <v>0</v>
      </c>
      <c r="G101">
        <v>504</v>
      </c>
      <c r="H101" t="s">
        <v>45</v>
      </c>
      <c r="I101" t="s">
        <v>16</v>
      </c>
    </row>
    <row r="102" spans="1:9" hidden="1" x14ac:dyDescent="0.25">
      <c r="A102" t="s">
        <v>119</v>
      </c>
      <c r="B102">
        <v>1080</v>
      </c>
      <c r="C102">
        <v>1874</v>
      </c>
      <c r="D102" s="1">
        <v>0.42</v>
      </c>
      <c r="E102">
        <v>0</v>
      </c>
      <c r="F102">
        <v>0</v>
      </c>
      <c r="G102">
        <v>794</v>
      </c>
      <c r="H102" t="s">
        <v>45</v>
      </c>
      <c r="I102" t="s">
        <v>16</v>
      </c>
    </row>
    <row r="103" spans="1:9" x14ac:dyDescent="0.25">
      <c r="A103" t="s">
        <v>58</v>
      </c>
      <c r="B103">
        <v>1980</v>
      </c>
      <c r="C103">
        <v>2699</v>
      </c>
      <c r="D103" s="1">
        <v>0.27</v>
      </c>
      <c r="E103">
        <v>32</v>
      </c>
      <c r="F103">
        <v>4.5</v>
      </c>
      <c r="G103">
        <v>719</v>
      </c>
      <c r="H103" t="s">
        <v>11</v>
      </c>
      <c r="I103" t="s">
        <v>12</v>
      </c>
    </row>
    <row r="104" spans="1:9" hidden="1" x14ac:dyDescent="0.25">
      <c r="A104" t="s">
        <v>121</v>
      </c>
      <c r="B104">
        <v>1420</v>
      </c>
      <c r="C104">
        <v>2420</v>
      </c>
      <c r="D104" s="1">
        <v>0.41</v>
      </c>
      <c r="E104">
        <v>0</v>
      </c>
      <c r="F104">
        <v>0</v>
      </c>
      <c r="G104">
        <v>1000</v>
      </c>
      <c r="H104" t="s">
        <v>45</v>
      </c>
      <c r="I104" t="s">
        <v>16</v>
      </c>
    </row>
    <row r="105" spans="1:9" hidden="1" x14ac:dyDescent="0.25">
      <c r="A105" t="s">
        <v>122</v>
      </c>
      <c r="B105">
        <v>1875</v>
      </c>
      <c r="C105">
        <v>1899</v>
      </c>
      <c r="D105" s="1">
        <v>0.01</v>
      </c>
      <c r="E105">
        <v>0</v>
      </c>
      <c r="F105">
        <v>0</v>
      </c>
      <c r="G105">
        <v>24</v>
      </c>
      <c r="H105" t="s">
        <v>45</v>
      </c>
      <c r="I105" t="s">
        <v>23</v>
      </c>
    </row>
    <row r="106" spans="1:9" hidden="1" x14ac:dyDescent="0.25">
      <c r="A106" t="s">
        <v>123</v>
      </c>
      <c r="B106">
        <v>198</v>
      </c>
      <c r="C106">
        <v>260</v>
      </c>
      <c r="D106" s="1">
        <v>0.24</v>
      </c>
      <c r="E106">
        <v>0</v>
      </c>
      <c r="F106">
        <v>0</v>
      </c>
      <c r="G106">
        <v>62</v>
      </c>
      <c r="H106" t="s">
        <v>45</v>
      </c>
      <c r="I106" t="s">
        <v>12</v>
      </c>
    </row>
    <row r="107" spans="1:9" hidden="1" x14ac:dyDescent="0.25">
      <c r="A107" t="s">
        <v>124</v>
      </c>
      <c r="B107">
        <v>1150</v>
      </c>
      <c r="C107">
        <v>1737</v>
      </c>
      <c r="D107" s="1">
        <v>0.34</v>
      </c>
      <c r="E107">
        <v>0</v>
      </c>
      <c r="F107">
        <v>0</v>
      </c>
      <c r="G107">
        <v>587</v>
      </c>
      <c r="H107" t="s">
        <v>45</v>
      </c>
      <c r="I107" t="s">
        <v>12</v>
      </c>
    </row>
    <row r="108" spans="1:9" hidden="1" x14ac:dyDescent="0.25">
      <c r="A108" t="s">
        <v>125</v>
      </c>
      <c r="B108">
        <v>1190</v>
      </c>
      <c r="C108">
        <v>1810</v>
      </c>
      <c r="D108" s="1">
        <v>0.34</v>
      </c>
      <c r="E108">
        <v>0</v>
      </c>
      <c r="F108">
        <v>0</v>
      </c>
      <c r="G108">
        <v>620</v>
      </c>
      <c r="H108" t="s">
        <v>45</v>
      </c>
      <c r="I108" t="s">
        <v>12</v>
      </c>
    </row>
    <row r="109" spans="1:9" hidden="1" x14ac:dyDescent="0.25">
      <c r="A109" t="s">
        <v>126</v>
      </c>
      <c r="B109">
        <v>1658</v>
      </c>
      <c r="C109">
        <v>1699</v>
      </c>
      <c r="D109" s="1">
        <v>0.02</v>
      </c>
      <c r="E109">
        <v>0</v>
      </c>
      <c r="F109">
        <v>0</v>
      </c>
      <c r="G109">
        <v>41</v>
      </c>
      <c r="H109" t="s">
        <v>45</v>
      </c>
      <c r="I109" t="s">
        <v>23</v>
      </c>
    </row>
    <row r="110" spans="1:9" hidden="1" x14ac:dyDescent="0.25">
      <c r="A110" t="s">
        <v>127</v>
      </c>
      <c r="B110">
        <v>1768</v>
      </c>
      <c r="C110">
        <v>1799</v>
      </c>
      <c r="D110" s="1">
        <v>0.02</v>
      </c>
      <c r="E110">
        <v>0</v>
      </c>
      <c r="F110">
        <v>0</v>
      </c>
      <c r="G110">
        <v>31</v>
      </c>
      <c r="H110" t="s">
        <v>45</v>
      </c>
      <c r="I110" t="s">
        <v>23</v>
      </c>
    </row>
    <row r="111" spans="1:9" hidden="1" x14ac:dyDescent="0.25">
      <c r="A111" t="s">
        <v>128</v>
      </c>
      <c r="B111">
        <v>199</v>
      </c>
      <c r="C111">
        <v>553</v>
      </c>
      <c r="D111" s="1">
        <v>0.64</v>
      </c>
      <c r="E111">
        <v>0</v>
      </c>
      <c r="F111">
        <v>0</v>
      </c>
      <c r="G111">
        <v>354</v>
      </c>
      <c r="H111" t="s">
        <v>45</v>
      </c>
      <c r="I111" t="s">
        <v>16</v>
      </c>
    </row>
    <row r="112" spans="1:9" hidden="1" x14ac:dyDescent="0.25">
      <c r="A112" t="s">
        <v>129</v>
      </c>
      <c r="B112">
        <v>450</v>
      </c>
      <c r="C112">
        <v>900</v>
      </c>
      <c r="D112" s="1">
        <v>0.5</v>
      </c>
      <c r="E112">
        <v>1</v>
      </c>
      <c r="F112">
        <v>2</v>
      </c>
      <c r="G112">
        <v>450</v>
      </c>
      <c r="H112" t="s">
        <v>45</v>
      </c>
      <c r="I112" t="s">
        <v>16</v>
      </c>
    </row>
    <row r="113" spans="1:9" hidden="1" x14ac:dyDescent="0.25">
      <c r="A113" t="s">
        <v>130</v>
      </c>
      <c r="B113">
        <v>169</v>
      </c>
      <c r="C113">
        <v>320</v>
      </c>
      <c r="D113" s="1">
        <v>0.47</v>
      </c>
      <c r="E113">
        <v>0</v>
      </c>
      <c r="F113">
        <v>0</v>
      </c>
      <c r="G113">
        <v>151</v>
      </c>
      <c r="H113" t="s">
        <v>45</v>
      </c>
      <c r="I113" t="s">
        <v>16</v>
      </c>
    </row>
  </sheetData>
  <autoFilter ref="F1:F113" xr:uid="{B7724248-8955-4FF8-BF9C-D6BD06295E66}">
    <filterColumn colId="0">
      <top10 val="20" filterVal="4.5"/>
    </filterColumn>
    <sortState xmlns:xlrd2="http://schemas.microsoft.com/office/spreadsheetml/2017/richdata2" ref="A2:I103">
      <sortCondition descending="1" ref="F1:F113"/>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CE3B-0A1B-49E9-8343-51625820AE50}">
  <sheetPr filterMode="1"/>
  <dimension ref="A1:I113"/>
  <sheetViews>
    <sheetView workbookViewId="0">
      <selection activeCell="A10" sqref="A1:I113"/>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7.7109375" bestFit="1" customWidth="1"/>
    <col min="7" max="7" width="25.140625" bestFit="1" customWidth="1"/>
    <col min="8" max="8" width="15" bestFit="1" customWidth="1"/>
    <col min="9" max="9" width="20.140625" bestFit="1" customWidth="1"/>
  </cols>
  <sheetData>
    <row r="1" spans="1:9" x14ac:dyDescent="0.25">
      <c r="A1" s="3" t="s">
        <v>0</v>
      </c>
      <c r="B1" s="3" t="s">
        <v>1</v>
      </c>
      <c r="C1" s="3" t="s">
        <v>2</v>
      </c>
      <c r="D1" s="3" t="s">
        <v>3</v>
      </c>
      <c r="E1" s="3" t="s">
        <v>4</v>
      </c>
      <c r="F1" s="3" t="s">
        <v>5</v>
      </c>
      <c r="G1" s="3" t="s">
        <v>6</v>
      </c>
      <c r="H1" s="3" t="s">
        <v>7</v>
      </c>
      <c r="I1" s="3" t="s">
        <v>8</v>
      </c>
    </row>
    <row r="2" spans="1:9" hidden="1" x14ac:dyDescent="0.25">
      <c r="A2" t="s">
        <v>10</v>
      </c>
      <c r="B2">
        <v>950</v>
      </c>
      <c r="C2">
        <v>1525</v>
      </c>
      <c r="D2" s="1">
        <v>0.38</v>
      </c>
      <c r="E2">
        <v>2</v>
      </c>
      <c r="F2">
        <v>4.5</v>
      </c>
      <c r="G2">
        <v>575</v>
      </c>
      <c r="H2" t="s">
        <v>11</v>
      </c>
      <c r="I2" t="s">
        <v>12</v>
      </c>
    </row>
    <row r="3" spans="1:9" hidden="1" x14ac:dyDescent="0.25">
      <c r="A3" t="s">
        <v>14</v>
      </c>
      <c r="B3">
        <v>527</v>
      </c>
      <c r="C3">
        <v>999</v>
      </c>
      <c r="D3" s="1">
        <v>0.47</v>
      </c>
      <c r="E3">
        <v>14</v>
      </c>
      <c r="F3">
        <v>4.0999999999999996</v>
      </c>
      <c r="G3">
        <v>472</v>
      </c>
      <c r="H3" t="s">
        <v>15</v>
      </c>
      <c r="I3" t="s">
        <v>16</v>
      </c>
    </row>
    <row r="4" spans="1:9" hidden="1" x14ac:dyDescent="0.25">
      <c r="A4" t="s">
        <v>17</v>
      </c>
      <c r="B4">
        <v>2199</v>
      </c>
      <c r="C4">
        <v>2923</v>
      </c>
      <c r="D4" s="1">
        <v>0.25</v>
      </c>
      <c r="E4">
        <v>24</v>
      </c>
      <c r="F4">
        <v>4.5999999999999996</v>
      </c>
      <c r="G4">
        <v>724</v>
      </c>
      <c r="H4" t="s">
        <v>11</v>
      </c>
      <c r="I4" t="s">
        <v>12</v>
      </c>
    </row>
    <row r="5" spans="1:9" hidden="1" x14ac:dyDescent="0.25">
      <c r="A5" t="s">
        <v>19</v>
      </c>
      <c r="B5">
        <v>1580</v>
      </c>
      <c r="C5">
        <v>2499</v>
      </c>
      <c r="D5" s="1">
        <v>0.37</v>
      </c>
      <c r="E5">
        <v>7</v>
      </c>
      <c r="F5">
        <v>4.7</v>
      </c>
      <c r="G5">
        <v>919</v>
      </c>
      <c r="H5" t="s">
        <v>11</v>
      </c>
      <c r="I5" t="s">
        <v>12</v>
      </c>
    </row>
    <row r="6" spans="1:9" hidden="1" x14ac:dyDescent="0.25">
      <c r="A6" t="s">
        <v>20</v>
      </c>
      <c r="B6">
        <v>1740</v>
      </c>
      <c r="C6">
        <v>2356</v>
      </c>
      <c r="D6" s="1">
        <v>0.26</v>
      </c>
      <c r="E6">
        <v>5</v>
      </c>
      <c r="F6">
        <v>4.8</v>
      </c>
      <c r="G6">
        <v>616</v>
      </c>
      <c r="H6" t="s">
        <v>11</v>
      </c>
      <c r="I6" t="s">
        <v>12</v>
      </c>
    </row>
    <row r="7" spans="1:9" hidden="1" x14ac:dyDescent="0.25">
      <c r="A7" t="s">
        <v>22</v>
      </c>
      <c r="B7">
        <v>2999</v>
      </c>
      <c r="C7">
        <v>3290</v>
      </c>
      <c r="D7" s="1">
        <v>0.09</v>
      </c>
      <c r="E7">
        <v>15</v>
      </c>
      <c r="F7">
        <v>4</v>
      </c>
      <c r="G7">
        <v>291</v>
      </c>
      <c r="H7" t="s">
        <v>15</v>
      </c>
      <c r="I7" t="s">
        <v>23</v>
      </c>
    </row>
    <row r="8" spans="1:9" hidden="1" x14ac:dyDescent="0.25">
      <c r="A8" t="s">
        <v>24</v>
      </c>
      <c r="B8">
        <v>2319</v>
      </c>
      <c r="C8">
        <v>3032</v>
      </c>
      <c r="D8" s="1">
        <v>0.24</v>
      </c>
      <c r="E8">
        <v>55</v>
      </c>
      <c r="F8">
        <v>4.5999999999999996</v>
      </c>
      <c r="G8">
        <v>713</v>
      </c>
      <c r="H8" t="s">
        <v>11</v>
      </c>
      <c r="I8" t="s">
        <v>12</v>
      </c>
    </row>
    <row r="9" spans="1:9" hidden="1" x14ac:dyDescent="0.25">
      <c r="A9" t="s">
        <v>26</v>
      </c>
      <c r="B9">
        <v>988</v>
      </c>
      <c r="C9">
        <v>1580</v>
      </c>
      <c r="D9" s="1">
        <v>0.37</v>
      </c>
      <c r="E9">
        <v>2</v>
      </c>
      <c r="F9">
        <v>4</v>
      </c>
      <c r="G9">
        <v>592</v>
      </c>
      <c r="H9" t="s">
        <v>15</v>
      </c>
      <c r="I9" t="s">
        <v>12</v>
      </c>
    </row>
    <row r="10" spans="1:9" x14ac:dyDescent="0.25">
      <c r="A10" t="s">
        <v>27</v>
      </c>
      <c r="B10">
        <v>1274</v>
      </c>
      <c r="C10">
        <v>2800</v>
      </c>
      <c r="D10" s="1">
        <v>0.64</v>
      </c>
      <c r="E10">
        <v>5</v>
      </c>
      <c r="F10">
        <v>4.8</v>
      </c>
      <c r="G10">
        <v>1526</v>
      </c>
      <c r="H10" t="s">
        <v>11</v>
      </c>
      <c r="I10" t="s">
        <v>16</v>
      </c>
    </row>
    <row r="11" spans="1:9" hidden="1" x14ac:dyDescent="0.25">
      <c r="A11" t="s">
        <v>30</v>
      </c>
      <c r="B11">
        <v>1600</v>
      </c>
      <c r="C11">
        <v>2929</v>
      </c>
      <c r="D11" s="1">
        <v>0.45</v>
      </c>
      <c r="E11">
        <v>5</v>
      </c>
      <c r="F11">
        <v>3.8</v>
      </c>
      <c r="G11">
        <v>1329</v>
      </c>
      <c r="H11" t="s">
        <v>15</v>
      </c>
      <c r="I11" t="s">
        <v>16</v>
      </c>
    </row>
    <row r="12" spans="1:9" hidden="1" x14ac:dyDescent="0.25">
      <c r="A12" t="s">
        <v>31</v>
      </c>
      <c r="B12">
        <v>799</v>
      </c>
      <c r="C12">
        <v>999</v>
      </c>
      <c r="D12" s="1">
        <v>0.2</v>
      </c>
      <c r="E12">
        <v>12</v>
      </c>
      <c r="F12">
        <v>4.0999999999999996</v>
      </c>
      <c r="G12">
        <v>200</v>
      </c>
      <c r="H12" t="s">
        <v>15</v>
      </c>
      <c r="I12" t="s">
        <v>12</v>
      </c>
    </row>
    <row r="13" spans="1:9" hidden="1" x14ac:dyDescent="0.25">
      <c r="A13" t="s">
        <v>34</v>
      </c>
      <c r="B13">
        <v>990</v>
      </c>
      <c r="C13">
        <v>1500</v>
      </c>
      <c r="D13" s="1">
        <v>0.34</v>
      </c>
      <c r="E13">
        <v>39</v>
      </c>
      <c r="F13">
        <v>4.7</v>
      </c>
      <c r="G13">
        <v>510</v>
      </c>
      <c r="H13" t="s">
        <v>11</v>
      </c>
      <c r="I13" t="s">
        <v>12</v>
      </c>
    </row>
    <row r="14" spans="1:9" hidden="1" x14ac:dyDescent="0.25">
      <c r="A14" t="s">
        <v>35</v>
      </c>
      <c r="B14">
        <v>552</v>
      </c>
      <c r="C14">
        <v>1035</v>
      </c>
      <c r="D14" s="1">
        <v>0.47</v>
      </c>
      <c r="E14">
        <v>12</v>
      </c>
      <c r="F14">
        <v>4.8</v>
      </c>
      <c r="G14">
        <v>483</v>
      </c>
      <c r="H14" t="s">
        <v>11</v>
      </c>
      <c r="I14" t="s">
        <v>16</v>
      </c>
    </row>
    <row r="15" spans="1:9" hidden="1" x14ac:dyDescent="0.25">
      <c r="A15" t="s">
        <v>37</v>
      </c>
      <c r="B15">
        <v>501</v>
      </c>
      <c r="C15">
        <v>860</v>
      </c>
      <c r="D15" s="1">
        <v>0.42</v>
      </c>
      <c r="E15">
        <v>6</v>
      </c>
      <c r="F15">
        <v>4.5</v>
      </c>
      <c r="G15">
        <v>359</v>
      </c>
      <c r="H15" t="s">
        <v>11</v>
      </c>
      <c r="I15" t="s">
        <v>16</v>
      </c>
    </row>
    <row r="16" spans="1:9" hidden="1" x14ac:dyDescent="0.25">
      <c r="A16" t="s">
        <v>38</v>
      </c>
      <c r="B16">
        <v>1680</v>
      </c>
      <c r="C16">
        <v>2499</v>
      </c>
      <c r="D16" s="1">
        <v>0.33</v>
      </c>
      <c r="E16">
        <v>9</v>
      </c>
      <c r="F16">
        <v>4.2</v>
      </c>
      <c r="G16">
        <v>819</v>
      </c>
      <c r="H16" t="s">
        <v>15</v>
      </c>
      <c r="I16" t="s">
        <v>12</v>
      </c>
    </row>
    <row r="17" spans="1:9" x14ac:dyDescent="0.25">
      <c r="A17" t="s">
        <v>39</v>
      </c>
      <c r="B17">
        <v>332</v>
      </c>
      <c r="C17">
        <v>684</v>
      </c>
      <c r="D17" s="1">
        <v>0.61</v>
      </c>
      <c r="E17">
        <v>2</v>
      </c>
      <c r="F17">
        <v>5</v>
      </c>
      <c r="G17">
        <v>352</v>
      </c>
      <c r="H17" t="s">
        <v>11</v>
      </c>
      <c r="I17" t="s">
        <v>16</v>
      </c>
    </row>
    <row r="18" spans="1:9" hidden="1" x14ac:dyDescent="0.25">
      <c r="A18" t="s">
        <v>40</v>
      </c>
      <c r="B18">
        <v>195</v>
      </c>
      <c r="C18">
        <v>360</v>
      </c>
      <c r="D18" s="1">
        <v>0.46</v>
      </c>
      <c r="E18">
        <v>2</v>
      </c>
      <c r="F18">
        <v>5</v>
      </c>
      <c r="G18">
        <v>165</v>
      </c>
      <c r="H18" t="s">
        <v>11</v>
      </c>
      <c r="I18" t="s">
        <v>16</v>
      </c>
    </row>
    <row r="19" spans="1:9" x14ac:dyDescent="0.25">
      <c r="A19" t="s">
        <v>41</v>
      </c>
      <c r="B19">
        <v>2025</v>
      </c>
      <c r="C19">
        <v>3971</v>
      </c>
      <c r="D19" s="1">
        <v>0.55000000000000004</v>
      </c>
      <c r="E19">
        <v>3</v>
      </c>
      <c r="F19">
        <v>5</v>
      </c>
      <c r="G19">
        <v>1946</v>
      </c>
      <c r="H19" t="s">
        <v>11</v>
      </c>
      <c r="I19" t="s">
        <v>16</v>
      </c>
    </row>
    <row r="20" spans="1:9" hidden="1" x14ac:dyDescent="0.25">
      <c r="A20" t="s">
        <v>42</v>
      </c>
      <c r="B20">
        <v>2999</v>
      </c>
      <c r="C20">
        <v>3699</v>
      </c>
      <c r="D20" s="1">
        <v>0.19</v>
      </c>
      <c r="E20">
        <v>5</v>
      </c>
      <c r="F20">
        <v>4.5999999999999996</v>
      </c>
      <c r="G20">
        <v>700</v>
      </c>
      <c r="H20" t="s">
        <v>11</v>
      </c>
      <c r="I20" t="s">
        <v>23</v>
      </c>
    </row>
    <row r="21" spans="1:9" x14ac:dyDescent="0.25">
      <c r="A21" t="s">
        <v>43</v>
      </c>
      <c r="B21">
        <v>998</v>
      </c>
      <c r="C21">
        <v>1966</v>
      </c>
      <c r="D21" s="1">
        <v>0.55000000000000004</v>
      </c>
      <c r="E21">
        <v>44</v>
      </c>
      <c r="F21">
        <v>4.5999999999999996</v>
      </c>
      <c r="G21">
        <v>968</v>
      </c>
      <c r="H21" t="s">
        <v>11</v>
      </c>
      <c r="I21" t="s">
        <v>16</v>
      </c>
    </row>
    <row r="22" spans="1:9" x14ac:dyDescent="0.25">
      <c r="A22" t="s">
        <v>33</v>
      </c>
      <c r="B22">
        <v>38</v>
      </c>
      <c r="C22">
        <v>80</v>
      </c>
      <c r="D22" s="1">
        <v>0.55000000000000004</v>
      </c>
      <c r="E22">
        <v>13</v>
      </c>
      <c r="F22">
        <v>3.3</v>
      </c>
      <c r="G22">
        <v>42</v>
      </c>
      <c r="H22" t="s">
        <v>15</v>
      </c>
      <c r="I22" t="s">
        <v>16</v>
      </c>
    </row>
    <row r="23" spans="1:9" hidden="1" x14ac:dyDescent="0.25">
      <c r="A23" t="s">
        <v>44</v>
      </c>
      <c r="B23">
        <v>1860</v>
      </c>
      <c r="C23">
        <v>3220</v>
      </c>
      <c r="D23" s="1">
        <v>0.42</v>
      </c>
      <c r="E23">
        <v>0</v>
      </c>
      <c r="F23">
        <v>0</v>
      </c>
      <c r="G23">
        <v>1360</v>
      </c>
      <c r="H23" t="s">
        <v>45</v>
      </c>
      <c r="I23" t="s">
        <v>16</v>
      </c>
    </row>
    <row r="24" spans="1:9" hidden="1" x14ac:dyDescent="0.25">
      <c r="A24" t="s">
        <v>46</v>
      </c>
      <c r="B24">
        <v>880</v>
      </c>
      <c r="C24">
        <v>1350</v>
      </c>
      <c r="D24" s="1">
        <v>0.35</v>
      </c>
      <c r="E24">
        <v>6</v>
      </c>
      <c r="F24">
        <v>4</v>
      </c>
      <c r="G24">
        <v>470</v>
      </c>
      <c r="H24" t="s">
        <v>15</v>
      </c>
      <c r="I24" t="s">
        <v>12</v>
      </c>
    </row>
    <row r="25" spans="1:9" hidden="1" x14ac:dyDescent="0.25">
      <c r="A25" t="s">
        <v>47</v>
      </c>
      <c r="B25">
        <v>1650</v>
      </c>
      <c r="C25">
        <v>2150</v>
      </c>
      <c r="D25" s="1">
        <v>0.23</v>
      </c>
      <c r="E25">
        <v>14</v>
      </c>
      <c r="F25">
        <v>4.4000000000000004</v>
      </c>
      <c r="G25">
        <v>500</v>
      </c>
      <c r="H25" t="s">
        <v>15</v>
      </c>
      <c r="I25" t="s">
        <v>12</v>
      </c>
    </row>
    <row r="26" spans="1:9" x14ac:dyDescent="0.25">
      <c r="A26" t="s">
        <v>48</v>
      </c>
      <c r="B26">
        <v>2048</v>
      </c>
      <c r="C26">
        <v>4500</v>
      </c>
      <c r="D26" s="1">
        <v>0.54</v>
      </c>
      <c r="E26">
        <v>7</v>
      </c>
      <c r="F26">
        <v>4.3</v>
      </c>
      <c r="G26">
        <v>2452</v>
      </c>
      <c r="H26" t="s">
        <v>15</v>
      </c>
      <c r="I26" t="s">
        <v>16</v>
      </c>
    </row>
    <row r="27" spans="1:9" hidden="1" x14ac:dyDescent="0.25">
      <c r="A27" t="s">
        <v>49</v>
      </c>
      <c r="B27">
        <v>420</v>
      </c>
      <c r="C27">
        <v>647</v>
      </c>
      <c r="D27" s="1">
        <v>0.35</v>
      </c>
      <c r="E27">
        <v>49</v>
      </c>
      <c r="F27">
        <v>4.5999999999999996</v>
      </c>
      <c r="G27">
        <v>227</v>
      </c>
      <c r="H27" t="s">
        <v>11</v>
      </c>
      <c r="I27" t="s">
        <v>12</v>
      </c>
    </row>
    <row r="28" spans="1:9" hidden="1" x14ac:dyDescent="0.25">
      <c r="A28" t="s">
        <v>50</v>
      </c>
      <c r="B28">
        <v>2880</v>
      </c>
      <c r="C28">
        <v>3520</v>
      </c>
      <c r="D28" s="1">
        <v>0.18</v>
      </c>
      <c r="E28">
        <v>12</v>
      </c>
      <c r="F28">
        <v>3.8</v>
      </c>
      <c r="G28">
        <v>640</v>
      </c>
      <c r="H28" t="s">
        <v>15</v>
      </c>
      <c r="I28" t="s">
        <v>23</v>
      </c>
    </row>
    <row r="29" spans="1:9" hidden="1" x14ac:dyDescent="0.25">
      <c r="A29" t="s">
        <v>51</v>
      </c>
      <c r="B29">
        <v>1350</v>
      </c>
      <c r="C29">
        <v>1990</v>
      </c>
      <c r="D29" s="1">
        <v>0.32</v>
      </c>
      <c r="E29">
        <v>13</v>
      </c>
      <c r="F29">
        <v>3.8</v>
      </c>
      <c r="G29">
        <v>640</v>
      </c>
      <c r="H29" t="s">
        <v>15</v>
      </c>
      <c r="I29" t="s">
        <v>12</v>
      </c>
    </row>
    <row r="30" spans="1:9" hidden="1" x14ac:dyDescent="0.25">
      <c r="A30" t="s">
        <v>52</v>
      </c>
      <c r="B30">
        <v>1758</v>
      </c>
      <c r="C30">
        <v>2499</v>
      </c>
      <c r="D30" s="1">
        <v>0.3</v>
      </c>
      <c r="E30">
        <v>20</v>
      </c>
      <c r="F30">
        <v>4.0999999999999996</v>
      </c>
      <c r="G30">
        <v>741</v>
      </c>
      <c r="H30" t="s">
        <v>15</v>
      </c>
      <c r="I30" t="s">
        <v>12</v>
      </c>
    </row>
    <row r="31" spans="1:9" hidden="1" x14ac:dyDescent="0.25">
      <c r="A31" t="s">
        <v>53</v>
      </c>
      <c r="B31">
        <v>2200</v>
      </c>
      <c r="C31">
        <v>4080</v>
      </c>
      <c r="D31" s="1">
        <v>0.46</v>
      </c>
      <c r="E31">
        <v>0</v>
      </c>
      <c r="F31">
        <v>0</v>
      </c>
      <c r="G31">
        <v>1880</v>
      </c>
      <c r="H31" t="s">
        <v>45</v>
      </c>
      <c r="I31" t="s">
        <v>16</v>
      </c>
    </row>
    <row r="32" spans="1:9" x14ac:dyDescent="0.25">
      <c r="A32" t="s">
        <v>54</v>
      </c>
      <c r="B32">
        <v>185</v>
      </c>
      <c r="C32">
        <v>382</v>
      </c>
      <c r="D32" s="1">
        <v>0.54</v>
      </c>
      <c r="E32">
        <v>9</v>
      </c>
      <c r="F32">
        <v>4.3</v>
      </c>
      <c r="G32">
        <v>197</v>
      </c>
      <c r="H32" t="s">
        <v>15</v>
      </c>
      <c r="I32" t="s">
        <v>16</v>
      </c>
    </row>
    <row r="33" spans="1:9" hidden="1" x14ac:dyDescent="0.25">
      <c r="A33" t="s">
        <v>55</v>
      </c>
      <c r="B33">
        <v>980</v>
      </c>
      <c r="C33">
        <v>1490</v>
      </c>
      <c r="D33" s="1">
        <v>0.34</v>
      </c>
      <c r="E33">
        <v>12</v>
      </c>
      <c r="F33">
        <v>4.7</v>
      </c>
      <c r="G33">
        <v>510</v>
      </c>
      <c r="H33" t="s">
        <v>11</v>
      </c>
      <c r="I33" t="s">
        <v>12</v>
      </c>
    </row>
    <row r="34" spans="1:9" hidden="1" x14ac:dyDescent="0.25">
      <c r="A34" t="s">
        <v>56</v>
      </c>
      <c r="B34">
        <v>1820</v>
      </c>
      <c r="C34">
        <v>3490</v>
      </c>
      <c r="D34" s="1">
        <v>0.48</v>
      </c>
      <c r="E34">
        <v>9</v>
      </c>
      <c r="F34">
        <v>4.3</v>
      </c>
      <c r="G34">
        <v>1670</v>
      </c>
      <c r="H34" t="s">
        <v>15</v>
      </c>
      <c r="I34" t="s">
        <v>16</v>
      </c>
    </row>
    <row r="35" spans="1:9" hidden="1" x14ac:dyDescent="0.25">
      <c r="A35" t="s">
        <v>57</v>
      </c>
      <c r="B35">
        <v>1940</v>
      </c>
      <c r="C35">
        <v>2650</v>
      </c>
      <c r="D35" s="1">
        <v>0.27</v>
      </c>
      <c r="E35">
        <v>20</v>
      </c>
      <c r="F35">
        <v>4.7</v>
      </c>
      <c r="G35">
        <v>710</v>
      </c>
      <c r="H35" t="s">
        <v>11</v>
      </c>
      <c r="I35" t="s">
        <v>12</v>
      </c>
    </row>
    <row r="36" spans="1:9" hidden="1" x14ac:dyDescent="0.25">
      <c r="A36" t="s">
        <v>58</v>
      </c>
      <c r="B36">
        <v>1980</v>
      </c>
      <c r="C36">
        <v>2699</v>
      </c>
      <c r="D36" s="1">
        <v>0.27</v>
      </c>
      <c r="E36">
        <v>32</v>
      </c>
      <c r="F36">
        <v>4.5</v>
      </c>
      <c r="G36">
        <v>719</v>
      </c>
      <c r="H36" t="s">
        <v>11</v>
      </c>
      <c r="I36" t="s">
        <v>12</v>
      </c>
    </row>
    <row r="37" spans="1:9" hidden="1" x14ac:dyDescent="0.25">
      <c r="A37" t="s">
        <v>59</v>
      </c>
      <c r="B37">
        <v>1620</v>
      </c>
      <c r="C37">
        <v>2690</v>
      </c>
      <c r="D37" s="1">
        <v>0.4</v>
      </c>
      <c r="E37">
        <v>1</v>
      </c>
      <c r="F37">
        <v>5</v>
      </c>
      <c r="G37">
        <v>1070</v>
      </c>
      <c r="H37" t="s">
        <v>11</v>
      </c>
      <c r="I37" t="s">
        <v>16</v>
      </c>
    </row>
    <row r="38" spans="1:9" x14ac:dyDescent="0.25">
      <c r="A38" t="s">
        <v>60</v>
      </c>
      <c r="B38">
        <v>171</v>
      </c>
      <c r="C38">
        <v>360</v>
      </c>
      <c r="D38" s="1">
        <v>0.53</v>
      </c>
      <c r="E38">
        <v>2</v>
      </c>
      <c r="F38">
        <v>5</v>
      </c>
      <c r="G38">
        <v>189</v>
      </c>
      <c r="H38" t="s">
        <v>11</v>
      </c>
      <c r="I38" t="s">
        <v>16</v>
      </c>
    </row>
    <row r="39" spans="1:9" hidden="1" x14ac:dyDescent="0.25">
      <c r="A39" t="s">
        <v>61</v>
      </c>
      <c r="B39">
        <v>389</v>
      </c>
      <c r="C39">
        <v>656</v>
      </c>
      <c r="D39" s="1">
        <v>0.41</v>
      </c>
      <c r="E39">
        <v>36</v>
      </c>
      <c r="F39">
        <v>4.3</v>
      </c>
      <c r="G39">
        <v>267</v>
      </c>
      <c r="H39" t="s">
        <v>15</v>
      </c>
      <c r="I39" t="s">
        <v>16</v>
      </c>
    </row>
    <row r="40" spans="1:9" hidden="1" x14ac:dyDescent="0.25">
      <c r="A40" t="s">
        <v>62</v>
      </c>
      <c r="B40">
        <v>2750</v>
      </c>
      <c r="C40">
        <v>4471</v>
      </c>
      <c r="D40" s="1">
        <v>0.38</v>
      </c>
      <c r="E40">
        <v>0</v>
      </c>
      <c r="F40">
        <v>0</v>
      </c>
      <c r="G40">
        <v>1721</v>
      </c>
      <c r="H40" t="s">
        <v>45</v>
      </c>
      <c r="I40" t="s">
        <v>12</v>
      </c>
    </row>
    <row r="41" spans="1:9" x14ac:dyDescent="0.25">
      <c r="A41" t="s">
        <v>63</v>
      </c>
      <c r="B41">
        <v>475</v>
      </c>
      <c r="C41">
        <v>931</v>
      </c>
      <c r="D41" s="1">
        <v>0.53</v>
      </c>
      <c r="E41">
        <v>0</v>
      </c>
      <c r="F41">
        <v>0</v>
      </c>
      <c r="G41">
        <v>456</v>
      </c>
      <c r="H41" t="s">
        <v>45</v>
      </c>
      <c r="I41" t="s">
        <v>16</v>
      </c>
    </row>
    <row r="42" spans="1:9" x14ac:dyDescent="0.25">
      <c r="A42" t="s">
        <v>64</v>
      </c>
      <c r="B42">
        <v>238</v>
      </c>
      <c r="C42">
        <v>476</v>
      </c>
      <c r="D42" s="1">
        <v>0.52</v>
      </c>
      <c r="E42">
        <v>0</v>
      </c>
      <c r="F42">
        <v>0</v>
      </c>
      <c r="G42">
        <v>238</v>
      </c>
      <c r="H42" t="s">
        <v>45</v>
      </c>
      <c r="I42" t="s">
        <v>16</v>
      </c>
    </row>
    <row r="43" spans="1:9" hidden="1" x14ac:dyDescent="0.25">
      <c r="A43" t="s">
        <v>65</v>
      </c>
      <c r="B43">
        <v>610</v>
      </c>
      <c r="C43">
        <v>1060</v>
      </c>
      <c r="D43" s="1">
        <v>0.42</v>
      </c>
      <c r="E43">
        <v>0</v>
      </c>
      <c r="F43">
        <v>0</v>
      </c>
      <c r="G43">
        <v>450</v>
      </c>
      <c r="H43" t="s">
        <v>45</v>
      </c>
      <c r="I43" t="s">
        <v>16</v>
      </c>
    </row>
    <row r="44" spans="1:9" hidden="1" x14ac:dyDescent="0.25">
      <c r="A44" t="s">
        <v>66</v>
      </c>
      <c r="B44">
        <v>2132</v>
      </c>
      <c r="C44">
        <v>2169</v>
      </c>
      <c r="D44" s="1">
        <v>0.02</v>
      </c>
      <c r="E44">
        <v>0</v>
      </c>
      <c r="F44">
        <v>0</v>
      </c>
      <c r="G44">
        <v>37</v>
      </c>
      <c r="H44" t="s">
        <v>45</v>
      </c>
      <c r="I44" t="s">
        <v>23</v>
      </c>
    </row>
    <row r="45" spans="1:9" x14ac:dyDescent="0.25">
      <c r="A45" t="s">
        <v>67</v>
      </c>
      <c r="B45">
        <v>999</v>
      </c>
      <c r="C45">
        <v>2000</v>
      </c>
      <c r="D45" s="1">
        <v>0.52</v>
      </c>
      <c r="E45">
        <v>0</v>
      </c>
      <c r="F45">
        <v>0</v>
      </c>
      <c r="G45">
        <v>1001</v>
      </c>
      <c r="H45" t="s">
        <v>45</v>
      </c>
      <c r="I45" t="s">
        <v>16</v>
      </c>
    </row>
    <row r="46" spans="1:9" hidden="1" x14ac:dyDescent="0.25">
      <c r="A46" t="s">
        <v>68</v>
      </c>
      <c r="B46">
        <v>1190</v>
      </c>
      <c r="C46">
        <v>1785</v>
      </c>
      <c r="D46" s="1">
        <v>0.33</v>
      </c>
      <c r="E46">
        <v>0</v>
      </c>
      <c r="F46">
        <v>0</v>
      </c>
      <c r="G46">
        <v>595</v>
      </c>
      <c r="H46" t="s">
        <v>45</v>
      </c>
      <c r="I46" t="s">
        <v>12</v>
      </c>
    </row>
    <row r="47" spans="1:9" x14ac:dyDescent="0.25">
      <c r="A47" t="s">
        <v>69</v>
      </c>
      <c r="B47">
        <v>671</v>
      </c>
      <c r="C47">
        <v>1316</v>
      </c>
      <c r="D47" s="1">
        <v>0.51</v>
      </c>
      <c r="E47">
        <v>0</v>
      </c>
      <c r="F47">
        <v>0</v>
      </c>
      <c r="G47">
        <v>645</v>
      </c>
      <c r="H47" t="s">
        <v>45</v>
      </c>
      <c r="I47" t="s">
        <v>16</v>
      </c>
    </row>
    <row r="48" spans="1:9" hidden="1" x14ac:dyDescent="0.25">
      <c r="A48" t="s">
        <v>70</v>
      </c>
      <c r="B48">
        <v>1200</v>
      </c>
      <c r="C48">
        <v>1950</v>
      </c>
      <c r="D48" s="1">
        <v>0.38</v>
      </c>
      <c r="E48">
        <v>0</v>
      </c>
      <c r="F48">
        <v>0</v>
      </c>
      <c r="G48">
        <v>750</v>
      </c>
      <c r="H48" t="s">
        <v>45</v>
      </c>
      <c r="I48" t="s">
        <v>12</v>
      </c>
    </row>
    <row r="49" spans="1:9" x14ac:dyDescent="0.25">
      <c r="A49" t="s">
        <v>71</v>
      </c>
      <c r="B49">
        <v>199</v>
      </c>
      <c r="C49">
        <v>504</v>
      </c>
      <c r="D49" s="1">
        <v>0.5</v>
      </c>
      <c r="E49">
        <v>0</v>
      </c>
      <c r="F49">
        <v>0</v>
      </c>
      <c r="G49">
        <v>305</v>
      </c>
      <c r="H49" t="s">
        <v>45</v>
      </c>
      <c r="I49" t="s">
        <v>16</v>
      </c>
    </row>
    <row r="50" spans="1:9" x14ac:dyDescent="0.25">
      <c r="A50" t="s">
        <v>72</v>
      </c>
      <c r="B50">
        <v>299</v>
      </c>
      <c r="C50">
        <v>600</v>
      </c>
      <c r="D50" s="1">
        <v>0.5</v>
      </c>
      <c r="E50">
        <v>0</v>
      </c>
      <c r="F50">
        <v>0</v>
      </c>
      <c r="G50">
        <v>301</v>
      </c>
      <c r="H50" t="s">
        <v>45</v>
      </c>
      <c r="I50" t="s">
        <v>16</v>
      </c>
    </row>
    <row r="51" spans="1:9" hidden="1" x14ac:dyDescent="0.25">
      <c r="A51" t="s">
        <v>73</v>
      </c>
      <c r="B51">
        <v>1660</v>
      </c>
      <c r="C51">
        <v>1699</v>
      </c>
      <c r="D51" s="1">
        <v>0.02</v>
      </c>
      <c r="E51">
        <v>0</v>
      </c>
      <c r="F51">
        <v>0</v>
      </c>
      <c r="G51">
        <v>39</v>
      </c>
      <c r="H51" t="s">
        <v>45</v>
      </c>
      <c r="I51" t="s">
        <v>23</v>
      </c>
    </row>
    <row r="52" spans="1:9" hidden="1" x14ac:dyDescent="0.25">
      <c r="A52" t="s">
        <v>74</v>
      </c>
      <c r="B52">
        <v>299</v>
      </c>
      <c r="C52">
        <v>384</v>
      </c>
      <c r="D52" s="1">
        <v>0.22</v>
      </c>
      <c r="E52">
        <v>0</v>
      </c>
      <c r="F52">
        <v>0</v>
      </c>
      <c r="G52">
        <v>85</v>
      </c>
      <c r="H52" t="s">
        <v>45</v>
      </c>
      <c r="I52" t="s">
        <v>12</v>
      </c>
    </row>
    <row r="53" spans="1:9" hidden="1" x14ac:dyDescent="0.25">
      <c r="A53" t="s">
        <v>75</v>
      </c>
      <c r="B53">
        <v>1459</v>
      </c>
      <c r="C53">
        <v>1499</v>
      </c>
      <c r="D53" s="1">
        <v>0.03</v>
      </c>
      <c r="E53">
        <v>0</v>
      </c>
      <c r="F53">
        <v>0</v>
      </c>
      <c r="G53">
        <v>40</v>
      </c>
      <c r="H53" t="s">
        <v>45</v>
      </c>
      <c r="I53" t="s">
        <v>23</v>
      </c>
    </row>
    <row r="54" spans="1:9" hidden="1" x14ac:dyDescent="0.25">
      <c r="A54" t="s">
        <v>76</v>
      </c>
      <c r="B54">
        <v>799</v>
      </c>
      <c r="C54">
        <v>1343</v>
      </c>
      <c r="D54" s="1">
        <v>0.41</v>
      </c>
      <c r="E54">
        <v>0</v>
      </c>
      <c r="F54">
        <v>0</v>
      </c>
      <c r="G54">
        <v>544</v>
      </c>
      <c r="H54" t="s">
        <v>45</v>
      </c>
      <c r="I54" t="s">
        <v>16</v>
      </c>
    </row>
    <row r="55" spans="1:9" hidden="1" x14ac:dyDescent="0.25">
      <c r="A55" t="s">
        <v>77</v>
      </c>
      <c r="B55">
        <v>499</v>
      </c>
      <c r="C55">
        <v>900</v>
      </c>
      <c r="D55" s="1">
        <v>0.45</v>
      </c>
      <c r="E55">
        <v>0</v>
      </c>
      <c r="F55">
        <v>0</v>
      </c>
      <c r="G55">
        <v>401</v>
      </c>
      <c r="H55" t="s">
        <v>45</v>
      </c>
      <c r="I55" t="s">
        <v>16</v>
      </c>
    </row>
    <row r="56" spans="1:9" hidden="1" x14ac:dyDescent="0.25">
      <c r="A56" t="s">
        <v>78</v>
      </c>
      <c r="B56">
        <v>699</v>
      </c>
      <c r="C56">
        <v>1343</v>
      </c>
      <c r="D56" s="1">
        <v>0.48</v>
      </c>
      <c r="E56">
        <v>0</v>
      </c>
      <c r="F56">
        <v>0</v>
      </c>
      <c r="G56">
        <v>644</v>
      </c>
      <c r="H56" t="s">
        <v>45</v>
      </c>
      <c r="I56" t="s">
        <v>16</v>
      </c>
    </row>
    <row r="57" spans="1:9" x14ac:dyDescent="0.25">
      <c r="A57" t="s">
        <v>79</v>
      </c>
      <c r="B57">
        <v>799</v>
      </c>
      <c r="C57">
        <v>1567</v>
      </c>
      <c r="D57" s="1">
        <v>0.5</v>
      </c>
      <c r="E57">
        <v>0</v>
      </c>
      <c r="F57">
        <v>0</v>
      </c>
      <c r="G57">
        <v>768</v>
      </c>
      <c r="H57" t="s">
        <v>45</v>
      </c>
      <c r="I57" t="s">
        <v>16</v>
      </c>
    </row>
    <row r="58" spans="1:9" hidden="1" x14ac:dyDescent="0.25">
      <c r="A58" t="s">
        <v>80</v>
      </c>
      <c r="B58">
        <v>2799</v>
      </c>
      <c r="C58">
        <v>3810</v>
      </c>
      <c r="D58" s="1">
        <v>0.27</v>
      </c>
      <c r="E58">
        <v>0</v>
      </c>
      <c r="F58">
        <v>0</v>
      </c>
      <c r="G58">
        <v>1011</v>
      </c>
      <c r="H58" t="s">
        <v>45</v>
      </c>
      <c r="I58" t="s">
        <v>12</v>
      </c>
    </row>
    <row r="59" spans="1:9" x14ac:dyDescent="0.25">
      <c r="A59" t="s">
        <v>77</v>
      </c>
      <c r="B59">
        <v>399</v>
      </c>
      <c r="C59">
        <v>896</v>
      </c>
      <c r="D59" s="1">
        <v>0.5</v>
      </c>
      <c r="E59">
        <v>0</v>
      </c>
      <c r="F59">
        <v>0</v>
      </c>
      <c r="G59">
        <v>497</v>
      </c>
      <c r="H59" t="s">
        <v>45</v>
      </c>
      <c r="I59" t="s">
        <v>16</v>
      </c>
    </row>
    <row r="60" spans="1:9" hidden="1" x14ac:dyDescent="0.25">
      <c r="A60" t="s">
        <v>81</v>
      </c>
      <c r="B60">
        <v>2170</v>
      </c>
      <c r="C60">
        <v>2500</v>
      </c>
      <c r="D60" s="1">
        <v>0.13</v>
      </c>
      <c r="E60">
        <v>6</v>
      </c>
      <c r="F60">
        <v>2.5</v>
      </c>
      <c r="G60">
        <v>330</v>
      </c>
      <c r="H60" t="s">
        <v>45</v>
      </c>
      <c r="I60" t="s">
        <v>23</v>
      </c>
    </row>
    <row r="61" spans="1:9" x14ac:dyDescent="0.25">
      <c r="A61" t="s">
        <v>82</v>
      </c>
      <c r="B61">
        <v>458</v>
      </c>
      <c r="C61">
        <v>986</v>
      </c>
      <c r="D61" s="1">
        <v>0.5</v>
      </c>
      <c r="E61">
        <v>10</v>
      </c>
      <c r="F61">
        <v>3</v>
      </c>
      <c r="G61">
        <v>528</v>
      </c>
      <c r="H61" t="s">
        <v>15</v>
      </c>
      <c r="I61" t="s">
        <v>16</v>
      </c>
    </row>
    <row r="62" spans="1:9" x14ac:dyDescent="0.25">
      <c r="A62" t="s">
        <v>83</v>
      </c>
      <c r="B62">
        <v>2115</v>
      </c>
      <c r="C62">
        <v>4700</v>
      </c>
      <c r="D62" s="1">
        <v>0.5</v>
      </c>
      <c r="E62">
        <v>13</v>
      </c>
      <c r="F62">
        <v>2.1</v>
      </c>
      <c r="G62">
        <v>2585</v>
      </c>
      <c r="H62" t="s">
        <v>45</v>
      </c>
      <c r="I62" t="s">
        <v>16</v>
      </c>
    </row>
    <row r="63" spans="1:9" x14ac:dyDescent="0.25">
      <c r="A63" t="s">
        <v>84</v>
      </c>
      <c r="B63">
        <v>445</v>
      </c>
      <c r="C63">
        <v>873</v>
      </c>
      <c r="D63" s="1">
        <v>0.5</v>
      </c>
      <c r="E63">
        <v>69</v>
      </c>
      <c r="F63">
        <v>2.8</v>
      </c>
      <c r="G63">
        <v>428</v>
      </c>
      <c r="H63" t="s">
        <v>45</v>
      </c>
      <c r="I63" t="s">
        <v>16</v>
      </c>
    </row>
    <row r="64" spans="1:9" x14ac:dyDescent="0.25">
      <c r="A64" t="s">
        <v>85</v>
      </c>
      <c r="B64">
        <v>325</v>
      </c>
      <c r="C64">
        <v>680</v>
      </c>
      <c r="D64" s="1">
        <v>0.49</v>
      </c>
      <c r="E64">
        <v>15</v>
      </c>
      <c r="F64">
        <v>2.7</v>
      </c>
      <c r="G64">
        <v>355</v>
      </c>
      <c r="H64" t="s">
        <v>45</v>
      </c>
      <c r="I64" t="s">
        <v>16</v>
      </c>
    </row>
    <row r="65" spans="1:9" hidden="1" x14ac:dyDescent="0.25">
      <c r="A65" t="s">
        <v>86</v>
      </c>
      <c r="B65">
        <v>1220</v>
      </c>
      <c r="C65">
        <v>1555</v>
      </c>
      <c r="D65" s="1">
        <v>0.22</v>
      </c>
      <c r="E65">
        <v>16</v>
      </c>
      <c r="F65">
        <v>2.9</v>
      </c>
      <c r="G65">
        <v>335</v>
      </c>
      <c r="H65" t="s">
        <v>45</v>
      </c>
      <c r="I65" t="s">
        <v>12</v>
      </c>
    </row>
    <row r="66" spans="1:9" hidden="1" x14ac:dyDescent="0.25">
      <c r="A66" t="s">
        <v>87</v>
      </c>
      <c r="B66">
        <v>990</v>
      </c>
      <c r="C66">
        <v>1814</v>
      </c>
      <c r="D66" s="1">
        <v>0.45</v>
      </c>
      <c r="E66">
        <v>6</v>
      </c>
      <c r="F66">
        <v>2.2000000000000002</v>
      </c>
      <c r="G66">
        <v>824</v>
      </c>
      <c r="H66" t="s">
        <v>45</v>
      </c>
      <c r="I66" t="s">
        <v>16</v>
      </c>
    </row>
    <row r="67" spans="1:9" x14ac:dyDescent="0.25">
      <c r="A67" t="s">
        <v>88</v>
      </c>
      <c r="B67">
        <v>1000</v>
      </c>
      <c r="C67">
        <v>2000</v>
      </c>
      <c r="D67" s="1">
        <v>0.49</v>
      </c>
      <c r="E67">
        <v>7</v>
      </c>
      <c r="F67">
        <v>2.2999999999999998</v>
      </c>
      <c r="G67">
        <v>1000</v>
      </c>
      <c r="H67" t="s">
        <v>45</v>
      </c>
      <c r="I67" t="s">
        <v>16</v>
      </c>
    </row>
    <row r="68" spans="1:9" hidden="1" x14ac:dyDescent="0.25">
      <c r="A68" t="s">
        <v>29</v>
      </c>
      <c r="B68">
        <v>3750</v>
      </c>
      <c r="C68">
        <v>6143</v>
      </c>
      <c r="D68" s="1">
        <v>0.39</v>
      </c>
      <c r="E68">
        <v>5</v>
      </c>
      <c r="F68">
        <v>3</v>
      </c>
      <c r="G68">
        <v>2393</v>
      </c>
      <c r="H68" t="s">
        <v>15</v>
      </c>
      <c r="I68" t="s">
        <v>12</v>
      </c>
    </row>
    <row r="69" spans="1:9" hidden="1" x14ac:dyDescent="0.25">
      <c r="A69" t="s">
        <v>89</v>
      </c>
      <c r="B69">
        <v>382</v>
      </c>
      <c r="C69">
        <v>700</v>
      </c>
      <c r="D69" s="1">
        <v>0.45</v>
      </c>
      <c r="E69">
        <v>17</v>
      </c>
      <c r="F69">
        <v>2.6</v>
      </c>
      <c r="G69">
        <v>318</v>
      </c>
      <c r="H69" t="s">
        <v>45</v>
      </c>
      <c r="I69" t="s">
        <v>16</v>
      </c>
    </row>
    <row r="70" spans="1:9" hidden="1" x14ac:dyDescent="0.25">
      <c r="A70" t="s">
        <v>90</v>
      </c>
      <c r="B70">
        <v>2300</v>
      </c>
      <c r="C70">
        <v>3240</v>
      </c>
      <c r="D70" s="1">
        <v>0.28999999999999998</v>
      </c>
      <c r="E70">
        <v>5</v>
      </c>
      <c r="F70">
        <v>3</v>
      </c>
      <c r="G70">
        <v>940</v>
      </c>
      <c r="H70" t="s">
        <v>15</v>
      </c>
      <c r="I70" t="s">
        <v>12</v>
      </c>
    </row>
    <row r="71" spans="1:9" hidden="1" x14ac:dyDescent="0.25">
      <c r="A71" t="s">
        <v>91</v>
      </c>
      <c r="B71">
        <v>345</v>
      </c>
      <c r="C71">
        <v>602</v>
      </c>
      <c r="D71" s="1">
        <v>0.43</v>
      </c>
      <c r="E71">
        <v>6</v>
      </c>
      <c r="F71">
        <v>2.2999999999999998</v>
      </c>
      <c r="G71">
        <v>257</v>
      </c>
      <c r="H71" t="s">
        <v>45</v>
      </c>
      <c r="I71" t="s">
        <v>16</v>
      </c>
    </row>
    <row r="72" spans="1:9" hidden="1" x14ac:dyDescent="0.25">
      <c r="A72" t="s">
        <v>92</v>
      </c>
      <c r="B72">
        <v>509</v>
      </c>
      <c r="C72">
        <v>899</v>
      </c>
      <c r="D72" s="1">
        <v>0.43</v>
      </c>
      <c r="E72">
        <v>5</v>
      </c>
      <c r="F72">
        <v>3</v>
      </c>
      <c r="G72">
        <v>390</v>
      </c>
      <c r="H72" t="s">
        <v>15</v>
      </c>
      <c r="I72" t="s">
        <v>16</v>
      </c>
    </row>
    <row r="73" spans="1:9" hidden="1" x14ac:dyDescent="0.25">
      <c r="A73" t="s">
        <v>93</v>
      </c>
      <c r="B73">
        <v>968</v>
      </c>
      <c r="C73">
        <v>1814</v>
      </c>
      <c r="D73" s="1">
        <v>0.47</v>
      </c>
      <c r="E73">
        <v>6</v>
      </c>
      <c r="F73">
        <v>2.2000000000000002</v>
      </c>
      <c r="G73">
        <v>846</v>
      </c>
      <c r="H73" t="s">
        <v>45</v>
      </c>
      <c r="I73" t="s">
        <v>16</v>
      </c>
    </row>
    <row r="74" spans="1:9" hidden="1" x14ac:dyDescent="0.25">
      <c r="A74" t="s">
        <v>94</v>
      </c>
      <c r="B74">
        <v>1570</v>
      </c>
      <c r="C74">
        <v>2988</v>
      </c>
      <c r="D74" s="1">
        <v>0.47</v>
      </c>
      <c r="E74">
        <v>7</v>
      </c>
      <c r="F74">
        <v>2.1</v>
      </c>
      <c r="G74">
        <v>1418</v>
      </c>
      <c r="H74" t="s">
        <v>45</v>
      </c>
      <c r="I74" t="s">
        <v>16</v>
      </c>
    </row>
    <row r="75" spans="1:9" hidden="1" x14ac:dyDescent="0.25">
      <c r="A75" t="s">
        <v>95</v>
      </c>
      <c r="B75">
        <v>790</v>
      </c>
      <c r="C75">
        <v>1485</v>
      </c>
      <c r="D75" s="1">
        <v>0.47</v>
      </c>
      <c r="E75">
        <v>0</v>
      </c>
      <c r="F75">
        <v>0</v>
      </c>
      <c r="G75">
        <v>695</v>
      </c>
      <c r="H75" t="s">
        <v>45</v>
      </c>
      <c r="I75" t="s">
        <v>16</v>
      </c>
    </row>
    <row r="76" spans="1:9" hidden="1" x14ac:dyDescent="0.25">
      <c r="A76" t="s">
        <v>96</v>
      </c>
      <c r="B76">
        <v>690</v>
      </c>
      <c r="C76">
        <v>1200</v>
      </c>
      <c r="D76" s="1">
        <v>0.43</v>
      </c>
      <c r="E76">
        <v>0</v>
      </c>
      <c r="F76">
        <v>0</v>
      </c>
      <c r="G76">
        <v>510</v>
      </c>
      <c r="H76" t="s">
        <v>45</v>
      </c>
      <c r="I76" t="s">
        <v>16</v>
      </c>
    </row>
    <row r="77" spans="1:9" hidden="1" x14ac:dyDescent="0.25">
      <c r="A77" t="s">
        <v>97</v>
      </c>
      <c r="B77">
        <v>1732</v>
      </c>
      <c r="C77">
        <v>1799</v>
      </c>
      <c r="D77" s="1">
        <v>0.04</v>
      </c>
      <c r="E77">
        <v>0</v>
      </c>
      <c r="F77">
        <v>0</v>
      </c>
      <c r="G77">
        <v>67</v>
      </c>
      <c r="H77" t="s">
        <v>45</v>
      </c>
      <c r="I77" t="s">
        <v>23</v>
      </c>
    </row>
    <row r="78" spans="1:9" x14ac:dyDescent="0.25">
      <c r="A78" t="s">
        <v>98</v>
      </c>
      <c r="B78">
        <v>230</v>
      </c>
      <c r="C78">
        <v>450</v>
      </c>
      <c r="D78" s="1">
        <v>0.49</v>
      </c>
      <c r="E78">
        <v>0</v>
      </c>
      <c r="F78">
        <v>0</v>
      </c>
      <c r="G78">
        <v>220</v>
      </c>
      <c r="H78" t="s">
        <v>45</v>
      </c>
      <c r="I78" t="s">
        <v>16</v>
      </c>
    </row>
    <row r="79" spans="1:9" hidden="1" x14ac:dyDescent="0.25">
      <c r="A79" t="s">
        <v>99</v>
      </c>
      <c r="B79">
        <v>1189</v>
      </c>
      <c r="C79">
        <v>2199</v>
      </c>
      <c r="D79" s="1">
        <v>0.46</v>
      </c>
      <c r="E79">
        <v>1</v>
      </c>
      <c r="F79">
        <v>3</v>
      </c>
      <c r="G79">
        <v>1010</v>
      </c>
      <c r="H79" t="s">
        <v>15</v>
      </c>
      <c r="I79" t="s">
        <v>16</v>
      </c>
    </row>
    <row r="80" spans="1:9" x14ac:dyDescent="0.25">
      <c r="A80" t="s">
        <v>100</v>
      </c>
      <c r="B80">
        <v>979</v>
      </c>
      <c r="C80">
        <v>1920</v>
      </c>
      <c r="D80" s="1">
        <v>0.49</v>
      </c>
      <c r="E80">
        <v>1</v>
      </c>
      <c r="F80">
        <v>5</v>
      </c>
      <c r="G80">
        <v>941</v>
      </c>
      <c r="H80" t="s">
        <v>11</v>
      </c>
      <c r="I80" t="s">
        <v>16</v>
      </c>
    </row>
    <row r="81" spans="1:9" hidden="1" x14ac:dyDescent="0.25">
      <c r="A81" t="s">
        <v>101</v>
      </c>
      <c r="B81">
        <v>1460</v>
      </c>
      <c r="C81">
        <v>2290</v>
      </c>
      <c r="D81" s="1">
        <v>0.36</v>
      </c>
      <c r="E81">
        <v>0</v>
      </c>
      <c r="F81">
        <v>0</v>
      </c>
      <c r="G81">
        <v>830</v>
      </c>
      <c r="H81" t="s">
        <v>45</v>
      </c>
      <c r="I81" t="s">
        <v>12</v>
      </c>
    </row>
    <row r="82" spans="1:9" hidden="1" x14ac:dyDescent="0.25">
      <c r="A82" t="s">
        <v>102</v>
      </c>
      <c r="B82">
        <v>1666</v>
      </c>
      <c r="C82">
        <v>1699</v>
      </c>
      <c r="D82" s="1">
        <v>0.02</v>
      </c>
      <c r="E82">
        <v>0</v>
      </c>
      <c r="F82">
        <v>0</v>
      </c>
      <c r="G82">
        <v>33</v>
      </c>
      <c r="H82" t="s">
        <v>45</v>
      </c>
      <c r="I82" t="s">
        <v>23</v>
      </c>
    </row>
    <row r="83" spans="1:9" x14ac:dyDescent="0.25">
      <c r="A83" t="s">
        <v>103</v>
      </c>
      <c r="B83">
        <v>330</v>
      </c>
      <c r="C83">
        <v>647</v>
      </c>
      <c r="D83" s="1">
        <v>0.49</v>
      </c>
      <c r="E83">
        <v>1</v>
      </c>
      <c r="F83">
        <v>4</v>
      </c>
      <c r="G83">
        <v>317</v>
      </c>
      <c r="H83" t="s">
        <v>15</v>
      </c>
      <c r="I83" t="s">
        <v>16</v>
      </c>
    </row>
    <row r="84" spans="1:9" hidden="1" x14ac:dyDescent="0.25">
      <c r="A84" t="s">
        <v>65</v>
      </c>
      <c r="B84">
        <v>610</v>
      </c>
      <c r="C84">
        <v>1060</v>
      </c>
      <c r="D84" s="1">
        <v>0.42</v>
      </c>
      <c r="E84">
        <v>0</v>
      </c>
      <c r="F84">
        <v>0</v>
      </c>
      <c r="G84">
        <v>450</v>
      </c>
      <c r="H84" t="s">
        <v>45</v>
      </c>
      <c r="I84" t="s">
        <v>16</v>
      </c>
    </row>
    <row r="85" spans="1:9" x14ac:dyDescent="0.25">
      <c r="A85" t="s">
        <v>71</v>
      </c>
      <c r="B85">
        <v>176</v>
      </c>
      <c r="C85">
        <v>345</v>
      </c>
      <c r="D85" s="1">
        <v>0.49</v>
      </c>
      <c r="E85">
        <v>0</v>
      </c>
      <c r="F85">
        <v>0</v>
      </c>
      <c r="G85">
        <v>169</v>
      </c>
      <c r="H85" t="s">
        <v>45</v>
      </c>
      <c r="I85" t="s">
        <v>16</v>
      </c>
    </row>
    <row r="86" spans="1:9" hidden="1" x14ac:dyDescent="0.25">
      <c r="A86" t="s">
        <v>104</v>
      </c>
      <c r="B86">
        <v>1466</v>
      </c>
      <c r="C86">
        <v>1699</v>
      </c>
      <c r="D86" s="1">
        <v>0.14000000000000001</v>
      </c>
      <c r="E86">
        <v>0</v>
      </c>
      <c r="F86">
        <v>0</v>
      </c>
      <c r="G86">
        <v>233</v>
      </c>
      <c r="H86" t="s">
        <v>45</v>
      </c>
      <c r="I86" t="s">
        <v>23</v>
      </c>
    </row>
    <row r="87" spans="1:9" x14ac:dyDescent="0.25">
      <c r="A87" t="s">
        <v>105</v>
      </c>
      <c r="B87">
        <v>274</v>
      </c>
      <c r="C87">
        <v>537</v>
      </c>
      <c r="D87" s="1">
        <v>0.49</v>
      </c>
      <c r="E87">
        <v>0</v>
      </c>
      <c r="F87">
        <v>0</v>
      </c>
      <c r="G87">
        <v>263</v>
      </c>
      <c r="H87" t="s">
        <v>45</v>
      </c>
      <c r="I87" t="s">
        <v>16</v>
      </c>
    </row>
    <row r="88" spans="1:9" hidden="1" x14ac:dyDescent="0.25">
      <c r="A88" t="s">
        <v>106</v>
      </c>
      <c r="B88">
        <v>799</v>
      </c>
      <c r="C88">
        <v>900</v>
      </c>
      <c r="D88" s="1">
        <v>0.11</v>
      </c>
      <c r="E88">
        <v>0</v>
      </c>
      <c r="F88">
        <v>0</v>
      </c>
      <c r="G88">
        <v>101</v>
      </c>
      <c r="H88" t="s">
        <v>45</v>
      </c>
      <c r="I88" t="s">
        <v>23</v>
      </c>
    </row>
    <row r="89" spans="1:9" x14ac:dyDescent="0.25">
      <c r="A89" t="s">
        <v>79</v>
      </c>
      <c r="B89">
        <v>657</v>
      </c>
      <c r="C89">
        <v>1288</v>
      </c>
      <c r="D89" s="1">
        <v>0.49</v>
      </c>
      <c r="E89">
        <v>0</v>
      </c>
      <c r="F89">
        <v>0</v>
      </c>
      <c r="G89">
        <v>631</v>
      </c>
      <c r="H89" t="s">
        <v>45</v>
      </c>
      <c r="I89" t="s">
        <v>16</v>
      </c>
    </row>
    <row r="90" spans="1:9" hidden="1" x14ac:dyDescent="0.25">
      <c r="A90" t="s">
        <v>107</v>
      </c>
      <c r="B90">
        <v>1468</v>
      </c>
      <c r="C90">
        <v>1699</v>
      </c>
      <c r="D90" s="1">
        <v>0.14000000000000001</v>
      </c>
      <c r="E90">
        <v>0</v>
      </c>
      <c r="F90">
        <v>0</v>
      </c>
      <c r="G90">
        <v>231</v>
      </c>
      <c r="H90" t="s">
        <v>45</v>
      </c>
      <c r="I90" t="s">
        <v>23</v>
      </c>
    </row>
    <row r="91" spans="1:9" hidden="1" x14ac:dyDescent="0.25">
      <c r="A91" t="s">
        <v>108</v>
      </c>
      <c r="B91">
        <v>630</v>
      </c>
      <c r="C91">
        <v>1100</v>
      </c>
      <c r="D91" s="1">
        <v>0.43</v>
      </c>
      <c r="E91">
        <v>0</v>
      </c>
      <c r="F91">
        <v>0</v>
      </c>
      <c r="G91">
        <v>470</v>
      </c>
      <c r="H91" t="s">
        <v>45</v>
      </c>
      <c r="I91" t="s">
        <v>16</v>
      </c>
    </row>
    <row r="92" spans="1:9" x14ac:dyDescent="0.25">
      <c r="A92" t="s">
        <v>109</v>
      </c>
      <c r="B92">
        <v>850</v>
      </c>
      <c r="C92">
        <v>1700</v>
      </c>
      <c r="D92" s="1">
        <v>0.49</v>
      </c>
      <c r="E92">
        <v>0</v>
      </c>
      <c r="F92">
        <v>0</v>
      </c>
      <c r="G92">
        <v>850</v>
      </c>
      <c r="H92" t="s">
        <v>45</v>
      </c>
      <c r="I92" t="s">
        <v>16</v>
      </c>
    </row>
    <row r="93" spans="1:9" hidden="1" x14ac:dyDescent="0.25">
      <c r="A93" t="s">
        <v>110</v>
      </c>
      <c r="B93">
        <v>1300</v>
      </c>
      <c r="C93">
        <v>2500</v>
      </c>
      <c r="D93" s="1">
        <v>0.48</v>
      </c>
      <c r="E93">
        <v>0</v>
      </c>
      <c r="F93">
        <v>0</v>
      </c>
      <c r="G93">
        <v>1200</v>
      </c>
      <c r="H93" t="s">
        <v>45</v>
      </c>
      <c r="I93" t="s">
        <v>16</v>
      </c>
    </row>
    <row r="94" spans="1:9" hidden="1" x14ac:dyDescent="0.25">
      <c r="A94" t="s">
        <v>111</v>
      </c>
      <c r="B94">
        <v>105</v>
      </c>
      <c r="C94">
        <v>200</v>
      </c>
      <c r="D94" s="1">
        <v>0.48</v>
      </c>
      <c r="E94">
        <v>0</v>
      </c>
      <c r="F94">
        <v>0</v>
      </c>
      <c r="G94">
        <v>95</v>
      </c>
      <c r="H94" t="s">
        <v>45</v>
      </c>
      <c r="I94" t="s">
        <v>16</v>
      </c>
    </row>
    <row r="95" spans="1:9" hidden="1" x14ac:dyDescent="0.25">
      <c r="A95" t="s">
        <v>112</v>
      </c>
      <c r="B95">
        <v>899</v>
      </c>
      <c r="C95">
        <v>1699</v>
      </c>
      <c r="D95" s="1">
        <v>0.47</v>
      </c>
      <c r="E95">
        <v>0</v>
      </c>
      <c r="F95">
        <v>0</v>
      </c>
      <c r="G95">
        <v>800</v>
      </c>
      <c r="H95" t="s">
        <v>45</v>
      </c>
      <c r="I95" t="s">
        <v>16</v>
      </c>
    </row>
    <row r="96" spans="1:9" x14ac:dyDescent="0.25">
      <c r="A96" t="s">
        <v>113</v>
      </c>
      <c r="B96">
        <v>1200</v>
      </c>
      <c r="C96">
        <v>2400</v>
      </c>
      <c r="D96" s="1">
        <v>0.49</v>
      </c>
      <c r="E96">
        <v>0</v>
      </c>
      <c r="F96">
        <v>0</v>
      </c>
      <c r="G96">
        <v>1200</v>
      </c>
      <c r="H96" t="s">
        <v>45</v>
      </c>
      <c r="I96" t="s">
        <v>16</v>
      </c>
    </row>
    <row r="97" spans="1:9" hidden="1" x14ac:dyDescent="0.25">
      <c r="A97" t="s">
        <v>114</v>
      </c>
      <c r="B97">
        <v>1526</v>
      </c>
      <c r="C97">
        <v>1660</v>
      </c>
      <c r="D97" s="1">
        <v>0.08</v>
      </c>
      <c r="E97">
        <v>0</v>
      </c>
      <c r="F97">
        <v>0</v>
      </c>
      <c r="G97">
        <v>134</v>
      </c>
      <c r="H97" t="s">
        <v>45</v>
      </c>
      <c r="I97" t="s">
        <v>23</v>
      </c>
    </row>
    <row r="98" spans="1:9" hidden="1" x14ac:dyDescent="0.25">
      <c r="A98" t="s">
        <v>115</v>
      </c>
      <c r="B98">
        <v>1462</v>
      </c>
      <c r="C98">
        <v>1499</v>
      </c>
      <c r="D98" s="1">
        <v>0.02</v>
      </c>
      <c r="E98">
        <v>0</v>
      </c>
      <c r="F98">
        <v>0</v>
      </c>
      <c r="G98">
        <v>37</v>
      </c>
      <c r="H98" t="s">
        <v>45</v>
      </c>
      <c r="I98" t="s">
        <v>23</v>
      </c>
    </row>
    <row r="99" spans="1:9" x14ac:dyDescent="0.25">
      <c r="A99" t="s">
        <v>116</v>
      </c>
      <c r="B99">
        <v>248</v>
      </c>
      <c r="C99">
        <v>486</v>
      </c>
      <c r="D99" s="1">
        <v>0.49</v>
      </c>
      <c r="E99">
        <v>0</v>
      </c>
      <c r="F99">
        <v>0</v>
      </c>
      <c r="G99">
        <v>238</v>
      </c>
      <c r="H99" t="s">
        <v>45</v>
      </c>
      <c r="I99" t="s">
        <v>16</v>
      </c>
    </row>
    <row r="100" spans="1:9" hidden="1" x14ac:dyDescent="0.25">
      <c r="A100" t="s">
        <v>117</v>
      </c>
      <c r="B100">
        <v>3546</v>
      </c>
      <c r="C100">
        <v>3699</v>
      </c>
      <c r="D100" s="1">
        <v>0.04</v>
      </c>
      <c r="E100">
        <v>0</v>
      </c>
      <c r="F100">
        <v>0</v>
      </c>
      <c r="G100">
        <v>153</v>
      </c>
      <c r="H100" t="s">
        <v>45</v>
      </c>
      <c r="I100" t="s">
        <v>23</v>
      </c>
    </row>
    <row r="101" spans="1:9" x14ac:dyDescent="0.25">
      <c r="A101" t="s">
        <v>118</v>
      </c>
      <c r="B101">
        <v>525</v>
      </c>
      <c r="C101">
        <v>1029</v>
      </c>
      <c r="D101" s="1">
        <v>0.49</v>
      </c>
      <c r="E101">
        <v>0</v>
      </c>
      <c r="F101">
        <v>0</v>
      </c>
      <c r="G101">
        <v>504</v>
      </c>
      <c r="H101" t="s">
        <v>45</v>
      </c>
      <c r="I101" t="s">
        <v>16</v>
      </c>
    </row>
    <row r="102" spans="1:9" hidden="1" x14ac:dyDescent="0.25">
      <c r="A102" t="s">
        <v>119</v>
      </c>
      <c r="B102">
        <v>1080</v>
      </c>
      <c r="C102">
        <v>1874</v>
      </c>
      <c r="D102" s="1">
        <v>0.42</v>
      </c>
      <c r="E102">
        <v>0</v>
      </c>
      <c r="F102">
        <v>0</v>
      </c>
      <c r="G102">
        <v>794</v>
      </c>
      <c r="H102" t="s">
        <v>45</v>
      </c>
      <c r="I102" t="s">
        <v>16</v>
      </c>
    </row>
    <row r="103" spans="1:9" hidden="1" x14ac:dyDescent="0.25">
      <c r="A103" t="s">
        <v>120</v>
      </c>
      <c r="B103">
        <v>3640</v>
      </c>
      <c r="C103">
        <v>4588</v>
      </c>
      <c r="D103" s="1">
        <v>0.21</v>
      </c>
      <c r="E103">
        <v>1</v>
      </c>
      <c r="F103">
        <v>5</v>
      </c>
      <c r="G103">
        <v>948</v>
      </c>
      <c r="H103" t="s">
        <v>11</v>
      </c>
      <c r="I103" t="s">
        <v>12</v>
      </c>
    </row>
    <row r="104" spans="1:9" hidden="1" x14ac:dyDescent="0.25">
      <c r="A104" t="s">
        <v>121</v>
      </c>
      <c r="B104">
        <v>1420</v>
      </c>
      <c r="C104">
        <v>2420</v>
      </c>
      <c r="D104" s="1">
        <v>0.41</v>
      </c>
      <c r="E104">
        <v>0</v>
      </c>
      <c r="F104">
        <v>0</v>
      </c>
      <c r="G104">
        <v>1000</v>
      </c>
      <c r="H104" t="s">
        <v>45</v>
      </c>
      <c r="I104" t="s">
        <v>16</v>
      </c>
    </row>
    <row r="105" spans="1:9" hidden="1" x14ac:dyDescent="0.25">
      <c r="A105" t="s">
        <v>122</v>
      </c>
      <c r="B105">
        <v>1875</v>
      </c>
      <c r="C105">
        <v>1899</v>
      </c>
      <c r="D105" s="1">
        <v>0.01</v>
      </c>
      <c r="E105">
        <v>0</v>
      </c>
      <c r="F105">
        <v>0</v>
      </c>
      <c r="G105">
        <v>24</v>
      </c>
      <c r="H105" t="s">
        <v>45</v>
      </c>
      <c r="I105" t="s">
        <v>23</v>
      </c>
    </row>
    <row r="106" spans="1:9" hidden="1" x14ac:dyDescent="0.25">
      <c r="A106" t="s">
        <v>123</v>
      </c>
      <c r="B106">
        <v>198</v>
      </c>
      <c r="C106">
        <v>260</v>
      </c>
      <c r="D106" s="1">
        <v>0.24</v>
      </c>
      <c r="E106">
        <v>0</v>
      </c>
      <c r="F106">
        <v>0</v>
      </c>
      <c r="G106">
        <v>62</v>
      </c>
      <c r="H106" t="s">
        <v>45</v>
      </c>
      <c r="I106" t="s">
        <v>12</v>
      </c>
    </row>
    <row r="107" spans="1:9" hidden="1" x14ac:dyDescent="0.25">
      <c r="A107" t="s">
        <v>124</v>
      </c>
      <c r="B107">
        <v>1150</v>
      </c>
      <c r="C107">
        <v>1737</v>
      </c>
      <c r="D107" s="1">
        <v>0.34</v>
      </c>
      <c r="E107">
        <v>0</v>
      </c>
      <c r="F107">
        <v>0</v>
      </c>
      <c r="G107">
        <v>587</v>
      </c>
      <c r="H107" t="s">
        <v>45</v>
      </c>
      <c r="I107" t="s">
        <v>12</v>
      </c>
    </row>
    <row r="108" spans="1:9" hidden="1" x14ac:dyDescent="0.25">
      <c r="A108" t="s">
        <v>125</v>
      </c>
      <c r="B108">
        <v>1190</v>
      </c>
      <c r="C108">
        <v>1810</v>
      </c>
      <c r="D108" s="1">
        <v>0.34</v>
      </c>
      <c r="E108">
        <v>0</v>
      </c>
      <c r="F108">
        <v>0</v>
      </c>
      <c r="G108">
        <v>620</v>
      </c>
      <c r="H108" t="s">
        <v>45</v>
      </c>
      <c r="I108" t="s">
        <v>12</v>
      </c>
    </row>
    <row r="109" spans="1:9" hidden="1" x14ac:dyDescent="0.25">
      <c r="A109" t="s">
        <v>126</v>
      </c>
      <c r="B109">
        <v>1658</v>
      </c>
      <c r="C109">
        <v>1699</v>
      </c>
      <c r="D109" s="1">
        <v>0.02</v>
      </c>
      <c r="E109">
        <v>0</v>
      </c>
      <c r="F109">
        <v>0</v>
      </c>
      <c r="G109">
        <v>41</v>
      </c>
      <c r="H109" t="s">
        <v>45</v>
      </c>
      <c r="I109" t="s">
        <v>23</v>
      </c>
    </row>
    <row r="110" spans="1:9" hidden="1" x14ac:dyDescent="0.25">
      <c r="A110" t="s">
        <v>127</v>
      </c>
      <c r="B110">
        <v>1768</v>
      </c>
      <c r="C110">
        <v>1799</v>
      </c>
      <c r="D110" s="1">
        <v>0.02</v>
      </c>
      <c r="E110">
        <v>0</v>
      </c>
      <c r="F110">
        <v>0</v>
      </c>
      <c r="G110">
        <v>31</v>
      </c>
      <c r="H110" t="s">
        <v>45</v>
      </c>
      <c r="I110" t="s">
        <v>23</v>
      </c>
    </row>
    <row r="111" spans="1:9" x14ac:dyDescent="0.25">
      <c r="A111" t="s">
        <v>128</v>
      </c>
      <c r="B111">
        <v>199</v>
      </c>
      <c r="C111">
        <v>553</v>
      </c>
      <c r="D111" s="1">
        <v>0.49</v>
      </c>
      <c r="E111">
        <v>0</v>
      </c>
      <c r="F111">
        <v>0</v>
      </c>
      <c r="G111">
        <v>354</v>
      </c>
      <c r="H111" t="s">
        <v>45</v>
      </c>
      <c r="I111" t="s">
        <v>16</v>
      </c>
    </row>
    <row r="112" spans="1:9" x14ac:dyDescent="0.25">
      <c r="A112" t="s">
        <v>129</v>
      </c>
      <c r="B112">
        <v>450</v>
      </c>
      <c r="C112">
        <v>900</v>
      </c>
      <c r="D112" s="1">
        <v>0.49</v>
      </c>
      <c r="E112">
        <v>1</v>
      </c>
      <c r="F112">
        <v>2</v>
      </c>
      <c r="G112">
        <v>450</v>
      </c>
      <c r="H112" t="s">
        <v>45</v>
      </c>
      <c r="I112" t="s">
        <v>16</v>
      </c>
    </row>
    <row r="113" spans="1:9" hidden="1" x14ac:dyDescent="0.25">
      <c r="A113" t="s">
        <v>130</v>
      </c>
      <c r="B113">
        <v>169</v>
      </c>
      <c r="C113">
        <v>320</v>
      </c>
      <c r="D113" s="1">
        <v>0.47</v>
      </c>
      <c r="E113">
        <v>0</v>
      </c>
      <c r="F113">
        <v>0</v>
      </c>
      <c r="G113">
        <v>151</v>
      </c>
      <c r="H113" t="s">
        <v>45</v>
      </c>
      <c r="I113" t="s">
        <v>16</v>
      </c>
    </row>
  </sheetData>
  <autoFilter ref="D1:D113" xr:uid="{8A02CE3B-0A1B-49E9-8343-51625820AE50}">
    <filterColumn colId="0">
      <top10 val="20" filterVal="0.49"/>
    </filterColumn>
    <sortState xmlns:xlrd2="http://schemas.microsoft.com/office/spreadsheetml/2017/richdata2" ref="D10:D112">
      <sortCondition descending="1" ref="D1:D113"/>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AE73-637B-433A-895C-18A93BB2AE8F}">
  <dimension ref="A3:D14"/>
  <sheetViews>
    <sheetView workbookViewId="0">
      <selection activeCell="G18" sqref="G18"/>
    </sheetView>
  </sheetViews>
  <sheetFormatPr defaultRowHeight="15" x14ac:dyDescent="0.25"/>
  <cols>
    <col min="1" max="1" width="95.7109375" bestFit="1" customWidth="1"/>
    <col min="2" max="2" width="14.42578125" bestFit="1" customWidth="1"/>
    <col min="3" max="3" width="15.42578125" bestFit="1" customWidth="1"/>
    <col min="4" max="4" width="14.28515625" bestFit="1" customWidth="1"/>
    <col min="5" max="11" width="4" bestFit="1" customWidth="1"/>
    <col min="12" max="12" width="2" bestFit="1" customWidth="1"/>
    <col min="13" max="14" width="4" bestFit="1" customWidth="1"/>
    <col min="15" max="15" width="2" bestFit="1" customWidth="1"/>
    <col min="16" max="23" width="4" bestFit="1" customWidth="1"/>
    <col min="24" max="24" width="2" bestFit="1" customWidth="1"/>
    <col min="25" max="25" width="11.28515625" bestFit="1" customWidth="1"/>
  </cols>
  <sheetData>
    <row r="3" spans="1:4" x14ac:dyDescent="0.25">
      <c r="A3" s="4" t="s">
        <v>131</v>
      </c>
      <c r="B3" t="s">
        <v>135</v>
      </c>
      <c r="C3" t="s">
        <v>140</v>
      </c>
      <c r="D3" t="s">
        <v>133</v>
      </c>
    </row>
    <row r="4" spans="1:4" x14ac:dyDescent="0.25">
      <c r="A4" s="6" t="s">
        <v>80</v>
      </c>
      <c r="B4">
        <v>0</v>
      </c>
      <c r="C4" s="1">
        <v>0.27</v>
      </c>
      <c r="D4">
        <v>0</v>
      </c>
    </row>
    <row r="5" spans="1:4" x14ac:dyDescent="0.25">
      <c r="A5" s="6" t="s">
        <v>123</v>
      </c>
      <c r="B5">
        <v>0</v>
      </c>
      <c r="C5" s="1">
        <v>0.24</v>
      </c>
      <c r="D5">
        <v>0</v>
      </c>
    </row>
    <row r="6" spans="1:4" x14ac:dyDescent="0.25">
      <c r="A6" s="6" t="s">
        <v>70</v>
      </c>
      <c r="B6">
        <v>0</v>
      </c>
      <c r="C6" s="1">
        <v>0.38</v>
      </c>
      <c r="D6">
        <v>0</v>
      </c>
    </row>
    <row r="7" spans="1:4" x14ac:dyDescent="0.25">
      <c r="A7" s="6" t="s">
        <v>101</v>
      </c>
      <c r="B7">
        <v>0</v>
      </c>
      <c r="C7" s="1">
        <v>0.36</v>
      </c>
      <c r="D7">
        <v>0</v>
      </c>
    </row>
    <row r="8" spans="1:4" x14ac:dyDescent="0.25">
      <c r="A8" s="6" t="s">
        <v>68</v>
      </c>
      <c r="B8">
        <v>0</v>
      </c>
      <c r="C8" s="1">
        <v>0.33</v>
      </c>
      <c r="D8">
        <v>0</v>
      </c>
    </row>
    <row r="9" spans="1:4" x14ac:dyDescent="0.25">
      <c r="A9" s="6" t="s">
        <v>125</v>
      </c>
      <c r="B9">
        <v>0</v>
      </c>
      <c r="C9" s="1">
        <v>0.34</v>
      </c>
      <c r="D9">
        <v>0</v>
      </c>
    </row>
    <row r="10" spans="1:4" x14ac:dyDescent="0.25">
      <c r="A10" s="6" t="s">
        <v>62</v>
      </c>
      <c r="B10">
        <v>0</v>
      </c>
      <c r="C10" s="1">
        <v>0.38</v>
      </c>
      <c r="D10">
        <v>0</v>
      </c>
    </row>
    <row r="11" spans="1:4" x14ac:dyDescent="0.25">
      <c r="A11" s="6" t="s">
        <v>124</v>
      </c>
      <c r="B11">
        <v>0</v>
      </c>
      <c r="C11" s="1">
        <v>0.34</v>
      </c>
      <c r="D11">
        <v>0</v>
      </c>
    </row>
    <row r="12" spans="1:4" x14ac:dyDescent="0.25">
      <c r="A12" s="6" t="s">
        <v>74</v>
      </c>
      <c r="B12">
        <v>0</v>
      </c>
      <c r="C12" s="1">
        <v>0.22</v>
      </c>
      <c r="D12">
        <v>0</v>
      </c>
    </row>
    <row r="13" spans="1:4" x14ac:dyDescent="0.25">
      <c r="A13" s="6" t="s">
        <v>86</v>
      </c>
      <c r="B13">
        <v>2.9</v>
      </c>
      <c r="C13" s="1">
        <v>0.22</v>
      </c>
      <c r="D13">
        <v>16</v>
      </c>
    </row>
    <row r="14" spans="1:4" x14ac:dyDescent="0.25">
      <c r="A14" s="6" t="s">
        <v>132</v>
      </c>
      <c r="B14">
        <v>2.9</v>
      </c>
      <c r="C14" s="1">
        <v>3.0800000000000005</v>
      </c>
      <c r="D14">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B4575-7201-428E-8DBF-0CC881DF8392}">
  <dimension ref="A3:B11"/>
  <sheetViews>
    <sheetView workbookViewId="0">
      <selection activeCell="F2" sqref="F2"/>
    </sheetView>
  </sheetViews>
  <sheetFormatPr defaultRowHeight="15" x14ac:dyDescent="0.25"/>
  <cols>
    <col min="1" max="1" width="13.140625" bestFit="1" customWidth="1"/>
    <col min="2" max="2" width="15.7109375" bestFit="1" customWidth="1"/>
  </cols>
  <sheetData>
    <row r="3" spans="1:2" x14ac:dyDescent="0.25">
      <c r="A3" s="4" t="s">
        <v>131</v>
      </c>
      <c r="B3" t="s">
        <v>134</v>
      </c>
    </row>
    <row r="4" spans="1:2" x14ac:dyDescent="0.25">
      <c r="A4" s="5">
        <v>0.38</v>
      </c>
      <c r="B4">
        <v>2</v>
      </c>
    </row>
    <row r="5" spans="1:2" x14ac:dyDescent="0.25">
      <c r="A5" s="5">
        <v>0.36</v>
      </c>
      <c r="B5">
        <v>1</v>
      </c>
    </row>
    <row r="6" spans="1:2" x14ac:dyDescent="0.25">
      <c r="A6" s="5">
        <v>0.34</v>
      </c>
      <c r="B6">
        <v>2</v>
      </c>
    </row>
    <row r="7" spans="1:2" x14ac:dyDescent="0.25">
      <c r="A7" s="5">
        <v>0.33</v>
      </c>
      <c r="B7">
        <v>1</v>
      </c>
    </row>
    <row r="8" spans="1:2" x14ac:dyDescent="0.25">
      <c r="A8" s="5">
        <v>0.27</v>
      </c>
      <c r="B8">
        <v>1</v>
      </c>
    </row>
    <row r="9" spans="1:2" x14ac:dyDescent="0.25">
      <c r="A9" s="5">
        <v>0.24</v>
      </c>
      <c r="B9">
        <v>1</v>
      </c>
    </row>
    <row r="10" spans="1:2" x14ac:dyDescent="0.25">
      <c r="A10" s="5">
        <v>0.22</v>
      </c>
      <c r="B10">
        <v>2</v>
      </c>
    </row>
    <row r="11" spans="1:2" x14ac:dyDescent="0.25">
      <c r="A11" s="5" t="s">
        <v>132</v>
      </c>
      <c r="B11">
        <v>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A0C0C-886C-4C1C-9204-CBE4EF802526}">
  <dimension ref="A3:B6"/>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4" t="s">
        <v>131</v>
      </c>
      <c r="B3" t="s">
        <v>133</v>
      </c>
    </row>
    <row r="4" spans="1:2" x14ac:dyDescent="0.25">
      <c r="A4" s="6">
        <v>0</v>
      </c>
      <c r="B4">
        <v>0</v>
      </c>
    </row>
    <row r="5" spans="1:2" x14ac:dyDescent="0.25">
      <c r="A5" s="6">
        <v>2.9</v>
      </c>
      <c r="B5">
        <v>16</v>
      </c>
    </row>
    <row r="6" spans="1:2" x14ac:dyDescent="0.25">
      <c r="A6" s="6" t="s">
        <v>132</v>
      </c>
      <c r="B6">
        <v>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989ED-BA57-47B5-8D0F-A2D40F383AC0}">
  <dimension ref="A1:B15"/>
  <sheetViews>
    <sheetView workbookViewId="0">
      <selection activeCell="B8" sqref="B8"/>
    </sheetView>
  </sheetViews>
  <sheetFormatPr defaultRowHeight="15" x14ac:dyDescent="0.25"/>
  <cols>
    <col min="1" max="1" width="95.7109375" bestFit="1" customWidth="1"/>
    <col min="2" max="2" width="19.42578125" bestFit="1" customWidth="1"/>
  </cols>
  <sheetData>
    <row r="1" spans="1:2" x14ac:dyDescent="0.25">
      <c r="A1" s="4" t="s">
        <v>7</v>
      </c>
      <c r="B1" t="s">
        <v>45</v>
      </c>
    </row>
    <row r="2" spans="1:2" x14ac:dyDescent="0.25">
      <c r="A2" s="4" t="s">
        <v>8</v>
      </c>
      <c r="B2" t="s">
        <v>12</v>
      </c>
    </row>
    <row r="4" spans="1:2" x14ac:dyDescent="0.25">
      <c r="A4" s="4" t="s">
        <v>131</v>
      </c>
      <c r="B4" t="s">
        <v>141</v>
      </c>
    </row>
    <row r="5" spans="1:2" x14ac:dyDescent="0.25">
      <c r="A5" s="6" t="s">
        <v>80</v>
      </c>
      <c r="B5">
        <v>2799</v>
      </c>
    </row>
    <row r="6" spans="1:2" x14ac:dyDescent="0.25">
      <c r="A6" s="6" t="s">
        <v>123</v>
      </c>
      <c r="B6">
        <v>198</v>
      </c>
    </row>
    <row r="7" spans="1:2" x14ac:dyDescent="0.25">
      <c r="A7" s="6" t="s">
        <v>70</v>
      </c>
      <c r="B7">
        <v>1200</v>
      </c>
    </row>
    <row r="8" spans="1:2" x14ac:dyDescent="0.25">
      <c r="A8" s="6" t="s">
        <v>101</v>
      </c>
      <c r="B8">
        <v>1460</v>
      </c>
    </row>
    <row r="9" spans="1:2" x14ac:dyDescent="0.25">
      <c r="A9" s="6" t="s">
        <v>68</v>
      </c>
      <c r="B9">
        <v>1190</v>
      </c>
    </row>
    <row r="10" spans="1:2" x14ac:dyDescent="0.25">
      <c r="A10" s="6" t="s">
        <v>125</v>
      </c>
      <c r="B10">
        <v>1190</v>
      </c>
    </row>
    <row r="11" spans="1:2" x14ac:dyDescent="0.25">
      <c r="A11" s="6" t="s">
        <v>62</v>
      </c>
      <c r="B11">
        <v>2750</v>
      </c>
    </row>
    <row r="12" spans="1:2" x14ac:dyDescent="0.25">
      <c r="A12" s="6" t="s">
        <v>124</v>
      </c>
      <c r="B12">
        <v>1150</v>
      </c>
    </row>
    <row r="13" spans="1:2" x14ac:dyDescent="0.25">
      <c r="A13" s="6" t="s">
        <v>74</v>
      </c>
      <c r="B13">
        <v>299</v>
      </c>
    </row>
    <row r="14" spans="1:2" x14ac:dyDescent="0.25">
      <c r="A14" s="6" t="s">
        <v>86</v>
      </c>
      <c r="B14">
        <v>1220</v>
      </c>
    </row>
    <row r="15" spans="1:2" x14ac:dyDescent="0.25">
      <c r="A15" s="6" t="s">
        <v>132</v>
      </c>
      <c r="B15">
        <v>13456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0E73-D23C-4968-B629-2993F6BDD78E}">
  <dimension ref="A3:B4"/>
  <sheetViews>
    <sheetView workbookViewId="0">
      <selection activeCell="A3" sqref="A3"/>
    </sheetView>
  </sheetViews>
  <sheetFormatPr defaultRowHeight="15" x14ac:dyDescent="0.25"/>
  <cols>
    <col min="1" max="1" width="19.42578125" bestFit="1" customWidth="1"/>
    <col min="2" max="2" width="15.42578125" bestFit="1" customWidth="1"/>
  </cols>
  <sheetData>
    <row r="3" spans="1:2" x14ac:dyDescent="0.25">
      <c r="A3" t="s">
        <v>141</v>
      </c>
      <c r="B3" t="s">
        <v>142</v>
      </c>
    </row>
    <row r="4" spans="1:2" x14ac:dyDescent="0.25">
      <c r="A4">
        <v>13456</v>
      </c>
      <c r="B4">
        <v>20052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E465A-3E7C-47EE-99A8-B5F89B129937}">
  <dimension ref="A3:B5"/>
  <sheetViews>
    <sheetView workbookViewId="0">
      <selection activeCell="A3" sqref="A3"/>
    </sheetView>
  </sheetViews>
  <sheetFormatPr defaultRowHeight="15" x14ac:dyDescent="0.25"/>
  <cols>
    <col min="1" max="1" width="16.7109375" bestFit="1" customWidth="1"/>
    <col min="2" max="2" width="32" bestFit="1" customWidth="1"/>
  </cols>
  <sheetData>
    <row r="3" spans="1:2" x14ac:dyDescent="0.25">
      <c r="A3" s="4" t="s">
        <v>131</v>
      </c>
      <c r="B3" t="s">
        <v>143</v>
      </c>
    </row>
    <row r="4" spans="1:2" x14ac:dyDescent="0.25">
      <c r="A4" s="6" t="s">
        <v>12</v>
      </c>
      <c r="B4">
        <v>6596</v>
      </c>
    </row>
    <row r="5" spans="1:2" x14ac:dyDescent="0.25">
      <c r="A5" s="6" t="s">
        <v>132</v>
      </c>
      <c r="B5">
        <v>6596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CE5F-E46B-44B2-942B-A6608280B7AB}">
  <dimension ref="A1:K113"/>
  <sheetViews>
    <sheetView topLeftCell="D1" workbookViewId="0">
      <selection sqref="A1:I113"/>
    </sheetView>
  </sheetViews>
  <sheetFormatPr defaultRowHeight="15" x14ac:dyDescent="0.25"/>
  <cols>
    <col min="1" max="1" width="95.7109375" bestFit="1" customWidth="1"/>
    <col min="2" max="2" width="12.5703125" bestFit="1" customWidth="1"/>
    <col min="3" max="4" width="8.7109375" bestFit="1" customWidth="1"/>
    <col min="5" max="5" width="7.5703125" bestFit="1" customWidth="1"/>
    <col min="6" max="6" width="7.7109375" bestFit="1" customWidth="1"/>
    <col min="7" max="7" width="25.140625" bestFit="1" customWidth="1"/>
    <col min="8" max="8" width="15" bestFit="1" customWidth="1"/>
    <col min="9" max="9" width="20.140625" bestFit="1" customWidth="1"/>
    <col min="10" max="10" width="27.42578125" bestFit="1" customWidth="1"/>
    <col min="11" max="11" width="70.85546875" bestFit="1" customWidth="1"/>
  </cols>
  <sheetData>
    <row r="1" spans="1:11" s="3" customFormat="1" x14ac:dyDescent="0.25">
      <c r="A1" s="3" t="s">
        <v>0</v>
      </c>
      <c r="B1" s="3" t="s">
        <v>1</v>
      </c>
      <c r="C1" s="3" t="s">
        <v>2</v>
      </c>
      <c r="D1" s="3" t="s">
        <v>3</v>
      </c>
      <c r="E1" s="3" t="s">
        <v>4</v>
      </c>
      <c r="F1" s="3" t="s">
        <v>5</v>
      </c>
      <c r="G1" s="3" t="s">
        <v>6</v>
      </c>
      <c r="H1" s="3" t="s">
        <v>7</v>
      </c>
      <c r="I1" s="3" t="s">
        <v>8</v>
      </c>
      <c r="J1" s="3" t="s">
        <v>9</v>
      </c>
    </row>
    <row r="2" spans="1:11" x14ac:dyDescent="0.25">
      <c r="A2" t="s">
        <v>10</v>
      </c>
      <c r="B2">
        <v>950</v>
      </c>
      <c r="C2">
        <v>1525</v>
      </c>
      <c r="D2" s="1">
        <v>0.38</v>
      </c>
      <c r="E2">
        <v>2</v>
      </c>
      <c r="F2">
        <v>4.5</v>
      </c>
      <c r="G2">
        <v>575</v>
      </c>
      <c r="H2" t="s">
        <v>11</v>
      </c>
      <c r="I2" t="s">
        <v>12</v>
      </c>
      <c r="J2" s="3" t="s">
        <v>13</v>
      </c>
      <c r="K2">
        <v>1176</v>
      </c>
    </row>
    <row r="3" spans="1:11" x14ac:dyDescent="0.25">
      <c r="A3" t="s">
        <v>14</v>
      </c>
      <c r="B3">
        <v>527</v>
      </c>
      <c r="C3">
        <v>999</v>
      </c>
      <c r="D3" s="1">
        <v>0.47</v>
      </c>
      <c r="E3">
        <v>14</v>
      </c>
      <c r="F3">
        <v>4.0999999999999996</v>
      </c>
      <c r="G3">
        <v>472</v>
      </c>
      <c r="H3" t="s">
        <v>15</v>
      </c>
      <c r="I3" t="s">
        <v>16</v>
      </c>
      <c r="J3" s="3" t="s">
        <v>137</v>
      </c>
      <c r="K3">
        <f>COUNTA(A2:A113)</f>
        <v>112</v>
      </c>
    </row>
    <row r="4" spans="1:11" x14ac:dyDescent="0.25">
      <c r="A4" t="s">
        <v>17</v>
      </c>
      <c r="B4">
        <v>2199</v>
      </c>
      <c r="C4">
        <v>2923</v>
      </c>
      <c r="D4" s="1">
        <v>0.25</v>
      </c>
      <c r="E4">
        <v>24</v>
      </c>
      <c r="F4">
        <v>4.5999999999999996</v>
      </c>
      <c r="G4">
        <v>724</v>
      </c>
      <c r="H4" t="s">
        <v>11</v>
      </c>
      <c r="I4" t="s">
        <v>12</v>
      </c>
      <c r="J4" s="3" t="s">
        <v>18</v>
      </c>
      <c r="K4">
        <v>1796</v>
      </c>
    </row>
    <row r="5" spans="1:11" x14ac:dyDescent="0.25">
      <c r="A5" t="s">
        <v>19</v>
      </c>
      <c r="B5">
        <v>1580</v>
      </c>
      <c r="C5">
        <v>2499</v>
      </c>
      <c r="D5" s="1">
        <v>0.37</v>
      </c>
      <c r="E5">
        <v>7</v>
      </c>
      <c r="F5">
        <v>4.7</v>
      </c>
      <c r="G5">
        <v>919</v>
      </c>
      <c r="H5" t="s">
        <v>11</v>
      </c>
      <c r="I5" t="s">
        <v>12</v>
      </c>
    </row>
    <row r="6" spans="1:11" x14ac:dyDescent="0.25">
      <c r="A6" t="s">
        <v>20</v>
      </c>
      <c r="B6">
        <v>1740</v>
      </c>
      <c r="C6">
        <v>2356</v>
      </c>
      <c r="D6" s="1">
        <v>0.26</v>
      </c>
      <c r="E6">
        <v>5</v>
      </c>
      <c r="F6">
        <v>4.8</v>
      </c>
      <c r="G6">
        <v>616</v>
      </c>
      <c r="H6" t="s">
        <v>11</v>
      </c>
      <c r="I6" t="s">
        <v>12</v>
      </c>
      <c r="J6" s="3" t="s">
        <v>21</v>
      </c>
      <c r="K6" s="2">
        <v>0.37</v>
      </c>
    </row>
    <row r="7" spans="1:11" x14ac:dyDescent="0.25">
      <c r="A7" t="s">
        <v>22</v>
      </c>
      <c r="B7">
        <v>2999</v>
      </c>
      <c r="C7">
        <v>3290</v>
      </c>
      <c r="D7" s="1">
        <v>0.09</v>
      </c>
      <c r="E7">
        <v>15</v>
      </c>
      <c r="F7">
        <v>4</v>
      </c>
      <c r="G7">
        <v>291</v>
      </c>
      <c r="H7" t="s">
        <v>15</v>
      </c>
      <c r="I7" t="s">
        <v>23</v>
      </c>
    </row>
    <row r="8" spans="1:11" x14ac:dyDescent="0.25">
      <c r="A8" t="s">
        <v>24</v>
      </c>
      <c r="B8">
        <v>2319</v>
      </c>
      <c r="C8">
        <v>3032</v>
      </c>
      <c r="D8" s="1">
        <v>0.24</v>
      </c>
      <c r="E8">
        <v>55</v>
      </c>
      <c r="F8">
        <v>4.5999999999999996</v>
      </c>
      <c r="G8">
        <v>713</v>
      </c>
      <c r="H8" t="s">
        <v>11</v>
      </c>
      <c r="I8" t="s">
        <v>12</v>
      </c>
      <c r="J8" s="3" t="s">
        <v>25</v>
      </c>
      <c r="K8">
        <v>1.9392857139999999</v>
      </c>
    </row>
    <row r="9" spans="1:11" x14ac:dyDescent="0.25">
      <c r="A9" t="s">
        <v>26</v>
      </c>
      <c r="B9">
        <v>988</v>
      </c>
      <c r="C9">
        <v>1580</v>
      </c>
      <c r="D9" s="1">
        <v>0.37</v>
      </c>
      <c r="E9">
        <v>2</v>
      </c>
      <c r="F9">
        <v>4</v>
      </c>
      <c r="G9">
        <v>592</v>
      </c>
      <c r="H9" t="s">
        <v>15</v>
      </c>
      <c r="I9" t="s">
        <v>12</v>
      </c>
      <c r="J9" s="3" t="s">
        <v>139</v>
      </c>
      <c r="K9">
        <f xml:space="preserve"> SUM(E2:E113)</f>
        <v>721</v>
      </c>
    </row>
    <row r="10" spans="1:11" x14ac:dyDescent="0.25">
      <c r="A10" t="s">
        <v>27</v>
      </c>
      <c r="B10">
        <v>1274</v>
      </c>
      <c r="C10">
        <v>2800</v>
      </c>
      <c r="D10" s="1">
        <v>0.55000000000000004</v>
      </c>
      <c r="E10">
        <v>5</v>
      </c>
      <c r="F10">
        <v>4.8</v>
      </c>
      <c r="G10">
        <v>1526</v>
      </c>
      <c r="H10" t="s">
        <v>11</v>
      </c>
      <c r="I10" t="s">
        <v>16</v>
      </c>
      <c r="J10" s="3" t="s">
        <v>28</v>
      </c>
      <c r="K10" t="s">
        <v>29</v>
      </c>
    </row>
    <row r="11" spans="1:11" x14ac:dyDescent="0.25">
      <c r="A11" t="s">
        <v>30</v>
      </c>
      <c r="B11">
        <v>1600</v>
      </c>
      <c r="C11">
        <v>2929</v>
      </c>
      <c r="D11" s="1">
        <v>0.45</v>
      </c>
      <c r="E11">
        <v>5</v>
      </c>
      <c r="F11">
        <v>3.8</v>
      </c>
      <c r="G11">
        <v>1329</v>
      </c>
      <c r="H11" t="s">
        <v>15</v>
      </c>
      <c r="I11" t="s">
        <v>16</v>
      </c>
    </row>
    <row r="12" spans="1:11" x14ac:dyDescent="0.25">
      <c r="A12" t="s">
        <v>31</v>
      </c>
      <c r="B12">
        <v>799</v>
      </c>
      <c r="C12">
        <v>999</v>
      </c>
      <c r="D12" s="1">
        <v>0.2</v>
      </c>
      <c r="E12">
        <v>12</v>
      </c>
      <c r="F12">
        <v>4.0999999999999996</v>
      </c>
      <c r="G12">
        <v>200</v>
      </c>
      <c r="H12" t="s">
        <v>15</v>
      </c>
      <c r="I12" t="s">
        <v>12</v>
      </c>
      <c r="J12" s="3" t="s">
        <v>32</v>
      </c>
      <c r="K12" t="s">
        <v>33</v>
      </c>
    </row>
    <row r="13" spans="1:11" x14ac:dyDescent="0.25">
      <c r="A13" t="s">
        <v>34</v>
      </c>
      <c r="B13">
        <v>990</v>
      </c>
      <c r="C13">
        <v>1500</v>
      </c>
      <c r="D13" s="1">
        <v>0.34</v>
      </c>
      <c r="E13">
        <v>39</v>
      </c>
      <c r="F13">
        <v>4.7</v>
      </c>
      <c r="G13">
        <v>510</v>
      </c>
      <c r="H13" t="s">
        <v>11</v>
      </c>
      <c r="I13" t="s">
        <v>12</v>
      </c>
    </row>
    <row r="14" spans="1:11" x14ac:dyDescent="0.25">
      <c r="A14" t="s">
        <v>35</v>
      </c>
      <c r="B14">
        <v>552</v>
      </c>
      <c r="C14">
        <v>1035</v>
      </c>
      <c r="D14" s="1">
        <v>0.47</v>
      </c>
      <c r="E14">
        <v>12</v>
      </c>
      <c r="F14">
        <v>4.8</v>
      </c>
      <c r="G14">
        <v>483</v>
      </c>
      <c r="H14" t="s">
        <v>11</v>
      </c>
      <c r="I14" t="s">
        <v>16</v>
      </c>
      <c r="J14" s="3" t="s">
        <v>21</v>
      </c>
      <c r="K14" t="s">
        <v>36</v>
      </c>
    </row>
    <row r="15" spans="1:11" x14ac:dyDescent="0.25">
      <c r="A15" t="s">
        <v>37</v>
      </c>
      <c r="B15">
        <v>501</v>
      </c>
      <c r="C15">
        <v>860</v>
      </c>
      <c r="D15" s="1">
        <v>0.42</v>
      </c>
      <c r="E15">
        <v>6</v>
      </c>
      <c r="F15">
        <v>4.5</v>
      </c>
      <c r="G15">
        <v>359</v>
      </c>
      <c r="H15" t="s">
        <v>11</v>
      </c>
      <c r="I15" t="s">
        <v>16</v>
      </c>
      <c r="J15" s="3" t="s">
        <v>12</v>
      </c>
      <c r="K15" s="1">
        <v>0.30470000000000003</v>
      </c>
    </row>
    <row r="16" spans="1:11" x14ac:dyDescent="0.25">
      <c r="A16" t="s">
        <v>38</v>
      </c>
      <c r="B16">
        <v>1680</v>
      </c>
      <c r="C16">
        <v>2499</v>
      </c>
      <c r="D16" s="1">
        <v>0.33</v>
      </c>
      <c r="E16">
        <v>9</v>
      </c>
      <c r="F16">
        <v>4.2</v>
      </c>
      <c r="G16">
        <v>819</v>
      </c>
      <c r="H16" t="s">
        <v>15</v>
      </c>
      <c r="I16" t="s">
        <v>12</v>
      </c>
      <c r="J16" s="3" t="s">
        <v>16</v>
      </c>
      <c r="K16" s="1">
        <v>0.48110000000000003</v>
      </c>
    </row>
    <row r="17" spans="1:11" x14ac:dyDescent="0.25">
      <c r="A17" t="s">
        <v>39</v>
      </c>
      <c r="B17">
        <v>332</v>
      </c>
      <c r="C17">
        <v>684</v>
      </c>
      <c r="D17" s="1">
        <v>0.51</v>
      </c>
      <c r="E17">
        <v>2</v>
      </c>
      <c r="F17">
        <v>5</v>
      </c>
      <c r="G17">
        <v>352</v>
      </c>
      <c r="H17" t="s">
        <v>11</v>
      </c>
      <c r="I17" t="s">
        <v>16</v>
      </c>
      <c r="J17" s="3" t="s">
        <v>23</v>
      </c>
      <c r="K17" s="1">
        <v>7.22E-2</v>
      </c>
    </row>
    <row r="18" spans="1:11" x14ac:dyDescent="0.25">
      <c r="A18" t="s">
        <v>40</v>
      </c>
      <c r="B18">
        <v>195</v>
      </c>
      <c r="C18">
        <v>360</v>
      </c>
      <c r="D18" s="1">
        <v>0.46</v>
      </c>
      <c r="E18">
        <v>2</v>
      </c>
      <c r="F18">
        <v>5</v>
      </c>
      <c r="G18">
        <v>165</v>
      </c>
      <c r="H18" t="s">
        <v>11</v>
      </c>
      <c r="I18" t="s">
        <v>16</v>
      </c>
    </row>
    <row r="19" spans="1:11" x14ac:dyDescent="0.25">
      <c r="A19" t="s">
        <v>41</v>
      </c>
      <c r="B19">
        <v>2025</v>
      </c>
      <c r="C19">
        <v>3971</v>
      </c>
      <c r="D19" s="1">
        <v>0.49</v>
      </c>
      <c r="E19">
        <v>3</v>
      </c>
      <c r="F19">
        <v>5</v>
      </c>
      <c r="G19">
        <v>1946</v>
      </c>
      <c r="H19" t="s">
        <v>11</v>
      </c>
      <c r="I19" t="s">
        <v>16</v>
      </c>
    </row>
    <row r="20" spans="1:11" x14ac:dyDescent="0.25">
      <c r="A20" t="s">
        <v>42</v>
      </c>
      <c r="B20">
        <v>2999</v>
      </c>
      <c r="C20">
        <v>3699</v>
      </c>
      <c r="D20" s="1">
        <v>0.19</v>
      </c>
      <c r="E20">
        <v>5</v>
      </c>
      <c r="F20">
        <v>4.5999999999999996</v>
      </c>
      <c r="G20">
        <v>700</v>
      </c>
      <c r="H20" t="s">
        <v>11</v>
      </c>
      <c r="I20" t="s">
        <v>23</v>
      </c>
    </row>
    <row r="21" spans="1:11" x14ac:dyDescent="0.25">
      <c r="A21" t="s">
        <v>43</v>
      </c>
      <c r="B21">
        <v>998</v>
      </c>
      <c r="C21">
        <v>1966</v>
      </c>
      <c r="D21" s="1">
        <v>0.49</v>
      </c>
      <c r="E21">
        <v>44</v>
      </c>
      <c r="F21">
        <v>4.5999999999999996</v>
      </c>
      <c r="G21">
        <v>968</v>
      </c>
      <c r="H21" t="s">
        <v>11</v>
      </c>
      <c r="I21" t="s">
        <v>16</v>
      </c>
    </row>
    <row r="22" spans="1:11" x14ac:dyDescent="0.25">
      <c r="A22" t="s">
        <v>33</v>
      </c>
      <c r="B22">
        <v>38</v>
      </c>
      <c r="C22">
        <v>80</v>
      </c>
      <c r="D22" s="1">
        <v>0.53</v>
      </c>
      <c r="E22">
        <v>13</v>
      </c>
      <c r="F22">
        <v>3.3</v>
      </c>
      <c r="G22">
        <v>42</v>
      </c>
      <c r="H22" t="s">
        <v>15</v>
      </c>
      <c r="I22" t="s">
        <v>16</v>
      </c>
    </row>
    <row r="23" spans="1:11" x14ac:dyDescent="0.25">
      <c r="A23" t="s">
        <v>44</v>
      </c>
      <c r="B23">
        <v>1860</v>
      </c>
      <c r="C23">
        <v>3220</v>
      </c>
      <c r="D23" s="1">
        <v>0.42</v>
      </c>
      <c r="E23">
        <v>0</v>
      </c>
      <c r="F23">
        <v>0</v>
      </c>
      <c r="G23">
        <v>1360</v>
      </c>
      <c r="H23" t="s">
        <v>45</v>
      </c>
      <c r="I23" t="s">
        <v>16</v>
      </c>
    </row>
    <row r="24" spans="1:11" x14ac:dyDescent="0.25">
      <c r="A24" t="s">
        <v>46</v>
      </c>
      <c r="B24">
        <v>880</v>
      </c>
      <c r="C24">
        <v>1350</v>
      </c>
      <c r="D24" s="1">
        <v>0.35</v>
      </c>
      <c r="E24">
        <v>6</v>
      </c>
      <c r="F24">
        <v>4</v>
      </c>
      <c r="G24">
        <v>470</v>
      </c>
      <c r="H24" t="s">
        <v>15</v>
      </c>
      <c r="I24" t="s">
        <v>12</v>
      </c>
    </row>
    <row r="25" spans="1:11" x14ac:dyDescent="0.25">
      <c r="A25" t="s">
        <v>47</v>
      </c>
      <c r="B25">
        <v>1650</v>
      </c>
      <c r="C25">
        <v>2150</v>
      </c>
      <c r="D25" s="1">
        <v>0.23</v>
      </c>
      <c r="E25">
        <v>14</v>
      </c>
      <c r="F25">
        <v>4.4000000000000004</v>
      </c>
      <c r="G25">
        <v>500</v>
      </c>
      <c r="H25" t="s">
        <v>15</v>
      </c>
      <c r="I25" t="s">
        <v>12</v>
      </c>
    </row>
    <row r="26" spans="1:11" x14ac:dyDescent="0.25">
      <c r="A26" t="s">
        <v>48</v>
      </c>
      <c r="B26">
        <v>2048</v>
      </c>
      <c r="C26">
        <v>4500</v>
      </c>
      <c r="D26" s="1">
        <v>0.54</v>
      </c>
      <c r="E26">
        <v>7</v>
      </c>
      <c r="F26">
        <v>4.3</v>
      </c>
      <c r="G26">
        <v>2452</v>
      </c>
      <c r="H26" t="s">
        <v>15</v>
      </c>
      <c r="I26" t="s">
        <v>16</v>
      </c>
    </row>
    <row r="27" spans="1:11" x14ac:dyDescent="0.25">
      <c r="A27" t="s">
        <v>49</v>
      </c>
      <c r="B27">
        <v>420</v>
      </c>
      <c r="C27">
        <v>647</v>
      </c>
      <c r="D27" s="1">
        <v>0.35</v>
      </c>
      <c r="E27">
        <v>49</v>
      </c>
      <c r="F27">
        <v>4.5999999999999996</v>
      </c>
      <c r="G27">
        <v>227</v>
      </c>
      <c r="H27" t="s">
        <v>11</v>
      </c>
      <c r="I27" t="s">
        <v>12</v>
      </c>
    </row>
    <row r="28" spans="1:11" x14ac:dyDescent="0.25">
      <c r="A28" t="s">
        <v>50</v>
      </c>
      <c r="B28">
        <v>2880</v>
      </c>
      <c r="C28">
        <v>3520</v>
      </c>
      <c r="D28" s="1">
        <v>0.18</v>
      </c>
      <c r="E28">
        <v>12</v>
      </c>
      <c r="F28">
        <v>3.8</v>
      </c>
      <c r="G28">
        <v>640</v>
      </c>
      <c r="H28" t="s">
        <v>15</v>
      </c>
      <c r="I28" t="s">
        <v>23</v>
      </c>
    </row>
    <row r="29" spans="1:11" x14ac:dyDescent="0.25">
      <c r="A29" t="s">
        <v>51</v>
      </c>
      <c r="B29">
        <v>1350</v>
      </c>
      <c r="C29">
        <v>1990</v>
      </c>
      <c r="D29" s="1">
        <v>0.32</v>
      </c>
      <c r="E29">
        <v>13</v>
      </c>
      <c r="F29">
        <v>3.8</v>
      </c>
      <c r="G29">
        <v>640</v>
      </c>
      <c r="H29" t="s">
        <v>15</v>
      </c>
      <c r="I29" t="s">
        <v>12</v>
      </c>
    </row>
    <row r="30" spans="1:11" x14ac:dyDescent="0.25">
      <c r="A30" t="s">
        <v>52</v>
      </c>
      <c r="B30">
        <v>1758</v>
      </c>
      <c r="C30">
        <v>2499</v>
      </c>
      <c r="D30" s="1">
        <v>0.3</v>
      </c>
      <c r="E30">
        <v>20</v>
      </c>
      <c r="F30">
        <v>4.0999999999999996</v>
      </c>
      <c r="G30">
        <v>741</v>
      </c>
      <c r="H30" t="s">
        <v>15</v>
      </c>
      <c r="I30" t="s">
        <v>12</v>
      </c>
    </row>
    <row r="31" spans="1:11" x14ac:dyDescent="0.25">
      <c r="A31" t="s">
        <v>53</v>
      </c>
      <c r="B31">
        <v>2200</v>
      </c>
      <c r="C31">
        <v>4080</v>
      </c>
      <c r="D31" s="1">
        <v>0.46</v>
      </c>
      <c r="E31">
        <v>0</v>
      </c>
      <c r="F31">
        <v>0</v>
      </c>
      <c r="G31">
        <v>1880</v>
      </c>
      <c r="H31" t="s">
        <v>45</v>
      </c>
      <c r="I31" t="s">
        <v>16</v>
      </c>
    </row>
    <row r="32" spans="1:11" x14ac:dyDescent="0.25">
      <c r="A32" t="s">
        <v>54</v>
      </c>
      <c r="B32">
        <v>185</v>
      </c>
      <c r="C32">
        <v>382</v>
      </c>
      <c r="D32" s="1">
        <v>0.52</v>
      </c>
      <c r="E32">
        <v>9</v>
      </c>
      <c r="F32">
        <v>4.3</v>
      </c>
      <c r="G32">
        <v>197</v>
      </c>
      <c r="H32" t="s">
        <v>15</v>
      </c>
      <c r="I32" t="s">
        <v>16</v>
      </c>
    </row>
    <row r="33" spans="1:9" x14ac:dyDescent="0.25">
      <c r="A33" t="s">
        <v>55</v>
      </c>
      <c r="B33">
        <v>980</v>
      </c>
      <c r="C33">
        <v>1490</v>
      </c>
      <c r="D33" s="1">
        <v>0.34</v>
      </c>
      <c r="E33">
        <v>12</v>
      </c>
      <c r="F33">
        <v>4.7</v>
      </c>
      <c r="G33">
        <v>510</v>
      </c>
      <c r="H33" t="s">
        <v>11</v>
      </c>
      <c r="I33" t="s">
        <v>12</v>
      </c>
    </row>
    <row r="34" spans="1:9" x14ac:dyDescent="0.25">
      <c r="A34" t="s">
        <v>56</v>
      </c>
      <c r="B34">
        <v>1820</v>
      </c>
      <c r="C34">
        <v>3490</v>
      </c>
      <c r="D34" s="1">
        <v>0.48</v>
      </c>
      <c r="E34">
        <v>9</v>
      </c>
      <c r="F34">
        <v>4.3</v>
      </c>
      <c r="G34">
        <v>1670</v>
      </c>
      <c r="H34" t="s">
        <v>15</v>
      </c>
      <c r="I34" t="s">
        <v>16</v>
      </c>
    </row>
    <row r="35" spans="1:9" x14ac:dyDescent="0.25">
      <c r="A35" t="s">
        <v>57</v>
      </c>
      <c r="B35">
        <v>1940</v>
      </c>
      <c r="C35">
        <v>2650</v>
      </c>
      <c r="D35" s="1">
        <v>0.27</v>
      </c>
      <c r="E35">
        <v>20</v>
      </c>
      <c r="F35">
        <v>4.7</v>
      </c>
      <c r="G35">
        <v>710</v>
      </c>
      <c r="H35" t="s">
        <v>11</v>
      </c>
      <c r="I35" t="s">
        <v>12</v>
      </c>
    </row>
    <row r="36" spans="1:9" x14ac:dyDescent="0.25">
      <c r="A36" t="s">
        <v>58</v>
      </c>
      <c r="B36">
        <v>1980</v>
      </c>
      <c r="C36">
        <v>2699</v>
      </c>
      <c r="D36" s="1">
        <v>0.27</v>
      </c>
      <c r="E36">
        <v>32</v>
      </c>
      <c r="F36">
        <v>4.5</v>
      </c>
      <c r="G36">
        <v>719</v>
      </c>
      <c r="H36" t="s">
        <v>11</v>
      </c>
      <c r="I36" t="s">
        <v>12</v>
      </c>
    </row>
    <row r="37" spans="1:9" x14ac:dyDescent="0.25">
      <c r="A37" t="s">
        <v>59</v>
      </c>
      <c r="B37">
        <v>1620</v>
      </c>
      <c r="C37">
        <v>2690</v>
      </c>
      <c r="D37" s="1">
        <v>0.4</v>
      </c>
      <c r="E37">
        <v>1</v>
      </c>
      <c r="F37">
        <v>5</v>
      </c>
      <c r="G37">
        <v>1070</v>
      </c>
      <c r="H37" t="s">
        <v>11</v>
      </c>
      <c r="I37" t="s">
        <v>16</v>
      </c>
    </row>
    <row r="38" spans="1:9" x14ac:dyDescent="0.25">
      <c r="A38" t="s">
        <v>60</v>
      </c>
      <c r="B38">
        <v>171</v>
      </c>
      <c r="C38">
        <v>360</v>
      </c>
      <c r="D38" s="1">
        <v>0.53</v>
      </c>
      <c r="E38">
        <v>2</v>
      </c>
      <c r="F38">
        <v>5</v>
      </c>
      <c r="G38">
        <v>189</v>
      </c>
      <c r="H38" t="s">
        <v>11</v>
      </c>
      <c r="I38" t="s">
        <v>16</v>
      </c>
    </row>
    <row r="39" spans="1:9" x14ac:dyDescent="0.25">
      <c r="A39" t="s">
        <v>61</v>
      </c>
      <c r="B39">
        <v>389</v>
      </c>
      <c r="C39">
        <v>656</v>
      </c>
      <c r="D39" s="1">
        <v>0.41</v>
      </c>
      <c r="E39">
        <v>36</v>
      </c>
      <c r="F39">
        <v>4.3</v>
      </c>
      <c r="G39">
        <v>267</v>
      </c>
      <c r="H39" t="s">
        <v>15</v>
      </c>
      <c r="I39" t="s">
        <v>16</v>
      </c>
    </row>
    <row r="40" spans="1:9" x14ac:dyDescent="0.25">
      <c r="A40" t="s">
        <v>62</v>
      </c>
      <c r="B40">
        <v>2750</v>
      </c>
      <c r="C40">
        <v>4471</v>
      </c>
      <c r="D40" s="1">
        <v>0.38</v>
      </c>
      <c r="E40">
        <v>0</v>
      </c>
      <c r="F40">
        <v>0</v>
      </c>
      <c r="G40">
        <v>1721</v>
      </c>
      <c r="H40" t="s">
        <v>45</v>
      </c>
      <c r="I40" t="s">
        <v>12</v>
      </c>
    </row>
    <row r="41" spans="1:9" x14ac:dyDescent="0.25">
      <c r="A41" t="s">
        <v>63</v>
      </c>
      <c r="B41">
        <v>475</v>
      </c>
      <c r="C41">
        <v>931</v>
      </c>
      <c r="D41" s="1">
        <v>0.49</v>
      </c>
      <c r="E41">
        <v>0</v>
      </c>
      <c r="F41">
        <v>0</v>
      </c>
      <c r="G41">
        <v>456</v>
      </c>
      <c r="H41" t="s">
        <v>45</v>
      </c>
      <c r="I41" t="s">
        <v>16</v>
      </c>
    </row>
    <row r="42" spans="1:9" x14ac:dyDescent="0.25">
      <c r="A42" t="s">
        <v>64</v>
      </c>
      <c r="B42">
        <v>238</v>
      </c>
      <c r="C42">
        <v>476</v>
      </c>
      <c r="D42" s="1">
        <v>0.5</v>
      </c>
      <c r="E42">
        <v>0</v>
      </c>
      <c r="F42">
        <v>0</v>
      </c>
      <c r="G42">
        <v>238</v>
      </c>
      <c r="H42" t="s">
        <v>45</v>
      </c>
      <c r="I42" t="s">
        <v>16</v>
      </c>
    </row>
    <row r="43" spans="1:9" x14ac:dyDescent="0.25">
      <c r="A43" t="s">
        <v>65</v>
      </c>
      <c r="B43">
        <v>610</v>
      </c>
      <c r="C43">
        <v>1060</v>
      </c>
      <c r="D43" s="1">
        <v>0.42</v>
      </c>
      <c r="E43">
        <v>0</v>
      </c>
      <c r="F43">
        <v>0</v>
      </c>
      <c r="G43">
        <v>450</v>
      </c>
      <c r="H43" t="s">
        <v>45</v>
      </c>
      <c r="I43" t="s">
        <v>16</v>
      </c>
    </row>
    <row r="44" spans="1:9" x14ac:dyDescent="0.25">
      <c r="A44" t="s">
        <v>66</v>
      </c>
      <c r="B44">
        <v>2132</v>
      </c>
      <c r="C44">
        <v>2169</v>
      </c>
      <c r="D44" s="1">
        <v>0.02</v>
      </c>
      <c r="E44">
        <v>0</v>
      </c>
      <c r="F44">
        <v>0</v>
      </c>
      <c r="G44">
        <v>37</v>
      </c>
      <c r="H44" t="s">
        <v>45</v>
      </c>
      <c r="I44" t="s">
        <v>23</v>
      </c>
    </row>
    <row r="45" spans="1:9" x14ac:dyDescent="0.25">
      <c r="A45" t="s">
        <v>67</v>
      </c>
      <c r="B45">
        <v>999</v>
      </c>
      <c r="C45">
        <v>2000</v>
      </c>
      <c r="D45" s="1">
        <v>0.5</v>
      </c>
      <c r="E45">
        <v>0</v>
      </c>
      <c r="F45">
        <v>0</v>
      </c>
      <c r="G45">
        <v>1001</v>
      </c>
      <c r="H45" t="s">
        <v>45</v>
      </c>
      <c r="I45" t="s">
        <v>16</v>
      </c>
    </row>
    <row r="46" spans="1:9" x14ac:dyDescent="0.25">
      <c r="A46" t="s">
        <v>68</v>
      </c>
      <c r="B46">
        <v>1190</v>
      </c>
      <c r="C46">
        <v>1785</v>
      </c>
      <c r="D46" s="1">
        <v>0.33</v>
      </c>
      <c r="E46">
        <v>0</v>
      </c>
      <c r="F46">
        <v>0</v>
      </c>
      <c r="G46">
        <v>595</v>
      </c>
      <c r="H46" t="s">
        <v>45</v>
      </c>
      <c r="I46" t="s">
        <v>12</v>
      </c>
    </row>
    <row r="47" spans="1:9" x14ac:dyDescent="0.25">
      <c r="A47" t="s">
        <v>69</v>
      </c>
      <c r="B47">
        <v>671</v>
      </c>
      <c r="C47">
        <v>1316</v>
      </c>
      <c r="D47" s="1">
        <v>0.49</v>
      </c>
      <c r="E47">
        <v>0</v>
      </c>
      <c r="F47">
        <v>0</v>
      </c>
      <c r="G47">
        <v>645</v>
      </c>
      <c r="H47" t="s">
        <v>45</v>
      </c>
      <c r="I47" t="s">
        <v>16</v>
      </c>
    </row>
    <row r="48" spans="1:9" x14ac:dyDescent="0.25">
      <c r="A48" t="s">
        <v>70</v>
      </c>
      <c r="B48">
        <v>1200</v>
      </c>
      <c r="C48">
        <v>1950</v>
      </c>
      <c r="D48" s="1">
        <v>0.38</v>
      </c>
      <c r="E48">
        <v>0</v>
      </c>
      <c r="F48">
        <v>0</v>
      </c>
      <c r="G48">
        <v>750</v>
      </c>
      <c r="H48" t="s">
        <v>45</v>
      </c>
      <c r="I48" t="s">
        <v>12</v>
      </c>
    </row>
    <row r="49" spans="1:9" x14ac:dyDescent="0.25">
      <c r="A49" t="s">
        <v>71</v>
      </c>
      <c r="B49">
        <v>199</v>
      </c>
      <c r="C49">
        <v>504</v>
      </c>
      <c r="D49" s="1">
        <v>0.61</v>
      </c>
      <c r="E49">
        <v>0</v>
      </c>
      <c r="F49">
        <v>0</v>
      </c>
      <c r="G49">
        <v>305</v>
      </c>
      <c r="H49" t="s">
        <v>45</v>
      </c>
      <c r="I49" t="s">
        <v>16</v>
      </c>
    </row>
    <row r="50" spans="1:9" x14ac:dyDescent="0.25">
      <c r="A50" t="s">
        <v>72</v>
      </c>
      <c r="B50">
        <v>299</v>
      </c>
      <c r="C50">
        <v>600</v>
      </c>
      <c r="D50" s="1">
        <v>0.5</v>
      </c>
      <c r="E50">
        <v>0</v>
      </c>
      <c r="F50">
        <v>0</v>
      </c>
      <c r="G50">
        <v>301</v>
      </c>
      <c r="H50" t="s">
        <v>45</v>
      </c>
      <c r="I50" t="s">
        <v>16</v>
      </c>
    </row>
    <row r="51" spans="1:9" x14ac:dyDescent="0.25">
      <c r="A51" t="s">
        <v>73</v>
      </c>
      <c r="B51">
        <v>1660</v>
      </c>
      <c r="C51">
        <v>1699</v>
      </c>
      <c r="D51" s="1">
        <v>0.02</v>
      </c>
      <c r="E51">
        <v>0</v>
      </c>
      <c r="F51">
        <v>0</v>
      </c>
      <c r="G51">
        <v>39</v>
      </c>
      <c r="H51" t="s">
        <v>45</v>
      </c>
      <c r="I51" t="s">
        <v>23</v>
      </c>
    </row>
    <row r="52" spans="1:9" x14ac:dyDescent="0.25">
      <c r="A52" t="s">
        <v>74</v>
      </c>
      <c r="B52">
        <v>299</v>
      </c>
      <c r="C52">
        <v>384</v>
      </c>
      <c r="D52" s="1">
        <v>0.22</v>
      </c>
      <c r="E52">
        <v>0</v>
      </c>
      <c r="F52">
        <v>0</v>
      </c>
      <c r="G52">
        <v>85</v>
      </c>
      <c r="H52" t="s">
        <v>45</v>
      </c>
      <c r="I52" t="s">
        <v>12</v>
      </c>
    </row>
    <row r="53" spans="1:9" x14ac:dyDescent="0.25">
      <c r="A53" t="s">
        <v>75</v>
      </c>
      <c r="B53">
        <v>1459</v>
      </c>
      <c r="C53">
        <v>1499</v>
      </c>
      <c r="D53" s="1">
        <v>0.03</v>
      </c>
      <c r="E53">
        <v>0</v>
      </c>
      <c r="F53">
        <v>0</v>
      </c>
      <c r="G53">
        <v>40</v>
      </c>
      <c r="H53" t="s">
        <v>45</v>
      </c>
      <c r="I53" t="s">
        <v>23</v>
      </c>
    </row>
    <row r="54" spans="1:9" x14ac:dyDescent="0.25">
      <c r="A54" t="s">
        <v>76</v>
      </c>
      <c r="B54">
        <v>799</v>
      </c>
      <c r="C54">
        <v>1343</v>
      </c>
      <c r="D54" s="1">
        <v>0.41</v>
      </c>
      <c r="E54">
        <v>0</v>
      </c>
      <c r="F54">
        <v>0</v>
      </c>
      <c r="G54">
        <v>544</v>
      </c>
      <c r="H54" t="s">
        <v>45</v>
      </c>
      <c r="I54" t="s">
        <v>16</v>
      </c>
    </row>
    <row r="55" spans="1:9" x14ac:dyDescent="0.25">
      <c r="A55" t="s">
        <v>77</v>
      </c>
      <c r="B55">
        <v>499</v>
      </c>
      <c r="C55">
        <v>900</v>
      </c>
      <c r="D55" s="1">
        <v>0.45</v>
      </c>
      <c r="E55">
        <v>0</v>
      </c>
      <c r="F55">
        <v>0</v>
      </c>
      <c r="G55">
        <v>401</v>
      </c>
      <c r="H55" t="s">
        <v>45</v>
      </c>
      <c r="I55" t="s">
        <v>16</v>
      </c>
    </row>
    <row r="56" spans="1:9" x14ac:dyDescent="0.25">
      <c r="A56" t="s">
        <v>78</v>
      </c>
      <c r="B56">
        <v>699</v>
      </c>
      <c r="C56">
        <v>1343</v>
      </c>
      <c r="D56" s="1">
        <v>0.48</v>
      </c>
      <c r="E56">
        <v>0</v>
      </c>
      <c r="F56">
        <v>0</v>
      </c>
      <c r="G56">
        <v>644</v>
      </c>
      <c r="H56" t="s">
        <v>45</v>
      </c>
      <c r="I56" t="s">
        <v>16</v>
      </c>
    </row>
    <row r="57" spans="1:9" x14ac:dyDescent="0.25">
      <c r="A57" t="s">
        <v>79</v>
      </c>
      <c r="B57">
        <v>799</v>
      </c>
      <c r="C57">
        <v>1567</v>
      </c>
      <c r="D57" s="1">
        <v>0.49</v>
      </c>
      <c r="E57">
        <v>0</v>
      </c>
      <c r="F57">
        <v>0</v>
      </c>
      <c r="G57">
        <v>768</v>
      </c>
      <c r="H57" t="s">
        <v>45</v>
      </c>
      <c r="I57" t="s">
        <v>16</v>
      </c>
    </row>
    <row r="58" spans="1:9" x14ac:dyDescent="0.25">
      <c r="A58" t="s">
        <v>80</v>
      </c>
      <c r="B58">
        <v>2799</v>
      </c>
      <c r="C58">
        <v>3810</v>
      </c>
      <c r="D58" s="1">
        <v>0.27</v>
      </c>
      <c r="E58">
        <v>0</v>
      </c>
      <c r="F58">
        <v>0</v>
      </c>
      <c r="G58">
        <v>1011</v>
      </c>
      <c r="H58" t="s">
        <v>45</v>
      </c>
      <c r="I58" t="s">
        <v>12</v>
      </c>
    </row>
    <row r="59" spans="1:9" x14ac:dyDescent="0.25">
      <c r="A59" t="s">
        <v>77</v>
      </c>
      <c r="B59">
        <v>399</v>
      </c>
      <c r="C59">
        <v>896</v>
      </c>
      <c r="D59" s="1">
        <v>0.55000000000000004</v>
      </c>
      <c r="E59">
        <v>0</v>
      </c>
      <c r="F59">
        <v>0</v>
      </c>
      <c r="G59">
        <v>497</v>
      </c>
      <c r="H59" t="s">
        <v>45</v>
      </c>
      <c r="I59" t="s">
        <v>16</v>
      </c>
    </row>
    <row r="60" spans="1:9" x14ac:dyDescent="0.25">
      <c r="A60" t="s">
        <v>81</v>
      </c>
      <c r="B60">
        <v>2170</v>
      </c>
      <c r="C60">
        <v>2500</v>
      </c>
      <c r="D60" s="1">
        <v>0.13</v>
      </c>
      <c r="E60">
        <v>6</v>
      </c>
      <c r="F60">
        <v>2.5</v>
      </c>
      <c r="G60">
        <v>330</v>
      </c>
      <c r="H60" t="s">
        <v>45</v>
      </c>
      <c r="I60" t="s">
        <v>23</v>
      </c>
    </row>
    <row r="61" spans="1:9" x14ac:dyDescent="0.25">
      <c r="A61" t="s">
        <v>82</v>
      </c>
      <c r="B61">
        <v>458</v>
      </c>
      <c r="C61">
        <v>986</v>
      </c>
      <c r="D61" s="1">
        <v>0.54</v>
      </c>
      <c r="E61">
        <v>10</v>
      </c>
      <c r="F61">
        <v>3</v>
      </c>
      <c r="G61">
        <v>528</v>
      </c>
      <c r="H61" t="s">
        <v>15</v>
      </c>
      <c r="I61" t="s">
        <v>16</v>
      </c>
    </row>
    <row r="62" spans="1:9" x14ac:dyDescent="0.25">
      <c r="A62" t="s">
        <v>83</v>
      </c>
      <c r="B62">
        <v>2115</v>
      </c>
      <c r="C62">
        <v>4700</v>
      </c>
      <c r="D62" s="1">
        <v>0.55000000000000004</v>
      </c>
      <c r="E62">
        <v>13</v>
      </c>
      <c r="F62">
        <v>2.1</v>
      </c>
      <c r="G62">
        <v>2585</v>
      </c>
      <c r="H62" t="s">
        <v>45</v>
      </c>
      <c r="I62" t="s">
        <v>16</v>
      </c>
    </row>
    <row r="63" spans="1:9" x14ac:dyDescent="0.25">
      <c r="A63" t="s">
        <v>84</v>
      </c>
      <c r="B63">
        <v>445</v>
      </c>
      <c r="C63">
        <v>873</v>
      </c>
      <c r="D63" s="1">
        <v>0.49</v>
      </c>
      <c r="E63">
        <v>69</v>
      </c>
      <c r="F63">
        <v>2.8</v>
      </c>
      <c r="G63">
        <v>428</v>
      </c>
      <c r="H63" t="s">
        <v>45</v>
      </c>
      <c r="I63" t="s">
        <v>16</v>
      </c>
    </row>
    <row r="64" spans="1:9" x14ac:dyDescent="0.25">
      <c r="A64" t="s">
        <v>85</v>
      </c>
      <c r="B64">
        <v>325</v>
      </c>
      <c r="C64">
        <v>680</v>
      </c>
      <c r="D64" s="1">
        <v>0.52</v>
      </c>
      <c r="E64">
        <v>15</v>
      </c>
      <c r="F64">
        <v>2.7</v>
      </c>
      <c r="G64">
        <v>355</v>
      </c>
      <c r="H64" t="s">
        <v>45</v>
      </c>
      <c r="I64" t="s">
        <v>16</v>
      </c>
    </row>
    <row r="65" spans="1:9" x14ac:dyDescent="0.25">
      <c r="A65" t="s">
        <v>86</v>
      </c>
      <c r="B65">
        <v>1220</v>
      </c>
      <c r="C65">
        <v>1555</v>
      </c>
      <c r="D65" s="1">
        <v>0.22</v>
      </c>
      <c r="E65">
        <v>16</v>
      </c>
      <c r="F65">
        <v>2.9</v>
      </c>
      <c r="G65">
        <v>335</v>
      </c>
      <c r="H65" t="s">
        <v>45</v>
      </c>
      <c r="I65" t="s">
        <v>12</v>
      </c>
    </row>
    <row r="66" spans="1:9" x14ac:dyDescent="0.25">
      <c r="A66" t="s">
        <v>87</v>
      </c>
      <c r="B66">
        <v>990</v>
      </c>
      <c r="C66">
        <v>1814</v>
      </c>
      <c r="D66" s="1">
        <v>0.45</v>
      </c>
      <c r="E66">
        <v>6</v>
      </c>
      <c r="F66">
        <v>2.2000000000000002</v>
      </c>
      <c r="G66">
        <v>824</v>
      </c>
      <c r="H66" t="s">
        <v>45</v>
      </c>
      <c r="I66" t="s">
        <v>16</v>
      </c>
    </row>
    <row r="67" spans="1:9" x14ac:dyDescent="0.25">
      <c r="A67" t="s">
        <v>88</v>
      </c>
      <c r="B67">
        <v>1000</v>
      </c>
      <c r="C67">
        <v>2000</v>
      </c>
      <c r="D67" s="1">
        <v>0.5</v>
      </c>
      <c r="E67">
        <v>7</v>
      </c>
      <c r="F67">
        <v>2.2999999999999998</v>
      </c>
      <c r="G67">
        <v>1000</v>
      </c>
      <c r="H67" t="s">
        <v>45</v>
      </c>
      <c r="I67" t="s">
        <v>16</v>
      </c>
    </row>
    <row r="68" spans="1:9" x14ac:dyDescent="0.25">
      <c r="A68" t="s">
        <v>29</v>
      </c>
      <c r="B68">
        <v>3750</v>
      </c>
      <c r="C68">
        <v>6143</v>
      </c>
      <c r="D68" s="1">
        <v>0.39</v>
      </c>
      <c r="E68">
        <v>5</v>
      </c>
      <c r="F68">
        <v>3</v>
      </c>
      <c r="G68">
        <v>2393</v>
      </c>
      <c r="H68" t="s">
        <v>15</v>
      </c>
      <c r="I68" t="s">
        <v>12</v>
      </c>
    </row>
    <row r="69" spans="1:9" x14ac:dyDescent="0.25">
      <c r="A69" t="s">
        <v>89</v>
      </c>
      <c r="B69">
        <v>382</v>
      </c>
      <c r="C69">
        <v>700</v>
      </c>
      <c r="D69" s="1">
        <v>0.45</v>
      </c>
      <c r="E69">
        <v>17</v>
      </c>
      <c r="F69">
        <v>2.6</v>
      </c>
      <c r="G69">
        <v>318</v>
      </c>
      <c r="H69" t="s">
        <v>45</v>
      </c>
      <c r="I69" t="s">
        <v>16</v>
      </c>
    </row>
    <row r="70" spans="1:9" x14ac:dyDescent="0.25">
      <c r="A70" t="s">
        <v>90</v>
      </c>
      <c r="B70">
        <v>2300</v>
      </c>
      <c r="C70">
        <v>3240</v>
      </c>
      <c r="D70" s="1">
        <v>0.28999999999999998</v>
      </c>
      <c r="E70">
        <v>5</v>
      </c>
      <c r="F70">
        <v>3</v>
      </c>
      <c r="G70">
        <v>940</v>
      </c>
      <c r="H70" t="s">
        <v>15</v>
      </c>
      <c r="I70" t="s">
        <v>12</v>
      </c>
    </row>
    <row r="71" spans="1:9" x14ac:dyDescent="0.25">
      <c r="A71" t="s">
        <v>91</v>
      </c>
      <c r="B71">
        <v>345</v>
      </c>
      <c r="C71">
        <v>602</v>
      </c>
      <c r="D71" s="1">
        <v>0.43</v>
      </c>
      <c r="E71">
        <v>6</v>
      </c>
      <c r="F71">
        <v>2.2999999999999998</v>
      </c>
      <c r="G71">
        <v>257</v>
      </c>
      <c r="H71" t="s">
        <v>45</v>
      </c>
      <c r="I71" t="s">
        <v>16</v>
      </c>
    </row>
    <row r="72" spans="1:9" x14ac:dyDescent="0.25">
      <c r="A72" t="s">
        <v>92</v>
      </c>
      <c r="B72">
        <v>509</v>
      </c>
      <c r="C72">
        <v>899</v>
      </c>
      <c r="D72" s="1">
        <v>0.43</v>
      </c>
      <c r="E72">
        <v>5</v>
      </c>
      <c r="F72">
        <v>3</v>
      </c>
      <c r="G72">
        <v>390</v>
      </c>
      <c r="H72" t="s">
        <v>15</v>
      </c>
      <c r="I72" t="s">
        <v>16</v>
      </c>
    </row>
    <row r="73" spans="1:9" x14ac:dyDescent="0.25">
      <c r="A73" t="s">
        <v>93</v>
      </c>
      <c r="B73">
        <v>968</v>
      </c>
      <c r="C73">
        <v>1814</v>
      </c>
      <c r="D73" s="1">
        <v>0.47</v>
      </c>
      <c r="E73">
        <v>6</v>
      </c>
      <c r="F73">
        <v>2.2000000000000002</v>
      </c>
      <c r="G73">
        <v>846</v>
      </c>
      <c r="H73" t="s">
        <v>45</v>
      </c>
      <c r="I73" t="s">
        <v>16</v>
      </c>
    </row>
    <row r="74" spans="1:9" x14ac:dyDescent="0.25">
      <c r="A74" t="s">
        <v>94</v>
      </c>
      <c r="B74">
        <v>1570</v>
      </c>
      <c r="C74">
        <v>2988</v>
      </c>
      <c r="D74" s="1">
        <v>0.47</v>
      </c>
      <c r="E74">
        <v>7</v>
      </c>
      <c r="F74">
        <v>2.1</v>
      </c>
      <c r="G74">
        <v>1418</v>
      </c>
      <c r="H74" t="s">
        <v>45</v>
      </c>
      <c r="I74" t="s">
        <v>16</v>
      </c>
    </row>
    <row r="75" spans="1:9" x14ac:dyDescent="0.25">
      <c r="A75" t="s">
        <v>95</v>
      </c>
      <c r="B75">
        <v>790</v>
      </c>
      <c r="C75">
        <v>1485</v>
      </c>
      <c r="D75" s="1">
        <v>0.47</v>
      </c>
      <c r="E75">
        <v>0</v>
      </c>
      <c r="F75">
        <v>0</v>
      </c>
      <c r="G75">
        <v>695</v>
      </c>
      <c r="H75" t="s">
        <v>45</v>
      </c>
      <c r="I75" t="s">
        <v>16</v>
      </c>
    </row>
    <row r="76" spans="1:9" x14ac:dyDescent="0.25">
      <c r="A76" t="s">
        <v>96</v>
      </c>
      <c r="B76">
        <v>690</v>
      </c>
      <c r="C76">
        <v>1200</v>
      </c>
      <c r="D76" s="1">
        <v>0.43</v>
      </c>
      <c r="E76">
        <v>0</v>
      </c>
      <c r="F76">
        <v>0</v>
      </c>
      <c r="G76">
        <v>510</v>
      </c>
      <c r="H76" t="s">
        <v>45</v>
      </c>
      <c r="I76" t="s">
        <v>16</v>
      </c>
    </row>
    <row r="77" spans="1:9" x14ac:dyDescent="0.25">
      <c r="A77" t="s">
        <v>97</v>
      </c>
      <c r="B77">
        <v>1732</v>
      </c>
      <c r="C77">
        <v>1799</v>
      </c>
      <c r="D77" s="1">
        <v>0.04</v>
      </c>
      <c r="E77">
        <v>0</v>
      </c>
      <c r="F77">
        <v>0</v>
      </c>
      <c r="G77">
        <v>67</v>
      </c>
      <c r="H77" t="s">
        <v>45</v>
      </c>
      <c r="I77" t="s">
        <v>23</v>
      </c>
    </row>
    <row r="78" spans="1:9" x14ac:dyDescent="0.25">
      <c r="A78" t="s">
        <v>98</v>
      </c>
      <c r="B78">
        <v>230</v>
      </c>
      <c r="C78">
        <v>450</v>
      </c>
      <c r="D78" s="1">
        <v>0.49</v>
      </c>
      <c r="E78">
        <v>0</v>
      </c>
      <c r="F78">
        <v>0</v>
      </c>
      <c r="G78">
        <v>220</v>
      </c>
      <c r="H78" t="s">
        <v>45</v>
      </c>
      <c r="I78" t="s">
        <v>16</v>
      </c>
    </row>
    <row r="79" spans="1:9" x14ac:dyDescent="0.25">
      <c r="A79" t="s">
        <v>99</v>
      </c>
      <c r="B79">
        <v>1189</v>
      </c>
      <c r="C79">
        <v>2199</v>
      </c>
      <c r="D79" s="1">
        <v>0.46</v>
      </c>
      <c r="E79">
        <v>1</v>
      </c>
      <c r="F79">
        <v>3</v>
      </c>
      <c r="G79">
        <v>1010</v>
      </c>
      <c r="H79" t="s">
        <v>15</v>
      </c>
      <c r="I79" t="s">
        <v>16</v>
      </c>
    </row>
    <row r="80" spans="1:9" x14ac:dyDescent="0.25">
      <c r="A80" t="s">
        <v>100</v>
      </c>
      <c r="B80">
        <v>979</v>
      </c>
      <c r="C80">
        <v>1920</v>
      </c>
      <c r="D80" s="1">
        <v>0.49</v>
      </c>
      <c r="E80">
        <v>1</v>
      </c>
      <c r="F80">
        <v>5</v>
      </c>
      <c r="G80">
        <v>941</v>
      </c>
      <c r="H80" t="s">
        <v>11</v>
      </c>
      <c r="I80" t="s">
        <v>16</v>
      </c>
    </row>
    <row r="81" spans="1:9" x14ac:dyDescent="0.25">
      <c r="A81" t="s">
        <v>101</v>
      </c>
      <c r="B81">
        <v>1460</v>
      </c>
      <c r="C81">
        <v>2290</v>
      </c>
      <c r="D81" s="1">
        <v>0.36</v>
      </c>
      <c r="E81">
        <v>0</v>
      </c>
      <c r="F81">
        <v>0</v>
      </c>
      <c r="G81">
        <v>830</v>
      </c>
      <c r="H81" t="s">
        <v>45</v>
      </c>
      <c r="I81" t="s">
        <v>12</v>
      </c>
    </row>
    <row r="82" spans="1:9" x14ac:dyDescent="0.25">
      <c r="A82" t="s">
        <v>102</v>
      </c>
      <c r="B82">
        <v>1666</v>
      </c>
      <c r="C82">
        <v>1699</v>
      </c>
      <c r="D82" s="1">
        <v>0.02</v>
      </c>
      <c r="E82">
        <v>0</v>
      </c>
      <c r="F82">
        <v>0</v>
      </c>
      <c r="G82">
        <v>33</v>
      </c>
      <c r="H82" t="s">
        <v>45</v>
      </c>
      <c r="I82" t="s">
        <v>23</v>
      </c>
    </row>
    <row r="83" spans="1:9" x14ac:dyDescent="0.25">
      <c r="A83" t="s">
        <v>103</v>
      </c>
      <c r="B83">
        <v>330</v>
      </c>
      <c r="C83">
        <v>647</v>
      </c>
      <c r="D83" s="1">
        <v>0.49</v>
      </c>
      <c r="E83">
        <v>1</v>
      </c>
      <c r="F83">
        <v>4</v>
      </c>
      <c r="G83">
        <v>317</v>
      </c>
      <c r="H83" t="s">
        <v>15</v>
      </c>
      <c r="I83" t="s">
        <v>16</v>
      </c>
    </row>
    <row r="84" spans="1:9" x14ac:dyDescent="0.25">
      <c r="A84" t="s">
        <v>65</v>
      </c>
      <c r="B84">
        <v>610</v>
      </c>
      <c r="C84">
        <v>1060</v>
      </c>
      <c r="D84" s="1">
        <v>0.42</v>
      </c>
      <c r="E84">
        <v>0</v>
      </c>
      <c r="F84">
        <v>0</v>
      </c>
      <c r="G84">
        <v>450</v>
      </c>
      <c r="H84" t="s">
        <v>45</v>
      </c>
      <c r="I84" t="s">
        <v>16</v>
      </c>
    </row>
    <row r="85" spans="1:9" x14ac:dyDescent="0.25">
      <c r="A85" t="s">
        <v>71</v>
      </c>
      <c r="B85">
        <v>176</v>
      </c>
      <c r="C85">
        <v>345</v>
      </c>
      <c r="D85" s="1">
        <v>0.49</v>
      </c>
      <c r="E85">
        <v>0</v>
      </c>
      <c r="F85">
        <v>0</v>
      </c>
      <c r="G85">
        <v>169</v>
      </c>
      <c r="H85" t="s">
        <v>45</v>
      </c>
      <c r="I85" t="s">
        <v>16</v>
      </c>
    </row>
    <row r="86" spans="1:9" x14ac:dyDescent="0.25">
      <c r="A86" t="s">
        <v>104</v>
      </c>
      <c r="B86">
        <v>1466</v>
      </c>
      <c r="C86">
        <v>1699</v>
      </c>
      <c r="D86" s="1">
        <v>0.14000000000000001</v>
      </c>
      <c r="E86">
        <v>0</v>
      </c>
      <c r="F86">
        <v>0</v>
      </c>
      <c r="G86">
        <v>233</v>
      </c>
      <c r="H86" t="s">
        <v>45</v>
      </c>
      <c r="I86" t="s">
        <v>23</v>
      </c>
    </row>
    <row r="87" spans="1:9" x14ac:dyDescent="0.25">
      <c r="A87" t="s">
        <v>105</v>
      </c>
      <c r="B87">
        <v>274</v>
      </c>
      <c r="C87">
        <v>537</v>
      </c>
      <c r="D87" s="1">
        <v>0.49</v>
      </c>
      <c r="E87">
        <v>0</v>
      </c>
      <c r="F87">
        <v>0</v>
      </c>
      <c r="G87">
        <v>263</v>
      </c>
      <c r="H87" t="s">
        <v>45</v>
      </c>
      <c r="I87" t="s">
        <v>16</v>
      </c>
    </row>
    <row r="88" spans="1:9" x14ac:dyDescent="0.25">
      <c r="A88" t="s">
        <v>106</v>
      </c>
      <c r="B88">
        <v>799</v>
      </c>
      <c r="C88">
        <v>900</v>
      </c>
      <c r="D88" s="1">
        <v>0.11</v>
      </c>
      <c r="E88">
        <v>0</v>
      </c>
      <c r="F88">
        <v>0</v>
      </c>
      <c r="G88">
        <v>101</v>
      </c>
      <c r="H88" t="s">
        <v>45</v>
      </c>
      <c r="I88" t="s">
        <v>23</v>
      </c>
    </row>
    <row r="89" spans="1:9" x14ac:dyDescent="0.25">
      <c r="A89" t="s">
        <v>79</v>
      </c>
      <c r="B89">
        <v>657</v>
      </c>
      <c r="C89">
        <v>1288</v>
      </c>
      <c r="D89" s="1">
        <v>0.49</v>
      </c>
      <c r="E89">
        <v>0</v>
      </c>
      <c r="F89">
        <v>0</v>
      </c>
      <c r="G89">
        <v>631</v>
      </c>
      <c r="H89" t="s">
        <v>45</v>
      </c>
      <c r="I89" t="s">
        <v>16</v>
      </c>
    </row>
    <row r="90" spans="1:9" x14ac:dyDescent="0.25">
      <c r="A90" t="s">
        <v>107</v>
      </c>
      <c r="B90">
        <v>1468</v>
      </c>
      <c r="C90">
        <v>1699</v>
      </c>
      <c r="D90" s="1">
        <v>0.14000000000000001</v>
      </c>
      <c r="E90">
        <v>0</v>
      </c>
      <c r="F90">
        <v>0</v>
      </c>
      <c r="G90">
        <v>231</v>
      </c>
      <c r="H90" t="s">
        <v>45</v>
      </c>
      <c r="I90" t="s">
        <v>23</v>
      </c>
    </row>
    <row r="91" spans="1:9" x14ac:dyDescent="0.25">
      <c r="A91" t="s">
        <v>108</v>
      </c>
      <c r="B91">
        <v>630</v>
      </c>
      <c r="C91">
        <v>1100</v>
      </c>
      <c r="D91" s="1">
        <v>0.43</v>
      </c>
      <c r="E91">
        <v>0</v>
      </c>
      <c r="F91">
        <v>0</v>
      </c>
      <c r="G91">
        <v>470</v>
      </c>
      <c r="H91" t="s">
        <v>45</v>
      </c>
      <c r="I91" t="s">
        <v>16</v>
      </c>
    </row>
    <row r="92" spans="1:9" x14ac:dyDescent="0.25">
      <c r="A92" t="s">
        <v>109</v>
      </c>
      <c r="B92">
        <v>850</v>
      </c>
      <c r="C92">
        <v>1700</v>
      </c>
      <c r="D92" s="1">
        <v>0.5</v>
      </c>
      <c r="E92">
        <v>0</v>
      </c>
      <c r="F92">
        <v>0</v>
      </c>
      <c r="G92">
        <v>850</v>
      </c>
      <c r="H92" t="s">
        <v>45</v>
      </c>
      <c r="I92" t="s">
        <v>16</v>
      </c>
    </row>
    <row r="93" spans="1:9" x14ac:dyDescent="0.25">
      <c r="A93" t="s">
        <v>110</v>
      </c>
      <c r="B93">
        <v>1300</v>
      </c>
      <c r="C93">
        <v>2500</v>
      </c>
      <c r="D93" s="1">
        <v>0.48</v>
      </c>
      <c r="E93">
        <v>0</v>
      </c>
      <c r="F93">
        <v>0</v>
      </c>
      <c r="G93">
        <v>1200</v>
      </c>
      <c r="H93" t="s">
        <v>45</v>
      </c>
      <c r="I93" t="s">
        <v>16</v>
      </c>
    </row>
    <row r="94" spans="1:9" x14ac:dyDescent="0.25">
      <c r="A94" t="s">
        <v>111</v>
      </c>
      <c r="B94">
        <v>105</v>
      </c>
      <c r="C94">
        <v>200</v>
      </c>
      <c r="D94" s="1">
        <v>0.48</v>
      </c>
      <c r="E94">
        <v>0</v>
      </c>
      <c r="F94">
        <v>0</v>
      </c>
      <c r="G94">
        <v>95</v>
      </c>
      <c r="H94" t="s">
        <v>45</v>
      </c>
      <c r="I94" t="s">
        <v>16</v>
      </c>
    </row>
    <row r="95" spans="1:9" x14ac:dyDescent="0.25">
      <c r="A95" t="s">
        <v>112</v>
      </c>
      <c r="B95">
        <v>899</v>
      </c>
      <c r="C95">
        <v>1699</v>
      </c>
      <c r="D95" s="1">
        <v>0.47</v>
      </c>
      <c r="E95">
        <v>0</v>
      </c>
      <c r="F95">
        <v>0</v>
      </c>
      <c r="G95">
        <v>800</v>
      </c>
      <c r="H95" t="s">
        <v>45</v>
      </c>
      <c r="I95" t="s">
        <v>16</v>
      </c>
    </row>
    <row r="96" spans="1:9" x14ac:dyDescent="0.25">
      <c r="A96" t="s">
        <v>113</v>
      </c>
      <c r="B96">
        <v>1200</v>
      </c>
      <c r="C96">
        <v>2400</v>
      </c>
      <c r="D96" s="1">
        <v>0.5</v>
      </c>
      <c r="E96">
        <v>0</v>
      </c>
      <c r="F96">
        <v>0</v>
      </c>
      <c r="G96">
        <v>1200</v>
      </c>
      <c r="H96" t="s">
        <v>45</v>
      </c>
      <c r="I96" t="s">
        <v>16</v>
      </c>
    </row>
    <row r="97" spans="1:9" x14ac:dyDescent="0.25">
      <c r="A97" t="s">
        <v>114</v>
      </c>
      <c r="B97">
        <v>1526</v>
      </c>
      <c r="C97">
        <v>1660</v>
      </c>
      <c r="D97" s="1">
        <v>0.08</v>
      </c>
      <c r="E97">
        <v>0</v>
      </c>
      <c r="F97">
        <v>0</v>
      </c>
      <c r="G97">
        <v>134</v>
      </c>
      <c r="H97" t="s">
        <v>45</v>
      </c>
      <c r="I97" t="s">
        <v>23</v>
      </c>
    </row>
    <row r="98" spans="1:9" x14ac:dyDescent="0.25">
      <c r="A98" t="s">
        <v>115</v>
      </c>
      <c r="B98">
        <v>1462</v>
      </c>
      <c r="C98">
        <v>1499</v>
      </c>
      <c r="D98" s="1">
        <v>0.02</v>
      </c>
      <c r="E98">
        <v>0</v>
      </c>
      <c r="F98">
        <v>0</v>
      </c>
      <c r="G98">
        <v>37</v>
      </c>
      <c r="H98" t="s">
        <v>45</v>
      </c>
      <c r="I98" t="s">
        <v>23</v>
      </c>
    </row>
    <row r="99" spans="1:9" x14ac:dyDescent="0.25">
      <c r="A99" t="s">
        <v>116</v>
      </c>
      <c r="B99">
        <v>248</v>
      </c>
      <c r="C99">
        <v>486</v>
      </c>
      <c r="D99" s="1">
        <v>0.49</v>
      </c>
      <c r="E99">
        <v>0</v>
      </c>
      <c r="F99">
        <v>0</v>
      </c>
      <c r="G99">
        <v>238</v>
      </c>
      <c r="H99" t="s">
        <v>45</v>
      </c>
      <c r="I99" t="s">
        <v>16</v>
      </c>
    </row>
    <row r="100" spans="1:9" x14ac:dyDescent="0.25">
      <c r="A100" t="s">
        <v>117</v>
      </c>
      <c r="B100">
        <v>3546</v>
      </c>
      <c r="C100">
        <v>3699</v>
      </c>
      <c r="D100" s="1">
        <v>0.04</v>
      </c>
      <c r="E100">
        <v>0</v>
      </c>
      <c r="F100">
        <v>0</v>
      </c>
      <c r="G100">
        <v>153</v>
      </c>
      <c r="H100" t="s">
        <v>45</v>
      </c>
      <c r="I100" t="s">
        <v>23</v>
      </c>
    </row>
    <row r="101" spans="1:9" x14ac:dyDescent="0.25">
      <c r="A101" t="s">
        <v>118</v>
      </c>
      <c r="B101">
        <v>525</v>
      </c>
      <c r="C101">
        <v>1029</v>
      </c>
      <c r="D101" s="1">
        <v>0.49</v>
      </c>
      <c r="E101">
        <v>0</v>
      </c>
      <c r="F101">
        <v>0</v>
      </c>
      <c r="G101">
        <v>504</v>
      </c>
      <c r="H101" t="s">
        <v>45</v>
      </c>
      <c r="I101" t="s">
        <v>16</v>
      </c>
    </row>
    <row r="102" spans="1:9" x14ac:dyDescent="0.25">
      <c r="A102" t="s">
        <v>119</v>
      </c>
      <c r="B102">
        <v>1080</v>
      </c>
      <c r="C102">
        <v>1874</v>
      </c>
      <c r="D102" s="1">
        <v>0.42</v>
      </c>
      <c r="E102">
        <v>0</v>
      </c>
      <c r="F102">
        <v>0</v>
      </c>
      <c r="G102">
        <v>794</v>
      </c>
      <c r="H102" t="s">
        <v>45</v>
      </c>
      <c r="I102" t="s">
        <v>16</v>
      </c>
    </row>
    <row r="103" spans="1:9" x14ac:dyDescent="0.25">
      <c r="A103" t="s">
        <v>120</v>
      </c>
      <c r="B103">
        <v>3640</v>
      </c>
      <c r="C103">
        <v>4588</v>
      </c>
      <c r="D103" s="1">
        <v>0.21</v>
      </c>
      <c r="E103">
        <v>1</v>
      </c>
      <c r="F103">
        <v>5</v>
      </c>
      <c r="G103">
        <v>948</v>
      </c>
      <c r="H103" t="s">
        <v>11</v>
      </c>
      <c r="I103" t="s">
        <v>12</v>
      </c>
    </row>
    <row r="104" spans="1:9" x14ac:dyDescent="0.25">
      <c r="A104" t="s">
        <v>121</v>
      </c>
      <c r="B104">
        <v>1420</v>
      </c>
      <c r="C104">
        <v>2420</v>
      </c>
      <c r="D104" s="1">
        <v>0.41</v>
      </c>
      <c r="E104">
        <v>0</v>
      </c>
      <c r="F104">
        <v>0</v>
      </c>
      <c r="G104">
        <v>1000</v>
      </c>
      <c r="H104" t="s">
        <v>45</v>
      </c>
      <c r="I104" t="s">
        <v>16</v>
      </c>
    </row>
    <row r="105" spans="1:9" x14ac:dyDescent="0.25">
      <c r="A105" t="s">
        <v>122</v>
      </c>
      <c r="B105">
        <v>1875</v>
      </c>
      <c r="C105">
        <v>1899</v>
      </c>
      <c r="D105" s="1">
        <v>0.01</v>
      </c>
      <c r="E105">
        <v>0</v>
      </c>
      <c r="F105">
        <v>0</v>
      </c>
      <c r="G105">
        <v>24</v>
      </c>
      <c r="H105" t="s">
        <v>45</v>
      </c>
      <c r="I105" t="s">
        <v>23</v>
      </c>
    </row>
    <row r="106" spans="1:9" x14ac:dyDescent="0.25">
      <c r="A106" t="s">
        <v>123</v>
      </c>
      <c r="B106">
        <v>198</v>
      </c>
      <c r="C106">
        <v>260</v>
      </c>
      <c r="D106" s="1">
        <v>0.24</v>
      </c>
      <c r="E106">
        <v>0</v>
      </c>
      <c r="F106">
        <v>0</v>
      </c>
      <c r="G106">
        <v>62</v>
      </c>
      <c r="H106" t="s">
        <v>45</v>
      </c>
      <c r="I106" t="s">
        <v>12</v>
      </c>
    </row>
    <row r="107" spans="1:9" x14ac:dyDescent="0.25">
      <c r="A107" t="s">
        <v>124</v>
      </c>
      <c r="B107">
        <v>1150</v>
      </c>
      <c r="C107">
        <v>1737</v>
      </c>
      <c r="D107" s="1">
        <v>0.34</v>
      </c>
      <c r="E107">
        <v>0</v>
      </c>
      <c r="F107">
        <v>0</v>
      </c>
      <c r="G107">
        <v>587</v>
      </c>
      <c r="H107" t="s">
        <v>45</v>
      </c>
      <c r="I107" t="s">
        <v>12</v>
      </c>
    </row>
    <row r="108" spans="1:9" x14ac:dyDescent="0.25">
      <c r="A108" t="s">
        <v>125</v>
      </c>
      <c r="B108">
        <v>1190</v>
      </c>
      <c r="C108">
        <v>1810</v>
      </c>
      <c r="D108" s="1">
        <v>0.34</v>
      </c>
      <c r="E108">
        <v>0</v>
      </c>
      <c r="F108">
        <v>0</v>
      </c>
      <c r="G108">
        <v>620</v>
      </c>
      <c r="H108" t="s">
        <v>45</v>
      </c>
      <c r="I108" t="s">
        <v>12</v>
      </c>
    </row>
    <row r="109" spans="1:9" x14ac:dyDescent="0.25">
      <c r="A109" t="s">
        <v>126</v>
      </c>
      <c r="B109">
        <v>1658</v>
      </c>
      <c r="C109">
        <v>1699</v>
      </c>
      <c r="D109" s="1">
        <v>0.02</v>
      </c>
      <c r="E109">
        <v>0</v>
      </c>
      <c r="F109">
        <v>0</v>
      </c>
      <c r="G109">
        <v>41</v>
      </c>
      <c r="H109" t="s">
        <v>45</v>
      </c>
      <c r="I109" t="s">
        <v>23</v>
      </c>
    </row>
    <row r="110" spans="1:9" x14ac:dyDescent="0.25">
      <c r="A110" t="s">
        <v>127</v>
      </c>
      <c r="B110">
        <v>1768</v>
      </c>
      <c r="C110">
        <v>1799</v>
      </c>
      <c r="D110" s="1">
        <v>0.02</v>
      </c>
      <c r="E110">
        <v>0</v>
      </c>
      <c r="F110">
        <v>0</v>
      </c>
      <c r="G110">
        <v>31</v>
      </c>
      <c r="H110" t="s">
        <v>45</v>
      </c>
      <c r="I110" t="s">
        <v>23</v>
      </c>
    </row>
    <row r="111" spans="1:9" x14ac:dyDescent="0.25">
      <c r="A111" t="s">
        <v>128</v>
      </c>
      <c r="B111">
        <v>199</v>
      </c>
      <c r="C111">
        <v>553</v>
      </c>
      <c r="D111" s="1">
        <v>0.64</v>
      </c>
      <c r="E111">
        <v>0</v>
      </c>
      <c r="F111">
        <v>0</v>
      </c>
      <c r="G111">
        <v>354</v>
      </c>
      <c r="H111" t="s">
        <v>45</v>
      </c>
      <c r="I111" t="s">
        <v>16</v>
      </c>
    </row>
    <row r="112" spans="1:9" x14ac:dyDescent="0.25">
      <c r="A112" t="s">
        <v>129</v>
      </c>
      <c r="B112">
        <v>450</v>
      </c>
      <c r="C112">
        <v>900</v>
      </c>
      <c r="D112" s="1">
        <v>0.5</v>
      </c>
      <c r="E112">
        <v>1</v>
      </c>
      <c r="F112">
        <v>2</v>
      </c>
      <c r="G112">
        <v>450</v>
      </c>
      <c r="H112" t="s">
        <v>45</v>
      </c>
      <c r="I112" t="s">
        <v>16</v>
      </c>
    </row>
    <row r="113" spans="1:9" x14ac:dyDescent="0.25">
      <c r="A113" t="s">
        <v>130</v>
      </c>
      <c r="B113">
        <v>169</v>
      </c>
      <c r="C113">
        <v>320</v>
      </c>
      <c r="D113" s="1">
        <v>0.47</v>
      </c>
      <c r="E113">
        <v>0</v>
      </c>
      <c r="F113">
        <v>0</v>
      </c>
      <c r="G113">
        <v>151</v>
      </c>
      <c r="H113" t="s">
        <v>45</v>
      </c>
      <c r="I113" t="s">
        <v>16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BFEAF-7111-4D4B-A9B4-234149956F79}">
  <dimension ref="A1:G16"/>
  <sheetViews>
    <sheetView tabSelected="1" workbookViewId="0">
      <selection activeCell="A11" sqref="A11"/>
    </sheetView>
  </sheetViews>
  <sheetFormatPr defaultRowHeight="21" x14ac:dyDescent="0.35"/>
  <cols>
    <col min="1" max="1" width="27.42578125" style="7" bestFit="1" customWidth="1"/>
    <col min="2" max="2" width="12" style="7" bestFit="1" customWidth="1"/>
    <col min="3" max="3" width="12" style="7" customWidth="1"/>
    <col min="4" max="4" width="23.7109375" style="7" bestFit="1" customWidth="1"/>
    <col min="5" max="5" width="4" style="7" bestFit="1" customWidth="1"/>
    <col min="6" max="6" width="4" style="7" customWidth="1"/>
    <col min="7" max="7" width="48.42578125" style="8" bestFit="1" customWidth="1"/>
    <col min="8" max="8" width="4.5703125" style="7" bestFit="1" customWidth="1"/>
    <col min="9" max="9" width="4.5703125" style="7" customWidth="1"/>
    <col min="10" max="10" width="14.42578125" style="7" bestFit="1" customWidth="1"/>
    <col min="11" max="11" width="12" style="7" bestFit="1" customWidth="1"/>
    <col min="12" max="12" width="12" style="7" customWidth="1"/>
    <col min="13" max="13" width="13.42578125" style="7" bestFit="1" customWidth="1"/>
    <col min="14" max="14" width="4" style="7" bestFit="1" customWidth="1"/>
    <col min="15" max="16384" width="9.140625" style="7"/>
  </cols>
  <sheetData>
    <row r="1" spans="1:7" x14ac:dyDescent="0.35">
      <c r="G1" s="8" t="s">
        <v>138</v>
      </c>
    </row>
    <row r="2" spans="1:7" ht="15" x14ac:dyDescent="0.25">
      <c r="G2" s="7"/>
    </row>
    <row r="3" spans="1:7" x14ac:dyDescent="0.35">
      <c r="C3" s="8"/>
      <c r="G3" s="7"/>
    </row>
    <row r="11" spans="1:7" x14ac:dyDescent="0.35">
      <c r="A11" s="9" t="s">
        <v>144</v>
      </c>
      <c r="E11" s="8"/>
      <c r="G11" s="7"/>
    </row>
    <row r="12" spans="1:7" x14ac:dyDescent="0.35">
      <c r="A12" s="3" t="s">
        <v>13</v>
      </c>
      <c r="B12">
        <v>1176</v>
      </c>
      <c r="E12" s="8"/>
      <c r="G12" s="7"/>
    </row>
    <row r="13" spans="1:7" x14ac:dyDescent="0.35">
      <c r="A13" s="3" t="s">
        <v>25</v>
      </c>
      <c r="B13">
        <v>1.9392857139999999</v>
      </c>
      <c r="F13" s="8"/>
      <c r="G13" s="7"/>
    </row>
    <row r="14" spans="1:7" x14ac:dyDescent="0.35">
      <c r="A14" s="3" t="s">
        <v>137</v>
      </c>
      <c r="B14">
        <v>112</v>
      </c>
    </row>
    <row r="15" spans="1:7" x14ac:dyDescent="0.35">
      <c r="A15" s="3" t="s">
        <v>139</v>
      </c>
      <c r="B15">
        <v>721</v>
      </c>
    </row>
    <row r="16" spans="1:7" x14ac:dyDescent="0.35">
      <c r="A16" s="3" t="s">
        <v>21</v>
      </c>
      <c r="B16" s="2">
        <v>0.37</v>
      </c>
      <c r="F16" s="8"/>
      <c r="G1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HighDiscount V LowDiscount</vt:lpstr>
      <vt:lpstr>Product Performance</vt:lpstr>
      <vt:lpstr>Trend Analysis 1</vt:lpstr>
      <vt:lpstr>Trend Analysis 2</vt:lpstr>
      <vt:lpstr>Product Categories</vt:lpstr>
      <vt:lpstr>Sheet5</vt:lpstr>
      <vt:lpstr>Sheet6</vt:lpstr>
      <vt:lpstr>Final-Jumia_Task</vt:lpstr>
      <vt:lpstr>DASHBOARD</vt:lpstr>
      <vt:lpstr>Top10Products_HighDiscounts</vt:lpstr>
      <vt:lpstr>Top5Products_L.Rating</vt:lpstr>
      <vt:lpstr>Top5Products_H.Rating_Chart</vt:lpstr>
      <vt:lpstr>Top5Products_H.Rating</vt:lpstr>
      <vt:lpstr>Disc V Reviews Graph</vt:lpstr>
      <vt:lpstr>Rating V Reviews Chart</vt:lpstr>
      <vt:lpstr>Rating V Reviews</vt:lpstr>
      <vt:lpstr>Discount percentage  V Reviews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Reddb</dc:creator>
  <cp:lastModifiedBy>Analyst Guru</cp:lastModifiedBy>
  <dcterms:modified xsi:type="dcterms:W3CDTF">2025-04-30T03:18:48Z</dcterms:modified>
</cp:coreProperties>
</file>