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i\Documents\HMIS\"/>
    </mc:Choice>
  </mc:AlternateContent>
  <xr:revisionPtr revIDLastSave="0" documentId="13_ncr:1_{2EA0EAC0-14BB-41B0-B7A2-31FFA8C0A2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3" i="1"/>
  <c r="S4" i="1"/>
  <c r="S5" i="1"/>
  <c r="S6" i="1"/>
  <c r="S7" i="1"/>
  <c r="S2" i="1"/>
  <c r="N702" i="1"/>
  <c r="N703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9" i="1"/>
  <c r="N10" i="1"/>
  <c r="N11" i="1"/>
  <c r="N12" i="1"/>
  <c r="N13" i="1"/>
  <c r="N14" i="1"/>
  <c r="N15" i="1"/>
  <c r="N16" i="1"/>
  <c r="N17" i="1"/>
  <c r="N3" i="1"/>
  <c r="N4" i="1"/>
  <c r="N5" i="1"/>
  <c r="N6" i="1"/>
  <c r="N7" i="1"/>
  <c r="N8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2" i="1"/>
  <c r="D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14" i="1"/>
  <c r="D15" i="1"/>
  <c r="D16" i="1"/>
  <c r="D17" i="1"/>
  <c r="D18" i="1"/>
  <c r="D19" i="1"/>
  <c r="D20" i="1"/>
  <c r="D21" i="1"/>
  <c r="D8" i="1"/>
  <c r="D9" i="1"/>
  <c r="D10" i="1"/>
  <c r="D11" i="1"/>
  <c r="D12" i="1"/>
  <c r="D13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<sst xmlns="http://schemas.openxmlformats.org/spreadsheetml/2006/main" count="4931" uniqueCount="1746">
  <si>
    <t>CODE</t>
  </si>
  <si>
    <t>FACILITY NAME</t>
  </si>
  <si>
    <t>FACILITY TYPE</t>
  </si>
  <si>
    <t>STATUS</t>
  </si>
  <si>
    <t>REGION</t>
  </si>
  <si>
    <t>REGIONAL_CODE</t>
  </si>
  <si>
    <t>OWNERSHIP</t>
  </si>
  <si>
    <t>LONGITUDE</t>
  </si>
  <si>
    <t>LATITUDE</t>
  </si>
  <si>
    <t>COMMUNITY</t>
  </si>
  <si>
    <t>CHIEFDOM</t>
  </si>
  <si>
    <t>INKHUNDLA</t>
  </si>
  <si>
    <t>INKHUDLA_CODE</t>
  </si>
  <si>
    <t>HIS</t>
  </si>
  <si>
    <t>Establishment Date</t>
  </si>
  <si>
    <t>Closed Date</t>
  </si>
  <si>
    <t>FACILITY TYPE CODE</t>
  </si>
  <si>
    <t>INKHUDLA</t>
  </si>
  <si>
    <t>MASTER_CODE</t>
  </si>
  <si>
    <t>M148</t>
  </si>
  <si>
    <t>2nd Street Medical Service</t>
  </si>
  <si>
    <t>CLINIC WITHOUT MARTENITY</t>
  </si>
  <si>
    <t>Open</t>
  </si>
  <si>
    <t>Manzini</t>
  </si>
  <si>
    <t>Private (non-industrial) owned by nurse(s)</t>
  </si>
  <si>
    <t>Kwaluseni</t>
  </si>
  <si>
    <t>CMIS</t>
  </si>
  <si>
    <t>M046</t>
  </si>
  <si>
    <t>Bethany Clinic</t>
  </si>
  <si>
    <t xml:space="preserve">Government </t>
  </si>
  <si>
    <t>Bethany</t>
  </si>
  <si>
    <t>Lobamba</t>
  </si>
  <si>
    <t>Lobamba Lomdzala</t>
  </si>
  <si>
    <t>M104</t>
  </si>
  <si>
    <t>Bhahwini Clinic</t>
  </si>
  <si>
    <t>CLINIC WITH MARTENITY</t>
  </si>
  <si>
    <t>Governement</t>
  </si>
  <si>
    <t>bhahwini</t>
  </si>
  <si>
    <t>Bhawini</t>
  </si>
  <si>
    <t>Mahlangatsha</t>
  </si>
  <si>
    <t>M027</t>
  </si>
  <si>
    <t>Bhekinkosi Nazarene Clinic</t>
  </si>
  <si>
    <t>Mission</t>
  </si>
  <si>
    <t>Bhekinkosi</t>
  </si>
  <si>
    <t>Kukhanyeni</t>
  </si>
  <si>
    <t>M244</t>
  </si>
  <si>
    <t>Bhudla Clinic</t>
  </si>
  <si>
    <t>Government</t>
  </si>
  <si>
    <t>Bhudla</t>
  </si>
  <si>
    <t>Mafutseni</t>
  </si>
  <si>
    <t>M097</t>
  </si>
  <si>
    <t>Bulunga Nazarene Clinic</t>
  </si>
  <si>
    <t>Bulunga</t>
  </si>
  <si>
    <t>Mtfongwaneni</t>
  </si>
  <si>
    <t>M089</t>
  </si>
  <si>
    <t>Cana Alliance Clinic</t>
  </si>
  <si>
    <t>Ngcoseni</t>
  </si>
  <si>
    <t>Ngwempisi</t>
  </si>
  <si>
    <t>M233</t>
  </si>
  <si>
    <t>Cheshire Homes clinic</t>
  </si>
  <si>
    <t>NGO</t>
  </si>
  <si>
    <t>Matsapha</t>
  </si>
  <si>
    <t>M226</t>
  </si>
  <si>
    <t>Clicks Clinic (Manzini Bhunu Mall)</t>
  </si>
  <si>
    <t>Industrial</t>
  </si>
  <si>
    <t>Bhunu Mall</t>
  </si>
  <si>
    <t>Manzini South</t>
  </si>
  <si>
    <t>M211</t>
  </si>
  <si>
    <t>Correctional College Staff Clinic</t>
  </si>
  <si>
    <t>M128</t>
  </si>
  <si>
    <t>Criminal Lunatic Clinic</t>
  </si>
  <si>
    <t>M203</t>
  </si>
  <si>
    <t>Dr Mnisi Surgery</t>
  </si>
  <si>
    <t>Private (non-industrial) owned by doctor(gp)</t>
  </si>
  <si>
    <t>MANZINI</t>
  </si>
  <si>
    <t>M213</t>
  </si>
  <si>
    <t>Dr.Zondi Dental Healthcare (Dental clinic)</t>
  </si>
  <si>
    <t>SPECIALITY CLINIC</t>
  </si>
  <si>
    <t>private (non-industrial) owned by doctor(gp)</t>
  </si>
  <si>
    <t>M038</t>
  </si>
  <si>
    <t>Dwalile Clinic</t>
  </si>
  <si>
    <t>Dwalile - Mangcongco Inkhundla</t>
  </si>
  <si>
    <t>M155</t>
  </si>
  <si>
    <t>Ear, Nose, Specialist (Dr Amlak)</t>
  </si>
  <si>
    <t>M198</t>
  </si>
  <si>
    <t>Etetsembisweni Clinic</t>
  </si>
  <si>
    <t>M096</t>
  </si>
  <si>
    <t>Family Life Association Clinic (Manzini)</t>
  </si>
  <si>
    <t>Manzini town</t>
  </si>
  <si>
    <t>M146</t>
  </si>
  <si>
    <t>Fashion International Clinic</t>
  </si>
  <si>
    <t>M170</t>
  </si>
  <si>
    <t>Garrison USDF Clinic</t>
  </si>
  <si>
    <t>MATSAPHA</t>
  </si>
  <si>
    <t>M227</t>
  </si>
  <si>
    <t>Gcina Clinic</t>
  </si>
  <si>
    <t>M086</t>
  </si>
  <si>
    <t>Gebeni Clinic</t>
  </si>
  <si>
    <t>Gebeni</t>
  </si>
  <si>
    <t>Ntondozi</t>
  </si>
  <si>
    <t>M205</t>
  </si>
  <si>
    <t>Giant Clothing Clinic</t>
  </si>
  <si>
    <t>matsapha  industrial site</t>
  </si>
  <si>
    <t>M230</t>
  </si>
  <si>
    <t>Heart For Africa-Elrofi Clinic</t>
  </si>
  <si>
    <t>M070</t>
  </si>
  <si>
    <t>Hillside Clinic</t>
  </si>
  <si>
    <t>Sicelwini</t>
  </si>
  <si>
    <t>M134</t>
  </si>
  <si>
    <t>Ka Zondwako Clinic</t>
  </si>
  <si>
    <t>Zondwako</t>
  </si>
  <si>
    <t>Mhlambanyatsi</t>
  </si>
  <si>
    <t>M216</t>
  </si>
  <si>
    <t>KaGogo Mamba Clinic</t>
  </si>
  <si>
    <t xml:space="preserve"> Sibovu</t>
  </si>
  <si>
    <t>M253</t>
  </si>
  <si>
    <t xml:space="preserve">Kasumi Apparels - Swaziland </t>
  </si>
  <si>
    <t>M206</t>
  </si>
  <si>
    <t>Kasumi3</t>
  </si>
  <si>
    <t>M002</t>
  </si>
  <si>
    <t>King Sobhuza 11 Public Health Unit</t>
  </si>
  <si>
    <t>PUBLIC HEALTH UNIT</t>
  </si>
  <si>
    <t>manzini khoza</t>
  </si>
  <si>
    <t>M072</t>
  </si>
  <si>
    <t>Kwaluseni Campus Clinic</t>
  </si>
  <si>
    <t>kwaluseni</t>
  </si>
  <si>
    <t>M111</t>
  </si>
  <si>
    <t>Kwaluseni Clinic</t>
  </si>
  <si>
    <t>M014</t>
  </si>
  <si>
    <t>Lamvelase Clinic (Zombodze)</t>
  </si>
  <si>
    <t>Zombodze</t>
  </si>
  <si>
    <t>Ludzeludze</t>
  </si>
  <si>
    <t>M190</t>
  </si>
  <si>
    <t>Lamvelase Help Centre - AHF</t>
  </si>
  <si>
    <t>M154</t>
  </si>
  <si>
    <t>Lulama Health Care Clinic</t>
  </si>
  <si>
    <t>M274</t>
  </si>
  <si>
    <t>Lundzi Clinic</t>
  </si>
  <si>
    <t>M013</t>
  </si>
  <si>
    <t>Lushikishini Clinic</t>
  </si>
  <si>
    <t>lushikishini</t>
  </si>
  <si>
    <t>M073</t>
  </si>
  <si>
    <t>Luve Clinic</t>
  </si>
  <si>
    <t>Luve</t>
  </si>
  <si>
    <t>M040</t>
  </si>
  <si>
    <t>Luyengo Clinic</t>
  </si>
  <si>
    <t>luyengo</t>
  </si>
  <si>
    <t>M071</t>
  </si>
  <si>
    <t>Luyengo Students Clinic</t>
  </si>
  <si>
    <t>eLuyengweni</t>
  </si>
  <si>
    <t>M020</t>
  </si>
  <si>
    <t>Mafutseni Nazarene Clinic</t>
  </si>
  <si>
    <t>mafutseni</t>
  </si>
  <si>
    <t>M083</t>
  </si>
  <si>
    <t>Malkerns Young Persons Correctional Institution</t>
  </si>
  <si>
    <t>Malkerns</t>
  </si>
  <si>
    <t>M023</t>
  </si>
  <si>
    <t>Maloyi Clinic</t>
  </si>
  <si>
    <t>Mkhiweni</t>
  </si>
  <si>
    <t>M037</t>
  </si>
  <si>
    <t>Mangcongco Clinic</t>
  </si>
  <si>
    <t>Mangcongco</t>
  </si>
  <si>
    <t>Zenukeni</t>
  </si>
  <si>
    <t>M193</t>
  </si>
  <si>
    <t>Mankayane Correctional Services Clinic</t>
  </si>
  <si>
    <t>Velezizweni</t>
  </si>
  <si>
    <t>M010</t>
  </si>
  <si>
    <t>Mankayane Government Hospital</t>
  </si>
  <si>
    <t>REGIONAL REFERAL HOSPITAL</t>
  </si>
  <si>
    <t>M011</t>
  </si>
  <si>
    <t>Mankayane Public Health Unit</t>
  </si>
  <si>
    <t>M245</t>
  </si>
  <si>
    <t>Mankayane School Health Services</t>
  </si>
  <si>
    <t>M092</t>
  </si>
  <si>
    <t>Manzini Filter Clinic</t>
  </si>
  <si>
    <t>M018</t>
  </si>
  <si>
    <t>Manzini Government Hospital</t>
  </si>
  <si>
    <t>Moneni</t>
  </si>
  <si>
    <t>Manzini  South</t>
  </si>
  <si>
    <t>M159</t>
  </si>
  <si>
    <t>Manzini Health Care (Dr Mathunjwa)</t>
  </si>
  <si>
    <t>Manzini Central</t>
  </si>
  <si>
    <t>Manzini North</t>
  </si>
  <si>
    <t>M127</t>
  </si>
  <si>
    <t>Manzini Remand Centre Clinic</t>
  </si>
  <si>
    <t>Zakhele - Manzini South Inkhundla</t>
  </si>
  <si>
    <t>Zakhele</t>
  </si>
  <si>
    <t>M235</t>
  </si>
  <si>
    <t>Mathangeni Church of Christ Clinic</t>
  </si>
  <si>
    <t>Matsapa (Mathangeni) - Kwaluseni Inkhundla</t>
  </si>
  <si>
    <t>Mhlane</t>
  </si>
  <si>
    <t>M208</t>
  </si>
  <si>
    <t xml:space="preserve">Matsapha AHF </t>
  </si>
  <si>
    <t>M126</t>
  </si>
  <si>
    <t>Matsapha Correctional Prison Clinic</t>
  </si>
  <si>
    <t>matsapha</t>
  </si>
  <si>
    <t>M085</t>
  </si>
  <si>
    <t>Matsapha Health Care Services</t>
  </si>
  <si>
    <t>M125</t>
  </si>
  <si>
    <t>Mawelawela Women Correctional Services Clinic</t>
  </si>
  <si>
    <t>Luyengo</t>
  </si>
  <si>
    <t>M210</t>
  </si>
  <si>
    <t>Mbikwakhe Clinic</t>
  </si>
  <si>
    <t>Mbikwakhe</t>
  </si>
  <si>
    <t>M062</t>
  </si>
  <si>
    <t>Mbuluzi USDF Clinic</t>
  </si>
  <si>
    <t>M156</t>
  </si>
  <si>
    <t>Mkhaya Clinic</t>
  </si>
  <si>
    <t>M080</t>
  </si>
  <si>
    <t>Mkhiwa Clinic</t>
  </si>
  <si>
    <t>Zakhele - Manzini South</t>
  </si>
  <si>
    <t>M006</t>
  </si>
  <si>
    <t>Mkhulamini Clinic</t>
  </si>
  <si>
    <t>Mkhulamini - Kukhanyeni I khundla</t>
  </si>
  <si>
    <t>Mlonyeni</t>
  </si>
  <si>
    <t>M123</t>
  </si>
  <si>
    <t>Mliba Nazarene Clinic</t>
  </si>
  <si>
    <t>MLIBA</t>
  </si>
  <si>
    <t>MKHIWENI</t>
  </si>
  <si>
    <t>M044</t>
  </si>
  <si>
    <t>Mpuluzi Clini</t>
  </si>
  <si>
    <t>LUNDZI</t>
  </si>
  <si>
    <t>MHLAMBANYATSI</t>
  </si>
  <si>
    <t>M202</t>
  </si>
  <si>
    <t>Muna Health Life clinic</t>
  </si>
  <si>
    <t>M079</t>
  </si>
  <si>
    <t>Musi Clinic</t>
  </si>
  <si>
    <t>Mgazini</t>
  </si>
  <si>
    <t xml:space="preserve">Ngwemphisi </t>
  </si>
  <si>
    <t>M017</t>
  </si>
  <si>
    <t>National Psychiatric Hospital</t>
  </si>
  <si>
    <t>NATIONAL REFERAL SPECIALITY HOSPITAL</t>
  </si>
  <si>
    <t>M109</t>
  </si>
  <si>
    <t>Ncabaneni Clinic</t>
  </si>
  <si>
    <t>ncabaneni</t>
  </si>
  <si>
    <t>M220</t>
  </si>
  <si>
    <t>New Village Nazarene Clinic</t>
  </si>
  <si>
    <t>M024</t>
  </si>
  <si>
    <t>Ngculwini Nazarene Clinic</t>
  </si>
  <si>
    <t>ngculwini</t>
  </si>
  <si>
    <t>M195</t>
  </si>
  <si>
    <t>Ngonini (OSSU) Clinic</t>
  </si>
  <si>
    <t>M248</t>
  </si>
  <si>
    <t>Nhlambeni Clinic</t>
  </si>
  <si>
    <t>Nhlambeni</t>
  </si>
  <si>
    <t>M054</t>
  </si>
  <si>
    <t>Philani Clinic (Manzini)</t>
  </si>
  <si>
    <t>M214</t>
  </si>
  <si>
    <t>Philani Clinic (Matsapha)</t>
  </si>
  <si>
    <t>M131</t>
  </si>
  <si>
    <t>Phocweni U.S.D.F Clinic</t>
  </si>
  <si>
    <t>M168</t>
  </si>
  <si>
    <t>PSI Manzini</t>
  </si>
  <si>
    <t>M001</t>
  </si>
  <si>
    <t>Raleigh Fitkin Memorial Hospital</t>
  </si>
  <si>
    <t>Manzini Nazarene</t>
  </si>
  <si>
    <t>M169</t>
  </si>
  <si>
    <t>REPS Clinic</t>
  </si>
  <si>
    <t>M075</t>
  </si>
  <si>
    <t>Sibonginkosi Clinic</t>
  </si>
  <si>
    <t>manzini</t>
  </si>
  <si>
    <t>M009</t>
  </si>
  <si>
    <t xml:space="preserve">Sigcineni Clinic </t>
  </si>
  <si>
    <t>sigcineni mahlangatsha inkundla</t>
  </si>
  <si>
    <t>Sigcineni</t>
  </si>
  <si>
    <t>M114</t>
  </si>
  <si>
    <t>Sigombeni Red Cross Clinic</t>
  </si>
  <si>
    <t>Sgombeni</t>
  </si>
  <si>
    <t>Longeletjane</t>
  </si>
  <si>
    <t>Nkomyahlaba</t>
  </si>
  <si>
    <t>M273</t>
  </si>
  <si>
    <t>Sikhandimpilo Clinic</t>
  </si>
  <si>
    <t>M238</t>
  </si>
  <si>
    <t>Simply Aid Medical Services</t>
  </si>
  <si>
    <t>M053</t>
  </si>
  <si>
    <t>Siphiwo Clinic</t>
  </si>
  <si>
    <t>KaKhoza sicelwini</t>
  </si>
  <si>
    <t>M246</t>
  </si>
  <si>
    <t>Southern Star Logistics</t>
  </si>
  <si>
    <t>M081</t>
  </si>
  <si>
    <t>St. Florence Clinic</t>
  </si>
  <si>
    <t>mbelebeleni</t>
  </si>
  <si>
    <t>luve</t>
  </si>
  <si>
    <t>M021</t>
  </si>
  <si>
    <t>St. Juliana's Clinic</t>
  </si>
  <si>
    <t>Mahlabane _ Mafutseni</t>
  </si>
  <si>
    <t>M028</t>
  </si>
  <si>
    <t>St.Theresa's Clinic</t>
  </si>
  <si>
    <t>M036</t>
  </si>
  <si>
    <t>Swazican Clinic</t>
  </si>
  <si>
    <t>M141</t>
  </si>
  <si>
    <t>Swaziland Hospice at Home</t>
  </si>
  <si>
    <t>M113</t>
  </si>
  <si>
    <t>Swaziland Meat Industries Clinic</t>
  </si>
  <si>
    <t xml:space="preserve">Matsapha </t>
  </si>
  <si>
    <t>M167</t>
  </si>
  <si>
    <t>TASC Manzini</t>
  </si>
  <si>
    <t>Manzini town center</t>
  </si>
  <si>
    <t>M240</t>
  </si>
  <si>
    <t>TB centre</t>
  </si>
  <si>
    <t>M150</t>
  </si>
  <si>
    <t>Texray Clinic</t>
  </si>
  <si>
    <t>M263</t>
  </si>
  <si>
    <t>TQM Textile SWAZILAND (pty)ltd</t>
  </si>
  <si>
    <t>M052</t>
  </si>
  <si>
    <t>Usuthu Forest Clinic</t>
  </si>
  <si>
    <t>Bhunya</t>
  </si>
  <si>
    <t>La Mgabhi</t>
  </si>
  <si>
    <t>M194</t>
  </si>
  <si>
    <t>Vulamasango Clinic</t>
  </si>
  <si>
    <t>M258</t>
  </si>
  <si>
    <t>Vulamehlo Nazarene Clinic</t>
  </si>
  <si>
    <t>M149</t>
  </si>
  <si>
    <t>Wellness Centre Clinic</t>
  </si>
  <si>
    <t>M209</t>
  </si>
  <si>
    <t>Women and Children Hospital</t>
  </si>
  <si>
    <t>MANZINI TOWN</t>
  </si>
  <si>
    <t>MANZINI SOUTH</t>
  </si>
  <si>
    <t>M143</t>
  </si>
  <si>
    <t>YKK Clinic</t>
  </si>
  <si>
    <t>matsapa industrial</t>
  </si>
  <si>
    <t>H201</t>
  </si>
  <si>
    <t>Vusweni Clinic</t>
  </si>
  <si>
    <t>Hhohho</t>
  </si>
  <si>
    <t>GOVERNMENT</t>
  </si>
  <si>
    <t>Vusweni</t>
  </si>
  <si>
    <t>Ntfonjeni</t>
  </si>
  <si>
    <t>H155</t>
  </si>
  <si>
    <t>University of Limkokwing Clinic</t>
  </si>
  <si>
    <t>Town Centre</t>
  </si>
  <si>
    <t>MBABANE WEST</t>
  </si>
  <si>
    <t>H136</t>
  </si>
  <si>
    <t>UNISWA Mbabane Campus</t>
  </si>
  <si>
    <t>Mangwaneni</t>
  </si>
  <si>
    <t>Mbabane east</t>
  </si>
  <si>
    <t>H099</t>
  </si>
  <si>
    <t>The Children's Centre of Excellence (Baylor Clinic)</t>
  </si>
  <si>
    <t>Queen's Gate</t>
  </si>
  <si>
    <t>H122</t>
  </si>
  <si>
    <t>BCHA - Business Coalition Against Hiv/Aids</t>
  </si>
  <si>
    <t>Closed</t>
  </si>
  <si>
    <t>Mbabane East</t>
  </si>
  <si>
    <t>H001</t>
  </si>
  <si>
    <t>TB Clinic Mbabane Gov Hospital</t>
  </si>
  <si>
    <t>SPECIALITY</t>
  </si>
  <si>
    <t>Surgical Clinic Mbabane Gov Hospital</t>
  </si>
  <si>
    <t>H085</t>
  </si>
  <si>
    <t>Bikinikop Outreach Site</t>
  </si>
  <si>
    <t>OUTREACH UNIT</t>
  </si>
  <si>
    <t>H047</t>
  </si>
  <si>
    <t>Buhlebuyeza Outreach Site</t>
  </si>
  <si>
    <t>H023</t>
  </si>
  <si>
    <t>St. Mary's Clinic</t>
  </si>
  <si>
    <t>MISSION</t>
  </si>
  <si>
    <t>Mashibhini</t>
  </si>
  <si>
    <t>Skin Clinic Mbabane Gov Hospital</t>
  </si>
  <si>
    <t>Siphocosini Clinic</t>
  </si>
  <si>
    <t>Siphocosini</t>
  </si>
  <si>
    <t>MOTSHANE</t>
  </si>
  <si>
    <t>H010</t>
  </si>
  <si>
    <t>Sigangeni Clinic</t>
  </si>
  <si>
    <t>Sigangeni</t>
  </si>
  <si>
    <t>H045</t>
  </si>
  <si>
    <t>Cetshwayo Outreach Site</t>
  </si>
  <si>
    <t>H187</t>
  </si>
  <si>
    <t>S&amp;P Health Care Centre</t>
  </si>
  <si>
    <t>PRIVATE OWNED BY DOCTOR</t>
  </si>
  <si>
    <t>Buhleni</t>
  </si>
  <si>
    <t>Mayiwane</t>
  </si>
  <si>
    <t>H131</t>
  </si>
  <si>
    <t>Childrens Clinic</t>
  </si>
  <si>
    <t>Mbabane City Centre</t>
  </si>
  <si>
    <t>H053</t>
  </si>
  <si>
    <t>Regina Mundi Clinic</t>
  </si>
  <si>
    <t>INDUSTRIAL</t>
  </si>
  <si>
    <t>mhlatane</t>
  </si>
  <si>
    <t>PIGG'S PEAK</t>
  </si>
  <si>
    <t>H199</t>
  </si>
  <si>
    <t>PSHACC Wellness Corner Public Service</t>
  </si>
  <si>
    <t>H157</t>
  </si>
  <si>
    <t>Clicks clinics (The Gables outlet)</t>
  </si>
  <si>
    <t>PRIVATE</t>
  </si>
  <si>
    <t>Mantenga - Gables</t>
  </si>
  <si>
    <t>Lobamba Lomusha</t>
  </si>
  <si>
    <t>H013</t>
  </si>
  <si>
    <t>Piggs' Peak Public Health Unit</t>
  </si>
  <si>
    <t>H017</t>
  </si>
  <si>
    <t>Pigg's Peak Nazarene Clinic</t>
  </si>
  <si>
    <t>H026</t>
  </si>
  <si>
    <t>Dlangeni Outreach Site</t>
  </si>
  <si>
    <t>H043</t>
  </si>
  <si>
    <t>Dr Ahmadi M</t>
  </si>
  <si>
    <t>H040</t>
  </si>
  <si>
    <t>Dr Caithness R.S</t>
  </si>
  <si>
    <t>closed</t>
  </si>
  <si>
    <t>H161</t>
  </si>
  <si>
    <t>Dr Eboyens &amp; Partners Clinic</t>
  </si>
  <si>
    <t>H167</t>
  </si>
  <si>
    <t>Dr Min</t>
  </si>
  <si>
    <t>H130</t>
  </si>
  <si>
    <t>Dr Ntiwane</t>
  </si>
  <si>
    <t>H012</t>
  </si>
  <si>
    <t>Pigg's Peak Government Hospital</t>
  </si>
  <si>
    <t>H125</t>
  </si>
  <si>
    <t>Dr Shilubane Surgery</t>
  </si>
  <si>
    <t>H039</t>
  </si>
  <si>
    <t>Dr Shongwe Sidney P. N.</t>
  </si>
  <si>
    <t>H135</t>
  </si>
  <si>
    <t>Piggs Peak Correctional Services Clinic</t>
  </si>
  <si>
    <t>H126</t>
  </si>
  <si>
    <t>Dr Stevens</t>
  </si>
  <si>
    <t>H128</t>
  </si>
  <si>
    <t>Dr Wasswa (Dentist)</t>
  </si>
  <si>
    <t>H051</t>
  </si>
  <si>
    <t>Dr Wasswa David B</t>
  </si>
  <si>
    <t>H186</t>
  </si>
  <si>
    <t>Dr.Moira Lemmer</t>
  </si>
  <si>
    <t>Physiotherapy Clinic Mbabane Gov Hospital</t>
  </si>
  <si>
    <t>Orthopaedic Clinic Mbabane Gov Hospital</t>
  </si>
  <si>
    <t>OPD Clinic Mbabane Government Hospital</t>
  </si>
  <si>
    <t>H022</t>
  </si>
  <si>
    <t>Ekufikeni Outreach Site</t>
  </si>
  <si>
    <t>Occupational Theraphy Clinic Mbabane Gov Hospital</t>
  </si>
  <si>
    <t>Ekuphileni Medical Clinic - Dr S.P.N Shongwe</t>
  </si>
  <si>
    <t>H071</t>
  </si>
  <si>
    <t>Embeka Outreach Site</t>
  </si>
  <si>
    <t>H064</t>
  </si>
  <si>
    <t>Nyonyane Clinic</t>
  </si>
  <si>
    <t>Nyonyane</t>
  </si>
  <si>
    <t>Madlangempisi</t>
  </si>
  <si>
    <t>H056</t>
  </si>
  <si>
    <t>Ntfonjeni Clinic</t>
  </si>
  <si>
    <t>H170</t>
  </si>
  <si>
    <t>Nsingizini USDF</t>
  </si>
  <si>
    <t>Emvembili</t>
  </si>
  <si>
    <t>Timpisini</t>
  </si>
  <si>
    <t>H030</t>
  </si>
  <si>
    <t>Nkaba Clinic</t>
  </si>
  <si>
    <t>NKABA</t>
  </si>
  <si>
    <t>H182</t>
  </si>
  <si>
    <t>Ngwenya Wellness Centre</t>
  </si>
  <si>
    <t>Ngwenya</t>
  </si>
  <si>
    <t>H212</t>
  </si>
  <si>
    <t>Ngwenya Port Health Clinic</t>
  </si>
  <si>
    <t>H220</t>
  </si>
  <si>
    <t>FLAS Mobile Site Outreach</t>
  </si>
  <si>
    <t>H169</t>
  </si>
  <si>
    <t>Ngowane Clinic</t>
  </si>
  <si>
    <t>KWALIWENI</t>
  </si>
  <si>
    <t>NDZINGENI</t>
  </si>
  <si>
    <t>H062</t>
  </si>
  <si>
    <t>Gobolondlo Outreach Site</t>
  </si>
  <si>
    <t>H031</t>
  </si>
  <si>
    <t>Ngonini Estate Clinic</t>
  </si>
  <si>
    <t>Ngonini</t>
  </si>
  <si>
    <t>H007</t>
  </si>
  <si>
    <t>Health Services</t>
  </si>
  <si>
    <t>H016</t>
  </si>
  <si>
    <t>Ndzingeni Nazarene Clinic</t>
  </si>
  <si>
    <t>H094</t>
  </si>
  <si>
    <t>Hhelehhele 11 Clinic</t>
  </si>
  <si>
    <t>H041</t>
  </si>
  <si>
    <t>Hhelehhele 11 Outreach Site</t>
  </si>
  <si>
    <t>H189</t>
  </si>
  <si>
    <t>Hholoshini Outreach site</t>
  </si>
  <si>
    <t>H066</t>
  </si>
  <si>
    <t>Ndvwabangeni Nazarene Clinic</t>
  </si>
  <si>
    <t>Ndvwabangeni</t>
  </si>
  <si>
    <t>Mhlangatane</t>
  </si>
  <si>
    <t>H191</t>
  </si>
  <si>
    <t>Hlobane Outreach site</t>
  </si>
  <si>
    <t>H088</t>
  </si>
  <si>
    <t>National Baptist Clinic</t>
  </si>
  <si>
    <t>Mpolonjeni</t>
  </si>
  <si>
    <t>H092</t>
  </si>
  <si>
    <t>Msunduza Salvation Army Clinic</t>
  </si>
  <si>
    <t>Msunduza</t>
  </si>
  <si>
    <t>H218</t>
  </si>
  <si>
    <t>Insikayakusasa Mobile Outreach</t>
  </si>
  <si>
    <t>H034</t>
  </si>
  <si>
    <t>Mshingishingini Nazarene Clinic</t>
  </si>
  <si>
    <t>Mshingishingini</t>
  </si>
  <si>
    <t>H080</t>
  </si>
  <si>
    <t>Motshane Clinic</t>
  </si>
  <si>
    <t>NDUMA</t>
  </si>
  <si>
    <t>H076</t>
  </si>
  <si>
    <t>Jubukweni Outreach Site</t>
  </si>
  <si>
    <t>H082</t>
  </si>
  <si>
    <t>Kadake Outreach Site</t>
  </si>
  <si>
    <t>H028</t>
  </si>
  <si>
    <t>Kalamgabhi Outreach Site</t>
  </si>
  <si>
    <t>H024</t>
  </si>
  <si>
    <t>Kandinda Outreach Site</t>
  </si>
  <si>
    <t>H087</t>
  </si>
  <si>
    <t>Kasiko Outreach Site</t>
  </si>
  <si>
    <t>H222</t>
  </si>
  <si>
    <t>Kwakha Indvodza</t>
  </si>
  <si>
    <t>H164</t>
  </si>
  <si>
    <t>LNV Physiotherapist</t>
  </si>
  <si>
    <t>SPECIALIZED CLINIC</t>
  </si>
  <si>
    <t>H063</t>
  </si>
  <si>
    <t>Mkhuzweni Health Center</t>
  </si>
  <si>
    <t>HEALTH CENTER</t>
  </si>
  <si>
    <t>Emkhuzweni</t>
  </si>
  <si>
    <t>H091</t>
  </si>
  <si>
    <t>Ludlawini Outreach Site</t>
  </si>
  <si>
    <t>H102</t>
  </si>
  <si>
    <t>Lufafa Outreach</t>
  </si>
  <si>
    <t>OPEN</t>
  </si>
  <si>
    <t>H005</t>
  </si>
  <si>
    <t>Luhlendweni Outreach Site</t>
  </si>
  <si>
    <t>H216</t>
  </si>
  <si>
    <t>Luke Commission - Hhohho</t>
  </si>
  <si>
    <t>H160</t>
  </si>
  <si>
    <t>M.T. Dental Clinic</t>
  </si>
  <si>
    <t>H224</t>
  </si>
  <si>
    <t>Madzela Outreach Site</t>
  </si>
  <si>
    <t>H098</t>
  </si>
  <si>
    <t>Medisun Clinic</t>
  </si>
  <si>
    <t>PRIVATE HOSPITAL</t>
  </si>
  <si>
    <t>Mantenga</t>
  </si>
  <si>
    <t>m</t>
  </si>
  <si>
    <t>LOBAMBA</t>
  </si>
  <si>
    <t>H141</t>
  </si>
  <si>
    <t>Mdzimba U.S.D.F Clinic</t>
  </si>
  <si>
    <t xml:space="preserve">Mdzimba </t>
  </si>
  <si>
    <t>Hhukwini</t>
  </si>
  <si>
    <t>H002</t>
  </si>
  <si>
    <t>Mbabane Public Health Unit</t>
  </si>
  <si>
    <t>open</t>
  </si>
  <si>
    <t>H196</t>
  </si>
  <si>
    <t>Malibeni Outreach Site</t>
  </si>
  <si>
    <t>H009</t>
  </si>
  <si>
    <t>Mangedla Clinic</t>
  </si>
  <si>
    <t>Mangedla</t>
  </si>
  <si>
    <t>`</t>
  </si>
  <si>
    <t>Mandlangempisi</t>
  </si>
  <si>
    <t>H227</t>
  </si>
  <si>
    <t>Mbabane P.H.U Wellness Clinic</t>
  </si>
  <si>
    <t>H095</t>
  </si>
  <si>
    <t>Mantabeni 1</t>
  </si>
  <si>
    <t>H003</t>
  </si>
  <si>
    <t>Mantabeni 2 Outreach Site</t>
  </si>
  <si>
    <t>H168</t>
  </si>
  <si>
    <t>Manzana Clinic (Special Health Care Unit)</t>
  </si>
  <si>
    <t>Manzana</t>
  </si>
  <si>
    <t>H004</t>
  </si>
  <si>
    <t>Manzana Outreach Site</t>
  </si>
  <si>
    <t>Mbabane Government hospital</t>
  </si>
  <si>
    <t>NATIONAL REFARAL HOSPITAL</t>
  </si>
  <si>
    <t>H008</t>
  </si>
  <si>
    <t>Maphalaleni Outreach Site</t>
  </si>
  <si>
    <t>H203</t>
  </si>
  <si>
    <t>Matibe Outreach Site</t>
  </si>
  <si>
    <t>H090</t>
  </si>
  <si>
    <t>Mavula Outreach</t>
  </si>
  <si>
    <t>H140</t>
  </si>
  <si>
    <t>Mbabane Correctional Services clinic</t>
  </si>
  <si>
    <t>Sidwashini</t>
  </si>
  <si>
    <t>Mbabane west</t>
  </si>
  <si>
    <t>H015</t>
  </si>
  <si>
    <t>Mbabane Clinic</t>
  </si>
  <si>
    <t>Checkers</t>
  </si>
  <si>
    <t>H006</t>
  </si>
  <si>
    <t>Mbabane City Council Clinic</t>
  </si>
  <si>
    <t>Mbabane City Council (Nkwalini Zone 4)</t>
  </si>
  <si>
    <t>Nkwalini Zone 4</t>
  </si>
  <si>
    <t>Mbabane West</t>
  </si>
  <si>
    <t>H213</t>
  </si>
  <si>
    <t xml:space="preserve">Maphalaleni Clinic </t>
  </si>
  <si>
    <t>Malandzela</t>
  </si>
  <si>
    <t>Maphalaleni</t>
  </si>
  <si>
    <t>H033</t>
  </si>
  <si>
    <t>Mangweni Clinic</t>
  </si>
  <si>
    <t>Mangweni</t>
  </si>
  <si>
    <t>H059</t>
  </si>
  <si>
    <t>Malandzela Nazarene Clinic</t>
  </si>
  <si>
    <t>EKUVINJELWENI</t>
  </si>
  <si>
    <t>NKHABA</t>
  </si>
  <si>
    <t>H096</t>
  </si>
  <si>
    <t>Mbangazwe  Outreach</t>
  </si>
  <si>
    <t>H019</t>
  </si>
  <si>
    <t>Mbasheni Clinic</t>
  </si>
  <si>
    <t>Mbasheni</t>
  </si>
  <si>
    <t>Timphisini</t>
  </si>
  <si>
    <t>H165</t>
  </si>
  <si>
    <t>Mbelu Dental Sevices</t>
  </si>
  <si>
    <t>H194</t>
  </si>
  <si>
    <t>Mdlawini Outreach Site</t>
  </si>
  <si>
    <t>Mdumo Oral Health Services</t>
  </si>
  <si>
    <t>H044</t>
  </si>
  <si>
    <t>Mahwalala Red Cross Clinic</t>
  </si>
  <si>
    <t>Mahwalala</t>
  </si>
  <si>
    <t>H060</t>
  </si>
  <si>
    <t>Maguga Clinic</t>
  </si>
  <si>
    <t>Kwakheni</t>
  </si>
  <si>
    <t>Piggs Peak</t>
  </si>
  <si>
    <t>H083</t>
  </si>
  <si>
    <t>Melete Outreach Site</t>
  </si>
  <si>
    <t>H195</t>
  </si>
  <si>
    <t>Mfelafutsi Outreach Site</t>
  </si>
  <si>
    <t>H208</t>
  </si>
  <si>
    <t>Mganda Outreach</t>
  </si>
  <si>
    <t>H193</t>
  </si>
  <si>
    <t>Mgululu Outreach Site</t>
  </si>
  <si>
    <t>Ho47</t>
  </si>
  <si>
    <t>Mhlambanyatsi Clinic 27</t>
  </si>
  <si>
    <t>H020</t>
  </si>
  <si>
    <t>Millsite Clinic</t>
  </si>
  <si>
    <t>ROCKLANDS</t>
  </si>
  <si>
    <t>H035</t>
  </si>
  <si>
    <t>Lobamba Clinic</t>
  </si>
  <si>
    <t>H061</t>
  </si>
  <si>
    <t>Mobile Home And Schools Visits E.H.</t>
  </si>
  <si>
    <t>H057</t>
  </si>
  <si>
    <t>Mondi Forest Clinic</t>
  </si>
  <si>
    <t>BHUNYA</t>
  </si>
  <si>
    <t>H134</t>
  </si>
  <si>
    <t>Jikani Lambu Medical Center</t>
  </si>
  <si>
    <t>PRIVATE OWNED BY NURSES</t>
  </si>
  <si>
    <t>H209</t>
  </si>
  <si>
    <t>Mpolonjeni Outreach</t>
  </si>
  <si>
    <t>H100</t>
  </si>
  <si>
    <t>Intensive Care Unit Mbabane Gov Hospital</t>
  </si>
  <si>
    <t>Hypertension Clinic Mbabane Gov Hospital</t>
  </si>
  <si>
    <t>H077</t>
  </si>
  <si>
    <t>Mvuma Outreach</t>
  </si>
  <si>
    <t>H070</t>
  </si>
  <si>
    <t>Mzimnene Outreach Site</t>
  </si>
  <si>
    <t>H084</t>
  </si>
  <si>
    <t>Mzinene 11 Outreach Site</t>
  </si>
  <si>
    <t>H032</t>
  </si>
  <si>
    <t>Horo Clinic</t>
  </si>
  <si>
    <t>H206</t>
  </si>
  <si>
    <t>Ndeva Outreach</t>
  </si>
  <si>
    <t>H123</t>
  </si>
  <si>
    <t>Ndlozini Outreach</t>
  </si>
  <si>
    <t>H097</t>
  </si>
  <si>
    <t>Hhukwini Clinic</t>
  </si>
  <si>
    <t>H021</t>
  </si>
  <si>
    <t>Herefords Clinic</t>
  </si>
  <si>
    <t>Herefords</t>
  </si>
  <si>
    <t>Gynae Clinic Mbabane Gov Hospital</t>
  </si>
  <si>
    <t>H086</t>
  </si>
  <si>
    <t>Giving Life Clinic (Mill Site)</t>
  </si>
  <si>
    <t>H074</t>
  </si>
  <si>
    <t>Ngowane Outreach Site</t>
  </si>
  <si>
    <t>H180</t>
  </si>
  <si>
    <t>Ngwenya Outreach Site</t>
  </si>
  <si>
    <t>H081</t>
  </si>
  <si>
    <t>Family Life Association Clinic (Mbabane)</t>
  </si>
  <si>
    <t>H211</t>
  </si>
  <si>
    <t>Family Care Clinic</t>
  </si>
  <si>
    <t>H027</t>
  </si>
  <si>
    <t>Nhlambeni Outreach Site (Hhohho)</t>
  </si>
  <si>
    <t>H038</t>
  </si>
  <si>
    <t>Njakeni Outreach Site</t>
  </si>
  <si>
    <t>H114</t>
  </si>
  <si>
    <t>Ezulwini Satellite Clinic</t>
  </si>
  <si>
    <t>Ezulwini</t>
  </si>
  <si>
    <t>H183</t>
  </si>
  <si>
    <t>Nkabave Clinic</t>
  </si>
  <si>
    <t>MANZINI CITY</t>
  </si>
  <si>
    <t>H192</t>
  </si>
  <si>
    <t>Nkamanzi Outreach Site</t>
  </si>
  <si>
    <t>H073</t>
  </si>
  <si>
    <t>Nkambeni Outreach Site</t>
  </si>
  <si>
    <t>H210</t>
  </si>
  <si>
    <t>Nkomanzi Outreach</t>
  </si>
  <si>
    <t>H078</t>
  </si>
  <si>
    <t>Nkomazi Outreach Site</t>
  </si>
  <si>
    <t>Nkoyoyo Clinic</t>
  </si>
  <si>
    <t>H137</t>
  </si>
  <si>
    <t>Nsangwini Outreach</t>
  </si>
  <si>
    <t>H228</t>
  </si>
  <si>
    <t>Ezulwini Private</t>
  </si>
  <si>
    <t>H185</t>
  </si>
  <si>
    <t>Ezulwini Clinic (Pharmacy)</t>
  </si>
  <si>
    <t>PRIVATE OWNED BY NURSE</t>
  </si>
  <si>
    <t>H198</t>
  </si>
  <si>
    <t>Ntintiza Clinic</t>
  </si>
  <si>
    <t>H055</t>
  </si>
  <si>
    <t>Nyakatho Outreach Site</t>
  </si>
  <si>
    <t>Eye Clinic Mbabane Gov Hospital</t>
  </si>
  <si>
    <t>H046</t>
  </si>
  <si>
    <t>Nyonyane Outreach Site</t>
  </si>
  <si>
    <t>H036</t>
  </si>
  <si>
    <t>Ekuphileni Clinic</t>
  </si>
  <si>
    <t>Nsingweni</t>
  </si>
  <si>
    <t>H205</t>
  </si>
  <si>
    <t>Ekufikeni clinic</t>
  </si>
  <si>
    <t>Ekufikeni</t>
  </si>
  <si>
    <t>E.N.T Clinic Mbabane Gov Hospital</t>
  </si>
  <si>
    <t>H025</t>
  </si>
  <si>
    <t>Phemba Outreach</t>
  </si>
  <si>
    <t>H093</t>
  </si>
  <si>
    <t>Dvokolwako Health Centre</t>
  </si>
  <si>
    <t>DVOKOLWAKO</t>
  </si>
  <si>
    <t>MADLANGEMPHISI</t>
  </si>
  <si>
    <t>H116</t>
  </si>
  <si>
    <t>Dr Stephens Clinic</t>
  </si>
  <si>
    <t>H052</t>
  </si>
  <si>
    <t>Dr Sarugasser U.Clinic</t>
  </si>
  <si>
    <t>Diabeties  Clinic</t>
  </si>
  <si>
    <t>Dental Clinic Mbabane Gov Hospital</t>
  </si>
  <si>
    <t>H158</t>
  </si>
  <si>
    <t>Clicks clinics (Swazi Plaza Outlet)</t>
  </si>
  <si>
    <t>H121</t>
  </si>
  <si>
    <t>PSI Mbabane</t>
  </si>
  <si>
    <t>H067</t>
  </si>
  <si>
    <t>Children's Clinic (Dr Rukundo)</t>
  </si>
  <si>
    <t>H207</t>
  </si>
  <si>
    <t>CHAPS Mbabane</t>
  </si>
  <si>
    <t>H054</t>
  </si>
  <si>
    <t>Saint Peregrine Outreach Site/Mpofu</t>
  </si>
  <si>
    <t>H200</t>
  </si>
  <si>
    <t>SCU Health Centre</t>
  </si>
  <si>
    <t>H029</t>
  </si>
  <si>
    <t>Sidvolodvo Outreach Site</t>
  </si>
  <si>
    <t>H202</t>
  </si>
  <si>
    <t>Sidvwashini Nyakatfo Outreach Site</t>
  </si>
  <si>
    <t>Casualty Department</t>
  </si>
  <si>
    <t>H159</t>
  </si>
  <si>
    <t>Carers Corner Clinic</t>
  </si>
  <si>
    <t>H011</t>
  </si>
  <si>
    <t>Siphocosini Outreach Site</t>
  </si>
  <si>
    <t>H129</t>
  </si>
  <si>
    <t>Siyanaka Health Centre</t>
  </si>
  <si>
    <t>nULL</t>
  </si>
  <si>
    <t>H014</t>
  </si>
  <si>
    <t>Bulembu Clinic (Havelock)</t>
  </si>
  <si>
    <t>BULEMBU</t>
  </si>
  <si>
    <t>H042</t>
  </si>
  <si>
    <t>SOS Children's Village Clinic (Mbabane)</t>
  </si>
  <si>
    <t>H037</t>
  </si>
  <si>
    <t>Bulandzeni Clinic</t>
  </si>
  <si>
    <t>Bulandzeni</t>
  </si>
  <si>
    <t>Ndzingeni</t>
  </si>
  <si>
    <t>H018</t>
  </si>
  <si>
    <t>Bhalekane Nazarene Clinic</t>
  </si>
  <si>
    <t>Bhalekane</t>
  </si>
  <si>
    <t>H214</t>
  </si>
  <si>
    <t xml:space="preserve">Swabcha </t>
  </si>
  <si>
    <t>H181</t>
  </si>
  <si>
    <t>Swazico Med (Clinic and Mobile Clinic)</t>
  </si>
  <si>
    <t>H050</t>
  </si>
  <si>
    <t>Bhalekane Correctional Clinic</t>
  </si>
  <si>
    <t>H215</t>
  </si>
  <si>
    <t xml:space="preserve">Baphiwe Healthcare and wellness Clinic </t>
  </si>
  <si>
    <t>Mvitshini</t>
  </si>
  <si>
    <t>H049</t>
  </si>
  <si>
    <t>The Lane Surgery (Dr A.T Dlamini) clinic</t>
  </si>
  <si>
    <t>H162</t>
  </si>
  <si>
    <t>Themba Dental Clinic</t>
  </si>
  <si>
    <t>H138</t>
  </si>
  <si>
    <t>Timbondvweni Outreach Site</t>
  </si>
  <si>
    <t>H163</t>
  </si>
  <si>
    <t>Town Giving Life Management Consultant</t>
  </si>
  <si>
    <t>H124</t>
  </si>
  <si>
    <t>Amicall Ngwenya</t>
  </si>
  <si>
    <t>H204</t>
  </si>
  <si>
    <t>AIDS Healthcare Foundation-Mbabane</t>
  </si>
  <si>
    <t>H221</t>
  </si>
  <si>
    <t>AHF-LIHANANANDZA</t>
  </si>
  <si>
    <t>Mhlatane</t>
  </si>
  <si>
    <t>S090</t>
  </si>
  <si>
    <t>AIDS Healthcare Foundation (Nhlangano AHF)</t>
  </si>
  <si>
    <t>Shiselweni</t>
  </si>
  <si>
    <t xml:space="preserve">Nhlangano </t>
  </si>
  <si>
    <t>Column1</t>
  </si>
  <si>
    <t>Shiselweni 2</t>
  </si>
  <si>
    <t>S117</t>
  </si>
  <si>
    <t>Baylor College of Medicine Clinic</t>
  </si>
  <si>
    <t>Hlatikulu</t>
  </si>
  <si>
    <t>Mtsambama</t>
  </si>
  <si>
    <t>S065</t>
  </si>
  <si>
    <t>Casualty Department Hlatikulu Hospital</t>
  </si>
  <si>
    <t>Matsambama</t>
  </si>
  <si>
    <t>S060</t>
  </si>
  <si>
    <t>Dr B.B and R.S GAMA</t>
  </si>
  <si>
    <t>S112</t>
  </si>
  <si>
    <t>Dr.Gazi Surgery</t>
  </si>
  <si>
    <t>S010</t>
  </si>
  <si>
    <t>Dwaleni clinic</t>
  </si>
  <si>
    <t>Mahlalini</t>
  </si>
  <si>
    <t>S095</t>
  </si>
  <si>
    <t>FTM Clinic / Community and Textile clinic</t>
  </si>
  <si>
    <t>S015</t>
  </si>
  <si>
    <t>Gege clinic</t>
  </si>
  <si>
    <t>Gege</t>
  </si>
  <si>
    <t>Hlathikhulu Casualty</t>
  </si>
  <si>
    <t>S001</t>
  </si>
  <si>
    <t>Hlathikhulu Government hospital</t>
  </si>
  <si>
    <t>S084</t>
  </si>
  <si>
    <t>Hlathikhulu Maternity</t>
  </si>
  <si>
    <t>S116</t>
  </si>
  <si>
    <t>Hlathikhulu Police Wellness Clinic</t>
  </si>
  <si>
    <t>S092</t>
  </si>
  <si>
    <t>Hlathikhulu Wellness Clinic</t>
  </si>
  <si>
    <t>Hlathikulu town center</t>
  </si>
  <si>
    <t>S002</t>
  </si>
  <si>
    <t>Hlatikhulu Public Health Unit</t>
  </si>
  <si>
    <t>S018</t>
  </si>
  <si>
    <t>Hluti clinic</t>
  </si>
  <si>
    <t>Nsingizini</t>
  </si>
  <si>
    <t>Hosea</t>
  </si>
  <si>
    <t>S019</t>
  </si>
  <si>
    <t>JCI (Mphelandzaba) clinic</t>
  </si>
  <si>
    <t>Makhava</t>
  </si>
  <si>
    <t>Somntongo</t>
  </si>
  <si>
    <t>S044</t>
  </si>
  <si>
    <t>Jericho clinic</t>
  </si>
  <si>
    <t>Tibondzeni</t>
  </si>
  <si>
    <t>Sandleni</t>
  </si>
  <si>
    <t>S109</t>
  </si>
  <si>
    <t>Juries Manufacturers</t>
  </si>
  <si>
    <t>S048</t>
  </si>
  <si>
    <t>KaMfishane (KaNdlovu) Clinic</t>
  </si>
  <si>
    <t>Kubuta</t>
  </si>
  <si>
    <t>S022</t>
  </si>
  <si>
    <t>KaPhunga Gov clinic</t>
  </si>
  <si>
    <t>KaPhunga</t>
  </si>
  <si>
    <t>S082</t>
  </si>
  <si>
    <t>Kaphunga Nazarene Clinic</t>
  </si>
  <si>
    <t>Phunga</t>
  </si>
  <si>
    <t>S012</t>
  </si>
  <si>
    <t>Lavumisa clinic</t>
  </si>
  <si>
    <t>Lavumisa</t>
  </si>
  <si>
    <t>Matsanjeni South</t>
  </si>
  <si>
    <t>S085</t>
  </si>
  <si>
    <t>Magubheleni clinic</t>
  </si>
  <si>
    <t>Magubheleni</t>
  </si>
  <si>
    <t>S024</t>
  </si>
  <si>
    <t>Mahlandle clinic</t>
  </si>
  <si>
    <t>Mazombizwe</t>
  </si>
  <si>
    <t>Maseyisini</t>
  </si>
  <si>
    <t>S027</t>
  </si>
  <si>
    <t>Mashobeni clinic</t>
  </si>
  <si>
    <t>Mashobeni</t>
  </si>
  <si>
    <t>Maternity Department Hlatikulu Hospital (EPI only)</t>
  </si>
  <si>
    <t>Hlatikulu town center</t>
  </si>
  <si>
    <t>S017</t>
  </si>
  <si>
    <t>Matsanjeni Health Centre</t>
  </si>
  <si>
    <t>Matsanjeni</t>
  </si>
  <si>
    <t>S094</t>
  </si>
  <si>
    <t>Matsanjeni Public Health Unit</t>
  </si>
  <si>
    <t>S086</t>
  </si>
  <si>
    <t>Mbangweni Army Barracks Clinic (USDF)</t>
  </si>
  <si>
    <t>Mbangweni</t>
  </si>
  <si>
    <t>S100</t>
  </si>
  <si>
    <t>Mgazini Nazarene Clinic</t>
  </si>
  <si>
    <t>Shiselweni 1</t>
  </si>
  <si>
    <t>S006</t>
  </si>
  <si>
    <t>Mhlosheni clinic</t>
  </si>
  <si>
    <t>Mhlosheni</t>
  </si>
  <si>
    <t>S110</t>
  </si>
  <si>
    <t>Mkhitsini Clinic</t>
  </si>
  <si>
    <t>Mkhitsini</t>
  </si>
  <si>
    <t>S093</t>
  </si>
  <si>
    <t>Moti clinic</t>
  </si>
  <si>
    <t>Moti</t>
  </si>
  <si>
    <t>MSF Community Fixed Site</t>
  </si>
  <si>
    <t>S011</t>
  </si>
  <si>
    <t>New Haven clinic</t>
  </si>
  <si>
    <t>New Haven</t>
  </si>
  <si>
    <t>Lomfa</t>
  </si>
  <si>
    <t>S074</t>
  </si>
  <si>
    <t>Nhlangano Correctional Services clinic</t>
  </si>
  <si>
    <t>Shselweni 2</t>
  </si>
  <si>
    <t>S003</t>
  </si>
  <si>
    <t>Nhlangano Health Center</t>
  </si>
  <si>
    <t>S040</t>
  </si>
  <si>
    <t>Nhlangano PHU</t>
  </si>
  <si>
    <t>S097</t>
  </si>
  <si>
    <t>Nhlangunjani Clinic</t>
  </si>
  <si>
    <t>Nhlangunjani</t>
  </si>
  <si>
    <t>Sigwe</t>
  </si>
  <si>
    <t>S028</t>
  </si>
  <si>
    <t>Nhletsheni Clinic</t>
  </si>
  <si>
    <t>S023</t>
  </si>
  <si>
    <t>Nkwene Clinic</t>
  </si>
  <si>
    <t>Nkwene</t>
  </si>
  <si>
    <t>S101</t>
  </si>
  <si>
    <t>Nsalitje Clinic</t>
  </si>
  <si>
    <t>Nsalitje</t>
  </si>
  <si>
    <t>S016</t>
  </si>
  <si>
    <t>Ntshanini clinic</t>
  </si>
  <si>
    <t>Ngudzeni</t>
  </si>
  <si>
    <t>S007</t>
  </si>
  <si>
    <t>Our Lady of Sorrows clinic</t>
  </si>
  <si>
    <t>Eposini</t>
  </si>
  <si>
    <t>S063</t>
  </si>
  <si>
    <t>Philani Clinic (Nhlangano)</t>
  </si>
  <si>
    <t>S045</t>
  </si>
  <si>
    <t>Silele Red Cross clinic</t>
  </si>
  <si>
    <t>Kaliba</t>
  </si>
  <si>
    <t>S075</t>
  </si>
  <si>
    <t>SOS clinic (Nhlangano)</t>
  </si>
  <si>
    <t>S088</t>
  </si>
  <si>
    <t>Tfokotani clinic</t>
  </si>
  <si>
    <t>Tfokotane</t>
  </si>
  <si>
    <t>S025</t>
  </si>
  <si>
    <t>Zombodze Clinic (Shiselweni)</t>
  </si>
  <si>
    <t>L178</t>
  </si>
  <si>
    <t>Bhadlane Outreach site</t>
  </si>
  <si>
    <t>OUTREACH SITE</t>
  </si>
  <si>
    <t>LUBOMBO</t>
  </si>
  <si>
    <t>L119</t>
  </si>
  <si>
    <t>Bhandeni I</t>
  </si>
  <si>
    <t>L160</t>
  </si>
  <si>
    <t>Bhandeni II</t>
  </si>
  <si>
    <t>L040</t>
  </si>
  <si>
    <t>Bholi clinic</t>
  </si>
  <si>
    <t>MATATA</t>
  </si>
  <si>
    <t>NKILONGO</t>
  </si>
  <si>
    <t>L140</t>
  </si>
  <si>
    <t>Big Bend Correctional Services Clinic</t>
  </si>
  <si>
    <t>L132</t>
  </si>
  <si>
    <t>C.G.I Clinic</t>
  </si>
  <si>
    <t>L131</t>
  </si>
  <si>
    <t>C.M.C.D Ravenna Clinic</t>
  </si>
  <si>
    <t>L141</t>
  </si>
  <si>
    <t>Cabrini Ministries Health Care</t>
  </si>
  <si>
    <t>Ngcamphalala</t>
  </si>
  <si>
    <t>Siphofaneni</t>
  </si>
  <si>
    <t>L059</t>
  </si>
  <si>
    <t>Dlakadla Outreach Site</t>
  </si>
  <si>
    <t>L038</t>
  </si>
  <si>
    <t>Dr Martins Clinic</t>
  </si>
  <si>
    <t>L157</t>
  </si>
  <si>
    <t>Dr Vilakati</t>
  </si>
  <si>
    <t>L195</t>
  </si>
  <si>
    <t>Dreams Outreach Lubombo</t>
  </si>
  <si>
    <t>L110</t>
  </si>
  <si>
    <t>Dumane Outreach Site</t>
  </si>
  <si>
    <t>L025</t>
  </si>
  <si>
    <t>Dumbe Outreach Site</t>
  </si>
  <si>
    <t>L081</t>
  </si>
  <si>
    <t>Dvokodvweni Outreach Site</t>
  </si>
  <si>
    <t>L030</t>
  </si>
  <si>
    <t>Ebenezer Clinic</t>
  </si>
  <si>
    <t>L003</t>
  </si>
  <si>
    <t>Ebenezer Outreach Site</t>
  </si>
  <si>
    <t>L076</t>
  </si>
  <si>
    <t>Ekukhanyeni Outreach Site</t>
  </si>
  <si>
    <t>L091</t>
  </si>
  <si>
    <t>Ekumeni Outreach Site</t>
  </si>
  <si>
    <t>L126</t>
  </si>
  <si>
    <t>Emgambeni Outreach Site</t>
  </si>
  <si>
    <t>L176</t>
  </si>
  <si>
    <t>Esiphambanweni</t>
  </si>
  <si>
    <t>L090</t>
  </si>
  <si>
    <t>Esweni Outreach Site</t>
  </si>
  <si>
    <t>L042</t>
  </si>
  <si>
    <t>Flame Clinic (CLOSED)</t>
  </si>
  <si>
    <t>L066</t>
  </si>
  <si>
    <t>Gilgal clinic</t>
  </si>
  <si>
    <t>MACETJENI</t>
  </si>
  <si>
    <t>SIPHOFANENI</t>
  </si>
  <si>
    <t>L001</t>
  </si>
  <si>
    <t>Good Shepherd Hospital</t>
  </si>
  <si>
    <t>L002</t>
  </si>
  <si>
    <t>Good Shepherd Public Health Unit</t>
  </si>
  <si>
    <t>L071</t>
  </si>
  <si>
    <t>Gucuka Clinic</t>
  </si>
  <si>
    <t>Gucuka</t>
  </si>
  <si>
    <t>Sithobela</t>
  </si>
  <si>
    <t>L084</t>
  </si>
  <si>
    <t>Hhwahhwalala Outreach Site</t>
  </si>
  <si>
    <t>L113</t>
  </si>
  <si>
    <t>Hlane Clinic</t>
  </si>
  <si>
    <t>Hlane</t>
  </si>
  <si>
    <t>L082</t>
  </si>
  <si>
    <t>Hlantambita Outreach Site</t>
  </si>
  <si>
    <t>L116</t>
  </si>
  <si>
    <t>Hlutse Outreach Site</t>
  </si>
  <si>
    <t>L044</t>
  </si>
  <si>
    <t>Ikwezi Joy Clinic</t>
  </si>
  <si>
    <t>Ikhwezi</t>
  </si>
  <si>
    <t>Lubulini</t>
  </si>
  <si>
    <t>L187</t>
  </si>
  <si>
    <t>Insika Mobile Outreach</t>
  </si>
  <si>
    <t>L188</t>
  </si>
  <si>
    <t>Insika Mobile Outreach Lubombo</t>
  </si>
  <si>
    <t>L166</t>
  </si>
  <si>
    <t>Jericho Outreach Site</t>
  </si>
  <si>
    <t>L096</t>
  </si>
  <si>
    <t>KaMbhoke Outreach Site (Sithobela)</t>
  </si>
  <si>
    <t>L174</t>
  </si>
  <si>
    <t>KaMkhweli Outreach Site</t>
  </si>
  <si>
    <t>L121</t>
  </si>
  <si>
    <t>Kamvudlane Outreach Site</t>
  </si>
  <si>
    <t>L004</t>
  </si>
  <si>
    <t>Kashoba Outreach Site</t>
  </si>
  <si>
    <t>L120</t>
  </si>
  <si>
    <t>Kashoka Outreach Site</t>
  </si>
  <si>
    <t>L156</t>
  </si>
  <si>
    <t>Khuphuka Clinic</t>
  </si>
  <si>
    <t>L115</t>
  </si>
  <si>
    <t>Khuphuka Outreach site</t>
  </si>
  <si>
    <t>L167</t>
  </si>
  <si>
    <t>KM III Clinic</t>
  </si>
  <si>
    <t>L177</t>
  </si>
  <si>
    <t>kudvumisa foundation</t>
  </si>
  <si>
    <t>L170</t>
  </si>
  <si>
    <t>Kumeni Outreach Site</t>
  </si>
  <si>
    <t>L127</t>
  </si>
  <si>
    <t>Letindze Outreach Site</t>
  </si>
  <si>
    <t>L037</t>
  </si>
  <si>
    <t>Lomahasha clinic</t>
  </si>
  <si>
    <t>Lomahasha</t>
  </si>
  <si>
    <t>L100</t>
  </si>
  <si>
    <t>Lubhuku Outreach</t>
  </si>
  <si>
    <t>L142</t>
  </si>
  <si>
    <t>Lubombo EPI campaigns/Child health days</t>
  </si>
  <si>
    <t>L138</t>
  </si>
  <si>
    <t>Lubombo Oral Health</t>
  </si>
  <si>
    <t>L168</t>
  </si>
  <si>
    <t>Lubombo Referral Hospital</t>
  </si>
  <si>
    <t>L033</t>
  </si>
  <si>
    <t>Lubuli clinic</t>
  </si>
  <si>
    <t>L104</t>
  </si>
  <si>
    <t>Mabondvweni Outreach Site</t>
  </si>
  <si>
    <t>L006</t>
  </si>
  <si>
    <t>Madleke Outreach Site</t>
  </si>
  <si>
    <t>L088</t>
  </si>
  <si>
    <t>Mafucula Outreach Site</t>
  </si>
  <si>
    <t>L162</t>
  </si>
  <si>
    <t>Magebeni</t>
  </si>
  <si>
    <t>L005</t>
  </si>
  <si>
    <t>Magomba Outreach Site</t>
  </si>
  <si>
    <t>L086</t>
  </si>
  <si>
    <t>Magwenya Outreach Site</t>
  </si>
  <si>
    <t>L077</t>
  </si>
  <si>
    <t>Mahhoshe Outreach Site</t>
  </si>
  <si>
    <t>L179</t>
  </si>
  <si>
    <t>Mahlabatsini Outreach site</t>
  </si>
  <si>
    <t>L089</t>
  </si>
  <si>
    <t>Mahlabatsini Outreach Site (Lubombo)</t>
  </si>
  <si>
    <t>L072</t>
  </si>
  <si>
    <t>Makhwekhweti Outreach Site</t>
  </si>
  <si>
    <t>L159</t>
  </si>
  <si>
    <t>Malindza Highway Outreach Site</t>
  </si>
  <si>
    <t>L069</t>
  </si>
  <si>
    <t>Malindza Refugee Camp Clinic</t>
  </si>
  <si>
    <t>MALINDZA</t>
  </si>
  <si>
    <t>DVOKODVWENI</t>
  </si>
  <si>
    <t>L152</t>
  </si>
  <si>
    <t>Maloma Colliery Clinic</t>
  </si>
  <si>
    <t>Maloma</t>
  </si>
  <si>
    <t>L182</t>
  </si>
  <si>
    <t>Mambane Clinic</t>
  </si>
  <si>
    <t>L065</t>
  </si>
  <si>
    <t>Mambane Outreach Site</t>
  </si>
  <si>
    <t>L117</t>
  </si>
  <si>
    <t>Mampempeni Outreach</t>
  </si>
  <si>
    <t>L135</t>
  </si>
  <si>
    <t>Mananga Outreach Site</t>
  </si>
  <si>
    <t>L173</t>
  </si>
  <si>
    <t>Mandlovu Outreach Site</t>
  </si>
  <si>
    <t>L031</t>
  </si>
  <si>
    <t>Manyeveni Nazarene clinic</t>
  </si>
  <si>
    <t>L083</t>
  </si>
  <si>
    <t>Maphiveni Outreach Site</t>
  </si>
  <si>
    <t>L153</t>
  </si>
  <si>
    <t>Matata Clinic</t>
  </si>
  <si>
    <t>L014</t>
  </si>
  <si>
    <t>Matsetsa (St Paul's) Outreach Site</t>
  </si>
  <si>
    <t>L053</t>
  </si>
  <si>
    <t>Matsetsa Outreach</t>
  </si>
  <si>
    <t>L134</t>
  </si>
  <si>
    <t>Matsetsa Private Clinic</t>
  </si>
  <si>
    <t>L074</t>
  </si>
  <si>
    <t>Mbosi Outreach Site</t>
  </si>
  <si>
    <t>L058</t>
  </si>
  <si>
    <t>Mbuthu Outreach Site</t>
  </si>
  <si>
    <t>L103</t>
  </si>
  <si>
    <t>Mdumezulu Outreach Site</t>
  </si>
  <si>
    <t>L128</t>
  </si>
  <si>
    <t>Mgababa Outreach Site</t>
  </si>
  <si>
    <t>L124</t>
  </si>
  <si>
    <t>Mhlabeni Outreach Site</t>
  </si>
  <si>
    <t>L020</t>
  </si>
  <si>
    <t>Mhlume Medical Services</t>
  </si>
  <si>
    <t>L093</t>
  </si>
  <si>
    <t>Mhlumeni Outreach Site</t>
  </si>
  <si>
    <t>L018</t>
  </si>
  <si>
    <t>Mill Clinic</t>
  </si>
  <si>
    <t>L123</t>
  </si>
  <si>
    <t>Mkhalamfene Outreach Site</t>
  </si>
  <si>
    <t>L107</t>
  </si>
  <si>
    <t>Mkhiweni I Outreach Site</t>
  </si>
  <si>
    <t>L108</t>
  </si>
  <si>
    <t>Mkhiweni II Outreach Site</t>
  </si>
  <si>
    <t>L109</t>
  </si>
  <si>
    <t>Mkhiweni III Outreach Site</t>
  </si>
  <si>
    <t>L144</t>
  </si>
  <si>
    <t>Mlindazwe Army Barracks Clinic</t>
  </si>
  <si>
    <t xml:space="preserve">Mlindazwe </t>
  </si>
  <si>
    <t>Lugongolweni</t>
  </si>
  <si>
    <t>L112</t>
  </si>
  <si>
    <t>MMS Village Outreach Site</t>
  </si>
  <si>
    <t>L122</t>
  </si>
  <si>
    <t>Mngcengcemeni Outreach Site</t>
  </si>
  <si>
    <t>L102</t>
  </si>
  <si>
    <t>Mnjoli Outreach Site</t>
  </si>
  <si>
    <t>L041</t>
  </si>
  <si>
    <t>Mpaka Colliers Dressing Station</t>
  </si>
  <si>
    <t>L010</t>
  </si>
  <si>
    <t>Mpaka Outreach Site</t>
  </si>
  <si>
    <t>L078</t>
  </si>
  <si>
    <t xml:space="preserve">Mpaka Railway Clinic </t>
  </si>
  <si>
    <t>Mpaka</t>
  </si>
  <si>
    <t>Dvokodvweni</t>
  </si>
  <si>
    <t>L009</t>
  </si>
  <si>
    <t>Mphabayi Outreach Site</t>
  </si>
  <si>
    <t>L070</t>
  </si>
  <si>
    <t>Mphaphati Outreach Site</t>
  </si>
  <si>
    <t>L043</t>
  </si>
  <si>
    <t>Mpolonjeni Clinic</t>
  </si>
  <si>
    <t>L011</t>
  </si>
  <si>
    <t>Mpundle Outreach Site</t>
  </si>
  <si>
    <t>L051</t>
  </si>
  <si>
    <t>Ndlalane Outreach Site</t>
  </si>
  <si>
    <t>L175</t>
  </si>
  <si>
    <t>Ndlovini Outreach Site</t>
  </si>
  <si>
    <t>L094</t>
  </si>
  <si>
    <t>Ndumo Outreach Site</t>
  </si>
  <si>
    <t>L054</t>
  </si>
  <si>
    <t>Ndzevane Clinic</t>
  </si>
  <si>
    <t>NDZEVANE</t>
  </si>
  <si>
    <t>LUBULI</t>
  </si>
  <si>
    <t>L114</t>
  </si>
  <si>
    <t>New Thulwane Clinic</t>
  </si>
  <si>
    <t>Mdumezulu</t>
  </si>
  <si>
    <t>L012</t>
  </si>
  <si>
    <t>Ngcina Outreach Site</t>
  </si>
  <si>
    <t>L068</t>
  </si>
  <si>
    <t>Ngomane Clinic</t>
  </si>
  <si>
    <t xml:space="preserve">Ngomane  </t>
  </si>
  <si>
    <t>Mhlume</t>
  </si>
  <si>
    <t>L180</t>
  </si>
  <si>
    <t>Ngoni Outreach Site</t>
  </si>
  <si>
    <t>L026</t>
  </si>
  <si>
    <t>Ngudzeni Outreach Site</t>
  </si>
  <si>
    <t>L133</t>
  </si>
  <si>
    <t>Ngwavuma Army Barracks Clinic</t>
  </si>
  <si>
    <t>MBUTFU</t>
  </si>
  <si>
    <t>L172</t>
  </si>
  <si>
    <t>Nisela Outreach Site</t>
  </si>
  <si>
    <t>L095</t>
  </si>
  <si>
    <t>Njabulweni Outreach Site</t>
  </si>
  <si>
    <t>L181</t>
  </si>
  <si>
    <t>Njojane Outreach Site</t>
  </si>
  <si>
    <t>L085</t>
  </si>
  <si>
    <t>Nkalashane Community Clinic</t>
  </si>
  <si>
    <t>Nkalashane</t>
  </si>
  <si>
    <t>L075</t>
  </si>
  <si>
    <t>Nkonjwa clinic</t>
  </si>
  <si>
    <t>NKONJWA</t>
  </si>
  <si>
    <t>SITHOBELA</t>
  </si>
  <si>
    <t>L073</t>
  </si>
  <si>
    <t>Nsubane Outreach Site</t>
  </si>
  <si>
    <t>L092</t>
  </si>
  <si>
    <t>Othandweni Outreach Site (Siteki)</t>
  </si>
  <si>
    <t>L193</t>
  </si>
  <si>
    <t>Philani Clinic</t>
  </si>
  <si>
    <t>L145</t>
  </si>
  <si>
    <t>Population Services International (PSI)Lubombo</t>
  </si>
  <si>
    <t>L105</t>
  </si>
  <si>
    <t>Riverside Outreach</t>
  </si>
  <si>
    <t>L148</t>
  </si>
  <si>
    <t>RSSC Mhlume VCT</t>
  </si>
  <si>
    <t xml:space="preserve">Mhlume </t>
  </si>
  <si>
    <t>L150</t>
  </si>
  <si>
    <t>RSSC Simunye VCT Clinic</t>
  </si>
  <si>
    <t>Lusoti</t>
  </si>
  <si>
    <t>L171</t>
  </si>
  <si>
    <t>Section 17 Outreach Site</t>
  </si>
  <si>
    <t>L029</t>
  </si>
  <si>
    <t>Shewula Nazarene clinic</t>
  </si>
  <si>
    <t>Shewula</t>
  </si>
  <si>
    <t>L125</t>
  </si>
  <si>
    <t>Sibovini Outreach Site</t>
  </si>
  <si>
    <t>L034</t>
  </si>
  <si>
    <t>Sigcaweni Nazarene clinic</t>
  </si>
  <si>
    <t>SGCAWENI</t>
  </si>
  <si>
    <t>L007</t>
  </si>
  <si>
    <t>Sigwe Outreach Site</t>
  </si>
  <si>
    <t>L155</t>
  </si>
  <si>
    <t>Sihawu Community Clinic</t>
  </si>
  <si>
    <t>L151</t>
  </si>
  <si>
    <t>Sikhuphe Airport Clinic</t>
  </si>
  <si>
    <t>L158</t>
  </si>
  <si>
    <t>Sikhuphe Village Outreach Site</t>
  </si>
  <si>
    <t>L129</t>
  </si>
  <si>
    <t>Sikokomane Outreach Site</t>
  </si>
  <si>
    <t>L049</t>
  </si>
  <si>
    <t>Simunye Medical Services</t>
  </si>
  <si>
    <t>Sinceni clinic</t>
  </si>
  <si>
    <t>Nceka</t>
  </si>
  <si>
    <t>L021</t>
  </si>
  <si>
    <t>Sinyamantulwa Outreach Site</t>
  </si>
  <si>
    <t>L046</t>
  </si>
  <si>
    <t>Siphofaneni Clinic</t>
  </si>
  <si>
    <t>L183</t>
  </si>
  <si>
    <t>Siphofaneni Private Clinic</t>
  </si>
  <si>
    <t>L028</t>
  </si>
  <si>
    <t>Siteki Nazarene Clinic</t>
  </si>
  <si>
    <t>Ntamakuphila</t>
  </si>
  <si>
    <t>L047</t>
  </si>
  <si>
    <t>Siteki Public Health Unit</t>
  </si>
  <si>
    <t>L139</t>
  </si>
  <si>
    <t>Siteki Town VCT</t>
  </si>
  <si>
    <t>L147</t>
  </si>
  <si>
    <t>Siteki USDF</t>
  </si>
  <si>
    <t>L016</t>
  </si>
  <si>
    <t>Sithobela Rural Health Center</t>
  </si>
  <si>
    <t>L015</t>
  </si>
  <si>
    <t>Sitsatsaweni Nazerene Clinic</t>
  </si>
  <si>
    <t>Sitsatsaweni</t>
  </si>
  <si>
    <t>L099</t>
  </si>
  <si>
    <t>Sitsatsaweni Outreach Site</t>
  </si>
  <si>
    <t>L149</t>
  </si>
  <si>
    <t>SOS Clinic (Ekutfokomeni clinic)</t>
  </si>
  <si>
    <t xml:space="preserve">Kalanga </t>
  </si>
  <si>
    <t>L101</t>
  </si>
  <si>
    <t>St Augustine  Outreach Site</t>
  </si>
  <si>
    <t>L013</t>
  </si>
  <si>
    <t>St Benedict's Outreach Site</t>
  </si>
  <si>
    <t>L024</t>
  </si>
  <si>
    <t>St. Phillip's Clinic</t>
  </si>
  <si>
    <t>L097</t>
  </si>
  <si>
    <t>Sulutane Outreach Site</t>
  </si>
  <si>
    <t>L036</t>
  </si>
  <si>
    <t>Tabankulu Estates Clinic</t>
  </si>
  <si>
    <t>Thambankulu</t>
  </si>
  <si>
    <t>Vuvulane</t>
  </si>
  <si>
    <t>L032</t>
  </si>
  <si>
    <t>Tambuti Estate Clinic</t>
  </si>
  <si>
    <t>TAMBUTI</t>
  </si>
  <si>
    <t>L185</t>
  </si>
  <si>
    <t>The AIDS information and Support Centre(TASC)</t>
  </si>
  <si>
    <t>Siteki</t>
  </si>
  <si>
    <t>L136</t>
  </si>
  <si>
    <t>Thunzini Outreach Site</t>
  </si>
  <si>
    <t>L048</t>
  </si>
  <si>
    <t>Tikhuba clinic</t>
  </si>
  <si>
    <t>Tikhuba</t>
  </si>
  <si>
    <t>Matsanjeni north</t>
  </si>
  <si>
    <t>L118</t>
  </si>
  <si>
    <t>Tinseni Outreach Site</t>
  </si>
  <si>
    <t>L130</t>
  </si>
  <si>
    <t>Tjedze Outreach Site</t>
  </si>
  <si>
    <t>L050</t>
  </si>
  <si>
    <t>Tobhoyi Outreach Site</t>
  </si>
  <si>
    <t>L087</t>
  </si>
  <si>
    <t>Tsambokhulu clinic</t>
  </si>
  <si>
    <t>Tsambokhulu</t>
  </si>
  <si>
    <t>L019</t>
  </si>
  <si>
    <t>Tshaneni Health care clinic</t>
  </si>
  <si>
    <t>L017</t>
  </si>
  <si>
    <t>Ubombo Sugar hospital</t>
  </si>
  <si>
    <t>HOSPITAL</t>
  </si>
  <si>
    <t>L154</t>
  </si>
  <si>
    <t>UTECH Clinic</t>
  </si>
  <si>
    <t>L045</t>
  </si>
  <si>
    <t>Vuvulane Clinic</t>
  </si>
  <si>
    <t>2nd street medical services</t>
  </si>
  <si>
    <t>CLINIC WITHOUT MATERNITY</t>
  </si>
  <si>
    <t>Masundvwini</t>
  </si>
  <si>
    <t>Adventist Development Relief Agency(ADRA)</t>
  </si>
  <si>
    <t>SPECIALIZED CLINICS</t>
  </si>
  <si>
    <t>Manzini   - Manzini South</t>
  </si>
  <si>
    <t>Mantjolo</t>
  </si>
  <si>
    <t>Epulazini</t>
  </si>
  <si>
    <t>AIDS Healthcare Foundation ( AHF Mbabane)</t>
  </si>
  <si>
    <t>Mbabane SCU building near mosque</t>
  </si>
  <si>
    <t>Mahamba</t>
  </si>
  <si>
    <t>Amitofo Care Centre Clinic</t>
  </si>
  <si>
    <t>Luhlangotsini</t>
  </si>
  <si>
    <t>AMPATH Laboratory</t>
  </si>
  <si>
    <t>Private (non-industrial) owned by doctor(s)</t>
  </si>
  <si>
    <t>Sweet Roses Health Center</t>
  </si>
  <si>
    <t>Ka-Bhembe</t>
  </si>
  <si>
    <t>Anchor clinic</t>
  </si>
  <si>
    <t>Lubombo</t>
  </si>
  <si>
    <t>mbuthu</t>
  </si>
  <si>
    <t>Baphiwe Healthcare and wellness Clinic</t>
  </si>
  <si>
    <t>Mvutshini</t>
  </si>
  <si>
    <t>Bethesda clinic</t>
  </si>
  <si>
    <t>Ngculwini - Mafutseni Inkhundla</t>
  </si>
  <si>
    <t>Bhalekane Correctional Services clinic</t>
  </si>
  <si>
    <t>Bhalekane nazarene clinic</t>
  </si>
  <si>
    <t>madlangemphisi</t>
  </si>
  <si>
    <t>Bhawini Clinic</t>
  </si>
  <si>
    <t>CLINIC WITH MATERNITY</t>
  </si>
  <si>
    <t>Bhekinkosi nazarene clinic</t>
  </si>
  <si>
    <t>Ngwane Park</t>
  </si>
  <si>
    <t>Big Bend Correctional Services clinic</t>
  </si>
  <si>
    <t>Big Bend</t>
  </si>
  <si>
    <t>Trelawney Park</t>
  </si>
  <si>
    <t>Bulandzeni clinic</t>
  </si>
  <si>
    <t>Fairview</t>
  </si>
  <si>
    <t>Bulunga nazarene Clinic</t>
  </si>
  <si>
    <t>City</t>
  </si>
  <si>
    <t>Cabrini Ministries Health Care /∩┐╜St Phillips Clinic</t>
  </si>
  <si>
    <t>St.Phillips</t>
  </si>
  <si>
    <t>Cadbury clinic</t>
  </si>
  <si>
    <t>Casa-Minha</t>
  </si>
  <si>
    <t>Cana Alliance clinic</t>
  </si>
  <si>
    <t>Madonsa</t>
  </si>
  <si>
    <t>Carers Corner clinic</t>
  </si>
  <si>
    <t>Mbabane nea vet services</t>
  </si>
  <si>
    <t>Logoba</t>
  </si>
  <si>
    <t>Central Medical Stores</t>
  </si>
  <si>
    <t>NAN</t>
  </si>
  <si>
    <t>Mhobodleni</t>
  </si>
  <si>
    <t>Corner plaza health clinic</t>
  </si>
  <si>
    <t>coner Plaza EZulwini</t>
  </si>
  <si>
    <t>Eticantfwini</t>
  </si>
  <si>
    <t>Criminal lunatic clinic</t>
  </si>
  <si>
    <t>Dr Maseko Dental clinic</t>
  </si>
  <si>
    <t>Embassy house</t>
  </si>
  <si>
    <t>Mhlaleni</t>
  </si>
  <si>
    <t>Dr Min clinic</t>
  </si>
  <si>
    <t>Opposite Carers corner</t>
  </si>
  <si>
    <t>Phocweni</t>
  </si>
  <si>
    <t>Dr Rockley's Dental services</t>
  </si>
  <si>
    <t>Gwamile street</t>
  </si>
  <si>
    <t>Lozitha</t>
  </si>
  <si>
    <t>Dr Sarugaser clinic</t>
  </si>
  <si>
    <t>near Flas Mbabane</t>
  </si>
  <si>
    <t>Dr Wasswa Dentist</t>
  </si>
  <si>
    <t>Dr. Agarwal's Eye Hospital</t>
  </si>
  <si>
    <t>Sweet Roses Health Center Building in Manzini</t>
  </si>
  <si>
    <t>Dr. Projo</t>
  </si>
  <si>
    <t>Sweet Roses Health Center Building</t>
  </si>
  <si>
    <t>Maliyaduma</t>
  </si>
  <si>
    <t>Magoloza</t>
  </si>
  <si>
    <t>Dvokolwako Health centre</t>
  </si>
  <si>
    <t>HEALTH CENTRE</t>
  </si>
  <si>
    <t>Dvokolwako</t>
  </si>
  <si>
    <t>Sigombeni</t>
  </si>
  <si>
    <t>Dwalile clinic</t>
  </si>
  <si>
    <t>Ka-Macondza</t>
  </si>
  <si>
    <t>Ear Nose Throat clinic</t>
  </si>
  <si>
    <t>Mahlanya</t>
  </si>
  <si>
    <t>Ekululameni Rehabilitation centre</t>
  </si>
  <si>
    <t>mzimpofu</t>
  </si>
  <si>
    <t>Ka-Luhleko</t>
  </si>
  <si>
    <t>El Rofi Medical centre</t>
  </si>
  <si>
    <t>sidvokodvo</t>
  </si>
  <si>
    <t>Ka-Ndinda</t>
  </si>
  <si>
    <t>Ndinda</t>
  </si>
  <si>
    <t>Emmanuel Specialist Clinic</t>
  </si>
  <si>
    <t>Manzini Town</t>
  </si>
  <si>
    <t>Sibovini</t>
  </si>
  <si>
    <t>Etetsembisweni clinic</t>
  </si>
  <si>
    <t>Ndlinilembi</t>
  </si>
  <si>
    <t>Eye Clinique</t>
  </si>
  <si>
    <t>Coperate place</t>
  </si>
  <si>
    <t>Bhadzeni</t>
  </si>
  <si>
    <t>Malangeni</t>
  </si>
  <si>
    <t>Eye clinique</t>
  </si>
  <si>
    <t>Makhaya Centre Manzini - Manzini South Inkhundla</t>
  </si>
  <si>
    <t>Ezindwendweni Clinic</t>
  </si>
  <si>
    <t>Mponono</t>
  </si>
  <si>
    <t>Ezulwini Clinic\nGables</t>
  </si>
  <si>
    <t>Gables</t>
  </si>
  <si>
    <t>Ezulwini Private Hospital</t>
  </si>
  <si>
    <t>Private</t>
  </si>
  <si>
    <t>Dwalile</t>
  </si>
  <si>
    <t>Family Life Association clinic (Mbabane)</t>
  </si>
  <si>
    <t>Mbabane</t>
  </si>
  <si>
    <t>Salukazi</t>
  </si>
  <si>
    <t>Fashion International clinic</t>
  </si>
  <si>
    <t>Nkiliji</t>
  </si>
  <si>
    <t>Ebutfongweni</t>
  </si>
  <si>
    <t>FHI 360</t>
  </si>
  <si>
    <t>Malutha</t>
  </si>
  <si>
    <t>FHI 360 (True Center)</t>
  </si>
  <si>
    <t>Buseleni</t>
  </si>
  <si>
    <t>Nyanyali</t>
  </si>
  <si>
    <t>FTM 2</t>
  </si>
  <si>
    <t>Garrison (St Georges Barracks) clinic</t>
  </si>
  <si>
    <t>Jabavu Compound</t>
  </si>
  <si>
    <t>Gcina Army Barracks</t>
  </si>
  <si>
    <t>Gebeni clinic</t>
  </si>
  <si>
    <t>Mankayane</t>
  </si>
  <si>
    <t>Mabovini</t>
  </si>
  <si>
    <t>Giant Factory clinic</t>
  </si>
  <si>
    <t>D1-D5</t>
  </si>
  <si>
    <t>Giving Life clinic / Rocklands (Mill Site)</t>
  </si>
  <si>
    <t>Rocklands_peak timbers</t>
  </si>
  <si>
    <t>Makhungutsha</t>
  </si>
  <si>
    <t>Ekukhulumeni</t>
  </si>
  <si>
    <t>Good Shepherd hospital</t>
  </si>
  <si>
    <t>REGIONAL REFERRAL HOSPITAL</t>
  </si>
  <si>
    <t>Gucuka clinic</t>
  </si>
  <si>
    <t>Dvudvusini</t>
  </si>
  <si>
    <t>Othandweni</t>
  </si>
  <si>
    <t>Health care Swazican clinic</t>
  </si>
  <si>
    <t>Nyakeni</t>
  </si>
  <si>
    <t>Hhukwini clinic</t>
  </si>
  <si>
    <t>hhukwini</t>
  </si>
  <si>
    <t>Ezabelweni</t>
  </si>
  <si>
    <t>High Care Clinic (Mpaka Railway)</t>
  </si>
  <si>
    <t>Dwaleni</t>
  </si>
  <si>
    <t>Hillside clinic</t>
  </si>
  <si>
    <t>Hlane clinic</t>
  </si>
  <si>
    <t>Bhahwini</t>
  </si>
  <si>
    <t>Butse</t>
  </si>
  <si>
    <t>Hlathikhulu Occupational Health Clinic</t>
  </si>
  <si>
    <t>Gundvwini</t>
  </si>
  <si>
    <t>Lesibovu</t>
  </si>
  <si>
    <t>Holistic care (Homoeophathy and Physiotherapy clinic)</t>
  </si>
  <si>
    <t>Manzini city centre</t>
  </si>
  <si>
    <t>Mpuluzi</t>
  </si>
  <si>
    <t>Matseni</t>
  </si>
  <si>
    <t>Hope House Manzini</t>
  </si>
  <si>
    <t>Sandlane Street Manzini - Manzini South</t>
  </si>
  <si>
    <t>Ka-Tsela</t>
  </si>
  <si>
    <t>Horo clinic</t>
  </si>
  <si>
    <t>Mvembili</t>
  </si>
  <si>
    <t>I - Site Optometrist</t>
  </si>
  <si>
    <t>Summer Place Building North Inkhundla</t>
  </si>
  <si>
    <t>Kasumi Apparels - Kartat</t>
  </si>
  <si>
    <t>Lushikishini</t>
  </si>
  <si>
    <t>Sidzakeni</t>
  </si>
  <si>
    <t>KaZondwako Clinic</t>
  </si>
  <si>
    <t>Mahlangatja</t>
  </si>
  <si>
    <t>Mambatfweni</t>
  </si>
  <si>
    <t>King Sobhuza II public health unit</t>
  </si>
  <si>
    <t>PUBLIC HEALTH UNIT (PHU)</t>
  </si>
  <si>
    <t>Kwaluseni Campus clinic (UNISWA)</t>
  </si>
  <si>
    <t>Ka-Khuphuka</t>
  </si>
  <si>
    <t>Ka-Bheni</t>
  </si>
  <si>
    <t>Kwaluseni clinic</t>
  </si>
  <si>
    <t>Mliba</t>
  </si>
  <si>
    <t>Kwong kwang clinic</t>
  </si>
  <si>
    <t>Lamvelase Help Centre - AMICALL</t>
  </si>
  <si>
    <t>Mbelebeleni</t>
  </si>
  <si>
    <t>Lancent Mbabane</t>
  </si>
  <si>
    <t>Mbabane clinic</t>
  </si>
  <si>
    <t>Mfangibhekile</t>
  </si>
  <si>
    <t>Lancet Laboratories</t>
  </si>
  <si>
    <t>Mantjonga</t>
  </si>
  <si>
    <t>Lavumisa AHF Clinic</t>
  </si>
  <si>
    <t>Nsenga</t>
  </si>
  <si>
    <t>Sankolweni</t>
  </si>
  <si>
    <t>Lavumisa Wellness Centre (Northstar Alliance)</t>
  </si>
  <si>
    <t>Lihananandza (AHF) Clinic</t>
  </si>
  <si>
    <t>Piggs Peak Inkhundla</t>
  </si>
  <si>
    <t>Mahlabane</t>
  </si>
  <si>
    <t>Litsemba Letfu Men's clinic ( New Start)</t>
  </si>
  <si>
    <t>Ngculwini</t>
  </si>
  <si>
    <t>Luhlokohla</t>
  </si>
  <si>
    <t>Litsemba Letfu Men's Clinic (PSI Manzini)</t>
  </si>
  <si>
    <t>matsapha  mahhala</t>
  </si>
  <si>
    <t>Lobamba clinic</t>
  </si>
  <si>
    <t>lobamba</t>
  </si>
  <si>
    <t>Ntabamhloshana</t>
  </si>
  <si>
    <t>Lubombo Oral Health Services</t>
  </si>
  <si>
    <t>Plot 104 Trelawnly Park - Manzini North</t>
  </si>
  <si>
    <t>Mantsonga</t>
  </si>
  <si>
    <t>Lulama health care clinic</t>
  </si>
  <si>
    <t>Ka-Kholwane</t>
  </si>
  <si>
    <t>Monti</t>
  </si>
  <si>
    <t>Lunzi Clinic</t>
  </si>
  <si>
    <t>Mhlangeni</t>
  </si>
  <si>
    <t>Lushikishini clinic</t>
  </si>
  <si>
    <t>Mpisi Farm</t>
  </si>
  <si>
    <t>Panatha Ranch</t>
  </si>
  <si>
    <t>Luve clinic</t>
  </si>
  <si>
    <t>Croydon</t>
  </si>
  <si>
    <t>Luyengo Campus clinic (UNISWA)</t>
  </si>
  <si>
    <t>Mafutseni Nazerene Clinic</t>
  </si>
  <si>
    <t>Ekuchwaleni</t>
  </si>
  <si>
    <t>Mahlangatsha (Sibovu) clinic</t>
  </si>
  <si>
    <t>Motjane</t>
  </si>
  <si>
    <t>Mahwalala Red Cross clinic</t>
  </si>
  <si>
    <t>Makhosi X-Ray</t>
  </si>
  <si>
    <t>Nhlanguyavuka</t>
  </si>
  <si>
    <t>Malandzela Nazarene clinic</t>
  </si>
  <si>
    <t>eKuvinjelweni</t>
  </si>
  <si>
    <t>Nkambeni</t>
  </si>
  <si>
    <t>Malkerns Juvenile Industrial School Clinic</t>
  </si>
  <si>
    <t>malkerns</t>
  </si>
  <si>
    <t>Zinyane</t>
  </si>
  <si>
    <t>Mall med Family clinic</t>
  </si>
  <si>
    <t>Mall</t>
  </si>
  <si>
    <t>Komati</t>
  </si>
  <si>
    <t>Maloma Colliery clinic</t>
  </si>
  <si>
    <t>Mananga Clinic</t>
  </si>
  <si>
    <t>Mangweni clinic</t>
  </si>
  <si>
    <t>mangweni</t>
  </si>
  <si>
    <t>Mankayane Correctional Services clinic</t>
  </si>
  <si>
    <t>Ekupheleni</t>
  </si>
  <si>
    <t>Mankayane government hospital</t>
  </si>
  <si>
    <t>mankayane</t>
  </si>
  <si>
    <t>Tonkwane</t>
  </si>
  <si>
    <t>Mankayane public health unit</t>
  </si>
  <si>
    <t>mankayane public health</t>
  </si>
  <si>
    <t>Manzini Private Clinic (Imphilo)</t>
  </si>
  <si>
    <t>Mnyokane</t>
  </si>
  <si>
    <t>Manzini National TB hospital</t>
  </si>
  <si>
    <t>SPECIALIZED HOSPITAL</t>
  </si>
  <si>
    <t>moneni</t>
  </si>
  <si>
    <t>Ejubukweni</t>
  </si>
  <si>
    <t>Manzini Surgery and Maternity clinic</t>
  </si>
  <si>
    <t>Manzini - Manzini South</t>
  </si>
  <si>
    <t>Dlangeni</t>
  </si>
  <si>
    <t>Manzini Town City Council clinic</t>
  </si>
  <si>
    <t>Manzini city center</t>
  </si>
  <si>
    <t>Mdzimba</t>
  </si>
  <si>
    <t>Tiyeni</t>
  </si>
  <si>
    <t>Maphalaleni Clinic</t>
  </si>
  <si>
    <t>Emabeleni</t>
  </si>
  <si>
    <t>Matata clinic</t>
  </si>
  <si>
    <t>Matata</t>
  </si>
  <si>
    <t>Nsangwini</t>
  </si>
  <si>
    <t>Matsanjeni chesire home</t>
  </si>
  <si>
    <t>matsanjeni</t>
  </si>
  <si>
    <t>Bulembu</t>
  </si>
  <si>
    <t>Matsapha comprehensive health care (MSF)</t>
  </si>
  <si>
    <t>Mondi</t>
  </si>
  <si>
    <t>Swaziland Plantations</t>
  </si>
  <si>
    <t>Matsapha Unitrans Swaziland Wellness Clinic</t>
  </si>
  <si>
    <t>Mawelawela Women Correctional Services clinic</t>
  </si>
  <si>
    <t>Mbabane Campus Clinic (UNISWA)</t>
  </si>
  <si>
    <t>Mbabane Campus</t>
  </si>
  <si>
    <t>Nkonjaneni</t>
  </si>
  <si>
    <t>Mbabane City Council clinic</t>
  </si>
  <si>
    <t>mbabane city near Central Bank</t>
  </si>
  <si>
    <t>OTHER</t>
  </si>
  <si>
    <t>Mkhonubovu street</t>
  </si>
  <si>
    <t>Ndlalambi</t>
  </si>
  <si>
    <t>Mkhuzweni</t>
  </si>
  <si>
    <t>Mbabane Male Wellness Clinic</t>
  </si>
  <si>
    <t>Zombodze South</t>
  </si>
  <si>
    <t>Mbabane public health unit</t>
  </si>
  <si>
    <t>mbabane</t>
  </si>
  <si>
    <t>Mbabane Sidwashini Correctional Services clinic</t>
  </si>
  <si>
    <t>Sdvwashini</t>
  </si>
  <si>
    <t>Emsahweni</t>
  </si>
  <si>
    <t>Mbikwakhe Alliance clinic</t>
  </si>
  <si>
    <t>Mbuluzi Salvation Army clinic</t>
  </si>
  <si>
    <t>Mbuluzi</t>
  </si>
  <si>
    <t>Mdzimba U.S.D.F clinic</t>
  </si>
  <si>
    <t>LaMgabhi</t>
  </si>
  <si>
    <t>Jacks</t>
  </si>
  <si>
    <t>Medisun clinic</t>
  </si>
  <si>
    <t>Ezulwini behind gables</t>
  </si>
  <si>
    <t>Mhlambanyatsi clinic</t>
  </si>
  <si>
    <t>Mhlanyatsi - Mhlambanyatsi Inkhundla</t>
  </si>
  <si>
    <t>Mgobodzi</t>
  </si>
  <si>
    <t>Mkhaya clinic (Manzini)</t>
  </si>
  <si>
    <t>Zandondo</t>
  </si>
  <si>
    <t>Mkhiwa clinic</t>
  </si>
  <si>
    <t>Mayangeni</t>
  </si>
  <si>
    <t>Mkhulamini clinic</t>
  </si>
  <si>
    <t>KaLomshiyo</t>
  </si>
  <si>
    <t>Lomshiyo</t>
  </si>
  <si>
    <t>ML Physiotherapy</t>
  </si>
  <si>
    <t>Mliba Nazarene clinic</t>
  </si>
  <si>
    <t>mliba</t>
  </si>
  <si>
    <t>Nyakatfo</t>
  </si>
  <si>
    <t>Zwayimbane</t>
  </si>
  <si>
    <t>Mlindazwe Army Barracks clinic</t>
  </si>
  <si>
    <t>MM Services (Dr KAVUMBURA)</t>
  </si>
  <si>
    <t>EMBASSY house complex opposite msakatweni</t>
  </si>
  <si>
    <t>Mother Care Clinic (Dr Subira)</t>
  </si>
  <si>
    <t>Town centre</t>
  </si>
  <si>
    <t>Mabiya</t>
  </si>
  <si>
    <t>Motshane clinic</t>
  </si>
  <si>
    <t>motshane</t>
  </si>
  <si>
    <t>Sihhoye</t>
  </si>
  <si>
    <t>Mbangave</t>
  </si>
  <si>
    <t>Mphalaleni Clinic</t>
  </si>
  <si>
    <t>Mpolonjeni clinic</t>
  </si>
  <si>
    <t>Mpuluzi clinic</t>
  </si>
  <si>
    <t>Mpuluzi ,mhlambanyatsi inkhundla</t>
  </si>
  <si>
    <t>Mshingishingini Nazarene clinic</t>
  </si>
  <si>
    <t>MT Dental Services (Checkers)</t>
  </si>
  <si>
    <t>Casino</t>
  </si>
  <si>
    <t>MT Dental Services (Town centre)</t>
  </si>
  <si>
    <t>Mbabane Town Center</t>
  </si>
  <si>
    <t>Langeni</t>
  </si>
  <si>
    <t>MT Souza clinic</t>
  </si>
  <si>
    <t>Manzini City Center</t>
  </si>
  <si>
    <t>Mzipha Clinic</t>
  </si>
  <si>
    <t>National Baptist clinic</t>
  </si>
  <si>
    <t>Malagwane</t>
  </si>
  <si>
    <t>Emnyamatsini</t>
  </si>
  <si>
    <t>National Psychiatric hospital</t>
  </si>
  <si>
    <t>Ncabaneni clinic</t>
  </si>
  <si>
    <t>Ndvwabangeni Nazarene clinic</t>
  </si>
  <si>
    <t>Thurso Farm</t>
  </si>
  <si>
    <t>Ndzevane Community clinic</t>
  </si>
  <si>
    <t>Ndzevane</t>
  </si>
  <si>
    <t>Extension 3</t>
  </si>
  <si>
    <t>Ndzingeni Nazarene clinic</t>
  </si>
  <si>
    <t>ndzingeni</t>
  </si>
  <si>
    <t>Kuyehlela Flats</t>
  </si>
  <si>
    <t>New Village Nazarene Clinic (Acts II)</t>
  </si>
  <si>
    <t>Mashobeni South</t>
  </si>
  <si>
    <t>Mbhazeni</t>
  </si>
  <si>
    <t>Ngculwini Nazarene clinic</t>
  </si>
  <si>
    <t>Ngonini Estate clinic</t>
  </si>
  <si>
    <t>Siyendle</t>
  </si>
  <si>
    <t>Ngonini OSSU</t>
  </si>
  <si>
    <t>Sitsamlotsa</t>
  </si>
  <si>
    <t>Ngowane clinic</t>
  </si>
  <si>
    <t>Ngoweni</t>
  </si>
  <si>
    <t>Mlindazwe</t>
  </si>
  <si>
    <t>Ngwavuma Army Barracks clinic</t>
  </si>
  <si>
    <t>Mbutfu</t>
  </si>
  <si>
    <t>Dilini</t>
  </si>
  <si>
    <t>Ngwenya Roadside Wellness Center</t>
  </si>
  <si>
    <t>Jojo</t>
  </si>
  <si>
    <t>Nhlambeni clinic</t>
  </si>
  <si>
    <t>Lubhuku</t>
  </si>
  <si>
    <t>Nhlangano Wellness</t>
  </si>
  <si>
    <t>Nkhabave clinic</t>
  </si>
  <si>
    <t>manzini city center</t>
  </si>
  <si>
    <t>Industrial Site</t>
  </si>
  <si>
    <t>Nsingizini Army Barracks clinic (USDF)</t>
  </si>
  <si>
    <t>Ntfonjeni clinic</t>
  </si>
  <si>
    <t>Nyonyane clinic</t>
  </si>
  <si>
    <t>Luvinjelweni</t>
  </si>
  <si>
    <t>Occupational Health Services (Matsapha)</t>
  </si>
  <si>
    <t>Luhlendlweni</t>
  </si>
  <si>
    <t>Philani clinic (Manzini)</t>
  </si>
  <si>
    <t>Mkhulamini</t>
  </si>
  <si>
    <t>Philani clinic (Matsapha)</t>
  </si>
  <si>
    <t>Phocweni U.S.D.F clinic</t>
  </si>
  <si>
    <t>Magele</t>
  </si>
  <si>
    <t>Madzakeni</t>
  </si>
  <si>
    <t>Phumelele Clinic</t>
  </si>
  <si>
    <t>Physio Med</t>
  </si>
  <si>
    <t>Piggs Peak Correctional Services clinic</t>
  </si>
  <si>
    <t>piggs peak</t>
  </si>
  <si>
    <t>Raleigh Fitkin Memorial hospital</t>
  </si>
  <si>
    <t>Regina Mundi clinic</t>
  </si>
  <si>
    <t>Ekwendzeni</t>
  </si>
  <si>
    <t>Sitandini</t>
  </si>
  <si>
    <t>Royal Swazi Spa Clinic</t>
  </si>
  <si>
    <t>Lugogo sun</t>
  </si>
  <si>
    <t>Shiselweni Forest</t>
  </si>
  <si>
    <t>Mzizi</t>
  </si>
  <si>
    <t>RSP Clinic (Hhohho)</t>
  </si>
  <si>
    <t>RSP Clinic (Lubombo)</t>
  </si>
  <si>
    <t>RSP Clinic (Manzini)</t>
  </si>
  <si>
    <t>Matsapa - Kwaluseni Inkhundla</t>
  </si>
  <si>
    <t>Nkungwini</t>
  </si>
  <si>
    <t>Sindzandlala</t>
  </si>
  <si>
    <t>Sappi health centre</t>
  </si>
  <si>
    <t>mhlambanyatsi</t>
  </si>
  <si>
    <t>Scutt jubilee / Bethany clinic</t>
  </si>
  <si>
    <t>Madulini</t>
  </si>
  <si>
    <t>shewula Nazarene clinic</t>
  </si>
  <si>
    <t>Ngwabe</t>
  </si>
  <si>
    <t>Sigangeni clinic</t>
  </si>
  <si>
    <t>Mthombe</t>
  </si>
  <si>
    <t>Sibovu</t>
  </si>
  <si>
    <t>Sigcineni clinic</t>
  </si>
  <si>
    <t>Mampondweni</t>
  </si>
  <si>
    <t>Sigombeni Red Cross clinic</t>
  </si>
  <si>
    <t>Makhosini</t>
  </si>
  <si>
    <t>Thembelihle</t>
  </si>
  <si>
    <t>simply aid medical services</t>
  </si>
  <si>
    <t>Ka-Shiba</t>
  </si>
  <si>
    <t>Ndiyaneni</t>
  </si>
  <si>
    <t>Siphiwo Clinic (formerly Sicelwini)</t>
  </si>
  <si>
    <t>KaKhoza, Manzini - Manzini North Inkhundla</t>
  </si>
  <si>
    <t>Siphocosini clinic</t>
  </si>
  <si>
    <t>Nkofeni</t>
  </si>
  <si>
    <t>Siphofaneni clinic</t>
  </si>
  <si>
    <t>Sphofaneni</t>
  </si>
  <si>
    <t>Thunzini</t>
  </si>
  <si>
    <t>Siteki public health unit</t>
  </si>
  <si>
    <t>Siteki Town</t>
  </si>
  <si>
    <t>Mbilaneni</t>
  </si>
  <si>
    <t>Sithembinkosi clinic</t>
  </si>
  <si>
    <t>Siyaphila Buhleni Clinic</t>
  </si>
  <si>
    <t>Nyamane</t>
  </si>
  <si>
    <t>Smart clinic (Dr Lukoj)</t>
  </si>
  <si>
    <t>Ezindwendweni</t>
  </si>
  <si>
    <t>Smile Center clinic</t>
  </si>
  <si>
    <t>Dairy board building first floor manzini town</t>
  </si>
  <si>
    <t>Smile Clinic. DENTAL ELEMENTS</t>
  </si>
  <si>
    <t>Smile Easy Dental clinic (Dr Mndzebele)</t>
  </si>
  <si>
    <t>Ntjanini</t>
  </si>
  <si>
    <t>SOPREC Physiotherapy</t>
  </si>
  <si>
    <t>Spears Health Services</t>
  </si>
  <si>
    <t>Dzeliwe Street</t>
  </si>
  <si>
    <t>Mgamude</t>
  </si>
  <si>
    <t>Hlushwana</t>
  </si>
  <si>
    <t>Spintex Industry Clinic</t>
  </si>
  <si>
    <t>Qomintaba</t>
  </si>
  <si>
    <t>St. Theresa's Clinic</t>
  </si>
  <si>
    <t>Strong Teeth Family Dental care</t>
  </si>
  <si>
    <t>Cherkers bussiness park</t>
  </si>
  <si>
    <t>SWADENT Dental Services</t>
  </si>
  <si>
    <t>Macudvulwini</t>
  </si>
  <si>
    <t>Swakor Medical Centre</t>
  </si>
  <si>
    <t>SRA Building</t>
  </si>
  <si>
    <t>Swazi Eye Services</t>
  </si>
  <si>
    <t>Manzini - Manzini South Inkhundla</t>
  </si>
  <si>
    <t>Nkanyezini</t>
  </si>
  <si>
    <t>Swaziland Beverages clinic</t>
  </si>
  <si>
    <t>Swaziland Meat Industries clinic</t>
  </si>
  <si>
    <t>Matsapa  - Kwaluseni Inkhundla</t>
  </si>
  <si>
    <t>Ezankuntjini</t>
  </si>
  <si>
    <t>T S N X ray and Scan</t>
  </si>
  <si>
    <t>The AIDS Information &amp; Training Centre (TASC)</t>
  </si>
  <si>
    <t>Hluti</t>
  </si>
  <si>
    <t>The Dental Surgery</t>
  </si>
  <si>
    <t>Mdlanyoni</t>
  </si>
  <si>
    <t>Thembumenzi/ Women and Men Clinic</t>
  </si>
  <si>
    <t>Sophi Complex - Manzini South Inkhundla</t>
  </si>
  <si>
    <t>Ka-Mbhoke</t>
  </si>
  <si>
    <t>Torga optical</t>
  </si>
  <si>
    <t>Bhunu Mall - Manzini South</t>
  </si>
  <si>
    <t>Ngelane</t>
  </si>
  <si>
    <t>Union Washing (LTD) Clinic</t>
  </si>
  <si>
    <t>Ka-Phunga</t>
  </si>
  <si>
    <t>Ndlabantfu</t>
  </si>
  <si>
    <t>Vision Care</t>
  </si>
  <si>
    <t>Ko-Ntjingila</t>
  </si>
  <si>
    <t>Godloza</t>
  </si>
  <si>
    <t>Vision care Optometrist (Manzini)</t>
  </si>
  <si>
    <t>New-Heaven</t>
  </si>
  <si>
    <t>Vision care Optometrist (Mbabane)</t>
  </si>
  <si>
    <t>city center</t>
  </si>
  <si>
    <t>Vision Care Optometrist Ezulwini</t>
  </si>
  <si>
    <t>Galleria  Side</t>
  </si>
  <si>
    <t>Vuvulane clinic</t>
  </si>
  <si>
    <t>Bhandeni</t>
  </si>
  <si>
    <t>waterford clinic</t>
  </si>
  <si>
    <t>waterford</t>
  </si>
  <si>
    <t>Wellness Center Clinic</t>
  </si>
  <si>
    <t>Ykk clinic</t>
  </si>
  <si>
    <t>Maphungwane</t>
  </si>
  <si>
    <t>Mhlabubovu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</si>
</sst>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3"/>
  <sheetViews>
    <sheetView tabSelected="1" topLeftCell="I677" workbookViewId="0">
      <selection activeCell="S2" sqref="S2:S703"/>
    </sheetView>
  </sheetViews>
  <sheetFormatPr defaultRowHeight="14.4" x14ac:dyDescent="0.3"/>
  <cols>
    <col min="3" max="3" width="35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U1" s="2"/>
    </row>
    <row r="2" spans="1:21" x14ac:dyDescent="0.3">
      <c r="A2" t="s">
        <v>19</v>
      </c>
      <c r="B2" t="s">
        <v>20</v>
      </c>
      <c r="C2" t="s">
        <v>21</v>
      </c>
      <c r="D2">
        <f>MOD(MATCH(TRIM(C2), $C$2:$C$703, 0), 10) + 10</f>
        <v>11</v>
      </c>
      <c r="E2" t="s">
        <v>22</v>
      </c>
      <c r="F2" t="s">
        <v>23</v>
      </c>
      <c r="G2" t="str">
        <f>IF(TRIM(F2)="Manzini", "01", IF(TRIM(F2)="Hhohho", "02", IF(TRIM(F2)="Lubombo", "03", IF(TRIM(F2)="Shiselweni", "04", "Unknown"))))</f>
        <v>01</v>
      </c>
      <c r="H2" t="s">
        <v>24</v>
      </c>
      <c r="I2">
        <v>-26.49314</v>
      </c>
      <c r="J2">
        <v>31.308610000000002</v>
      </c>
      <c r="K2" t="s">
        <v>25</v>
      </c>
      <c r="N2" t="e">
        <f>MOD(MATCH(TRIM(M2), $M$2:$M$703, 0), 10) + 10</f>
        <v>#N/A</v>
      </c>
      <c r="O2" t="s">
        <v>26</v>
      </c>
      <c r="S2" t="e">
        <f>G2 &amp; N2 &amp; D2 &amp; UPPER(LEFT(F2, 1))</f>
        <v>#N/A</v>
      </c>
    </row>
    <row r="3" spans="1:21" x14ac:dyDescent="0.3">
      <c r="A3" t="s">
        <v>27</v>
      </c>
      <c r="B3" t="s">
        <v>28</v>
      </c>
      <c r="C3" t="s">
        <v>21</v>
      </c>
      <c r="D3">
        <f t="shared" ref="D3:D66" si="0">MOD(MATCH(TRIM(C3), $C$2:$C$703, 0), 10) + 10</f>
        <v>11</v>
      </c>
      <c r="E3" t="s">
        <v>22</v>
      </c>
      <c r="F3" t="s">
        <v>23</v>
      </c>
      <c r="G3" t="str">
        <f t="shared" ref="G3:G66" si="1">IF(TRIM(F3)="Manzini", "01", IF(TRIM(F3)="Hhohho", "02", IF(TRIM(F3)="Lubombo", "03", IF(TRIM(F3)="Shiselweni", "04", "Unknown"))))</f>
        <v>01</v>
      </c>
      <c r="H3" t="s">
        <v>29</v>
      </c>
      <c r="I3">
        <v>-26.501619999999999</v>
      </c>
      <c r="J3">
        <v>31.265899999999998</v>
      </c>
      <c r="K3" t="s">
        <v>30</v>
      </c>
      <c r="L3" t="s">
        <v>31</v>
      </c>
      <c r="M3" t="s">
        <v>32</v>
      </c>
      <c r="N3">
        <f t="shared" ref="N3:N66" si="2">MOD(MATCH(TRIM(M3), $M$2:$M$703, 0), 10) + 10</f>
        <v>12</v>
      </c>
      <c r="O3" t="s">
        <v>26</v>
      </c>
      <c r="S3" t="str">
        <f t="shared" ref="S3:S66" si="3">G3 &amp; N3 &amp; D3 &amp; UPPER(LEFT(F3, 1))</f>
        <v>011211M</v>
      </c>
    </row>
    <row r="4" spans="1:21" x14ac:dyDescent="0.3">
      <c r="A4" t="s">
        <v>33</v>
      </c>
      <c r="B4" t="s">
        <v>34</v>
      </c>
      <c r="C4" t="s">
        <v>35</v>
      </c>
      <c r="D4">
        <f t="shared" si="0"/>
        <v>13</v>
      </c>
      <c r="E4" t="s">
        <v>22</v>
      </c>
      <c r="F4" t="s">
        <v>23</v>
      </c>
      <c r="G4" t="str">
        <f t="shared" si="1"/>
        <v>01</v>
      </c>
      <c r="H4" t="s">
        <v>36</v>
      </c>
      <c r="I4">
        <v>-26.75151</v>
      </c>
      <c r="J4">
        <v>31.242180000000001</v>
      </c>
      <c r="K4" t="s">
        <v>37</v>
      </c>
      <c r="L4" t="s">
        <v>38</v>
      </c>
      <c r="M4" t="s">
        <v>39</v>
      </c>
      <c r="N4">
        <f t="shared" si="2"/>
        <v>13</v>
      </c>
      <c r="O4" t="s">
        <v>26</v>
      </c>
      <c r="S4" t="str">
        <f t="shared" si="3"/>
        <v>011313M</v>
      </c>
    </row>
    <row r="5" spans="1:21" x14ac:dyDescent="0.3">
      <c r="A5" t="s">
        <v>40</v>
      </c>
      <c r="B5" t="s">
        <v>41</v>
      </c>
      <c r="C5" t="s">
        <v>21</v>
      </c>
      <c r="D5">
        <f t="shared" si="0"/>
        <v>11</v>
      </c>
      <c r="E5" t="s">
        <v>22</v>
      </c>
      <c r="F5" t="s">
        <v>23</v>
      </c>
      <c r="G5" t="str">
        <f t="shared" si="1"/>
        <v>01</v>
      </c>
      <c r="H5" t="s">
        <v>42</v>
      </c>
      <c r="I5">
        <v>-26.338439999999899</v>
      </c>
      <c r="J5">
        <v>31.434149999999899</v>
      </c>
      <c r="K5" t="s">
        <v>43</v>
      </c>
      <c r="M5" t="s">
        <v>44</v>
      </c>
      <c r="N5">
        <f t="shared" si="2"/>
        <v>14</v>
      </c>
      <c r="O5" t="s">
        <v>26</v>
      </c>
      <c r="S5" t="str">
        <f t="shared" si="3"/>
        <v>011411M</v>
      </c>
    </row>
    <row r="6" spans="1:21" x14ac:dyDescent="0.3">
      <c r="A6" t="s">
        <v>45</v>
      </c>
      <c r="B6" t="s">
        <v>46</v>
      </c>
      <c r="C6" t="s">
        <v>21</v>
      </c>
      <c r="D6">
        <f t="shared" si="0"/>
        <v>11</v>
      </c>
      <c r="E6" t="s">
        <v>22</v>
      </c>
      <c r="F6" t="s">
        <v>23</v>
      </c>
      <c r="G6" t="str">
        <f t="shared" si="1"/>
        <v>01</v>
      </c>
      <c r="H6" t="s">
        <v>47</v>
      </c>
      <c r="I6">
        <v>-26.45609</v>
      </c>
      <c r="J6">
        <v>31.590810000000001</v>
      </c>
      <c r="K6" t="s">
        <v>48</v>
      </c>
      <c r="M6" t="s">
        <v>49</v>
      </c>
      <c r="N6">
        <f t="shared" si="2"/>
        <v>15</v>
      </c>
      <c r="O6" t="s">
        <v>26</v>
      </c>
      <c r="S6" t="str">
        <f t="shared" si="3"/>
        <v>011511M</v>
      </c>
    </row>
    <row r="7" spans="1:21" x14ac:dyDescent="0.3">
      <c r="A7" t="s">
        <v>50</v>
      </c>
      <c r="B7" t="s">
        <v>51</v>
      </c>
      <c r="C7" t="s">
        <v>21</v>
      </c>
      <c r="D7">
        <f t="shared" si="0"/>
        <v>11</v>
      </c>
      <c r="E7" t="s">
        <v>22</v>
      </c>
      <c r="F7" t="s">
        <v>23</v>
      </c>
      <c r="G7" t="str">
        <f t="shared" si="1"/>
        <v>01</v>
      </c>
      <c r="H7" t="s">
        <v>42</v>
      </c>
      <c r="I7">
        <v>-26.61655</v>
      </c>
      <c r="J7">
        <v>31.550439999999899</v>
      </c>
      <c r="K7" t="s">
        <v>52</v>
      </c>
      <c r="L7" t="s">
        <v>53</v>
      </c>
      <c r="M7" t="s">
        <v>53</v>
      </c>
      <c r="N7">
        <f t="shared" si="2"/>
        <v>16</v>
      </c>
      <c r="O7" t="s">
        <v>26</v>
      </c>
      <c r="S7" t="str">
        <f t="shared" si="3"/>
        <v>011611M</v>
      </c>
    </row>
    <row r="8" spans="1:21" x14ac:dyDescent="0.3">
      <c r="A8" t="s">
        <v>54</v>
      </c>
      <c r="B8" t="s">
        <v>55</v>
      </c>
      <c r="C8" t="s">
        <v>21</v>
      </c>
      <c r="D8">
        <f>MOD(MATCH(TRIM(C8), $C$2:$C$703, 0), 10) + 10</f>
        <v>11</v>
      </c>
      <c r="E8" t="s">
        <v>22</v>
      </c>
      <c r="F8" t="s">
        <v>23</v>
      </c>
      <c r="G8" t="str">
        <f t="shared" si="1"/>
        <v>01</v>
      </c>
      <c r="H8" t="s">
        <v>42</v>
      </c>
      <c r="I8">
        <v>-26.756789999999899</v>
      </c>
      <c r="J8">
        <v>31.0017999999999</v>
      </c>
      <c r="K8" t="s">
        <v>56</v>
      </c>
      <c r="M8" t="s">
        <v>57</v>
      </c>
      <c r="N8">
        <f t="shared" si="2"/>
        <v>17</v>
      </c>
      <c r="O8" t="s">
        <v>26</v>
      </c>
      <c r="S8" t="str">
        <f t="shared" si="3"/>
        <v>011711M</v>
      </c>
    </row>
    <row r="9" spans="1:21" x14ac:dyDescent="0.3">
      <c r="A9" t="s">
        <v>58</v>
      </c>
      <c r="B9" t="s">
        <v>59</v>
      </c>
      <c r="C9" t="s">
        <v>21</v>
      </c>
      <c r="D9">
        <f t="shared" si="0"/>
        <v>11</v>
      </c>
      <c r="E9" t="s">
        <v>22</v>
      </c>
      <c r="F9" t="s">
        <v>23</v>
      </c>
      <c r="G9" t="str">
        <f t="shared" si="1"/>
        <v>01</v>
      </c>
      <c r="H9" t="s">
        <v>60</v>
      </c>
      <c r="I9">
        <v>-26.507580000000001</v>
      </c>
      <c r="J9">
        <v>31.309560000000001</v>
      </c>
      <c r="K9" t="s">
        <v>61</v>
      </c>
      <c r="M9" t="s">
        <v>25</v>
      </c>
      <c r="N9">
        <f t="shared" si="2"/>
        <v>18</v>
      </c>
      <c r="O9" t="s">
        <v>26</v>
      </c>
      <c r="S9" t="str">
        <f t="shared" si="3"/>
        <v>011811M</v>
      </c>
    </row>
    <row r="10" spans="1:21" x14ac:dyDescent="0.3">
      <c r="A10" t="s">
        <v>62</v>
      </c>
      <c r="B10" t="s">
        <v>63</v>
      </c>
      <c r="C10" t="s">
        <v>21</v>
      </c>
      <c r="D10">
        <f t="shared" si="0"/>
        <v>11</v>
      </c>
      <c r="E10" t="s">
        <v>22</v>
      </c>
      <c r="F10" t="s">
        <v>23</v>
      </c>
      <c r="G10" t="str">
        <f t="shared" si="1"/>
        <v>01</v>
      </c>
      <c r="H10" t="s">
        <v>64</v>
      </c>
      <c r="I10">
        <v>-26.49727</v>
      </c>
      <c r="J10">
        <v>31.377790000000001</v>
      </c>
      <c r="K10" t="s">
        <v>65</v>
      </c>
      <c r="M10" t="s">
        <v>66</v>
      </c>
      <c r="N10">
        <f t="shared" si="2"/>
        <v>19</v>
      </c>
      <c r="S10" t="str">
        <f t="shared" si="3"/>
        <v>011911M</v>
      </c>
    </row>
    <row r="11" spans="1:21" x14ac:dyDescent="0.3">
      <c r="A11" t="s">
        <v>67</v>
      </c>
      <c r="B11" t="s">
        <v>68</v>
      </c>
      <c r="C11" t="s">
        <v>21</v>
      </c>
      <c r="D11">
        <f t="shared" si="0"/>
        <v>11</v>
      </c>
      <c r="E11" t="s">
        <v>22</v>
      </c>
      <c r="F11" t="s">
        <v>23</v>
      </c>
      <c r="G11" t="str">
        <f t="shared" si="1"/>
        <v>01</v>
      </c>
      <c r="H11" t="s">
        <v>36</v>
      </c>
      <c r="I11">
        <v>-26.51538</v>
      </c>
      <c r="J11">
        <v>31.302330000000001</v>
      </c>
      <c r="K11" t="s">
        <v>61</v>
      </c>
      <c r="M11" t="s">
        <v>25</v>
      </c>
      <c r="N11">
        <f t="shared" si="2"/>
        <v>18</v>
      </c>
      <c r="O11" t="s">
        <v>26</v>
      </c>
      <c r="S11" t="str">
        <f t="shared" si="3"/>
        <v>011811M</v>
      </c>
    </row>
    <row r="12" spans="1:21" x14ac:dyDescent="0.3">
      <c r="A12" t="s">
        <v>69</v>
      </c>
      <c r="B12" t="s">
        <v>70</v>
      </c>
      <c r="C12" t="s">
        <v>35</v>
      </c>
      <c r="D12">
        <f t="shared" si="0"/>
        <v>13</v>
      </c>
      <c r="E12" t="s">
        <v>22</v>
      </c>
      <c r="F12" t="s">
        <v>23</v>
      </c>
      <c r="G12" t="str">
        <f t="shared" si="1"/>
        <v>01</v>
      </c>
      <c r="H12" t="s">
        <v>47</v>
      </c>
      <c r="I12">
        <v>-26.511839999999999</v>
      </c>
      <c r="J12">
        <v>31.311779999999999</v>
      </c>
      <c r="K12" t="s">
        <v>61</v>
      </c>
      <c r="M12" t="s">
        <v>25</v>
      </c>
      <c r="N12">
        <f t="shared" si="2"/>
        <v>18</v>
      </c>
      <c r="S12" t="str">
        <f t="shared" si="3"/>
        <v>011813M</v>
      </c>
    </row>
    <row r="13" spans="1:21" x14ac:dyDescent="0.3">
      <c r="A13" t="s">
        <v>71</v>
      </c>
      <c r="B13" t="s">
        <v>72</v>
      </c>
      <c r="C13" t="s">
        <v>21</v>
      </c>
      <c r="D13">
        <f t="shared" si="0"/>
        <v>11</v>
      </c>
      <c r="E13" t="s">
        <v>22</v>
      </c>
      <c r="F13" t="s">
        <v>23</v>
      </c>
      <c r="G13" t="str">
        <f t="shared" si="1"/>
        <v>01</v>
      </c>
      <c r="H13" t="s">
        <v>73</v>
      </c>
      <c r="I13">
        <v>31.382729999999999</v>
      </c>
      <c r="J13">
        <v>-26.49567</v>
      </c>
      <c r="K13" t="s">
        <v>74</v>
      </c>
      <c r="N13" t="e">
        <f t="shared" si="2"/>
        <v>#N/A</v>
      </c>
      <c r="S13" t="e">
        <f t="shared" si="3"/>
        <v>#N/A</v>
      </c>
    </row>
    <row r="14" spans="1:21" x14ac:dyDescent="0.3">
      <c r="A14" t="s">
        <v>75</v>
      </c>
      <c r="B14" t="s">
        <v>76</v>
      </c>
      <c r="C14" t="s">
        <v>77</v>
      </c>
      <c r="D14">
        <f>MOD(MATCH(TRIM(C14), $C$2:$C$703, 0), 10) + 10</f>
        <v>13</v>
      </c>
      <c r="E14" t="s">
        <v>22</v>
      </c>
      <c r="F14" t="s">
        <v>23</v>
      </c>
      <c r="G14" t="str">
        <f t="shared" si="1"/>
        <v>01</v>
      </c>
      <c r="H14" t="s">
        <v>78</v>
      </c>
      <c r="I14">
        <v>31.371359999999999</v>
      </c>
      <c r="J14">
        <v>-26.497620000000001</v>
      </c>
      <c r="N14" t="e">
        <f t="shared" si="2"/>
        <v>#N/A</v>
      </c>
      <c r="S14" t="e">
        <f t="shared" si="3"/>
        <v>#N/A</v>
      </c>
    </row>
    <row r="15" spans="1:21" x14ac:dyDescent="0.3">
      <c r="A15" t="s">
        <v>79</v>
      </c>
      <c r="B15" t="s">
        <v>80</v>
      </c>
      <c r="C15" t="s">
        <v>21</v>
      </c>
      <c r="D15">
        <f t="shared" si="0"/>
        <v>11</v>
      </c>
      <c r="E15" t="s">
        <v>22</v>
      </c>
      <c r="F15" t="s">
        <v>23</v>
      </c>
      <c r="G15" t="str">
        <f t="shared" si="1"/>
        <v>01</v>
      </c>
      <c r="H15" t="s">
        <v>47</v>
      </c>
      <c r="I15">
        <v>30.796410000000002</v>
      </c>
      <c r="J15">
        <v>-26.66112</v>
      </c>
      <c r="K15" t="s">
        <v>81</v>
      </c>
      <c r="N15" t="e">
        <f t="shared" si="2"/>
        <v>#N/A</v>
      </c>
      <c r="O15" t="s">
        <v>26</v>
      </c>
      <c r="S15" t="e">
        <f t="shared" si="3"/>
        <v>#N/A</v>
      </c>
    </row>
    <row r="16" spans="1:21" x14ac:dyDescent="0.3">
      <c r="A16" t="s">
        <v>82</v>
      </c>
      <c r="B16" t="s">
        <v>83</v>
      </c>
      <c r="C16" t="s">
        <v>77</v>
      </c>
      <c r="D16">
        <f t="shared" si="0"/>
        <v>13</v>
      </c>
      <c r="E16" t="s">
        <v>22</v>
      </c>
      <c r="F16" t="s">
        <v>23</v>
      </c>
      <c r="G16" t="str">
        <f t="shared" si="1"/>
        <v>01</v>
      </c>
      <c r="H16" t="s">
        <v>78</v>
      </c>
      <c r="I16">
        <v>31.377949999999998</v>
      </c>
      <c r="J16">
        <v>-26.499700000000001</v>
      </c>
      <c r="K16" t="s">
        <v>74</v>
      </c>
      <c r="N16" t="e">
        <f t="shared" si="2"/>
        <v>#N/A</v>
      </c>
      <c r="S16" t="e">
        <f t="shared" si="3"/>
        <v>#N/A</v>
      </c>
    </row>
    <row r="17" spans="1:19" x14ac:dyDescent="0.3">
      <c r="A17" t="s">
        <v>84</v>
      </c>
      <c r="B17" t="s">
        <v>85</v>
      </c>
      <c r="C17" t="s">
        <v>21</v>
      </c>
      <c r="D17">
        <f t="shared" si="0"/>
        <v>11</v>
      </c>
      <c r="E17" t="s">
        <v>22</v>
      </c>
      <c r="F17" t="s">
        <v>23</v>
      </c>
      <c r="G17" t="str">
        <f t="shared" si="1"/>
        <v>01</v>
      </c>
      <c r="I17">
        <v>31.30453</v>
      </c>
      <c r="J17">
        <v>-26.483519999999999</v>
      </c>
      <c r="K17" t="s">
        <v>25</v>
      </c>
      <c r="N17" t="e">
        <f t="shared" si="2"/>
        <v>#N/A</v>
      </c>
      <c r="O17" t="s">
        <v>26</v>
      </c>
      <c r="S17" t="e">
        <f t="shared" si="3"/>
        <v>#N/A</v>
      </c>
    </row>
    <row r="18" spans="1:19" x14ac:dyDescent="0.3">
      <c r="A18" t="s">
        <v>86</v>
      </c>
      <c r="B18" t="s">
        <v>87</v>
      </c>
      <c r="C18" t="s">
        <v>21</v>
      </c>
      <c r="D18">
        <f t="shared" si="0"/>
        <v>11</v>
      </c>
      <c r="E18" t="s">
        <v>22</v>
      </c>
      <c r="F18" t="s">
        <v>23</v>
      </c>
      <c r="G18" t="str">
        <f t="shared" si="1"/>
        <v>01</v>
      </c>
      <c r="I18">
        <v>31.383379999999999</v>
      </c>
      <c r="J18">
        <v>-26.490639999999999</v>
      </c>
      <c r="K18" t="s">
        <v>88</v>
      </c>
      <c r="N18" t="e">
        <f t="shared" si="2"/>
        <v>#N/A</v>
      </c>
      <c r="O18" t="s">
        <v>26</v>
      </c>
      <c r="S18" t="e">
        <f t="shared" si="3"/>
        <v>#N/A</v>
      </c>
    </row>
    <row r="19" spans="1:19" x14ac:dyDescent="0.3">
      <c r="A19" t="s">
        <v>89</v>
      </c>
      <c r="B19" t="s">
        <v>90</v>
      </c>
      <c r="C19" t="s">
        <v>21</v>
      </c>
      <c r="D19">
        <f t="shared" si="0"/>
        <v>11</v>
      </c>
      <c r="E19" t="s">
        <v>22</v>
      </c>
      <c r="F19" t="s">
        <v>23</v>
      </c>
      <c r="G19" t="str">
        <f t="shared" si="1"/>
        <v>01</v>
      </c>
      <c r="I19">
        <v>31.31401</v>
      </c>
      <c r="J19">
        <v>-26.503910000000001</v>
      </c>
      <c r="K19" t="s">
        <v>61</v>
      </c>
      <c r="N19" t="e">
        <f t="shared" si="2"/>
        <v>#N/A</v>
      </c>
      <c r="S19" t="e">
        <f t="shared" si="3"/>
        <v>#N/A</v>
      </c>
    </row>
    <row r="20" spans="1:19" x14ac:dyDescent="0.3">
      <c r="A20" t="s">
        <v>91</v>
      </c>
      <c r="B20" t="s">
        <v>92</v>
      </c>
      <c r="C20" t="s">
        <v>21</v>
      </c>
      <c r="D20">
        <f>MOD(MATCH(TRIM(C20), $C$2:$C$703, 0), 10) + 10</f>
        <v>11</v>
      </c>
      <c r="E20" t="s">
        <v>22</v>
      </c>
      <c r="F20" t="s">
        <v>23</v>
      </c>
      <c r="G20" t="str">
        <f t="shared" si="1"/>
        <v>01</v>
      </c>
      <c r="H20" t="s">
        <v>47</v>
      </c>
      <c r="I20">
        <v>-26.511520000000001</v>
      </c>
      <c r="J20">
        <v>31.310089999999899</v>
      </c>
      <c r="K20" t="s">
        <v>93</v>
      </c>
      <c r="M20" t="s">
        <v>25</v>
      </c>
      <c r="N20">
        <f t="shared" si="2"/>
        <v>18</v>
      </c>
      <c r="O20" t="s">
        <v>26</v>
      </c>
      <c r="S20" t="str">
        <f t="shared" si="3"/>
        <v>011811M</v>
      </c>
    </row>
    <row r="21" spans="1:19" x14ac:dyDescent="0.3">
      <c r="A21" t="s">
        <v>94</v>
      </c>
      <c r="B21" t="s">
        <v>95</v>
      </c>
      <c r="C21" t="s">
        <v>21</v>
      </c>
      <c r="D21">
        <f t="shared" si="0"/>
        <v>11</v>
      </c>
      <c r="E21" t="s">
        <v>22</v>
      </c>
      <c r="F21" t="s">
        <v>23</v>
      </c>
      <c r="G21" t="str">
        <f t="shared" si="1"/>
        <v>01</v>
      </c>
      <c r="I21">
        <v>31.371316</v>
      </c>
      <c r="J21">
        <v>-26.508199999999999</v>
      </c>
      <c r="K21" t="s">
        <v>30</v>
      </c>
      <c r="N21" t="e">
        <f t="shared" si="2"/>
        <v>#N/A</v>
      </c>
      <c r="O21" t="s">
        <v>26</v>
      </c>
      <c r="S21" t="e">
        <f t="shared" si="3"/>
        <v>#N/A</v>
      </c>
    </row>
    <row r="22" spans="1:19" x14ac:dyDescent="0.3">
      <c r="A22" t="s">
        <v>96</v>
      </c>
      <c r="B22" t="s">
        <v>97</v>
      </c>
      <c r="C22" t="s">
        <v>21</v>
      </c>
      <c r="D22">
        <f t="shared" si="0"/>
        <v>11</v>
      </c>
      <c r="E22" t="s">
        <v>22</v>
      </c>
      <c r="F22" t="s">
        <v>23</v>
      </c>
      <c r="G22" t="str">
        <f t="shared" si="1"/>
        <v>01</v>
      </c>
      <c r="I22">
        <v>31.346910000000001</v>
      </c>
      <c r="J22">
        <v>-26.636810000000001</v>
      </c>
      <c r="K22" t="s">
        <v>98</v>
      </c>
      <c r="L22" t="s">
        <v>98</v>
      </c>
      <c r="M22" t="s">
        <v>99</v>
      </c>
      <c r="N22">
        <f t="shared" si="2"/>
        <v>11</v>
      </c>
      <c r="O22" t="s">
        <v>26</v>
      </c>
      <c r="S22" t="str">
        <f t="shared" si="3"/>
        <v>011111M</v>
      </c>
    </row>
    <row r="23" spans="1:19" x14ac:dyDescent="0.3">
      <c r="A23" t="s">
        <v>100</v>
      </c>
      <c r="B23" t="s">
        <v>101</v>
      </c>
      <c r="C23" t="s">
        <v>21</v>
      </c>
      <c r="D23">
        <f t="shared" si="0"/>
        <v>11</v>
      </c>
      <c r="E23" t="s">
        <v>22</v>
      </c>
      <c r="F23" t="s">
        <v>23</v>
      </c>
      <c r="G23" t="str">
        <f t="shared" si="1"/>
        <v>01</v>
      </c>
      <c r="I23">
        <v>31.296520000000001</v>
      </c>
      <c r="J23">
        <v>-26.5121</v>
      </c>
      <c r="K23" t="s">
        <v>102</v>
      </c>
      <c r="N23" t="e">
        <f t="shared" si="2"/>
        <v>#N/A</v>
      </c>
      <c r="S23" t="e">
        <f t="shared" si="3"/>
        <v>#N/A</v>
      </c>
    </row>
    <row r="24" spans="1:19" x14ac:dyDescent="0.3">
      <c r="A24" t="s">
        <v>103</v>
      </c>
      <c r="B24" t="s">
        <v>104</v>
      </c>
      <c r="C24" t="s">
        <v>21</v>
      </c>
      <c r="D24">
        <f t="shared" si="0"/>
        <v>11</v>
      </c>
      <c r="E24" t="s">
        <v>22</v>
      </c>
      <c r="F24" t="s">
        <v>23</v>
      </c>
      <c r="G24" t="str">
        <f t="shared" si="1"/>
        <v>01</v>
      </c>
      <c r="I24">
        <v>31.357019999999999</v>
      </c>
      <c r="J24">
        <v>-26.673179999999999</v>
      </c>
      <c r="N24" t="e">
        <f t="shared" si="2"/>
        <v>#N/A</v>
      </c>
      <c r="S24" t="e">
        <f t="shared" si="3"/>
        <v>#N/A</v>
      </c>
    </row>
    <row r="25" spans="1:19" x14ac:dyDescent="0.3">
      <c r="A25" t="s">
        <v>105</v>
      </c>
      <c r="B25" t="s">
        <v>106</v>
      </c>
      <c r="C25" t="s">
        <v>21</v>
      </c>
      <c r="D25">
        <f t="shared" si="0"/>
        <v>11</v>
      </c>
      <c r="E25" t="s">
        <v>22</v>
      </c>
      <c r="F25" t="s">
        <v>23</v>
      </c>
      <c r="G25" t="str">
        <f t="shared" si="1"/>
        <v>01</v>
      </c>
      <c r="I25">
        <v>31.35829</v>
      </c>
      <c r="J25">
        <v>-26.48432</v>
      </c>
      <c r="K25" t="s">
        <v>107</v>
      </c>
      <c r="N25" t="e">
        <f t="shared" si="2"/>
        <v>#N/A</v>
      </c>
      <c r="O25" t="s">
        <v>26</v>
      </c>
      <c r="S25" t="e">
        <f t="shared" si="3"/>
        <v>#N/A</v>
      </c>
    </row>
    <row r="26" spans="1:19" x14ac:dyDescent="0.3">
      <c r="A26" t="s">
        <v>108</v>
      </c>
      <c r="B26" t="s">
        <v>109</v>
      </c>
      <c r="C26" t="s">
        <v>21</v>
      </c>
      <c r="D26">
        <f t="shared" si="0"/>
        <v>11</v>
      </c>
      <c r="E26" t="s">
        <v>22</v>
      </c>
      <c r="F26" t="s">
        <v>23</v>
      </c>
      <c r="G26" t="str">
        <f t="shared" si="1"/>
        <v>01</v>
      </c>
      <c r="H26" t="s">
        <v>36</v>
      </c>
      <c r="I26">
        <v>-26.5351</v>
      </c>
      <c r="J26">
        <v>30.96255</v>
      </c>
      <c r="K26" t="s">
        <v>110</v>
      </c>
      <c r="M26" t="s">
        <v>111</v>
      </c>
      <c r="N26">
        <f t="shared" si="2"/>
        <v>15</v>
      </c>
      <c r="O26" t="s">
        <v>26</v>
      </c>
      <c r="S26" t="str">
        <f t="shared" si="3"/>
        <v>011511M</v>
      </c>
    </row>
    <row r="27" spans="1:19" x14ac:dyDescent="0.3">
      <c r="A27" t="s">
        <v>112</v>
      </c>
      <c r="B27" t="s">
        <v>113</v>
      </c>
      <c r="C27" t="s">
        <v>21</v>
      </c>
      <c r="D27">
        <f t="shared" si="0"/>
        <v>11</v>
      </c>
      <c r="E27" t="s">
        <v>22</v>
      </c>
      <c r="F27" t="s">
        <v>23</v>
      </c>
      <c r="G27" t="str">
        <f t="shared" si="1"/>
        <v>01</v>
      </c>
      <c r="H27" t="s">
        <v>24</v>
      </c>
      <c r="I27">
        <v>-26.8232</v>
      </c>
      <c r="J27">
        <v>31.076440000000002</v>
      </c>
      <c r="K27" t="s">
        <v>114</v>
      </c>
      <c r="M27" t="s">
        <v>39</v>
      </c>
      <c r="N27">
        <f t="shared" si="2"/>
        <v>13</v>
      </c>
      <c r="O27" t="s">
        <v>26</v>
      </c>
      <c r="S27" t="str">
        <f t="shared" si="3"/>
        <v>011311M</v>
      </c>
    </row>
    <row r="28" spans="1:19" x14ac:dyDescent="0.3">
      <c r="A28" t="s">
        <v>115</v>
      </c>
      <c r="B28" t="s">
        <v>116</v>
      </c>
      <c r="C28" t="s">
        <v>21</v>
      </c>
      <c r="D28">
        <f t="shared" si="0"/>
        <v>11</v>
      </c>
      <c r="E28" t="s">
        <v>22</v>
      </c>
      <c r="F28" t="s">
        <v>23</v>
      </c>
      <c r="G28" t="str">
        <f t="shared" si="1"/>
        <v>01</v>
      </c>
      <c r="H28" t="s">
        <v>64</v>
      </c>
      <c r="I28">
        <v>-26.4988999999999</v>
      </c>
      <c r="J28">
        <v>31.317879999999899</v>
      </c>
      <c r="K28" t="s">
        <v>25</v>
      </c>
      <c r="M28" t="s">
        <v>25</v>
      </c>
      <c r="N28">
        <f t="shared" si="2"/>
        <v>18</v>
      </c>
      <c r="S28" t="str">
        <f t="shared" si="3"/>
        <v>011811M</v>
      </c>
    </row>
    <row r="29" spans="1:19" x14ac:dyDescent="0.3">
      <c r="A29" t="s">
        <v>117</v>
      </c>
      <c r="B29" t="s">
        <v>118</v>
      </c>
      <c r="C29" t="s">
        <v>21</v>
      </c>
      <c r="D29">
        <f t="shared" si="0"/>
        <v>11</v>
      </c>
      <c r="E29" t="s">
        <v>22</v>
      </c>
      <c r="F29" t="s">
        <v>23</v>
      </c>
      <c r="G29" t="str">
        <f t="shared" si="1"/>
        <v>01</v>
      </c>
      <c r="I29">
        <v>-26.498899999999999</v>
      </c>
      <c r="J29">
        <v>31.317879999999999</v>
      </c>
      <c r="K29" t="s">
        <v>25</v>
      </c>
      <c r="M29" t="s">
        <v>25</v>
      </c>
      <c r="N29">
        <f t="shared" si="2"/>
        <v>18</v>
      </c>
      <c r="S29" t="str">
        <f t="shared" si="3"/>
        <v>011811M</v>
      </c>
    </row>
    <row r="30" spans="1:19" x14ac:dyDescent="0.3">
      <c r="A30" t="s">
        <v>119</v>
      </c>
      <c r="B30" t="s">
        <v>120</v>
      </c>
      <c r="C30" t="s">
        <v>121</v>
      </c>
      <c r="D30">
        <f t="shared" si="0"/>
        <v>19</v>
      </c>
      <c r="E30" t="s">
        <v>22</v>
      </c>
      <c r="F30" t="s">
        <v>23</v>
      </c>
      <c r="G30" t="str">
        <f t="shared" si="1"/>
        <v>01</v>
      </c>
      <c r="H30" t="s">
        <v>36</v>
      </c>
      <c r="I30">
        <v>-26.495480000000001</v>
      </c>
      <c r="J30">
        <v>31.361999999999899</v>
      </c>
      <c r="K30" t="s">
        <v>122</v>
      </c>
      <c r="M30" t="s">
        <v>66</v>
      </c>
      <c r="N30">
        <f t="shared" si="2"/>
        <v>19</v>
      </c>
      <c r="O30" t="s">
        <v>26</v>
      </c>
      <c r="S30" t="str">
        <f t="shared" si="3"/>
        <v>011919M</v>
      </c>
    </row>
    <row r="31" spans="1:19" x14ac:dyDescent="0.3">
      <c r="A31" t="s">
        <v>123</v>
      </c>
      <c r="B31" t="s">
        <v>124</v>
      </c>
      <c r="C31" t="s">
        <v>21</v>
      </c>
      <c r="D31">
        <f t="shared" si="0"/>
        <v>11</v>
      </c>
      <c r="E31" t="s">
        <v>22</v>
      </c>
      <c r="F31" t="s">
        <v>23</v>
      </c>
      <c r="G31" t="str">
        <f t="shared" si="1"/>
        <v>01</v>
      </c>
      <c r="H31" t="s">
        <v>36</v>
      </c>
      <c r="I31">
        <v>-26.479389999999899</v>
      </c>
      <c r="J31">
        <v>31.30358</v>
      </c>
      <c r="K31" t="s">
        <v>125</v>
      </c>
      <c r="M31" t="s">
        <v>25</v>
      </c>
      <c r="N31">
        <f t="shared" si="2"/>
        <v>18</v>
      </c>
      <c r="S31" t="str">
        <f t="shared" si="3"/>
        <v>011811M</v>
      </c>
    </row>
    <row r="32" spans="1:19" x14ac:dyDescent="0.3">
      <c r="A32" t="s">
        <v>126</v>
      </c>
      <c r="B32" t="s">
        <v>127</v>
      </c>
      <c r="C32" t="s">
        <v>21</v>
      </c>
      <c r="D32">
        <f t="shared" si="0"/>
        <v>11</v>
      </c>
      <c r="E32" t="s">
        <v>22</v>
      </c>
      <c r="F32" t="s">
        <v>23</v>
      </c>
      <c r="G32" t="str">
        <f t="shared" si="1"/>
        <v>01</v>
      </c>
      <c r="H32" t="s">
        <v>24</v>
      </c>
      <c r="I32">
        <v>-26.487279999999899</v>
      </c>
      <c r="J32">
        <v>31.32152</v>
      </c>
      <c r="K32" t="s">
        <v>25</v>
      </c>
      <c r="M32" t="s">
        <v>25</v>
      </c>
      <c r="N32">
        <f t="shared" si="2"/>
        <v>18</v>
      </c>
      <c r="S32" t="str">
        <f t="shared" si="3"/>
        <v>011811M</v>
      </c>
    </row>
    <row r="33" spans="1:19" x14ac:dyDescent="0.3">
      <c r="A33" t="s">
        <v>128</v>
      </c>
      <c r="B33" t="s">
        <v>129</v>
      </c>
      <c r="C33" t="s">
        <v>21</v>
      </c>
      <c r="D33">
        <f t="shared" si="0"/>
        <v>11</v>
      </c>
      <c r="E33" t="s">
        <v>22</v>
      </c>
      <c r="F33" t="s">
        <v>23</v>
      </c>
      <c r="G33" t="str">
        <f t="shared" si="1"/>
        <v>01</v>
      </c>
      <c r="H33" t="s">
        <v>36</v>
      </c>
      <c r="I33">
        <v>-26.44106</v>
      </c>
      <c r="J33">
        <v>31.28032</v>
      </c>
      <c r="K33" t="s">
        <v>130</v>
      </c>
      <c r="M33" t="s">
        <v>131</v>
      </c>
      <c r="N33">
        <f t="shared" si="2"/>
        <v>12</v>
      </c>
      <c r="O33" t="s">
        <v>26</v>
      </c>
      <c r="S33" t="str">
        <f t="shared" si="3"/>
        <v>011211M</v>
      </c>
    </row>
    <row r="34" spans="1:19" x14ac:dyDescent="0.3">
      <c r="A34" t="s">
        <v>132</v>
      </c>
      <c r="B34" t="s">
        <v>133</v>
      </c>
      <c r="C34" t="s">
        <v>77</v>
      </c>
      <c r="D34">
        <f t="shared" si="0"/>
        <v>13</v>
      </c>
      <c r="E34" t="s">
        <v>22</v>
      </c>
      <c r="F34" t="s">
        <v>23</v>
      </c>
      <c r="G34" t="str">
        <f t="shared" si="1"/>
        <v>01</v>
      </c>
      <c r="H34" t="s">
        <v>60</v>
      </c>
      <c r="I34">
        <v>-26.49813</v>
      </c>
      <c r="J34">
        <v>31.376819999999899</v>
      </c>
      <c r="K34" t="s">
        <v>23</v>
      </c>
      <c r="M34" t="s">
        <v>66</v>
      </c>
      <c r="N34">
        <f t="shared" si="2"/>
        <v>19</v>
      </c>
      <c r="S34" t="str">
        <f t="shared" si="3"/>
        <v>011913M</v>
      </c>
    </row>
    <row r="35" spans="1:19" x14ac:dyDescent="0.3">
      <c r="A35" t="s">
        <v>134</v>
      </c>
      <c r="B35" t="s">
        <v>135</v>
      </c>
      <c r="C35" t="s">
        <v>21</v>
      </c>
      <c r="D35">
        <f t="shared" si="0"/>
        <v>11</v>
      </c>
      <c r="E35" t="s">
        <v>22</v>
      </c>
      <c r="F35" t="s">
        <v>23</v>
      </c>
      <c r="G35" t="str">
        <f t="shared" si="1"/>
        <v>01</v>
      </c>
      <c r="I35">
        <v>31.38185</v>
      </c>
      <c r="J35">
        <v>-26.492789999999999</v>
      </c>
      <c r="K35" t="s">
        <v>74</v>
      </c>
      <c r="N35" t="e">
        <f t="shared" si="2"/>
        <v>#N/A</v>
      </c>
      <c r="O35" t="s">
        <v>26</v>
      </c>
      <c r="S35" t="e">
        <f t="shared" si="3"/>
        <v>#N/A</v>
      </c>
    </row>
    <row r="36" spans="1:19" x14ac:dyDescent="0.3">
      <c r="A36" t="s">
        <v>136</v>
      </c>
      <c r="B36" t="s">
        <v>137</v>
      </c>
      <c r="C36" t="s">
        <v>21</v>
      </c>
      <c r="D36">
        <f t="shared" si="0"/>
        <v>11</v>
      </c>
      <c r="E36" t="s">
        <v>22</v>
      </c>
      <c r="F36" t="s">
        <v>23</v>
      </c>
      <c r="G36" t="str">
        <f t="shared" si="1"/>
        <v>01</v>
      </c>
      <c r="I36">
        <v>30.876724500000002</v>
      </c>
      <c r="J36">
        <v>-26.408344499999998</v>
      </c>
      <c r="N36" t="e">
        <f t="shared" si="2"/>
        <v>#N/A</v>
      </c>
      <c r="S36" t="e">
        <f t="shared" si="3"/>
        <v>#N/A</v>
      </c>
    </row>
    <row r="37" spans="1:19" x14ac:dyDescent="0.3">
      <c r="A37" t="s">
        <v>138</v>
      </c>
      <c r="B37" t="s">
        <v>139</v>
      </c>
      <c r="C37" t="s">
        <v>21</v>
      </c>
      <c r="D37">
        <f t="shared" si="0"/>
        <v>11</v>
      </c>
      <c r="E37" t="s">
        <v>22</v>
      </c>
      <c r="F37" t="s">
        <v>23</v>
      </c>
      <c r="G37" t="str">
        <f t="shared" si="1"/>
        <v>01</v>
      </c>
      <c r="I37">
        <v>30.87115</v>
      </c>
      <c r="J37">
        <v>-26.798950000000001</v>
      </c>
      <c r="K37" t="s">
        <v>140</v>
      </c>
      <c r="N37" t="e">
        <f t="shared" si="2"/>
        <v>#N/A</v>
      </c>
      <c r="O37" t="s">
        <v>26</v>
      </c>
      <c r="S37" t="e">
        <f t="shared" si="3"/>
        <v>#N/A</v>
      </c>
    </row>
    <row r="38" spans="1:19" x14ac:dyDescent="0.3">
      <c r="A38" t="s">
        <v>141</v>
      </c>
      <c r="B38" t="s">
        <v>142</v>
      </c>
      <c r="C38" t="s">
        <v>21</v>
      </c>
      <c r="D38">
        <f t="shared" si="0"/>
        <v>11</v>
      </c>
      <c r="E38" t="s">
        <v>22</v>
      </c>
      <c r="F38" t="s">
        <v>23</v>
      </c>
      <c r="G38" t="str">
        <f t="shared" si="1"/>
        <v>01</v>
      </c>
      <c r="I38">
        <v>31.486049999999999</v>
      </c>
      <c r="J38">
        <v>-26.31907</v>
      </c>
      <c r="K38" t="s">
        <v>143</v>
      </c>
      <c r="N38" t="e">
        <f t="shared" si="2"/>
        <v>#N/A</v>
      </c>
      <c r="O38" t="s">
        <v>26</v>
      </c>
      <c r="S38" t="e">
        <f t="shared" si="3"/>
        <v>#N/A</v>
      </c>
    </row>
    <row r="39" spans="1:19" x14ac:dyDescent="0.3">
      <c r="A39" t="s">
        <v>144</v>
      </c>
      <c r="B39" t="s">
        <v>145</v>
      </c>
      <c r="C39" t="s">
        <v>21</v>
      </c>
      <c r="D39">
        <f t="shared" si="0"/>
        <v>11</v>
      </c>
      <c r="E39" t="s">
        <v>22</v>
      </c>
      <c r="F39" t="s">
        <v>23</v>
      </c>
      <c r="G39" t="str">
        <f t="shared" si="1"/>
        <v>01</v>
      </c>
      <c r="I39">
        <v>31.173909999999999</v>
      </c>
      <c r="J39">
        <v>-26.571639999999999</v>
      </c>
      <c r="K39" t="s">
        <v>146</v>
      </c>
      <c r="N39" t="e">
        <f t="shared" si="2"/>
        <v>#N/A</v>
      </c>
      <c r="O39" t="s">
        <v>26</v>
      </c>
      <c r="S39" t="e">
        <f t="shared" si="3"/>
        <v>#N/A</v>
      </c>
    </row>
    <row r="40" spans="1:19" x14ac:dyDescent="0.3">
      <c r="A40" t="s">
        <v>147</v>
      </c>
      <c r="B40" t="s">
        <v>148</v>
      </c>
      <c r="C40" t="s">
        <v>21</v>
      </c>
      <c r="D40">
        <f t="shared" si="0"/>
        <v>11</v>
      </c>
      <c r="E40" t="s">
        <v>22</v>
      </c>
      <c r="F40" t="s">
        <v>23</v>
      </c>
      <c r="G40" t="str">
        <f t="shared" si="1"/>
        <v>01</v>
      </c>
      <c r="I40">
        <v>31.177499999999998</v>
      </c>
      <c r="J40">
        <v>-26.577059999999999</v>
      </c>
      <c r="K40" t="s">
        <v>149</v>
      </c>
      <c r="N40" t="e">
        <f t="shared" si="2"/>
        <v>#N/A</v>
      </c>
      <c r="O40" t="s">
        <v>26</v>
      </c>
      <c r="S40" t="e">
        <f t="shared" si="3"/>
        <v>#N/A</v>
      </c>
    </row>
    <row r="41" spans="1:19" x14ac:dyDescent="0.3">
      <c r="A41" t="s">
        <v>150</v>
      </c>
      <c r="B41" t="s">
        <v>151</v>
      </c>
      <c r="C41" t="s">
        <v>21</v>
      </c>
      <c r="D41">
        <f t="shared" si="0"/>
        <v>11</v>
      </c>
      <c r="E41" t="s">
        <v>22</v>
      </c>
      <c r="F41" t="s">
        <v>23</v>
      </c>
      <c r="G41" t="str">
        <f t="shared" si="1"/>
        <v>01</v>
      </c>
      <c r="I41">
        <v>31.583120000000001</v>
      </c>
      <c r="J41">
        <v>-26.41658</v>
      </c>
      <c r="K41" t="s">
        <v>152</v>
      </c>
      <c r="N41" t="e">
        <f t="shared" si="2"/>
        <v>#N/A</v>
      </c>
      <c r="O41" t="s">
        <v>26</v>
      </c>
      <c r="S41" t="e">
        <f t="shared" si="3"/>
        <v>#N/A</v>
      </c>
    </row>
    <row r="42" spans="1:19" x14ac:dyDescent="0.3">
      <c r="A42" t="s">
        <v>153</v>
      </c>
      <c r="B42" t="s">
        <v>154</v>
      </c>
      <c r="C42" t="s">
        <v>21</v>
      </c>
      <c r="D42">
        <f t="shared" si="0"/>
        <v>11</v>
      </c>
      <c r="E42" t="s">
        <v>22</v>
      </c>
      <c r="F42" t="s">
        <v>23</v>
      </c>
      <c r="G42" t="str">
        <f t="shared" si="1"/>
        <v>01</v>
      </c>
      <c r="H42" t="s">
        <v>47</v>
      </c>
      <c r="I42">
        <v>-26.56212</v>
      </c>
      <c r="J42">
        <v>31.172650000000001</v>
      </c>
      <c r="K42" t="s">
        <v>155</v>
      </c>
      <c r="M42" t="s">
        <v>32</v>
      </c>
      <c r="N42">
        <f t="shared" si="2"/>
        <v>12</v>
      </c>
      <c r="O42" t="s">
        <v>26</v>
      </c>
      <c r="S42" t="str">
        <f t="shared" si="3"/>
        <v>011211M</v>
      </c>
    </row>
    <row r="43" spans="1:19" x14ac:dyDescent="0.3">
      <c r="A43" t="s">
        <v>156</v>
      </c>
      <c r="B43" t="s">
        <v>157</v>
      </c>
      <c r="C43" t="s">
        <v>21</v>
      </c>
      <c r="D43">
        <f t="shared" si="0"/>
        <v>11</v>
      </c>
      <c r="E43" t="s">
        <v>22</v>
      </c>
      <c r="F43" t="s">
        <v>23</v>
      </c>
      <c r="G43" t="str">
        <f t="shared" si="1"/>
        <v>01</v>
      </c>
      <c r="H43" t="s">
        <v>42</v>
      </c>
      <c r="I43">
        <v>-26.32076</v>
      </c>
      <c r="J43">
        <v>31.474710000000002</v>
      </c>
      <c r="K43" t="s">
        <v>143</v>
      </c>
      <c r="M43" t="s">
        <v>158</v>
      </c>
      <c r="N43">
        <f t="shared" si="2"/>
        <v>12</v>
      </c>
      <c r="O43" t="s">
        <v>26</v>
      </c>
      <c r="S43" t="str">
        <f t="shared" si="3"/>
        <v>011211M</v>
      </c>
    </row>
    <row r="44" spans="1:19" x14ac:dyDescent="0.3">
      <c r="A44" t="s">
        <v>159</v>
      </c>
      <c r="B44" t="s">
        <v>160</v>
      </c>
      <c r="C44" t="s">
        <v>21</v>
      </c>
      <c r="D44">
        <f t="shared" si="0"/>
        <v>11</v>
      </c>
      <c r="E44" t="s">
        <v>22</v>
      </c>
      <c r="F44" t="s">
        <v>23</v>
      </c>
      <c r="G44" t="str">
        <f t="shared" si="1"/>
        <v>01</v>
      </c>
      <c r="H44" t="s">
        <v>47</v>
      </c>
      <c r="I44">
        <v>-26.565110000000001</v>
      </c>
      <c r="J44">
        <v>30.87144</v>
      </c>
      <c r="K44" t="s">
        <v>161</v>
      </c>
      <c r="L44" t="s">
        <v>162</v>
      </c>
      <c r="M44" t="s">
        <v>161</v>
      </c>
      <c r="N44">
        <f t="shared" si="2"/>
        <v>13</v>
      </c>
      <c r="O44" t="s">
        <v>26</v>
      </c>
      <c r="S44" t="str">
        <f t="shared" si="3"/>
        <v>011311M</v>
      </c>
    </row>
    <row r="45" spans="1:19" x14ac:dyDescent="0.3">
      <c r="A45" t="s">
        <v>163</v>
      </c>
      <c r="B45" t="s">
        <v>164</v>
      </c>
      <c r="C45" t="s">
        <v>21</v>
      </c>
      <c r="D45">
        <f t="shared" si="0"/>
        <v>11</v>
      </c>
      <c r="E45" t="s">
        <v>22</v>
      </c>
      <c r="F45" t="s">
        <v>23</v>
      </c>
      <c r="G45" t="str">
        <f t="shared" si="1"/>
        <v>01</v>
      </c>
      <c r="I45">
        <v>-26.67436</v>
      </c>
      <c r="J45">
        <v>31.060970000000001</v>
      </c>
      <c r="K45" t="s">
        <v>165</v>
      </c>
      <c r="M45" t="s">
        <v>57</v>
      </c>
      <c r="N45">
        <f t="shared" si="2"/>
        <v>17</v>
      </c>
      <c r="O45" t="s">
        <v>26</v>
      </c>
      <c r="S45" t="str">
        <f t="shared" si="3"/>
        <v>011711M</v>
      </c>
    </row>
    <row r="46" spans="1:19" x14ac:dyDescent="0.3">
      <c r="A46" t="s">
        <v>166</v>
      </c>
      <c r="B46" t="s">
        <v>167</v>
      </c>
      <c r="C46" t="s">
        <v>168</v>
      </c>
      <c r="D46">
        <f t="shared" si="0"/>
        <v>15</v>
      </c>
      <c r="E46" t="s">
        <v>22</v>
      </c>
      <c r="F46" t="s">
        <v>23</v>
      </c>
      <c r="G46" t="str">
        <f t="shared" si="1"/>
        <v>01</v>
      </c>
      <c r="I46">
        <v>-26.671220000000002</v>
      </c>
      <c r="J46">
        <v>31.06373</v>
      </c>
      <c r="K46" t="s">
        <v>165</v>
      </c>
      <c r="M46" t="s">
        <v>57</v>
      </c>
      <c r="N46">
        <f t="shared" si="2"/>
        <v>17</v>
      </c>
      <c r="O46" t="s">
        <v>26</v>
      </c>
      <c r="S46" t="str">
        <f t="shared" si="3"/>
        <v>011715M</v>
      </c>
    </row>
    <row r="47" spans="1:19" x14ac:dyDescent="0.3">
      <c r="A47" t="s">
        <v>169</v>
      </c>
      <c r="B47" t="s">
        <v>170</v>
      </c>
      <c r="C47" t="s">
        <v>121</v>
      </c>
      <c r="D47">
        <f t="shared" si="0"/>
        <v>19</v>
      </c>
      <c r="E47" t="s">
        <v>22</v>
      </c>
      <c r="F47" t="s">
        <v>23</v>
      </c>
      <c r="G47" t="str">
        <f t="shared" si="1"/>
        <v>01</v>
      </c>
      <c r="I47">
        <v>-26.671220000000002</v>
      </c>
      <c r="J47">
        <v>31.06373</v>
      </c>
      <c r="K47" t="s">
        <v>165</v>
      </c>
      <c r="M47" t="s">
        <v>57</v>
      </c>
      <c r="N47">
        <f t="shared" si="2"/>
        <v>17</v>
      </c>
      <c r="O47" t="s">
        <v>26</v>
      </c>
      <c r="S47" t="str">
        <f t="shared" si="3"/>
        <v>011719M</v>
      </c>
    </row>
    <row r="48" spans="1:19" x14ac:dyDescent="0.3">
      <c r="A48" t="s">
        <v>171</v>
      </c>
      <c r="B48" t="s">
        <v>172</v>
      </c>
      <c r="C48" t="s">
        <v>21</v>
      </c>
      <c r="D48">
        <f t="shared" si="0"/>
        <v>11</v>
      </c>
      <c r="E48" t="s">
        <v>22</v>
      </c>
      <c r="F48" t="s">
        <v>23</v>
      </c>
      <c r="G48" t="str">
        <f t="shared" si="1"/>
        <v>01</v>
      </c>
      <c r="I48">
        <v>-26.671220000000002</v>
      </c>
      <c r="J48">
        <v>31.06373</v>
      </c>
      <c r="K48" t="s">
        <v>165</v>
      </c>
      <c r="M48" t="s">
        <v>57</v>
      </c>
      <c r="N48">
        <f t="shared" si="2"/>
        <v>17</v>
      </c>
      <c r="S48" t="str">
        <f t="shared" si="3"/>
        <v>011711M</v>
      </c>
    </row>
    <row r="49" spans="1:19" x14ac:dyDescent="0.3">
      <c r="A49" t="s">
        <v>173</v>
      </c>
      <c r="B49" t="s">
        <v>174</v>
      </c>
      <c r="C49" t="s">
        <v>21</v>
      </c>
      <c r="D49">
        <f t="shared" si="0"/>
        <v>11</v>
      </c>
      <c r="E49" t="s">
        <v>22</v>
      </c>
      <c r="F49" t="s">
        <v>23</v>
      </c>
      <c r="G49" t="str">
        <f t="shared" si="1"/>
        <v>01</v>
      </c>
      <c r="I49">
        <v>-26.49738</v>
      </c>
      <c r="J49">
        <v>31.375810000000001</v>
      </c>
      <c r="N49" t="e">
        <f t="shared" si="2"/>
        <v>#N/A</v>
      </c>
      <c r="O49" t="s">
        <v>26</v>
      </c>
      <c r="S49" t="e">
        <f t="shared" si="3"/>
        <v>#N/A</v>
      </c>
    </row>
    <row r="50" spans="1:19" x14ac:dyDescent="0.3">
      <c r="A50" t="s">
        <v>175</v>
      </c>
      <c r="B50" t="s">
        <v>176</v>
      </c>
      <c r="C50" t="s">
        <v>168</v>
      </c>
      <c r="D50">
        <f t="shared" si="0"/>
        <v>15</v>
      </c>
      <c r="E50" t="s">
        <v>22</v>
      </c>
      <c r="F50" t="s">
        <v>23</v>
      </c>
      <c r="G50" t="str">
        <f t="shared" si="1"/>
        <v>01</v>
      </c>
      <c r="H50" t="s">
        <v>47</v>
      </c>
      <c r="I50">
        <v>-26.48883</v>
      </c>
      <c r="J50">
        <v>31.410309999999999</v>
      </c>
      <c r="K50" t="s">
        <v>177</v>
      </c>
      <c r="M50" t="s">
        <v>178</v>
      </c>
      <c r="N50">
        <f t="shared" si="2"/>
        <v>19</v>
      </c>
      <c r="O50" t="s">
        <v>26</v>
      </c>
      <c r="S50" t="str">
        <f t="shared" si="3"/>
        <v>011915M</v>
      </c>
    </row>
    <row r="51" spans="1:19" x14ac:dyDescent="0.3">
      <c r="A51" t="s">
        <v>179</v>
      </c>
      <c r="B51" t="s">
        <v>180</v>
      </c>
      <c r="C51" t="s">
        <v>21</v>
      </c>
      <c r="D51">
        <f t="shared" si="0"/>
        <v>11</v>
      </c>
      <c r="E51" t="s">
        <v>22</v>
      </c>
      <c r="F51" t="s">
        <v>23</v>
      </c>
      <c r="G51" t="str">
        <f t="shared" si="1"/>
        <v>01</v>
      </c>
      <c r="H51" t="s">
        <v>78</v>
      </c>
      <c r="I51">
        <v>-26.499890000000001</v>
      </c>
      <c r="J51">
        <v>31.378229999999999</v>
      </c>
      <c r="K51" t="s">
        <v>181</v>
      </c>
      <c r="M51" t="s">
        <v>182</v>
      </c>
      <c r="N51">
        <f t="shared" si="2"/>
        <v>10</v>
      </c>
      <c r="O51" t="s">
        <v>26</v>
      </c>
      <c r="S51" t="str">
        <f t="shared" si="3"/>
        <v>011011M</v>
      </c>
    </row>
    <row r="52" spans="1:19" x14ac:dyDescent="0.3">
      <c r="A52" t="s">
        <v>183</v>
      </c>
      <c r="B52" t="s">
        <v>184</v>
      </c>
      <c r="C52" t="s">
        <v>21</v>
      </c>
      <c r="D52">
        <f t="shared" si="0"/>
        <v>11</v>
      </c>
      <c r="E52" t="s">
        <v>22</v>
      </c>
      <c r="F52" t="s">
        <v>23</v>
      </c>
      <c r="G52" t="str">
        <f t="shared" si="1"/>
        <v>01</v>
      </c>
      <c r="I52">
        <v>31.37013</v>
      </c>
      <c r="J52">
        <v>-26.50611</v>
      </c>
      <c r="K52" t="s">
        <v>185</v>
      </c>
      <c r="L52" t="s">
        <v>186</v>
      </c>
      <c r="M52" t="s">
        <v>66</v>
      </c>
      <c r="N52">
        <f t="shared" si="2"/>
        <v>19</v>
      </c>
      <c r="S52" t="str">
        <f t="shared" si="3"/>
        <v>011911M</v>
      </c>
    </row>
    <row r="53" spans="1:19" x14ac:dyDescent="0.3">
      <c r="A53" t="s">
        <v>187</v>
      </c>
      <c r="B53" t="s">
        <v>188</v>
      </c>
      <c r="C53" t="s">
        <v>21</v>
      </c>
      <c r="D53">
        <f t="shared" si="0"/>
        <v>11</v>
      </c>
      <c r="E53" t="s">
        <v>22</v>
      </c>
      <c r="F53" t="s">
        <v>23</v>
      </c>
      <c r="G53" t="str">
        <f t="shared" si="1"/>
        <v>01</v>
      </c>
      <c r="I53">
        <v>31.327680000000001</v>
      </c>
      <c r="J53">
        <v>-26.49689</v>
      </c>
      <c r="K53" t="s">
        <v>189</v>
      </c>
      <c r="L53" t="s">
        <v>190</v>
      </c>
      <c r="M53" t="s">
        <v>25</v>
      </c>
      <c r="N53">
        <f t="shared" si="2"/>
        <v>18</v>
      </c>
      <c r="O53" t="s">
        <v>26</v>
      </c>
      <c r="S53" t="str">
        <f t="shared" si="3"/>
        <v>011811M</v>
      </c>
    </row>
    <row r="54" spans="1:19" x14ac:dyDescent="0.3">
      <c r="A54" t="s">
        <v>191</v>
      </c>
      <c r="B54" t="s">
        <v>192</v>
      </c>
      <c r="C54" t="s">
        <v>21</v>
      </c>
      <c r="D54">
        <f t="shared" si="0"/>
        <v>11</v>
      </c>
      <c r="E54" t="s">
        <v>22</v>
      </c>
      <c r="F54" t="s">
        <v>23</v>
      </c>
      <c r="G54" t="str">
        <f t="shared" si="1"/>
        <v>01</v>
      </c>
      <c r="I54">
        <v>31.303370000000001</v>
      </c>
      <c r="J54">
        <v>-26.50769</v>
      </c>
      <c r="K54" t="s">
        <v>61</v>
      </c>
      <c r="N54" t="e">
        <f t="shared" si="2"/>
        <v>#N/A</v>
      </c>
      <c r="S54" t="e">
        <f t="shared" si="3"/>
        <v>#N/A</v>
      </c>
    </row>
    <row r="55" spans="1:19" x14ac:dyDescent="0.3">
      <c r="A55" t="s">
        <v>193</v>
      </c>
      <c r="B55" t="s">
        <v>194</v>
      </c>
      <c r="C55" t="s">
        <v>21</v>
      </c>
      <c r="D55">
        <f t="shared" si="0"/>
        <v>11</v>
      </c>
      <c r="E55" t="s">
        <v>22</v>
      </c>
      <c r="F55" t="s">
        <v>23</v>
      </c>
      <c r="G55" t="str">
        <f t="shared" si="1"/>
        <v>01</v>
      </c>
      <c r="I55">
        <v>31.302330000000001</v>
      </c>
      <c r="J55">
        <v>-26.51538</v>
      </c>
      <c r="K55" t="s">
        <v>195</v>
      </c>
      <c r="N55" t="e">
        <f t="shared" si="2"/>
        <v>#N/A</v>
      </c>
      <c r="S55" t="e">
        <f t="shared" si="3"/>
        <v>#N/A</v>
      </c>
    </row>
    <row r="56" spans="1:19" x14ac:dyDescent="0.3">
      <c r="A56" t="s">
        <v>196</v>
      </c>
      <c r="B56" t="s">
        <v>197</v>
      </c>
      <c r="C56" t="s">
        <v>21</v>
      </c>
      <c r="D56">
        <f t="shared" si="0"/>
        <v>11</v>
      </c>
      <c r="E56" t="s">
        <v>22</v>
      </c>
      <c r="F56" t="s">
        <v>23</v>
      </c>
      <c r="G56" t="str">
        <f t="shared" si="1"/>
        <v>01</v>
      </c>
      <c r="I56">
        <v>31.31025</v>
      </c>
      <c r="J56">
        <v>-26.50769</v>
      </c>
      <c r="N56" t="e">
        <f t="shared" si="2"/>
        <v>#N/A</v>
      </c>
      <c r="O56" t="s">
        <v>26</v>
      </c>
      <c r="S56" t="e">
        <f t="shared" si="3"/>
        <v>#N/A</v>
      </c>
    </row>
    <row r="57" spans="1:19" x14ac:dyDescent="0.3">
      <c r="A57" t="s">
        <v>198</v>
      </c>
      <c r="B57" t="s">
        <v>199</v>
      </c>
      <c r="C57" t="s">
        <v>35</v>
      </c>
      <c r="D57">
        <f t="shared" si="0"/>
        <v>13</v>
      </c>
      <c r="E57" t="s">
        <v>22</v>
      </c>
      <c r="F57" t="s">
        <v>23</v>
      </c>
      <c r="G57" t="str">
        <f t="shared" si="1"/>
        <v>01</v>
      </c>
      <c r="I57">
        <v>31.164439999999999</v>
      </c>
      <c r="J57">
        <v>-26.588429999999999</v>
      </c>
      <c r="K57" t="s">
        <v>200</v>
      </c>
      <c r="N57" t="e">
        <f t="shared" si="2"/>
        <v>#N/A</v>
      </c>
      <c r="O57" t="s">
        <v>26</v>
      </c>
      <c r="S57" t="e">
        <f t="shared" si="3"/>
        <v>#N/A</v>
      </c>
    </row>
    <row r="58" spans="1:19" x14ac:dyDescent="0.3">
      <c r="A58" t="s">
        <v>201</v>
      </c>
      <c r="B58" t="s">
        <v>202</v>
      </c>
      <c r="C58" t="s">
        <v>21</v>
      </c>
      <c r="D58">
        <f t="shared" si="0"/>
        <v>11</v>
      </c>
      <c r="E58" t="s">
        <v>22</v>
      </c>
      <c r="F58" t="s">
        <v>23</v>
      </c>
      <c r="G58" t="str">
        <f t="shared" si="1"/>
        <v>01</v>
      </c>
      <c r="I58">
        <v>31.321549999999998</v>
      </c>
      <c r="J58">
        <v>-26.473459999999999</v>
      </c>
      <c r="K58" t="s">
        <v>203</v>
      </c>
      <c r="N58" t="e">
        <f t="shared" si="2"/>
        <v>#N/A</v>
      </c>
      <c r="O58" t="s">
        <v>26</v>
      </c>
      <c r="S58" t="e">
        <f t="shared" si="3"/>
        <v>#N/A</v>
      </c>
    </row>
    <row r="59" spans="1:19" x14ac:dyDescent="0.3">
      <c r="A59" t="s">
        <v>204</v>
      </c>
      <c r="B59" t="s">
        <v>205</v>
      </c>
      <c r="C59" t="s">
        <v>21</v>
      </c>
      <c r="D59">
        <f t="shared" si="0"/>
        <v>11</v>
      </c>
      <c r="E59" t="s">
        <v>22</v>
      </c>
      <c r="F59" t="s">
        <v>23</v>
      </c>
      <c r="G59" t="str">
        <f t="shared" si="1"/>
        <v>01</v>
      </c>
      <c r="I59">
        <v>-26.232890000000001</v>
      </c>
      <c r="J59">
        <v>31.512869999999999</v>
      </c>
      <c r="N59" t="e">
        <f t="shared" si="2"/>
        <v>#N/A</v>
      </c>
      <c r="O59" t="s">
        <v>26</v>
      </c>
      <c r="S59" t="e">
        <f t="shared" si="3"/>
        <v>#N/A</v>
      </c>
    </row>
    <row r="60" spans="1:19" x14ac:dyDescent="0.3">
      <c r="A60" t="s">
        <v>206</v>
      </c>
      <c r="B60" t="s">
        <v>207</v>
      </c>
      <c r="C60" t="s">
        <v>21</v>
      </c>
      <c r="D60">
        <f t="shared" si="0"/>
        <v>11</v>
      </c>
      <c r="E60" t="s">
        <v>22</v>
      </c>
      <c r="F60" t="s">
        <v>23</v>
      </c>
      <c r="G60" t="str">
        <f t="shared" si="1"/>
        <v>01</v>
      </c>
      <c r="I60">
        <v>-26.49971</v>
      </c>
      <c r="J60">
        <v>31.376740000000002</v>
      </c>
      <c r="K60" t="s">
        <v>23</v>
      </c>
      <c r="N60" t="e">
        <f t="shared" si="2"/>
        <v>#N/A</v>
      </c>
      <c r="O60" t="s">
        <v>26</v>
      </c>
      <c r="S60" t="e">
        <f t="shared" si="3"/>
        <v>#N/A</v>
      </c>
    </row>
    <row r="61" spans="1:19" x14ac:dyDescent="0.3">
      <c r="A61" t="s">
        <v>208</v>
      </c>
      <c r="B61" t="s">
        <v>209</v>
      </c>
      <c r="C61" t="s">
        <v>35</v>
      </c>
      <c r="D61">
        <f t="shared" si="0"/>
        <v>13</v>
      </c>
      <c r="E61" t="s">
        <v>22</v>
      </c>
      <c r="F61" t="s">
        <v>23</v>
      </c>
      <c r="G61" t="str">
        <f t="shared" si="1"/>
        <v>01</v>
      </c>
      <c r="I61">
        <v>-26.49541</v>
      </c>
      <c r="J61">
        <v>31.386099999999999</v>
      </c>
      <c r="K61" t="s">
        <v>210</v>
      </c>
      <c r="N61" t="e">
        <f t="shared" si="2"/>
        <v>#N/A</v>
      </c>
      <c r="O61" t="s">
        <v>26</v>
      </c>
      <c r="S61" t="e">
        <f t="shared" si="3"/>
        <v>#N/A</v>
      </c>
    </row>
    <row r="62" spans="1:19" x14ac:dyDescent="0.3">
      <c r="A62" t="s">
        <v>211</v>
      </c>
      <c r="B62" t="s">
        <v>212</v>
      </c>
      <c r="C62" t="s">
        <v>35</v>
      </c>
      <c r="D62">
        <f t="shared" si="0"/>
        <v>13</v>
      </c>
      <c r="E62" t="s">
        <v>22</v>
      </c>
      <c r="F62" t="s">
        <v>23</v>
      </c>
      <c r="G62" t="str">
        <f t="shared" si="1"/>
        <v>01</v>
      </c>
      <c r="I62">
        <v>-26.428170000000001</v>
      </c>
      <c r="J62">
        <v>31.385719999999999</v>
      </c>
      <c r="K62" t="s">
        <v>213</v>
      </c>
      <c r="L62" t="s">
        <v>214</v>
      </c>
      <c r="M62" t="s">
        <v>44</v>
      </c>
      <c r="N62">
        <f t="shared" si="2"/>
        <v>14</v>
      </c>
      <c r="O62" t="s">
        <v>26</v>
      </c>
      <c r="S62" t="str">
        <f t="shared" si="3"/>
        <v>011413M</v>
      </c>
    </row>
    <row r="63" spans="1:19" x14ac:dyDescent="0.3">
      <c r="A63" t="s">
        <v>215</v>
      </c>
      <c r="B63" t="s">
        <v>216</v>
      </c>
      <c r="C63" t="s">
        <v>21</v>
      </c>
      <c r="D63">
        <f t="shared" si="0"/>
        <v>11</v>
      </c>
      <c r="E63" t="s">
        <v>22</v>
      </c>
      <c r="F63" t="s">
        <v>23</v>
      </c>
      <c r="G63" t="str">
        <f t="shared" si="1"/>
        <v>01</v>
      </c>
      <c r="H63" t="s">
        <v>42</v>
      </c>
      <c r="I63">
        <v>31.59327</v>
      </c>
      <c r="K63" t="s">
        <v>217</v>
      </c>
      <c r="M63" t="s">
        <v>218</v>
      </c>
      <c r="N63">
        <f t="shared" si="2"/>
        <v>12</v>
      </c>
      <c r="O63" t="s">
        <v>26</v>
      </c>
      <c r="S63" t="str">
        <f t="shared" si="3"/>
        <v>011211M</v>
      </c>
    </row>
    <row r="64" spans="1:19" x14ac:dyDescent="0.3">
      <c r="A64" t="s">
        <v>219</v>
      </c>
      <c r="B64" t="s">
        <v>220</v>
      </c>
      <c r="C64" t="s">
        <v>21</v>
      </c>
      <c r="D64">
        <f t="shared" si="0"/>
        <v>11</v>
      </c>
      <c r="E64" t="s">
        <v>22</v>
      </c>
      <c r="F64" t="s">
        <v>23</v>
      </c>
      <c r="G64" t="str">
        <f t="shared" si="1"/>
        <v>01</v>
      </c>
      <c r="H64" t="s">
        <v>78</v>
      </c>
      <c r="I64">
        <v>30.875810000000001</v>
      </c>
      <c r="K64" t="s">
        <v>221</v>
      </c>
      <c r="M64" t="s">
        <v>222</v>
      </c>
      <c r="N64">
        <f t="shared" si="2"/>
        <v>15</v>
      </c>
      <c r="O64" t="s">
        <v>26</v>
      </c>
      <c r="S64" t="str">
        <f t="shared" si="3"/>
        <v>011511M</v>
      </c>
    </row>
    <row r="65" spans="1:19" x14ac:dyDescent="0.3">
      <c r="A65" t="s">
        <v>223</v>
      </c>
      <c r="B65" t="s">
        <v>224</v>
      </c>
      <c r="C65" t="s">
        <v>21</v>
      </c>
      <c r="D65">
        <f t="shared" si="0"/>
        <v>11</v>
      </c>
      <c r="E65" t="s">
        <v>22</v>
      </c>
      <c r="F65" t="s">
        <v>23</v>
      </c>
      <c r="G65" t="str">
        <f t="shared" si="1"/>
        <v>01</v>
      </c>
      <c r="I65">
        <v>31.384</v>
      </c>
      <c r="K65" t="s">
        <v>88</v>
      </c>
      <c r="M65" t="s">
        <v>66</v>
      </c>
      <c r="N65">
        <f t="shared" si="2"/>
        <v>19</v>
      </c>
      <c r="O65" t="s">
        <v>26</v>
      </c>
      <c r="S65" t="str">
        <f t="shared" si="3"/>
        <v>011911M</v>
      </c>
    </row>
    <row r="66" spans="1:19" x14ac:dyDescent="0.3">
      <c r="A66" t="s">
        <v>225</v>
      </c>
      <c r="B66" t="s">
        <v>226</v>
      </c>
      <c r="C66" t="s">
        <v>21</v>
      </c>
      <c r="D66">
        <f t="shared" si="0"/>
        <v>11</v>
      </c>
      <c r="E66" t="s">
        <v>22</v>
      </c>
      <c r="F66" t="s">
        <v>23</v>
      </c>
      <c r="G66" t="str">
        <f t="shared" si="1"/>
        <v>01</v>
      </c>
      <c r="I66">
        <v>30.912030000000001</v>
      </c>
      <c r="K66" t="s">
        <v>227</v>
      </c>
      <c r="M66" t="s">
        <v>228</v>
      </c>
      <c r="N66" t="e">
        <f t="shared" si="2"/>
        <v>#N/A</v>
      </c>
      <c r="O66" t="s">
        <v>26</v>
      </c>
      <c r="S66" t="e">
        <f t="shared" si="3"/>
        <v>#N/A</v>
      </c>
    </row>
    <row r="67" spans="1:19" x14ac:dyDescent="0.3">
      <c r="A67" t="s">
        <v>229</v>
      </c>
      <c r="B67" t="s">
        <v>230</v>
      </c>
      <c r="C67" t="s">
        <v>231</v>
      </c>
      <c r="D67">
        <f t="shared" ref="D67:D130" si="4">MOD(MATCH(TRIM(C67), $C$2:$C$703, 0), 10) + 10</f>
        <v>16</v>
      </c>
      <c r="E67" t="s">
        <v>22</v>
      </c>
      <c r="F67" t="s">
        <v>23</v>
      </c>
      <c r="G67" t="str">
        <f t="shared" ref="G67:G130" si="5">IF(TRIM(F67)="Manzini", "01", IF(TRIM(F67)="Hhohho", "02", IF(TRIM(F67)="Lubombo", "03", IF(TRIM(F67)="Shiselweni", "04", "Unknown"))))</f>
        <v>01</v>
      </c>
      <c r="I67">
        <v>-26.50263</v>
      </c>
      <c r="J67">
        <v>31.363530000000001</v>
      </c>
      <c r="K67" t="s">
        <v>23</v>
      </c>
      <c r="M67" t="s">
        <v>66</v>
      </c>
      <c r="N67">
        <f t="shared" ref="N67:N130" si="6">MOD(MATCH(TRIM(M67), $M$2:$M$703, 0), 10) + 10</f>
        <v>19</v>
      </c>
      <c r="O67" t="s">
        <v>26</v>
      </c>
      <c r="S67" t="str">
        <f t="shared" ref="S67:S130" si="7">G67 &amp; N67 &amp; D67 &amp; UPPER(LEFT(F67, 1))</f>
        <v>011916M</v>
      </c>
    </row>
    <row r="68" spans="1:19" x14ac:dyDescent="0.3">
      <c r="A68" t="s">
        <v>232</v>
      </c>
      <c r="B68" t="s">
        <v>233</v>
      </c>
      <c r="C68" t="s">
        <v>21</v>
      </c>
      <c r="D68">
        <f t="shared" si="4"/>
        <v>11</v>
      </c>
      <c r="E68" t="s">
        <v>22</v>
      </c>
      <c r="F68" t="s">
        <v>23</v>
      </c>
      <c r="G68" t="str">
        <f t="shared" si="5"/>
        <v>01</v>
      </c>
      <c r="I68">
        <v>-26.618590000000001</v>
      </c>
      <c r="J68">
        <v>31.129660000000001</v>
      </c>
      <c r="K68" t="s">
        <v>234</v>
      </c>
      <c r="M68" t="s">
        <v>99</v>
      </c>
      <c r="N68">
        <f t="shared" si="6"/>
        <v>11</v>
      </c>
      <c r="O68" t="s">
        <v>26</v>
      </c>
      <c r="S68" t="str">
        <f t="shared" si="7"/>
        <v>011111M</v>
      </c>
    </row>
    <row r="69" spans="1:19" x14ac:dyDescent="0.3">
      <c r="A69" t="s">
        <v>235</v>
      </c>
      <c r="B69" t="s">
        <v>236</v>
      </c>
      <c r="C69" t="s">
        <v>21</v>
      </c>
      <c r="D69">
        <f t="shared" si="4"/>
        <v>11</v>
      </c>
      <c r="E69" t="s">
        <v>22</v>
      </c>
      <c r="F69" t="s">
        <v>23</v>
      </c>
      <c r="G69" t="str">
        <f t="shared" si="5"/>
        <v>01</v>
      </c>
      <c r="I69">
        <v>31.349019999999999</v>
      </c>
      <c r="J69">
        <v>-26.505130000000001</v>
      </c>
      <c r="K69" t="s">
        <v>25</v>
      </c>
      <c r="N69" t="e">
        <f t="shared" si="6"/>
        <v>#N/A</v>
      </c>
      <c r="O69" t="s">
        <v>26</v>
      </c>
      <c r="S69" t="e">
        <f t="shared" si="7"/>
        <v>#N/A</v>
      </c>
    </row>
    <row r="70" spans="1:19" x14ac:dyDescent="0.3">
      <c r="A70" t="s">
        <v>237</v>
      </c>
      <c r="B70" t="s">
        <v>238</v>
      </c>
      <c r="C70" t="s">
        <v>21</v>
      </c>
      <c r="D70">
        <f t="shared" si="4"/>
        <v>11</v>
      </c>
      <c r="E70" t="s">
        <v>22</v>
      </c>
      <c r="F70" t="s">
        <v>23</v>
      </c>
      <c r="G70" t="str">
        <f t="shared" si="5"/>
        <v>01</v>
      </c>
      <c r="I70">
        <v>31.48311</v>
      </c>
      <c r="J70">
        <v>-26.546579999999999</v>
      </c>
      <c r="K70" t="s">
        <v>239</v>
      </c>
      <c r="N70" t="e">
        <f t="shared" si="6"/>
        <v>#N/A</v>
      </c>
      <c r="O70" t="s">
        <v>26</v>
      </c>
      <c r="S70" t="e">
        <f t="shared" si="7"/>
        <v>#N/A</v>
      </c>
    </row>
    <row r="71" spans="1:19" x14ac:dyDescent="0.3">
      <c r="A71" t="s">
        <v>240</v>
      </c>
      <c r="B71" t="s">
        <v>241</v>
      </c>
      <c r="C71" t="s">
        <v>21</v>
      </c>
      <c r="D71">
        <f t="shared" si="4"/>
        <v>11</v>
      </c>
      <c r="E71" t="s">
        <v>22</v>
      </c>
      <c r="F71" t="s">
        <v>23</v>
      </c>
      <c r="G71" t="str">
        <f t="shared" si="5"/>
        <v>01</v>
      </c>
      <c r="I71">
        <v>31.2913</v>
      </c>
      <c r="J71">
        <v>-26.493600000000001</v>
      </c>
      <c r="N71" t="e">
        <f t="shared" si="6"/>
        <v>#N/A</v>
      </c>
      <c r="S71" t="e">
        <f t="shared" si="7"/>
        <v>#N/A</v>
      </c>
    </row>
    <row r="72" spans="1:19" x14ac:dyDescent="0.3">
      <c r="A72" t="s">
        <v>242</v>
      </c>
      <c r="B72" t="s">
        <v>243</v>
      </c>
      <c r="C72" t="s">
        <v>21</v>
      </c>
      <c r="D72">
        <f t="shared" si="4"/>
        <v>11</v>
      </c>
      <c r="E72" t="s">
        <v>22</v>
      </c>
      <c r="F72" t="s">
        <v>23</v>
      </c>
      <c r="G72" t="str">
        <f t="shared" si="5"/>
        <v>01</v>
      </c>
      <c r="I72">
        <v>31.38392</v>
      </c>
      <c r="J72">
        <v>-26.58616</v>
      </c>
      <c r="K72" t="s">
        <v>244</v>
      </c>
      <c r="N72" t="e">
        <f t="shared" si="6"/>
        <v>#N/A</v>
      </c>
      <c r="O72" t="s">
        <v>26</v>
      </c>
      <c r="S72" t="e">
        <f t="shared" si="7"/>
        <v>#N/A</v>
      </c>
    </row>
    <row r="73" spans="1:19" x14ac:dyDescent="0.3">
      <c r="A73" t="s">
        <v>245</v>
      </c>
      <c r="B73" t="s">
        <v>246</v>
      </c>
      <c r="C73" t="s">
        <v>21</v>
      </c>
      <c r="D73">
        <f t="shared" si="4"/>
        <v>11</v>
      </c>
      <c r="E73" t="s">
        <v>22</v>
      </c>
      <c r="F73" t="s">
        <v>23</v>
      </c>
      <c r="G73" t="str">
        <f t="shared" si="5"/>
        <v>01</v>
      </c>
      <c r="I73">
        <v>31.3825</v>
      </c>
      <c r="J73">
        <v>-26.49128</v>
      </c>
      <c r="K73" t="s">
        <v>23</v>
      </c>
      <c r="N73" t="e">
        <f t="shared" si="6"/>
        <v>#N/A</v>
      </c>
      <c r="O73" t="s">
        <v>26</v>
      </c>
      <c r="S73" t="e">
        <f t="shared" si="7"/>
        <v>#N/A</v>
      </c>
    </row>
    <row r="74" spans="1:19" x14ac:dyDescent="0.3">
      <c r="A74" t="s">
        <v>247</v>
      </c>
      <c r="B74" t="s">
        <v>248</v>
      </c>
      <c r="C74" t="s">
        <v>21</v>
      </c>
      <c r="D74">
        <f t="shared" si="4"/>
        <v>11</v>
      </c>
      <c r="E74" t="s">
        <v>22</v>
      </c>
      <c r="F74" t="s">
        <v>23</v>
      </c>
      <c r="G74" t="str">
        <f t="shared" si="5"/>
        <v>01</v>
      </c>
      <c r="I74">
        <v>31.304510000000001</v>
      </c>
      <c r="J74">
        <v>-26.491219999999998</v>
      </c>
      <c r="K74" t="s">
        <v>61</v>
      </c>
      <c r="N74" t="e">
        <f t="shared" si="6"/>
        <v>#N/A</v>
      </c>
      <c r="O74" t="s">
        <v>26</v>
      </c>
      <c r="S74" t="e">
        <f t="shared" si="7"/>
        <v>#N/A</v>
      </c>
    </row>
    <row r="75" spans="1:19" x14ac:dyDescent="0.3">
      <c r="A75" t="s">
        <v>249</v>
      </c>
      <c r="B75" t="s">
        <v>250</v>
      </c>
      <c r="C75" t="s">
        <v>21</v>
      </c>
      <c r="D75">
        <f t="shared" si="4"/>
        <v>11</v>
      </c>
      <c r="E75" t="s">
        <v>22</v>
      </c>
      <c r="F75" t="s">
        <v>23</v>
      </c>
      <c r="G75" t="str">
        <f t="shared" si="5"/>
        <v>01</v>
      </c>
      <c r="I75">
        <v>31.337879999999998</v>
      </c>
      <c r="J75">
        <v>-26.517520000000001</v>
      </c>
      <c r="K75" t="s">
        <v>25</v>
      </c>
      <c r="N75" t="e">
        <f t="shared" si="6"/>
        <v>#N/A</v>
      </c>
      <c r="O75" t="s">
        <v>26</v>
      </c>
      <c r="S75" t="e">
        <f t="shared" si="7"/>
        <v>#N/A</v>
      </c>
    </row>
    <row r="76" spans="1:19" x14ac:dyDescent="0.3">
      <c r="A76" t="s">
        <v>251</v>
      </c>
      <c r="B76" t="s">
        <v>252</v>
      </c>
      <c r="C76" t="s">
        <v>21</v>
      </c>
      <c r="D76">
        <f t="shared" si="4"/>
        <v>11</v>
      </c>
      <c r="E76" t="s">
        <v>22</v>
      </c>
      <c r="F76" t="s">
        <v>23</v>
      </c>
      <c r="G76" t="str">
        <f t="shared" si="5"/>
        <v>01</v>
      </c>
      <c r="I76">
        <v>31.306000000000001</v>
      </c>
      <c r="J76">
        <v>-26.491</v>
      </c>
      <c r="N76" t="e">
        <f t="shared" si="6"/>
        <v>#N/A</v>
      </c>
      <c r="S76" t="e">
        <f t="shared" si="7"/>
        <v>#N/A</v>
      </c>
    </row>
    <row r="77" spans="1:19" x14ac:dyDescent="0.3">
      <c r="A77" t="s">
        <v>253</v>
      </c>
      <c r="B77" t="s">
        <v>254</v>
      </c>
      <c r="C77" t="s">
        <v>168</v>
      </c>
      <c r="D77">
        <f t="shared" si="4"/>
        <v>15</v>
      </c>
      <c r="E77" t="s">
        <v>22</v>
      </c>
      <c r="F77" t="s">
        <v>23</v>
      </c>
      <c r="G77" t="str">
        <f t="shared" si="5"/>
        <v>01</v>
      </c>
      <c r="I77">
        <v>31.366489999999999</v>
      </c>
      <c r="J77">
        <v>-26.499849999999999</v>
      </c>
      <c r="K77" t="s">
        <v>255</v>
      </c>
      <c r="M77" t="s">
        <v>66</v>
      </c>
      <c r="N77">
        <f t="shared" si="6"/>
        <v>19</v>
      </c>
      <c r="S77" t="str">
        <f t="shared" si="7"/>
        <v>011915M</v>
      </c>
    </row>
    <row r="78" spans="1:19" x14ac:dyDescent="0.3">
      <c r="A78" t="s">
        <v>256</v>
      </c>
      <c r="B78" t="s">
        <v>257</v>
      </c>
      <c r="C78" t="s">
        <v>21</v>
      </c>
      <c r="D78">
        <f t="shared" si="4"/>
        <v>11</v>
      </c>
      <c r="E78" t="s">
        <v>22</v>
      </c>
      <c r="F78" t="s">
        <v>23</v>
      </c>
      <c r="G78" t="str">
        <f t="shared" si="5"/>
        <v>01</v>
      </c>
      <c r="I78">
        <v>31.316379999999999</v>
      </c>
      <c r="J78">
        <v>-26.505890000000001</v>
      </c>
      <c r="K78" t="s">
        <v>61</v>
      </c>
      <c r="L78" t="s">
        <v>190</v>
      </c>
      <c r="M78" t="s">
        <v>25</v>
      </c>
      <c r="N78">
        <f t="shared" si="6"/>
        <v>18</v>
      </c>
      <c r="O78" t="s">
        <v>26</v>
      </c>
      <c r="S78" t="str">
        <f t="shared" si="7"/>
        <v>011811M</v>
      </c>
    </row>
    <row r="79" spans="1:19" x14ac:dyDescent="0.3">
      <c r="A79" t="s">
        <v>258</v>
      </c>
      <c r="B79" t="s">
        <v>259</v>
      </c>
      <c r="C79" t="s">
        <v>21</v>
      </c>
      <c r="D79">
        <f t="shared" si="4"/>
        <v>11</v>
      </c>
      <c r="E79" t="s">
        <v>22</v>
      </c>
      <c r="F79" t="s">
        <v>23</v>
      </c>
      <c r="G79" t="str">
        <f t="shared" si="5"/>
        <v>01</v>
      </c>
      <c r="I79">
        <v>31.305710000000001</v>
      </c>
      <c r="J79">
        <v>-26.490870000000001</v>
      </c>
      <c r="K79" t="s">
        <v>260</v>
      </c>
      <c r="N79" t="e">
        <f t="shared" si="6"/>
        <v>#N/A</v>
      </c>
      <c r="O79" t="s">
        <v>26</v>
      </c>
      <c r="S79" t="e">
        <f t="shared" si="7"/>
        <v>#N/A</v>
      </c>
    </row>
    <row r="80" spans="1:19" x14ac:dyDescent="0.3">
      <c r="A80" t="s">
        <v>261</v>
      </c>
      <c r="B80" t="s">
        <v>262</v>
      </c>
      <c r="C80" t="s">
        <v>21</v>
      </c>
      <c r="D80">
        <f t="shared" si="4"/>
        <v>11</v>
      </c>
      <c r="E80" t="s">
        <v>22</v>
      </c>
      <c r="F80" t="s">
        <v>23</v>
      </c>
      <c r="G80" t="str">
        <f t="shared" si="5"/>
        <v>01</v>
      </c>
      <c r="I80">
        <v>31.303159999999998</v>
      </c>
      <c r="J80">
        <v>-26.724799999999998</v>
      </c>
      <c r="K80" t="s">
        <v>263</v>
      </c>
      <c r="L80" t="s">
        <v>264</v>
      </c>
      <c r="M80" t="s">
        <v>39</v>
      </c>
      <c r="N80">
        <f t="shared" si="6"/>
        <v>13</v>
      </c>
      <c r="O80" t="s">
        <v>26</v>
      </c>
      <c r="S80" t="str">
        <f t="shared" si="7"/>
        <v>011311M</v>
      </c>
    </row>
    <row r="81" spans="1:19" x14ac:dyDescent="0.3">
      <c r="A81" t="s">
        <v>265</v>
      </c>
      <c r="B81" t="s">
        <v>266</v>
      </c>
      <c r="C81" t="s">
        <v>21</v>
      </c>
      <c r="D81">
        <f t="shared" si="4"/>
        <v>11</v>
      </c>
      <c r="E81" t="s">
        <v>22</v>
      </c>
      <c r="F81" t="s">
        <v>23</v>
      </c>
      <c r="G81" t="str">
        <f t="shared" si="5"/>
        <v>01</v>
      </c>
      <c r="I81">
        <v>31.3309</v>
      </c>
      <c r="J81">
        <v>-26.360700000000001</v>
      </c>
      <c r="K81" t="s">
        <v>267</v>
      </c>
      <c r="L81" t="s">
        <v>268</v>
      </c>
      <c r="M81" t="s">
        <v>269</v>
      </c>
      <c r="N81">
        <f t="shared" si="6"/>
        <v>10</v>
      </c>
      <c r="O81" t="s">
        <v>26</v>
      </c>
      <c r="S81" t="str">
        <f t="shared" si="7"/>
        <v>011011M</v>
      </c>
    </row>
    <row r="82" spans="1:19" x14ac:dyDescent="0.3">
      <c r="A82" t="s">
        <v>270</v>
      </c>
      <c r="B82" t="s">
        <v>271</v>
      </c>
      <c r="C82" t="s">
        <v>21</v>
      </c>
      <c r="D82">
        <f t="shared" si="4"/>
        <v>11</v>
      </c>
      <c r="E82" t="s">
        <v>22</v>
      </c>
      <c r="F82" t="s">
        <v>23</v>
      </c>
      <c r="G82" t="str">
        <f t="shared" si="5"/>
        <v>01</v>
      </c>
      <c r="I82">
        <v>31.569385100000002</v>
      </c>
      <c r="J82">
        <v>-26.200914900000001</v>
      </c>
      <c r="N82" t="e">
        <f t="shared" si="6"/>
        <v>#N/A</v>
      </c>
      <c r="S82" t="e">
        <f t="shared" si="7"/>
        <v>#N/A</v>
      </c>
    </row>
    <row r="83" spans="1:19" x14ac:dyDescent="0.3">
      <c r="A83" t="s">
        <v>272</v>
      </c>
      <c r="B83" t="s">
        <v>273</v>
      </c>
      <c r="C83" t="s">
        <v>21</v>
      </c>
      <c r="D83">
        <f t="shared" si="4"/>
        <v>11</v>
      </c>
      <c r="E83" t="s">
        <v>22</v>
      </c>
      <c r="F83" t="s">
        <v>23</v>
      </c>
      <c r="G83" t="str">
        <f t="shared" si="5"/>
        <v>01</v>
      </c>
      <c r="I83">
        <v>31.367280000000001</v>
      </c>
      <c r="J83">
        <v>-26.499669999999998</v>
      </c>
      <c r="K83" t="s">
        <v>260</v>
      </c>
      <c r="N83" t="e">
        <f t="shared" si="6"/>
        <v>#N/A</v>
      </c>
      <c r="S83" t="e">
        <f t="shared" si="7"/>
        <v>#N/A</v>
      </c>
    </row>
    <row r="84" spans="1:19" x14ac:dyDescent="0.3">
      <c r="A84" t="s">
        <v>274</v>
      </c>
      <c r="B84" t="s">
        <v>275</v>
      </c>
      <c r="C84" t="s">
        <v>21</v>
      </c>
      <c r="D84">
        <f t="shared" si="4"/>
        <v>11</v>
      </c>
      <c r="E84" t="s">
        <v>22</v>
      </c>
      <c r="F84" t="s">
        <v>23</v>
      </c>
      <c r="G84" t="str">
        <f t="shared" si="5"/>
        <v>01</v>
      </c>
      <c r="I84">
        <v>31.355399999999999</v>
      </c>
      <c r="J84">
        <v>-26.495529999999999</v>
      </c>
      <c r="K84" t="s">
        <v>276</v>
      </c>
      <c r="M84" t="s">
        <v>66</v>
      </c>
      <c r="N84">
        <f t="shared" si="6"/>
        <v>19</v>
      </c>
      <c r="O84" t="s">
        <v>26</v>
      </c>
      <c r="S84" t="str">
        <f t="shared" si="7"/>
        <v>011911M</v>
      </c>
    </row>
    <row r="85" spans="1:19" x14ac:dyDescent="0.3">
      <c r="A85" t="s">
        <v>277</v>
      </c>
      <c r="B85" t="s">
        <v>278</v>
      </c>
      <c r="C85" t="s">
        <v>21</v>
      </c>
      <c r="D85">
        <f t="shared" si="4"/>
        <v>11</v>
      </c>
      <c r="E85" t="s">
        <v>22</v>
      </c>
      <c r="F85" t="s">
        <v>23</v>
      </c>
      <c r="G85" t="str">
        <f t="shared" si="5"/>
        <v>01</v>
      </c>
      <c r="I85">
        <v>31.311240000000002</v>
      </c>
      <c r="J85">
        <v>-26.49231</v>
      </c>
      <c r="K85" t="s">
        <v>61</v>
      </c>
      <c r="M85" t="s">
        <v>25</v>
      </c>
      <c r="N85">
        <f t="shared" si="6"/>
        <v>18</v>
      </c>
      <c r="S85" t="str">
        <f t="shared" si="7"/>
        <v>011811M</v>
      </c>
    </row>
    <row r="86" spans="1:19" x14ac:dyDescent="0.3">
      <c r="A86" t="s">
        <v>279</v>
      </c>
      <c r="B86" t="s">
        <v>280</v>
      </c>
      <c r="C86" t="s">
        <v>21</v>
      </c>
      <c r="D86">
        <f t="shared" si="4"/>
        <v>11</v>
      </c>
      <c r="E86" t="s">
        <v>22</v>
      </c>
      <c r="F86" t="s">
        <v>23</v>
      </c>
      <c r="G86" t="str">
        <f t="shared" si="5"/>
        <v>01</v>
      </c>
      <c r="I86">
        <v>31.43702</v>
      </c>
      <c r="J86">
        <v>-26.253</v>
      </c>
      <c r="K86" t="s">
        <v>281</v>
      </c>
      <c r="M86" t="s">
        <v>282</v>
      </c>
      <c r="N86">
        <f t="shared" si="6"/>
        <v>15</v>
      </c>
      <c r="O86" t="s">
        <v>26</v>
      </c>
      <c r="S86" t="str">
        <f t="shared" si="7"/>
        <v>011511M</v>
      </c>
    </row>
    <row r="87" spans="1:19" x14ac:dyDescent="0.3">
      <c r="A87" t="s">
        <v>283</v>
      </c>
      <c r="B87" t="s">
        <v>284</v>
      </c>
      <c r="C87" t="s">
        <v>21</v>
      </c>
      <c r="D87">
        <f t="shared" si="4"/>
        <v>11</v>
      </c>
      <c r="E87" t="s">
        <v>22</v>
      </c>
      <c r="F87" t="s">
        <v>23</v>
      </c>
      <c r="G87" t="str">
        <f t="shared" si="5"/>
        <v>01</v>
      </c>
      <c r="I87">
        <v>31.483450000000001</v>
      </c>
      <c r="J87">
        <v>-26.464179999999999</v>
      </c>
      <c r="K87" t="s">
        <v>285</v>
      </c>
      <c r="M87" t="s">
        <v>49</v>
      </c>
      <c r="N87">
        <f t="shared" si="6"/>
        <v>15</v>
      </c>
      <c r="O87" t="s">
        <v>26</v>
      </c>
      <c r="S87" t="str">
        <f t="shared" si="7"/>
        <v>011511M</v>
      </c>
    </row>
    <row r="88" spans="1:19" x14ac:dyDescent="0.3">
      <c r="A88" t="s">
        <v>286</v>
      </c>
      <c r="B88" t="s">
        <v>287</v>
      </c>
      <c r="C88" t="s">
        <v>21</v>
      </c>
      <c r="D88">
        <f t="shared" si="4"/>
        <v>11</v>
      </c>
      <c r="E88" t="s">
        <v>22</v>
      </c>
      <c r="F88" t="s">
        <v>23</v>
      </c>
      <c r="G88" t="str">
        <f t="shared" si="5"/>
        <v>01</v>
      </c>
      <c r="I88">
        <v>31.380130000000001</v>
      </c>
      <c r="J88">
        <v>-26.503450000000001</v>
      </c>
      <c r="K88" t="s">
        <v>23</v>
      </c>
      <c r="M88" t="s">
        <v>49</v>
      </c>
      <c r="N88">
        <f t="shared" si="6"/>
        <v>15</v>
      </c>
      <c r="O88" t="s">
        <v>26</v>
      </c>
      <c r="S88" t="str">
        <f t="shared" si="7"/>
        <v>011511M</v>
      </c>
    </row>
    <row r="89" spans="1:19" x14ac:dyDescent="0.3">
      <c r="A89" t="s">
        <v>288</v>
      </c>
      <c r="B89" t="s">
        <v>289</v>
      </c>
      <c r="C89" t="s">
        <v>21</v>
      </c>
      <c r="D89">
        <f t="shared" si="4"/>
        <v>11</v>
      </c>
      <c r="E89" t="s">
        <v>22</v>
      </c>
      <c r="F89" t="s">
        <v>23</v>
      </c>
      <c r="G89" t="str">
        <f t="shared" si="5"/>
        <v>01</v>
      </c>
      <c r="I89">
        <v>31.195730000000001</v>
      </c>
      <c r="J89">
        <v>-26.519929999999999</v>
      </c>
      <c r="K89" t="s">
        <v>155</v>
      </c>
      <c r="M89" t="s">
        <v>32</v>
      </c>
      <c r="N89">
        <f t="shared" si="6"/>
        <v>12</v>
      </c>
      <c r="S89" t="str">
        <f t="shared" si="7"/>
        <v>011211M</v>
      </c>
    </row>
    <row r="90" spans="1:19" x14ac:dyDescent="0.3">
      <c r="A90" t="s">
        <v>290</v>
      </c>
      <c r="B90" t="s">
        <v>291</v>
      </c>
      <c r="C90" t="s">
        <v>21</v>
      </c>
      <c r="D90">
        <f t="shared" si="4"/>
        <v>11</v>
      </c>
      <c r="E90" t="s">
        <v>22</v>
      </c>
      <c r="F90" t="s">
        <v>23</v>
      </c>
      <c r="G90" t="str">
        <f t="shared" si="5"/>
        <v>01</v>
      </c>
      <c r="I90">
        <v>31.294899999999998</v>
      </c>
      <c r="J90">
        <v>-26.495840000000001</v>
      </c>
      <c r="K90" t="s">
        <v>195</v>
      </c>
      <c r="M90" t="s">
        <v>25</v>
      </c>
      <c r="N90">
        <f t="shared" si="6"/>
        <v>18</v>
      </c>
      <c r="O90" t="s">
        <v>26</v>
      </c>
      <c r="S90" t="str">
        <f t="shared" si="7"/>
        <v>011811M</v>
      </c>
    </row>
    <row r="91" spans="1:19" x14ac:dyDescent="0.3">
      <c r="A91" t="s">
        <v>292</v>
      </c>
      <c r="B91" t="s">
        <v>293</v>
      </c>
      <c r="C91" t="s">
        <v>21</v>
      </c>
      <c r="D91">
        <f t="shared" si="4"/>
        <v>11</v>
      </c>
      <c r="E91" t="s">
        <v>22</v>
      </c>
      <c r="F91" t="s">
        <v>23</v>
      </c>
      <c r="G91" t="str">
        <f t="shared" si="5"/>
        <v>01</v>
      </c>
      <c r="I91">
        <v>31.298590000000001</v>
      </c>
      <c r="J91">
        <v>-26.507909999999999</v>
      </c>
      <c r="K91" t="s">
        <v>294</v>
      </c>
      <c r="M91" t="s">
        <v>25</v>
      </c>
      <c r="N91">
        <f t="shared" si="6"/>
        <v>18</v>
      </c>
      <c r="S91" t="str">
        <f t="shared" si="7"/>
        <v>011811M</v>
      </c>
    </row>
    <row r="92" spans="1:19" x14ac:dyDescent="0.3">
      <c r="A92" t="s">
        <v>295</v>
      </c>
      <c r="B92" t="s">
        <v>296</v>
      </c>
      <c r="C92" t="s">
        <v>21</v>
      </c>
      <c r="D92">
        <f t="shared" si="4"/>
        <v>11</v>
      </c>
      <c r="E92" t="s">
        <v>22</v>
      </c>
      <c r="F92" t="s">
        <v>23</v>
      </c>
      <c r="G92" t="str">
        <f t="shared" si="5"/>
        <v>01</v>
      </c>
      <c r="I92">
        <v>31.38334</v>
      </c>
      <c r="J92">
        <v>-26.493860000000002</v>
      </c>
      <c r="K92" t="s">
        <v>297</v>
      </c>
      <c r="M92" t="s">
        <v>182</v>
      </c>
      <c r="N92">
        <f t="shared" si="6"/>
        <v>10</v>
      </c>
      <c r="O92" t="s">
        <v>26</v>
      </c>
      <c r="S92" t="str">
        <f t="shared" si="7"/>
        <v>011011M</v>
      </c>
    </row>
    <row r="93" spans="1:19" x14ac:dyDescent="0.3">
      <c r="A93" t="s">
        <v>298</v>
      </c>
      <c r="B93" t="s">
        <v>299</v>
      </c>
      <c r="C93" t="s">
        <v>77</v>
      </c>
      <c r="D93">
        <f t="shared" si="4"/>
        <v>13</v>
      </c>
      <c r="E93" t="s">
        <v>22</v>
      </c>
      <c r="F93" t="s">
        <v>23</v>
      </c>
      <c r="G93" t="str">
        <f t="shared" si="5"/>
        <v>01</v>
      </c>
      <c r="I93">
        <v>31.380389999999998</v>
      </c>
      <c r="J93">
        <v>-26.49756</v>
      </c>
      <c r="K93" t="s">
        <v>297</v>
      </c>
      <c r="M93" t="s">
        <v>182</v>
      </c>
      <c r="N93">
        <f t="shared" si="6"/>
        <v>10</v>
      </c>
      <c r="O93" t="s">
        <v>26</v>
      </c>
      <c r="S93" t="str">
        <f t="shared" si="7"/>
        <v>011013M</v>
      </c>
    </row>
    <row r="94" spans="1:19" x14ac:dyDescent="0.3">
      <c r="A94" t="s">
        <v>300</v>
      </c>
      <c r="B94" t="s">
        <v>301</v>
      </c>
      <c r="C94" t="s">
        <v>21</v>
      </c>
      <c r="D94">
        <f t="shared" si="4"/>
        <v>11</v>
      </c>
      <c r="E94" t="s">
        <v>22</v>
      </c>
      <c r="F94" t="s">
        <v>23</v>
      </c>
      <c r="G94" t="str">
        <f t="shared" si="5"/>
        <v>01</v>
      </c>
      <c r="I94">
        <v>31.305540000000001</v>
      </c>
      <c r="J94">
        <v>-26.49071</v>
      </c>
      <c r="K94" t="s">
        <v>195</v>
      </c>
      <c r="M94" t="s">
        <v>25</v>
      </c>
      <c r="N94">
        <f t="shared" si="6"/>
        <v>18</v>
      </c>
      <c r="S94" t="str">
        <f t="shared" si="7"/>
        <v>011811M</v>
      </c>
    </row>
    <row r="95" spans="1:19" x14ac:dyDescent="0.3">
      <c r="A95" t="s">
        <v>302</v>
      </c>
      <c r="B95" t="s">
        <v>303</v>
      </c>
      <c r="C95" t="s">
        <v>21</v>
      </c>
      <c r="D95">
        <f t="shared" si="4"/>
        <v>11</v>
      </c>
      <c r="E95" t="s">
        <v>22</v>
      </c>
      <c r="F95" t="s">
        <v>23</v>
      </c>
      <c r="G95" t="str">
        <f t="shared" si="5"/>
        <v>01</v>
      </c>
      <c r="I95">
        <v>31.292999999999999</v>
      </c>
      <c r="J95">
        <v>-26.507999999999999</v>
      </c>
      <c r="K95" t="s">
        <v>61</v>
      </c>
      <c r="M95" t="s">
        <v>25</v>
      </c>
      <c r="N95">
        <f t="shared" si="6"/>
        <v>18</v>
      </c>
      <c r="S95" t="str">
        <f t="shared" si="7"/>
        <v>011811M</v>
      </c>
    </row>
    <row r="96" spans="1:19" x14ac:dyDescent="0.3">
      <c r="A96" t="s">
        <v>304</v>
      </c>
      <c r="B96" t="s">
        <v>305</v>
      </c>
      <c r="C96" t="s">
        <v>21</v>
      </c>
      <c r="D96">
        <f t="shared" si="4"/>
        <v>11</v>
      </c>
      <c r="E96" t="s">
        <v>22</v>
      </c>
      <c r="F96" t="s">
        <v>23</v>
      </c>
      <c r="G96" t="str">
        <f t="shared" si="5"/>
        <v>01</v>
      </c>
      <c r="I96">
        <v>31.00731</v>
      </c>
      <c r="J96">
        <v>-26.531369999999999</v>
      </c>
      <c r="K96" t="s">
        <v>306</v>
      </c>
      <c r="L96" t="s">
        <v>307</v>
      </c>
      <c r="M96" t="s">
        <v>307</v>
      </c>
      <c r="N96">
        <f t="shared" si="6"/>
        <v>15</v>
      </c>
      <c r="O96" t="s">
        <v>26</v>
      </c>
      <c r="S96" t="str">
        <f t="shared" si="7"/>
        <v>011511M</v>
      </c>
    </row>
    <row r="97" spans="1:19" x14ac:dyDescent="0.3">
      <c r="A97" t="s">
        <v>308</v>
      </c>
      <c r="B97" t="s">
        <v>309</v>
      </c>
      <c r="C97" t="s">
        <v>21</v>
      </c>
      <c r="D97">
        <f t="shared" si="4"/>
        <v>11</v>
      </c>
      <c r="E97" t="s">
        <v>22</v>
      </c>
      <c r="F97" t="s">
        <v>23</v>
      </c>
      <c r="G97" t="str">
        <f t="shared" si="5"/>
        <v>01</v>
      </c>
      <c r="I97">
        <v>31.172650000000001</v>
      </c>
      <c r="J97">
        <v>-26.56212</v>
      </c>
      <c r="K97" t="s">
        <v>155</v>
      </c>
      <c r="N97" t="e">
        <f t="shared" si="6"/>
        <v>#N/A</v>
      </c>
      <c r="O97" t="s">
        <v>26</v>
      </c>
      <c r="S97" t="e">
        <f t="shared" si="7"/>
        <v>#N/A</v>
      </c>
    </row>
    <row r="98" spans="1:19" x14ac:dyDescent="0.3">
      <c r="A98" t="s">
        <v>310</v>
      </c>
      <c r="B98" t="s">
        <v>311</v>
      </c>
      <c r="C98" t="s">
        <v>21</v>
      </c>
      <c r="D98">
        <f t="shared" si="4"/>
        <v>11</v>
      </c>
      <c r="E98" t="s">
        <v>22</v>
      </c>
      <c r="F98" t="s">
        <v>23</v>
      </c>
      <c r="G98" t="str">
        <f t="shared" si="5"/>
        <v>01</v>
      </c>
      <c r="I98">
        <v>31.59496</v>
      </c>
      <c r="J98">
        <v>-26.44753</v>
      </c>
      <c r="N98" t="e">
        <f t="shared" si="6"/>
        <v>#N/A</v>
      </c>
      <c r="S98" t="e">
        <f t="shared" si="7"/>
        <v>#N/A</v>
      </c>
    </row>
    <row r="99" spans="1:19" x14ac:dyDescent="0.3">
      <c r="A99" t="s">
        <v>312</v>
      </c>
      <c r="B99" t="s">
        <v>313</v>
      </c>
      <c r="C99" t="s">
        <v>21</v>
      </c>
      <c r="D99">
        <f t="shared" si="4"/>
        <v>11</v>
      </c>
      <c r="E99" t="s">
        <v>22</v>
      </c>
      <c r="F99" t="s">
        <v>23</v>
      </c>
      <c r="G99" t="str">
        <f t="shared" si="5"/>
        <v>01</v>
      </c>
      <c r="I99">
        <v>31.381209999999999</v>
      </c>
      <c r="J99">
        <v>-26.499089999999999</v>
      </c>
      <c r="K99" t="s">
        <v>260</v>
      </c>
      <c r="M99" t="s">
        <v>182</v>
      </c>
      <c r="N99">
        <f t="shared" si="6"/>
        <v>10</v>
      </c>
      <c r="O99" t="s">
        <v>26</v>
      </c>
      <c r="S99" t="str">
        <f t="shared" si="7"/>
        <v>011011M</v>
      </c>
    </row>
    <row r="100" spans="1:19" x14ac:dyDescent="0.3">
      <c r="A100" t="s">
        <v>314</v>
      </c>
      <c r="B100" t="s">
        <v>315</v>
      </c>
      <c r="C100" t="s">
        <v>35</v>
      </c>
      <c r="D100">
        <f t="shared" si="4"/>
        <v>13</v>
      </c>
      <c r="E100" t="s">
        <v>22</v>
      </c>
      <c r="F100" t="s">
        <v>23</v>
      </c>
      <c r="G100" t="str">
        <f t="shared" si="5"/>
        <v>01</v>
      </c>
      <c r="I100">
        <v>-26.495570000000001</v>
      </c>
      <c r="J100">
        <v>31.386420000000001</v>
      </c>
      <c r="K100" t="s">
        <v>316</v>
      </c>
      <c r="M100" t="s">
        <v>317</v>
      </c>
      <c r="N100">
        <f t="shared" si="6"/>
        <v>19</v>
      </c>
      <c r="O100" t="s">
        <v>26</v>
      </c>
      <c r="S100" t="str">
        <f t="shared" si="7"/>
        <v>011913M</v>
      </c>
    </row>
    <row r="101" spans="1:19" x14ac:dyDescent="0.3">
      <c r="A101" t="s">
        <v>318</v>
      </c>
      <c r="B101" t="s">
        <v>319</v>
      </c>
      <c r="C101" t="s">
        <v>21</v>
      </c>
      <c r="D101">
        <f t="shared" si="4"/>
        <v>11</v>
      </c>
      <c r="E101" t="s">
        <v>22</v>
      </c>
      <c r="F101" t="s">
        <v>23</v>
      </c>
      <c r="G101" t="str">
        <f t="shared" si="5"/>
        <v>01</v>
      </c>
      <c r="I101">
        <v>31.309380000000001</v>
      </c>
      <c r="J101">
        <v>-26.501860000000001</v>
      </c>
      <c r="K101" t="s">
        <v>320</v>
      </c>
      <c r="M101" t="s">
        <v>25</v>
      </c>
      <c r="N101">
        <f t="shared" si="6"/>
        <v>18</v>
      </c>
      <c r="S101" t="str">
        <f t="shared" si="7"/>
        <v>011811M</v>
      </c>
    </row>
    <row r="102" spans="1:19" x14ac:dyDescent="0.3">
      <c r="A102" t="s">
        <v>321</v>
      </c>
      <c r="B102" t="s">
        <v>322</v>
      </c>
      <c r="C102" t="s">
        <v>21</v>
      </c>
      <c r="D102">
        <f t="shared" si="4"/>
        <v>11</v>
      </c>
      <c r="E102" t="s">
        <v>22</v>
      </c>
      <c r="F102" t="s">
        <v>323</v>
      </c>
      <c r="G102" t="str">
        <f t="shared" si="5"/>
        <v>02</v>
      </c>
      <c r="H102" t="s">
        <v>324</v>
      </c>
      <c r="I102">
        <v>-25.8734</v>
      </c>
      <c r="J102">
        <v>31.413599999999999</v>
      </c>
      <c r="K102" t="s">
        <v>325</v>
      </c>
      <c r="M102" t="s">
        <v>326</v>
      </c>
      <c r="N102">
        <f t="shared" si="6"/>
        <v>11</v>
      </c>
      <c r="O102" t="s">
        <v>26</v>
      </c>
      <c r="S102" t="str">
        <f t="shared" si="7"/>
        <v>021111H</v>
      </c>
    </row>
    <row r="103" spans="1:19" x14ac:dyDescent="0.3">
      <c r="A103" t="s">
        <v>327</v>
      </c>
      <c r="B103" t="s">
        <v>328</v>
      </c>
      <c r="C103" t="s">
        <v>21</v>
      </c>
      <c r="D103">
        <f t="shared" si="4"/>
        <v>11</v>
      </c>
      <c r="E103" t="s">
        <v>22</v>
      </c>
      <c r="F103" t="s">
        <v>323</v>
      </c>
      <c r="G103" t="str">
        <f t="shared" si="5"/>
        <v>02</v>
      </c>
      <c r="H103" t="s">
        <v>324</v>
      </c>
      <c r="I103">
        <v>-26.30078</v>
      </c>
      <c r="J103">
        <v>31.11853</v>
      </c>
      <c r="K103" t="s">
        <v>329</v>
      </c>
      <c r="M103" t="s">
        <v>330</v>
      </c>
      <c r="N103">
        <f t="shared" si="6"/>
        <v>12</v>
      </c>
      <c r="O103" t="s">
        <v>26</v>
      </c>
      <c r="S103" t="str">
        <f t="shared" si="7"/>
        <v>021211H</v>
      </c>
    </row>
    <row r="104" spans="1:19" x14ac:dyDescent="0.3">
      <c r="A104" t="s">
        <v>331</v>
      </c>
      <c r="B104" t="s">
        <v>332</v>
      </c>
      <c r="C104" t="s">
        <v>21</v>
      </c>
      <c r="D104">
        <f t="shared" si="4"/>
        <v>11</v>
      </c>
      <c r="E104" t="s">
        <v>22</v>
      </c>
      <c r="F104" t="s">
        <v>323</v>
      </c>
      <c r="G104" t="str">
        <f t="shared" si="5"/>
        <v>02</v>
      </c>
      <c r="H104" t="s">
        <v>324</v>
      </c>
      <c r="I104">
        <v>-26.333379999999998</v>
      </c>
      <c r="J104">
        <v>31.14451</v>
      </c>
      <c r="K104" t="s">
        <v>333</v>
      </c>
      <c r="M104" t="s">
        <v>334</v>
      </c>
      <c r="N104">
        <f t="shared" si="6"/>
        <v>13</v>
      </c>
      <c r="O104" t="s">
        <v>26</v>
      </c>
      <c r="S104" t="str">
        <f t="shared" si="7"/>
        <v>021311H</v>
      </c>
    </row>
    <row r="105" spans="1:19" x14ac:dyDescent="0.3">
      <c r="A105" t="s">
        <v>335</v>
      </c>
      <c r="B105" t="s">
        <v>336</v>
      </c>
      <c r="C105" t="s">
        <v>21</v>
      </c>
      <c r="D105">
        <f t="shared" si="4"/>
        <v>11</v>
      </c>
      <c r="E105" t="s">
        <v>22</v>
      </c>
      <c r="F105" t="s">
        <v>323</v>
      </c>
      <c r="G105" t="str">
        <f t="shared" si="5"/>
        <v>02</v>
      </c>
      <c r="H105" t="s">
        <v>60</v>
      </c>
      <c r="I105">
        <v>-26.318709999999999</v>
      </c>
      <c r="J105">
        <v>31.131499999999999</v>
      </c>
      <c r="K105" t="s">
        <v>337</v>
      </c>
      <c r="M105" t="s">
        <v>330</v>
      </c>
      <c r="N105">
        <f t="shared" si="6"/>
        <v>12</v>
      </c>
      <c r="O105" t="s">
        <v>26</v>
      </c>
      <c r="S105" t="str">
        <f t="shared" si="7"/>
        <v>021211H</v>
      </c>
    </row>
    <row r="106" spans="1:19" x14ac:dyDescent="0.3">
      <c r="A106" t="s">
        <v>338</v>
      </c>
      <c r="B106" t="s">
        <v>339</v>
      </c>
      <c r="C106" t="s">
        <v>21</v>
      </c>
      <c r="D106">
        <f t="shared" si="4"/>
        <v>11</v>
      </c>
      <c r="E106" t="s">
        <v>340</v>
      </c>
      <c r="F106" t="s">
        <v>323</v>
      </c>
      <c r="G106" t="str">
        <f t="shared" si="5"/>
        <v>02</v>
      </c>
      <c r="H106" t="s">
        <v>60</v>
      </c>
      <c r="K106" t="s">
        <v>329</v>
      </c>
      <c r="M106" t="s">
        <v>341</v>
      </c>
      <c r="N106">
        <f t="shared" si="6"/>
        <v>13</v>
      </c>
      <c r="S106" t="str">
        <f t="shared" si="7"/>
        <v>021311H</v>
      </c>
    </row>
    <row r="107" spans="1:19" x14ac:dyDescent="0.3">
      <c r="A107" t="s">
        <v>342</v>
      </c>
      <c r="B107" t="s">
        <v>343</v>
      </c>
      <c r="C107" t="s">
        <v>344</v>
      </c>
      <c r="D107">
        <f t="shared" si="4"/>
        <v>16</v>
      </c>
      <c r="E107" t="s">
        <v>22</v>
      </c>
      <c r="F107" t="s">
        <v>323</v>
      </c>
      <c r="G107" t="str">
        <f t="shared" si="5"/>
        <v>02</v>
      </c>
      <c r="H107" t="s">
        <v>324</v>
      </c>
      <c r="I107">
        <v>-26.322099999999999</v>
      </c>
      <c r="J107">
        <v>31.144469999999998</v>
      </c>
      <c r="K107" t="s">
        <v>333</v>
      </c>
      <c r="M107" t="s">
        <v>334</v>
      </c>
      <c r="N107">
        <f t="shared" si="6"/>
        <v>13</v>
      </c>
      <c r="S107" t="str">
        <f t="shared" si="7"/>
        <v>021316H</v>
      </c>
    </row>
    <row r="108" spans="1:19" x14ac:dyDescent="0.3">
      <c r="A108" t="s">
        <v>342</v>
      </c>
      <c r="B108" t="s">
        <v>345</v>
      </c>
      <c r="C108" t="s">
        <v>344</v>
      </c>
      <c r="D108">
        <f t="shared" si="4"/>
        <v>16</v>
      </c>
      <c r="E108" t="s">
        <v>22</v>
      </c>
      <c r="F108" t="s">
        <v>323</v>
      </c>
      <c r="G108" t="str">
        <f t="shared" si="5"/>
        <v>02</v>
      </c>
      <c r="H108" t="s">
        <v>324</v>
      </c>
      <c r="I108">
        <v>-26.322099999999999</v>
      </c>
      <c r="J108">
        <v>31.144469999999998</v>
      </c>
      <c r="K108" t="s">
        <v>333</v>
      </c>
      <c r="M108" t="s">
        <v>334</v>
      </c>
      <c r="N108">
        <f t="shared" si="6"/>
        <v>13</v>
      </c>
      <c r="S108" t="str">
        <f t="shared" si="7"/>
        <v>021316H</v>
      </c>
    </row>
    <row r="109" spans="1:19" x14ac:dyDescent="0.3">
      <c r="A109" t="s">
        <v>346</v>
      </c>
      <c r="B109" t="s">
        <v>347</v>
      </c>
      <c r="C109" t="s">
        <v>348</v>
      </c>
      <c r="D109">
        <f t="shared" si="4"/>
        <v>18</v>
      </c>
      <c r="E109" t="s">
        <v>22</v>
      </c>
      <c r="F109" t="s">
        <v>323</v>
      </c>
      <c r="G109" t="str">
        <f t="shared" si="5"/>
        <v>02</v>
      </c>
      <c r="N109" t="e">
        <f t="shared" si="6"/>
        <v>#N/A</v>
      </c>
      <c r="S109" t="e">
        <f t="shared" si="7"/>
        <v>#N/A</v>
      </c>
    </row>
    <row r="110" spans="1:19" x14ac:dyDescent="0.3">
      <c r="A110" t="s">
        <v>349</v>
      </c>
      <c r="B110" t="s">
        <v>350</v>
      </c>
      <c r="C110" t="s">
        <v>348</v>
      </c>
      <c r="D110">
        <f t="shared" si="4"/>
        <v>18</v>
      </c>
      <c r="E110" t="s">
        <v>22</v>
      </c>
      <c r="F110" t="s">
        <v>323</v>
      </c>
      <c r="G110" t="str">
        <f t="shared" si="5"/>
        <v>02</v>
      </c>
      <c r="N110" t="e">
        <f t="shared" si="6"/>
        <v>#N/A</v>
      </c>
      <c r="S110" t="e">
        <f t="shared" si="7"/>
        <v>#N/A</v>
      </c>
    </row>
    <row r="111" spans="1:19" x14ac:dyDescent="0.3">
      <c r="A111" t="s">
        <v>351</v>
      </c>
      <c r="B111" t="s">
        <v>352</v>
      </c>
      <c r="C111" t="s">
        <v>21</v>
      </c>
      <c r="D111">
        <f t="shared" si="4"/>
        <v>11</v>
      </c>
      <c r="E111" t="s">
        <v>22</v>
      </c>
      <c r="F111" t="s">
        <v>323</v>
      </c>
      <c r="G111" t="str">
        <f t="shared" si="5"/>
        <v>02</v>
      </c>
      <c r="H111" t="s">
        <v>353</v>
      </c>
      <c r="I111">
        <v>-26.450780000000002</v>
      </c>
      <c r="J111">
        <v>31.193529999999999</v>
      </c>
      <c r="K111" t="s">
        <v>354</v>
      </c>
      <c r="M111" t="s">
        <v>31</v>
      </c>
      <c r="N111">
        <f t="shared" si="6"/>
        <v>10</v>
      </c>
      <c r="O111" t="s">
        <v>26</v>
      </c>
      <c r="S111" t="str">
        <f t="shared" si="7"/>
        <v>021011H</v>
      </c>
    </row>
    <row r="112" spans="1:19" x14ac:dyDescent="0.3">
      <c r="A112" t="s">
        <v>342</v>
      </c>
      <c r="B112" t="s">
        <v>355</v>
      </c>
      <c r="C112" t="s">
        <v>344</v>
      </c>
      <c r="D112">
        <f t="shared" si="4"/>
        <v>16</v>
      </c>
      <c r="E112" t="s">
        <v>22</v>
      </c>
      <c r="F112" t="s">
        <v>323</v>
      </c>
      <c r="G112" t="str">
        <f t="shared" si="5"/>
        <v>02</v>
      </c>
      <c r="H112" t="s">
        <v>324</v>
      </c>
      <c r="I112">
        <v>-26.322099999999999</v>
      </c>
      <c r="J112">
        <v>31.144469999999998</v>
      </c>
      <c r="N112" t="e">
        <f t="shared" si="6"/>
        <v>#N/A</v>
      </c>
      <c r="S112" t="e">
        <f t="shared" si="7"/>
        <v>#N/A</v>
      </c>
    </row>
    <row r="113" spans="1:19" x14ac:dyDescent="0.3">
      <c r="A113" t="s">
        <v>327</v>
      </c>
      <c r="B113" t="s">
        <v>356</v>
      </c>
      <c r="C113" t="s">
        <v>21</v>
      </c>
      <c r="D113">
        <f t="shared" si="4"/>
        <v>11</v>
      </c>
      <c r="E113" t="s">
        <v>22</v>
      </c>
      <c r="F113" t="s">
        <v>323</v>
      </c>
      <c r="G113" t="str">
        <f t="shared" si="5"/>
        <v>02</v>
      </c>
      <c r="H113" t="s">
        <v>324</v>
      </c>
      <c r="I113">
        <v>-26.392980000000001</v>
      </c>
      <c r="J113">
        <v>31.08906</v>
      </c>
      <c r="K113" t="s">
        <v>357</v>
      </c>
      <c r="M113" t="s">
        <v>358</v>
      </c>
      <c r="N113">
        <f t="shared" si="6"/>
        <v>12</v>
      </c>
      <c r="O113" t="s">
        <v>26</v>
      </c>
      <c r="S113" t="str">
        <f t="shared" si="7"/>
        <v>021211H</v>
      </c>
    </row>
    <row r="114" spans="1:19" x14ac:dyDescent="0.3">
      <c r="A114" t="s">
        <v>359</v>
      </c>
      <c r="B114" t="s">
        <v>360</v>
      </c>
      <c r="C114" t="s">
        <v>21</v>
      </c>
      <c r="D114">
        <f t="shared" si="4"/>
        <v>11</v>
      </c>
      <c r="E114" t="s">
        <v>22</v>
      </c>
      <c r="F114" t="s">
        <v>323</v>
      </c>
      <c r="G114" t="str">
        <f t="shared" si="5"/>
        <v>02</v>
      </c>
      <c r="H114" t="s">
        <v>324</v>
      </c>
      <c r="I114">
        <v>-26.351479999999999</v>
      </c>
      <c r="J114">
        <v>30.993089999999999</v>
      </c>
      <c r="K114" t="s">
        <v>361</v>
      </c>
      <c r="M114" t="s">
        <v>358</v>
      </c>
      <c r="N114">
        <f t="shared" si="6"/>
        <v>12</v>
      </c>
      <c r="O114" t="s">
        <v>26</v>
      </c>
      <c r="S114" t="str">
        <f t="shared" si="7"/>
        <v>021211H</v>
      </c>
    </row>
    <row r="115" spans="1:19" x14ac:dyDescent="0.3">
      <c r="A115" t="s">
        <v>362</v>
      </c>
      <c r="B115" t="s">
        <v>363</v>
      </c>
      <c r="C115" t="s">
        <v>348</v>
      </c>
      <c r="D115">
        <f t="shared" si="4"/>
        <v>18</v>
      </c>
      <c r="E115" t="s">
        <v>22</v>
      </c>
      <c r="F115" t="s">
        <v>323</v>
      </c>
      <c r="G115" t="str">
        <f t="shared" si="5"/>
        <v>02</v>
      </c>
      <c r="N115" t="e">
        <f t="shared" si="6"/>
        <v>#N/A</v>
      </c>
      <c r="S115" t="e">
        <f t="shared" si="7"/>
        <v>#N/A</v>
      </c>
    </row>
    <row r="116" spans="1:19" x14ac:dyDescent="0.3">
      <c r="A116" t="s">
        <v>364</v>
      </c>
      <c r="B116" t="s">
        <v>365</v>
      </c>
      <c r="C116" t="s">
        <v>21</v>
      </c>
      <c r="D116">
        <f t="shared" si="4"/>
        <v>11</v>
      </c>
      <c r="E116" t="s">
        <v>22</v>
      </c>
      <c r="F116" t="s">
        <v>323</v>
      </c>
      <c r="G116" t="str">
        <f t="shared" si="5"/>
        <v>02</v>
      </c>
      <c r="H116" t="s">
        <v>366</v>
      </c>
      <c r="I116">
        <v>-25.92126</v>
      </c>
      <c r="J116">
        <v>31.509799999999998</v>
      </c>
      <c r="K116" t="s">
        <v>367</v>
      </c>
      <c r="M116" t="s">
        <v>368</v>
      </c>
      <c r="N116">
        <f t="shared" si="6"/>
        <v>15</v>
      </c>
      <c r="O116" t="s">
        <v>26</v>
      </c>
      <c r="S116" t="str">
        <f t="shared" si="7"/>
        <v>021511H</v>
      </c>
    </row>
    <row r="117" spans="1:19" x14ac:dyDescent="0.3">
      <c r="A117" t="s">
        <v>369</v>
      </c>
      <c r="B117" t="s">
        <v>370</v>
      </c>
      <c r="C117" t="s">
        <v>21</v>
      </c>
      <c r="D117">
        <f t="shared" si="4"/>
        <v>11</v>
      </c>
      <c r="E117" t="s">
        <v>340</v>
      </c>
      <c r="F117" t="s">
        <v>323</v>
      </c>
      <c r="G117" t="str">
        <f t="shared" si="5"/>
        <v>02</v>
      </c>
      <c r="H117" t="s">
        <v>366</v>
      </c>
      <c r="I117">
        <v>-26.321899999999999</v>
      </c>
      <c r="J117">
        <v>31.143550000000001</v>
      </c>
      <c r="K117" t="s">
        <v>371</v>
      </c>
      <c r="M117" t="s">
        <v>341</v>
      </c>
      <c r="N117">
        <f t="shared" si="6"/>
        <v>13</v>
      </c>
      <c r="O117" t="s">
        <v>26</v>
      </c>
      <c r="S117" t="str">
        <f t="shared" si="7"/>
        <v>021311H</v>
      </c>
    </row>
    <row r="118" spans="1:19" x14ac:dyDescent="0.3">
      <c r="A118" t="s">
        <v>372</v>
      </c>
      <c r="B118" t="s">
        <v>373</v>
      </c>
      <c r="C118" t="s">
        <v>21</v>
      </c>
      <c r="D118">
        <f t="shared" si="4"/>
        <v>11</v>
      </c>
      <c r="E118" t="s">
        <v>22</v>
      </c>
      <c r="F118" t="s">
        <v>323</v>
      </c>
      <c r="G118" t="str">
        <f t="shared" si="5"/>
        <v>02</v>
      </c>
      <c r="H118" t="s">
        <v>374</v>
      </c>
      <c r="I118">
        <v>-25.97185</v>
      </c>
      <c r="J118">
        <v>31.24972</v>
      </c>
      <c r="K118" t="s">
        <v>375</v>
      </c>
      <c r="M118" t="s">
        <v>376</v>
      </c>
      <c r="N118">
        <f t="shared" si="6"/>
        <v>17</v>
      </c>
      <c r="O118" t="s">
        <v>26</v>
      </c>
      <c r="S118" t="str">
        <f t="shared" si="7"/>
        <v>021711H</v>
      </c>
    </row>
    <row r="119" spans="1:19" x14ac:dyDescent="0.3">
      <c r="A119" t="s">
        <v>377</v>
      </c>
      <c r="B119" t="s">
        <v>378</v>
      </c>
      <c r="C119" t="s">
        <v>21</v>
      </c>
      <c r="D119">
        <f t="shared" si="4"/>
        <v>11</v>
      </c>
      <c r="E119" t="s">
        <v>22</v>
      </c>
      <c r="F119" t="s">
        <v>323</v>
      </c>
      <c r="G119" t="str">
        <f t="shared" si="5"/>
        <v>02</v>
      </c>
      <c r="H119" t="s">
        <v>60</v>
      </c>
      <c r="I119">
        <v>-26.32499</v>
      </c>
      <c r="J119">
        <v>31.144909999999999</v>
      </c>
      <c r="K119" t="s">
        <v>329</v>
      </c>
      <c r="M119" t="s">
        <v>334</v>
      </c>
      <c r="N119">
        <f t="shared" si="6"/>
        <v>13</v>
      </c>
      <c r="S119" t="str">
        <f t="shared" si="7"/>
        <v>021311H</v>
      </c>
    </row>
    <row r="120" spans="1:19" x14ac:dyDescent="0.3">
      <c r="A120" t="s">
        <v>379</v>
      </c>
      <c r="B120" t="s">
        <v>380</v>
      </c>
      <c r="C120" t="s">
        <v>21</v>
      </c>
      <c r="D120">
        <f t="shared" si="4"/>
        <v>11</v>
      </c>
      <c r="E120" t="s">
        <v>340</v>
      </c>
      <c r="F120" t="s">
        <v>323</v>
      </c>
      <c r="G120" t="str">
        <f t="shared" si="5"/>
        <v>02</v>
      </c>
      <c r="H120" t="s">
        <v>381</v>
      </c>
      <c r="I120">
        <v>-26.439820000000001</v>
      </c>
      <c r="J120">
        <v>31.187539999999998</v>
      </c>
      <c r="K120" t="s">
        <v>382</v>
      </c>
      <c r="M120" t="s">
        <v>383</v>
      </c>
      <c r="N120">
        <f t="shared" si="6"/>
        <v>19</v>
      </c>
      <c r="S120" t="str">
        <f t="shared" si="7"/>
        <v>021911H</v>
      </c>
    </row>
    <row r="121" spans="1:19" x14ac:dyDescent="0.3">
      <c r="A121" t="s">
        <v>384</v>
      </c>
      <c r="B121" t="s">
        <v>385</v>
      </c>
      <c r="C121" t="s">
        <v>121</v>
      </c>
      <c r="D121">
        <f t="shared" si="4"/>
        <v>19</v>
      </c>
      <c r="E121" t="s">
        <v>22</v>
      </c>
      <c r="F121" t="s">
        <v>323</v>
      </c>
      <c r="G121" t="str">
        <f t="shared" si="5"/>
        <v>02</v>
      </c>
      <c r="H121" t="s">
        <v>324</v>
      </c>
      <c r="I121">
        <v>-25.958010000000002</v>
      </c>
      <c r="J121">
        <v>31.24896</v>
      </c>
      <c r="M121" t="s">
        <v>376</v>
      </c>
      <c r="N121">
        <f t="shared" si="6"/>
        <v>17</v>
      </c>
      <c r="O121" t="s">
        <v>26</v>
      </c>
      <c r="S121" t="str">
        <f t="shared" si="7"/>
        <v>021719H</v>
      </c>
    </row>
    <row r="122" spans="1:19" x14ac:dyDescent="0.3">
      <c r="A122" t="s">
        <v>386</v>
      </c>
      <c r="B122" t="s">
        <v>387</v>
      </c>
      <c r="C122" t="s">
        <v>21</v>
      </c>
      <c r="D122">
        <f t="shared" si="4"/>
        <v>11</v>
      </c>
      <c r="E122" t="s">
        <v>22</v>
      </c>
      <c r="F122" t="s">
        <v>323</v>
      </c>
      <c r="G122" t="str">
        <f t="shared" si="5"/>
        <v>02</v>
      </c>
      <c r="H122" t="s">
        <v>324</v>
      </c>
      <c r="I122">
        <v>-25.977219999999999</v>
      </c>
      <c r="J122">
        <v>31.244620000000001</v>
      </c>
      <c r="M122" t="s">
        <v>376</v>
      </c>
      <c r="N122">
        <f t="shared" si="6"/>
        <v>17</v>
      </c>
      <c r="O122" t="s">
        <v>26</v>
      </c>
      <c r="S122" t="str">
        <f t="shared" si="7"/>
        <v>021711H</v>
      </c>
    </row>
    <row r="123" spans="1:19" x14ac:dyDescent="0.3">
      <c r="A123" t="s">
        <v>388</v>
      </c>
      <c r="B123" t="s">
        <v>389</v>
      </c>
      <c r="C123" t="s">
        <v>348</v>
      </c>
      <c r="D123">
        <f t="shared" si="4"/>
        <v>18</v>
      </c>
      <c r="E123" t="s">
        <v>340</v>
      </c>
      <c r="F123" t="s">
        <v>323</v>
      </c>
      <c r="G123" t="str">
        <f t="shared" si="5"/>
        <v>02</v>
      </c>
      <c r="N123" t="e">
        <f t="shared" si="6"/>
        <v>#N/A</v>
      </c>
      <c r="S123" t="e">
        <f t="shared" si="7"/>
        <v>#N/A</v>
      </c>
    </row>
    <row r="124" spans="1:19" x14ac:dyDescent="0.3">
      <c r="A124" t="s">
        <v>390</v>
      </c>
      <c r="B124" t="s">
        <v>391</v>
      </c>
      <c r="C124" t="s">
        <v>21</v>
      </c>
      <c r="D124">
        <f t="shared" si="4"/>
        <v>11</v>
      </c>
      <c r="E124" t="s">
        <v>340</v>
      </c>
      <c r="F124" t="s">
        <v>323</v>
      </c>
      <c r="G124" t="str">
        <f t="shared" si="5"/>
        <v>02</v>
      </c>
      <c r="H124" t="s">
        <v>366</v>
      </c>
      <c r="I124">
        <v>-27.113230000000001</v>
      </c>
      <c r="J124">
        <v>31.19903</v>
      </c>
      <c r="K124" t="s">
        <v>329</v>
      </c>
      <c r="M124" t="s">
        <v>341</v>
      </c>
      <c r="N124">
        <f t="shared" si="6"/>
        <v>13</v>
      </c>
      <c r="S124" t="str">
        <f t="shared" si="7"/>
        <v>021311H</v>
      </c>
    </row>
    <row r="125" spans="1:19" x14ac:dyDescent="0.3">
      <c r="A125" t="s">
        <v>392</v>
      </c>
      <c r="B125" t="s">
        <v>393</v>
      </c>
      <c r="C125" t="s">
        <v>21</v>
      </c>
      <c r="D125">
        <f t="shared" si="4"/>
        <v>11</v>
      </c>
      <c r="E125" t="s">
        <v>394</v>
      </c>
      <c r="F125" t="s">
        <v>323</v>
      </c>
      <c r="G125" t="str">
        <f t="shared" si="5"/>
        <v>02</v>
      </c>
      <c r="H125" t="s">
        <v>366</v>
      </c>
      <c r="I125">
        <v>-26.320920000000001</v>
      </c>
      <c r="J125">
        <v>31.143840000000001</v>
      </c>
      <c r="N125" t="e">
        <f t="shared" si="6"/>
        <v>#N/A</v>
      </c>
      <c r="S125" t="e">
        <f t="shared" si="7"/>
        <v>#N/A</v>
      </c>
    </row>
    <row r="126" spans="1:19" x14ac:dyDescent="0.3">
      <c r="A126" t="s">
        <v>395</v>
      </c>
      <c r="B126" t="s">
        <v>396</v>
      </c>
      <c r="C126" t="s">
        <v>21</v>
      </c>
      <c r="D126">
        <f t="shared" si="4"/>
        <v>11</v>
      </c>
      <c r="E126" t="s">
        <v>340</v>
      </c>
      <c r="F126" t="s">
        <v>323</v>
      </c>
      <c r="G126" t="str">
        <f t="shared" si="5"/>
        <v>02</v>
      </c>
      <c r="H126" t="s">
        <v>366</v>
      </c>
      <c r="I126">
        <v>-26.322500000000002</v>
      </c>
      <c r="J126">
        <v>31.142900000000001</v>
      </c>
      <c r="N126" t="e">
        <f t="shared" si="6"/>
        <v>#N/A</v>
      </c>
      <c r="S126" t="e">
        <f t="shared" si="7"/>
        <v>#N/A</v>
      </c>
    </row>
    <row r="127" spans="1:19" x14ac:dyDescent="0.3">
      <c r="A127" t="s">
        <v>397</v>
      </c>
      <c r="B127" t="s">
        <v>398</v>
      </c>
      <c r="C127" t="s">
        <v>21</v>
      </c>
      <c r="D127">
        <f t="shared" si="4"/>
        <v>11</v>
      </c>
      <c r="E127" t="s">
        <v>340</v>
      </c>
      <c r="F127" t="s">
        <v>323</v>
      </c>
      <c r="G127" t="str">
        <f t="shared" si="5"/>
        <v>02</v>
      </c>
      <c r="H127" t="s">
        <v>366</v>
      </c>
      <c r="I127">
        <v>-26.322109999999999</v>
      </c>
      <c r="J127">
        <v>31.14443</v>
      </c>
      <c r="K127" t="s">
        <v>329</v>
      </c>
      <c r="M127" t="s">
        <v>341</v>
      </c>
      <c r="N127">
        <f t="shared" si="6"/>
        <v>13</v>
      </c>
      <c r="S127" t="str">
        <f t="shared" si="7"/>
        <v>021311H</v>
      </c>
    </row>
    <row r="128" spans="1:19" x14ac:dyDescent="0.3">
      <c r="A128" t="s">
        <v>399</v>
      </c>
      <c r="B128" t="s">
        <v>400</v>
      </c>
      <c r="C128" t="s">
        <v>21</v>
      </c>
      <c r="D128">
        <f t="shared" si="4"/>
        <v>11</v>
      </c>
      <c r="E128" t="s">
        <v>340</v>
      </c>
      <c r="F128" t="s">
        <v>323</v>
      </c>
      <c r="G128" t="str">
        <f t="shared" si="5"/>
        <v>02</v>
      </c>
      <c r="H128" t="s">
        <v>366</v>
      </c>
      <c r="I128">
        <v>-26.324909999999999</v>
      </c>
      <c r="J128">
        <v>31.143439999999998</v>
      </c>
      <c r="K128" t="s">
        <v>329</v>
      </c>
      <c r="M128" t="s">
        <v>341</v>
      </c>
      <c r="N128">
        <f t="shared" si="6"/>
        <v>13</v>
      </c>
      <c r="S128" t="str">
        <f t="shared" si="7"/>
        <v>021311H</v>
      </c>
    </row>
    <row r="129" spans="1:19" x14ac:dyDescent="0.3">
      <c r="A129" t="s">
        <v>401</v>
      </c>
      <c r="B129" t="s">
        <v>402</v>
      </c>
      <c r="C129" t="s">
        <v>168</v>
      </c>
      <c r="D129">
        <f t="shared" si="4"/>
        <v>15</v>
      </c>
      <c r="E129" t="s">
        <v>22</v>
      </c>
      <c r="F129" t="s">
        <v>323</v>
      </c>
      <c r="G129" t="str">
        <f t="shared" si="5"/>
        <v>02</v>
      </c>
      <c r="H129" t="s">
        <v>324</v>
      </c>
      <c r="I129">
        <v>-25.95797</v>
      </c>
      <c r="J129">
        <v>31.248000000000001</v>
      </c>
      <c r="M129" t="s">
        <v>376</v>
      </c>
      <c r="N129">
        <f t="shared" si="6"/>
        <v>17</v>
      </c>
      <c r="O129" t="s">
        <v>26</v>
      </c>
      <c r="S129" t="str">
        <f t="shared" si="7"/>
        <v>021715H</v>
      </c>
    </row>
    <row r="130" spans="1:19" x14ac:dyDescent="0.3">
      <c r="A130" t="s">
        <v>403</v>
      </c>
      <c r="B130" t="s">
        <v>404</v>
      </c>
      <c r="C130" t="s">
        <v>21</v>
      </c>
      <c r="D130">
        <f t="shared" si="4"/>
        <v>11</v>
      </c>
      <c r="E130" t="s">
        <v>340</v>
      </c>
      <c r="F130" t="s">
        <v>323</v>
      </c>
      <c r="G130" t="str">
        <f t="shared" si="5"/>
        <v>02</v>
      </c>
      <c r="H130" t="s">
        <v>366</v>
      </c>
      <c r="I130">
        <v>-26.32367</v>
      </c>
      <c r="J130">
        <v>31.141729999999999</v>
      </c>
      <c r="K130" t="s">
        <v>329</v>
      </c>
      <c r="M130" t="s">
        <v>341</v>
      </c>
      <c r="N130">
        <f t="shared" si="6"/>
        <v>13</v>
      </c>
      <c r="S130" t="str">
        <f t="shared" si="7"/>
        <v>021311H</v>
      </c>
    </row>
    <row r="131" spans="1:19" x14ac:dyDescent="0.3">
      <c r="A131" t="s">
        <v>405</v>
      </c>
      <c r="B131" t="s">
        <v>406</v>
      </c>
      <c r="C131" t="s">
        <v>21</v>
      </c>
      <c r="D131">
        <f t="shared" ref="D131:D194" si="8">MOD(MATCH(TRIM(C131), $C$2:$C$703, 0), 10) + 10</f>
        <v>11</v>
      </c>
      <c r="E131" t="s">
        <v>340</v>
      </c>
      <c r="F131" t="s">
        <v>323</v>
      </c>
      <c r="G131" t="str">
        <f t="shared" ref="G131:G194" si="9">IF(TRIM(F131)="Manzini", "01", IF(TRIM(F131)="Hhohho", "02", IF(TRIM(F131)="Lubombo", "03", IF(TRIM(F131)="Shiselweni", "04", "Unknown"))))</f>
        <v>02</v>
      </c>
      <c r="H131" t="s">
        <v>366</v>
      </c>
      <c r="K131" t="s">
        <v>329</v>
      </c>
      <c r="M131" t="s">
        <v>341</v>
      </c>
      <c r="N131">
        <f t="shared" ref="N131:N194" si="10">MOD(MATCH(TRIM(M131), $M$2:$M$703, 0), 10) + 10</f>
        <v>13</v>
      </c>
      <c r="S131" t="str">
        <f t="shared" ref="S131:S194" si="11">G131 &amp; N131 &amp; D131 &amp; UPPER(LEFT(F131, 1))</f>
        <v>021311H</v>
      </c>
    </row>
    <row r="132" spans="1:19" x14ac:dyDescent="0.3">
      <c r="A132" t="s">
        <v>407</v>
      </c>
      <c r="B132" t="s">
        <v>408</v>
      </c>
      <c r="C132" t="s">
        <v>21</v>
      </c>
      <c r="D132">
        <f t="shared" si="8"/>
        <v>11</v>
      </c>
      <c r="E132" t="s">
        <v>22</v>
      </c>
      <c r="F132" t="s">
        <v>323</v>
      </c>
      <c r="G132" t="str">
        <f t="shared" si="9"/>
        <v>02</v>
      </c>
      <c r="H132" t="s">
        <v>324</v>
      </c>
      <c r="I132">
        <v>-25.97043</v>
      </c>
      <c r="J132">
        <v>31.25704</v>
      </c>
      <c r="M132" t="s">
        <v>376</v>
      </c>
      <c r="N132">
        <f t="shared" si="10"/>
        <v>17</v>
      </c>
      <c r="O132" t="s">
        <v>26</v>
      </c>
      <c r="S132" t="str">
        <f t="shared" si="11"/>
        <v>021711H</v>
      </c>
    </row>
    <row r="133" spans="1:19" x14ac:dyDescent="0.3">
      <c r="A133" t="s">
        <v>409</v>
      </c>
      <c r="B133" t="s">
        <v>410</v>
      </c>
      <c r="C133" t="s">
        <v>21</v>
      </c>
      <c r="D133">
        <f t="shared" si="8"/>
        <v>11</v>
      </c>
      <c r="E133" t="s">
        <v>340</v>
      </c>
      <c r="F133" t="s">
        <v>323</v>
      </c>
      <c r="G133" t="str">
        <f t="shared" si="9"/>
        <v>02</v>
      </c>
      <c r="H133" t="s">
        <v>366</v>
      </c>
      <c r="I133">
        <v>-26.320900000000002</v>
      </c>
      <c r="J133">
        <v>31.143799999999999</v>
      </c>
      <c r="K133" t="s">
        <v>329</v>
      </c>
      <c r="M133" t="s">
        <v>341</v>
      </c>
      <c r="N133">
        <f t="shared" si="10"/>
        <v>13</v>
      </c>
      <c r="S133" t="str">
        <f t="shared" si="11"/>
        <v>021311H</v>
      </c>
    </row>
    <row r="134" spans="1:19" x14ac:dyDescent="0.3">
      <c r="A134" t="s">
        <v>411</v>
      </c>
      <c r="B134" t="s">
        <v>412</v>
      </c>
      <c r="C134" t="s">
        <v>344</v>
      </c>
      <c r="D134">
        <f t="shared" si="8"/>
        <v>16</v>
      </c>
      <c r="E134" t="s">
        <v>340</v>
      </c>
      <c r="F134" t="s">
        <v>323</v>
      </c>
      <c r="G134" t="str">
        <f t="shared" si="9"/>
        <v>02</v>
      </c>
      <c r="H134" t="s">
        <v>366</v>
      </c>
      <c r="I134">
        <v>-26.324619999999999</v>
      </c>
      <c r="J134">
        <v>31.143910000000002</v>
      </c>
      <c r="K134" t="s">
        <v>329</v>
      </c>
      <c r="M134" t="s">
        <v>341</v>
      </c>
      <c r="N134">
        <f t="shared" si="10"/>
        <v>13</v>
      </c>
      <c r="S134" t="str">
        <f t="shared" si="11"/>
        <v>021316H</v>
      </c>
    </row>
    <row r="135" spans="1:19" x14ac:dyDescent="0.3">
      <c r="A135" t="s">
        <v>413</v>
      </c>
      <c r="B135" t="s">
        <v>414</v>
      </c>
      <c r="C135" t="s">
        <v>21</v>
      </c>
      <c r="D135">
        <f t="shared" si="8"/>
        <v>11</v>
      </c>
      <c r="E135" t="s">
        <v>340</v>
      </c>
      <c r="F135" t="s">
        <v>323</v>
      </c>
      <c r="G135" t="str">
        <f t="shared" si="9"/>
        <v>02</v>
      </c>
      <c r="H135" t="s">
        <v>366</v>
      </c>
      <c r="I135">
        <v>-26.324619999999999</v>
      </c>
      <c r="J135">
        <v>31.143910000000002</v>
      </c>
      <c r="K135" t="s">
        <v>329</v>
      </c>
      <c r="M135" t="s">
        <v>341</v>
      </c>
      <c r="N135">
        <f t="shared" si="10"/>
        <v>13</v>
      </c>
      <c r="S135" t="str">
        <f t="shared" si="11"/>
        <v>021311H</v>
      </c>
    </row>
    <row r="136" spans="1:19" x14ac:dyDescent="0.3">
      <c r="A136" t="s">
        <v>415</v>
      </c>
      <c r="B136" t="s">
        <v>416</v>
      </c>
      <c r="C136" t="s">
        <v>21</v>
      </c>
      <c r="D136">
        <f t="shared" si="8"/>
        <v>11</v>
      </c>
      <c r="E136" t="s">
        <v>340</v>
      </c>
      <c r="F136" t="s">
        <v>323</v>
      </c>
      <c r="G136" t="str">
        <f t="shared" si="9"/>
        <v>02</v>
      </c>
      <c r="H136" t="s">
        <v>366</v>
      </c>
      <c r="I136">
        <v>-26.407778</v>
      </c>
      <c r="J136">
        <v>31.172830000000001</v>
      </c>
      <c r="K136" t="s">
        <v>329</v>
      </c>
      <c r="M136" t="s">
        <v>341</v>
      </c>
      <c r="N136">
        <f t="shared" si="10"/>
        <v>13</v>
      </c>
      <c r="S136" t="str">
        <f t="shared" si="11"/>
        <v>021311H</v>
      </c>
    </row>
    <row r="137" spans="1:19" x14ac:dyDescent="0.3">
      <c r="A137" t="s">
        <v>342</v>
      </c>
      <c r="B137" t="s">
        <v>417</v>
      </c>
      <c r="C137" t="s">
        <v>344</v>
      </c>
      <c r="D137">
        <f t="shared" si="8"/>
        <v>16</v>
      </c>
      <c r="E137" t="s">
        <v>22</v>
      </c>
      <c r="F137" t="s">
        <v>323</v>
      </c>
      <c r="G137" t="str">
        <f t="shared" si="9"/>
        <v>02</v>
      </c>
      <c r="H137" t="s">
        <v>324</v>
      </c>
      <c r="I137">
        <v>-26.322099999999999</v>
      </c>
      <c r="J137">
        <v>31.144469999999998</v>
      </c>
      <c r="K137" t="s">
        <v>333</v>
      </c>
      <c r="M137" t="s">
        <v>334</v>
      </c>
      <c r="N137">
        <f t="shared" si="10"/>
        <v>13</v>
      </c>
      <c r="S137" t="str">
        <f t="shared" si="11"/>
        <v>021316H</v>
      </c>
    </row>
    <row r="138" spans="1:19" x14ac:dyDescent="0.3">
      <c r="A138" t="s">
        <v>342</v>
      </c>
      <c r="B138" t="s">
        <v>418</v>
      </c>
      <c r="C138" t="s">
        <v>344</v>
      </c>
      <c r="D138">
        <f t="shared" si="8"/>
        <v>16</v>
      </c>
      <c r="E138" t="s">
        <v>22</v>
      </c>
      <c r="F138" t="s">
        <v>323</v>
      </c>
      <c r="G138" t="str">
        <f t="shared" si="9"/>
        <v>02</v>
      </c>
      <c r="H138" t="s">
        <v>324</v>
      </c>
      <c r="I138">
        <v>-26.322099999999999</v>
      </c>
      <c r="J138">
        <v>31.144469999999998</v>
      </c>
      <c r="K138" t="s">
        <v>333</v>
      </c>
      <c r="M138" t="s">
        <v>334</v>
      </c>
      <c r="N138">
        <f t="shared" si="10"/>
        <v>13</v>
      </c>
      <c r="S138" t="str">
        <f t="shared" si="11"/>
        <v>021316H</v>
      </c>
    </row>
    <row r="139" spans="1:19" x14ac:dyDescent="0.3">
      <c r="A139" t="s">
        <v>342</v>
      </c>
      <c r="B139" t="s">
        <v>419</v>
      </c>
      <c r="C139" t="s">
        <v>21</v>
      </c>
      <c r="D139">
        <f t="shared" si="8"/>
        <v>11</v>
      </c>
      <c r="E139" t="s">
        <v>22</v>
      </c>
      <c r="F139" t="s">
        <v>323</v>
      </c>
      <c r="G139" t="str">
        <f t="shared" si="9"/>
        <v>02</v>
      </c>
      <c r="H139" t="s">
        <v>324</v>
      </c>
      <c r="I139">
        <v>-26.322099999999999</v>
      </c>
      <c r="J139">
        <v>31.144469999999998</v>
      </c>
      <c r="K139" t="s">
        <v>333</v>
      </c>
      <c r="M139" t="s">
        <v>334</v>
      </c>
      <c r="N139">
        <f t="shared" si="10"/>
        <v>13</v>
      </c>
      <c r="S139" t="str">
        <f t="shared" si="11"/>
        <v>021311H</v>
      </c>
    </row>
    <row r="140" spans="1:19" x14ac:dyDescent="0.3">
      <c r="A140" t="s">
        <v>420</v>
      </c>
      <c r="B140" t="s">
        <v>421</v>
      </c>
      <c r="C140" t="s">
        <v>348</v>
      </c>
      <c r="D140">
        <f t="shared" si="8"/>
        <v>18</v>
      </c>
      <c r="E140" t="s">
        <v>22</v>
      </c>
      <c r="F140" t="s">
        <v>323</v>
      </c>
      <c r="G140" t="str">
        <f t="shared" si="9"/>
        <v>02</v>
      </c>
      <c r="N140" t="e">
        <f t="shared" si="10"/>
        <v>#N/A</v>
      </c>
      <c r="S140" t="e">
        <f t="shared" si="11"/>
        <v>#N/A</v>
      </c>
    </row>
    <row r="141" spans="1:19" x14ac:dyDescent="0.3">
      <c r="A141" t="s">
        <v>342</v>
      </c>
      <c r="B141" t="s">
        <v>422</v>
      </c>
      <c r="C141" t="s">
        <v>344</v>
      </c>
      <c r="D141">
        <f t="shared" si="8"/>
        <v>16</v>
      </c>
      <c r="E141" t="s">
        <v>22</v>
      </c>
      <c r="F141" t="s">
        <v>323</v>
      </c>
      <c r="G141" t="str">
        <f t="shared" si="9"/>
        <v>02</v>
      </c>
      <c r="H141" t="s">
        <v>324</v>
      </c>
      <c r="I141">
        <v>-26.322099999999999</v>
      </c>
      <c r="J141">
        <v>31.144469999999998</v>
      </c>
      <c r="K141" t="s">
        <v>333</v>
      </c>
      <c r="M141" t="s">
        <v>334</v>
      </c>
      <c r="N141">
        <f t="shared" si="10"/>
        <v>13</v>
      </c>
      <c r="S141" t="str">
        <f t="shared" si="11"/>
        <v>021316H</v>
      </c>
    </row>
    <row r="142" spans="1:19" x14ac:dyDescent="0.3">
      <c r="A142" t="s">
        <v>369</v>
      </c>
      <c r="B142" t="s">
        <v>423</v>
      </c>
      <c r="C142" t="s">
        <v>21</v>
      </c>
      <c r="D142">
        <f t="shared" si="8"/>
        <v>11</v>
      </c>
      <c r="E142" t="s">
        <v>340</v>
      </c>
      <c r="F142" t="s">
        <v>323</v>
      </c>
      <c r="G142" t="str">
        <f t="shared" si="9"/>
        <v>02</v>
      </c>
      <c r="H142" t="s">
        <v>366</v>
      </c>
      <c r="I142">
        <v>-26.238800000000001</v>
      </c>
      <c r="J142">
        <v>31.374700000000001</v>
      </c>
      <c r="N142" t="e">
        <f t="shared" si="10"/>
        <v>#N/A</v>
      </c>
      <c r="S142" t="e">
        <f t="shared" si="11"/>
        <v>#N/A</v>
      </c>
    </row>
    <row r="143" spans="1:19" x14ac:dyDescent="0.3">
      <c r="A143" t="s">
        <v>424</v>
      </c>
      <c r="B143" t="s">
        <v>425</v>
      </c>
      <c r="C143" t="s">
        <v>348</v>
      </c>
      <c r="D143">
        <f t="shared" si="8"/>
        <v>18</v>
      </c>
      <c r="E143" t="s">
        <v>340</v>
      </c>
      <c r="F143" t="s">
        <v>323</v>
      </c>
      <c r="G143" t="str">
        <f t="shared" si="9"/>
        <v>02</v>
      </c>
      <c r="N143" t="e">
        <f t="shared" si="10"/>
        <v>#N/A</v>
      </c>
      <c r="S143" t="e">
        <f t="shared" si="11"/>
        <v>#N/A</v>
      </c>
    </row>
    <row r="144" spans="1:19" x14ac:dyDescent="0.3">
      <c r="A144" t="s">
        <v>426</v>
      </c>
      <c r="B144" t="s">
        <v>427</v>
      </c>
      <c r="C144" t="s">
        <v>21</v>
      </c>
      <c r="D144">
        <f t="shared" si="8"/>
        <v>11</v>
      </c>
      <c r="E144" t="s">
        <v>22</v>
      </c>
      <c r="F144" t="s">
        <v>323</v>
      </c>
      <c r="G144" t="str">
        <f t="shared" si="9"/>
        <v>02</v>
      </c>
      <c r="H144" t="s">
        <v>324</v>
      </c>
      <c r="I144">
        <v>-26.114989999999999</v>
      </c>
      <c r="J144">
        <v>31.45018</v>
      </c>
      <c r="K144" t="s">
        <v>428</v>
      </c>
      <c r="M144" t="s">
        <v>429</v>
      </c>
      <c r="N144">
        <f t="shared" si="10"/>
        <v>13</v>
      </c>
      <c r="O144" t="s">
        <v>26</v>
      </c>
      <c r="S144" t="str">
        <f t="shared" si="11"/>
        <v>021311H</v>
      </c>
    </row>
    <row r="145" spans="1:19" x14ac:dyDescent="0.3">
      <c r="A145" t="s">
        <v>430</v>
      </c>
      <c r="B145" t="s">
        <v>431</v>
      </c>
      <c r="C145" t="s">
        <v>21</v>
      </c>
      <c r="D145">
        <f t="shared" si="8"/>
        <v>11</v>
      </c>
      <c r="E145" t="s">
        <v>22</v>
      </c>
      <c r="F145" t="s">
        <v>323</v>
      </c>
      <c r="G145" t="str">
        <f t="shared" si="9"/>
        <v>02</v>
      </c>
      <c r="H145" t="s">
        <v>324</v>
      </c>
      <c r="I145">
        <v>-25.841480000000001</v>
      </c>
      <c r="J145">
        <v>31.331659999999999</v>
      </c>
      <c r="K145" t="s">
        <v>326</v>
      </c>
      <c r="M145" t="s">
        <v>326</v>
      </c>
      <c r="N145">
        <f t="shared" si="10"/>
        <v>11</v>
      </c>
      <c r="O145" t="s">
        <v>26</v>
      </c>
      <c r="S145" t="str">
        <f t="shared" si="11"/>
        <v>021111H</v>
      </c>
    </row>
    <row r="146" spans="1:19" x14ac:dyDescent="0.3">
      <c r="A146" t="s">
        <v>432</v>
      </c>
      <c r="B146" t="s">
        <v>433</v>
      </c>
      <c r="C146" t="s">
        <v>21</v>
      </c>
      <c r="D146">
        <f t="shared" si="8"/>
        <v>11</v>
      </c>
      <c r="E146" t="s">
        <v>22</v>
      </c>
      <c r="F146" t="s">
        <v>323</v>
      </c>
      <c r="G146" t="str">
        <f t="shared" si="9"/>
        <v>02</v>
      </c>
      <c r="H146" t="s">
        <v>324</v>
      </c>
      <c r="I146">
        <v>-25.758369999999999</v>
      </c>
      <c r="J146">
        <v>31.42858</v>
      </c>
      <c r="K146" t="s">
        <v>434</v>
      </c>
      <c r="M146" t="s">
        <v>435</v>
      </c>
      <c r="N146">
        <f t="shared" si="10"/>
        <v>15</v>
      </c>
      <c r="O146" t="s">
        <v>26</v>
      </c>
      <c r="S146" t="str">
        <f t="shared" si="11"/>
        <v>021511H</v>
      </c>
    </row>
    <row r="147" spans="1:19" x14ac:dyDescent="0.3">
      <c r="A147" t="s">
        <v>436</v>
      </c>
      <c r="B147" t="s">
        <v>437</v>
      </c>
      <c r="C147" t="s">
        <v>35</v>
      </c>
      <c r="D147">
        <f t="shared" si="8"/>
        <v>13</v>
      </c>
      <c r="E147" t="s">
        <v>22</v>
      </c>
      <c r="F147" t="s">
        <v>323</v>
      </c>
      <c r="G147" t="str">
        <f t="shared" si="9"/>
        <v>02</v>
      </c>
      <c r="H147" t="s">
        <v>324</v>
      </c>
      <c r="I147">
        <v>-26.142489999999999</v>
      </c>
      <c r="J147">
        <v>31.154319999999998</v>
      </c>
      <c r="K147" t="s">
        <v>438</v>
      </c>
      <c r="M147" t="s">
        <v>438</v>
      </c>
      <c r="N147">
        <f t="shared" si="10"/>
        <v>16</v>
      </c>
      <c r="O147" t="s">
        <v>26</v>
      </c>
      <c r="S147" t="str">
        <f t="shared" si="11"/>
        <v>021613H</v>
      </c>
    </row>
    <row r="148" spans="1:19" x14ac:dyDescent="0.3">
      <c r="A148" t="s">
        <v>439</v>
      </c>
      <c r="B148" t="s">
        <v>440</v>
      </c>
      <c r="C148" t="s">
        <v>21</v>
      </c>
      <c r="D148">
        <f t="shared" si="8"/>
        <v>11</v>
      </c>
      <c r="E148" t="s">
        <v>22</v>
      </c>
      <c r="F148" t="s">
        <v>323</v>
      </c>
      <c r="G148" t="str">
        <f t="shared" si="9"/>
        <v>02</v>
      </c>
      <c r="H148" t="s">
        <v>324</v>
      </c>
      <c r="I148">
        <v>-26.210705999999998</v>
      </c>
      <c r="J148">
        <v>31.18552</v>
      </c>
      <c r="K148" t="s">
        <v>441</v>
      </c>
      <c r="M148" t="s">
        <v>441</v>
      </c>
      <c r="N148">
        <f t="shared" si="10"/>
        <v>17</v>
      </c>
      <c r="O148" t="s">
        <v>26</v>
      </c>
      <c r="S148" t="str">
        <f t="shared" si="11"/>
        <v>021711H</v>
      </c>
    </row>
    <row r="149" spans="1:19" x14ac:dyDescent="0.3">
      <c r="A149" t="s">
        <v>442</v>
      </c>
      <c r="B149" t="s">
        <v>443</v>
      </c>
      <c r="C149" t="s">
        <v>21</v>
      </c>
      <c r="D149">
        <f t="shared" si="8"/>
        <v>11</v>
      </c>
      <c r="E149" t="s">
        <v>22</v>
      </c>
      <c r="F149" t="s">
        <v>323</v>
      </c>
      <c r="G149" t="str">
        <f t="shared" si="9"/>
        <v>02</v>
      </c>
      <c r="H149" t="s">
        <v>324</v>
      </c>
      <c r="I149">
        <v>-26.212440000000001</v>
      </c>
      <c r="J149">
        <v>30.990189999999998</v>
      </c>
      <c r="M149" t="s">
        <v>358</v>
      </c>
      <c r="N149">
        <f t="shared" si="10"/>
        <v>12</v>
      </c>
      <c r="O149" t="s">
        <v>26</v>
      </c>
      <c r="S149" t="str">
        <f t="shared" si="11"/>
        <v>021211H</v>
      </c>
    </row>
    <row r="150" spans="1:19" x14ac:dyDescent="0.3">
      <c r="A150" t="s">
        <v>444</v>
      </c>
      <c r="B150" t="s">
        <v>445</v>
      </c>
      <c r="C150" t="s">
        <v>348</v>
      </c>
      <c r="D150">
        <f t="shared" si="8"/>
        <v>18</v>
      </c>
      <c r="E150" t="s">
        <v>340</v>
      </c>
      <c r="F150" t="s">
        <v>323</v>
      </c>
      <c r="G150" t="str">
        <f t="shared" si="9"/>
        <v>02</v>
      </c>
      <c r="N150" t="e">
        <f t="shared" si="10"/>
        <v>#N/A</v>
      </c>
      <c r="S150" t="e">
        <f t="shared" si="11"/>
        <v>#N/A</v>
      </c>
    </row>
    <row r="151" spans="1:19" x14ac:dyDescent="0.3">
      <c r="A151" t="s">
        <v>446</v>
      </c>
      <c r="B151" t="s">
        <v>447</v>
      </c>
      <c r="C151" t="s">
        <v>21</v>
      </c>
      <c r="D151">
        <f t="shared" si="8"/>
        <v>11</v>
      </c>
      <c r="E151" t="s">
        <v>22</v>
      </c>
      <c r="F151" t="s">
        <v>323</v>
      </c>
      <c r="G151" t="str">
        <f t="shared" si="9"/>
        <v>02</v>
      </c>
      <c r="H151" t="s">
        <v>324</v>
      </c>
      <c r="I151">
        <v>-26.086459999999999</v>
      </c>
      <c r="J151">
        <v>31.36383</v>
      </c>
      <c r="K151" t="s">
        <v>448</v>
      </c>
      <c r="M151" t="s">
        <v>449</v>
      </c>
      <c r="N151">
        <f t="shared" si="10"/>
        <v>10</v>
      </c>
      <c r="O151" t="s">
        <v>26</v>
      </c>
      <c r="S151" t="str">
        <f t="shared" si="11"/>
        <v>021011H</v>
      </c>
    </row>
    <row r="152" spans="1:19" x14ac:dyDescent="0.3">
      <c r="A152" t="s">
        <v>450</v>
      </c>
      <c r="B152" t="s">
        <v>451</v>
      </c>
      <c r="C152" t="s">
        <v>348</v>
      </c>
      <c r="D152">
        <f t="shared" si="8"/>
        <v>18</v>
      </c>
      <c r="E152" t="s">
        <v>22</v>
      </c>
      <c r="F152" t="s">
        <v>323</v>
      </c>
      <c r="G152" t="str">
        <f t="shared" si="9"/>
        <v>02</v>
      </c>
      <c r="N152" t="e">
        <f t="shared" si="10"/>
        <v>#N/A</v>
      </c>
      <c r="S152" t="e">
        <f t="shared" si="11"/>
        <v>#N/A</v>
      </c>
    </row>
    <row r="153" spans="1:19" x14ac:dyDescent="0.3">
      <c r="A153" t="s">
        <v>452</v>
      </c>
      <c r="B153" t="s">
        <v>453</v>
      </c>
      <c r="C153" t="s">
        <v>21</v>
      </c>
      <c r="D153">
        <f t="shared" si="8"/>
        <v>11</v>
      </c>
      <c r="E153" t="s">
        <v>22</v>
      </c>
      <c r="F153" t="s">
        <v>323</v>
      </c>
      <c r="G153" t="str">
        <f t="shared" si="9"/>
        <v>02</v>
      </c>
      <c r="H153" t="s">
        <v>374</v>
      </c>
      <c r="I153">
        <v>-25.789739999999998</v>
      </c>
      <c r="J153">
        <v>31.399000000000001</v>
      </c>
      <c r="K153" t="s">
        <v>454</v>
      </c>
      <c r="M153" t="s">
        <v>326</v>
      </c>
      <c r="N153">
        <f t="shared" si="10"/>
        <v>11</v>
      </c>
      <c r="O153" t="s">
        <v>26</v>
      </c>
      <c r="S153" t="str">
        <f t="shared" si="11"/>
        <v>021111H</v>
      </c>
    </row>
    <row r="154" spans="1:19" x14ac:dyDescent="0.3">
      <c r="A154" t="s">
        <v>455</v>
      </c>
      <c r="B154" t="s">
        <v>456</v>
      </c>
      <c r="C154" t="s">
        <v>21</v>
      </c>
      <c r="D154">
        <f t="shared" si="8"/>
        <v>11</v>
      </c>
      <c r="E154" t="s">
        <v>340</v>
      </c>
      <c r="F154" t="s">
        <v>323</v>
      </c>
      <c r="G154" t="str">
        <f t="shared" si="9"/>
        <v>02</v>
      </c>
      <c r="H154" t="s">
        <v>381</v>
      </c>
      <c r="N154" t="e">
        <f t="shared" si="10"/>
        <v>#N/A</v>
      </c>
      <c r="O154" t="s">
        <v>26</v>
      </c>
      <c r="S154" t="e">
        <f t="shared" si="11"/>
        <v>#N/A</v>
      </c>
    </row>
    <row r="155" spans="1:19" x14ac:dyDescent="0.3">
      <c r="A155" t="s">
        <v>457</v>
      </c>
      <c r="B155" t="s">
        <v>458</v>
      </c>
      <c r="C155" t="s">
        <v>21</v>
      </c>
      <c r="D155">
        <f t="shared" si="8"/>
        <v>11</v>
      </c>
      <c r="E155" t="s">
        <v>22</v>
      </c>
      <c r="F155" t="s">
        <v>323</v>
      </c>
      <c r="G155" t="str">
        <f t="shared" si="9"/>
        <v>02</v>
      </c>
      <c r="H155" t="s">
        <v>353</v>
      </c>
      <c r="I155">
        <v>-26.01773</v>
      </c>
      <c r="J155">
        <v>31.366029999999999</v>
      </c>
      <c r="K155" t="s">
        <v>449</v>
      </c>
      <c r="M155" t="s">
        <v>449</v>
      </c>
      <c r="N155">
        <f t="shared" si="10"/>
        <v>10</v>
      </c>
      <c r="O155" t="s">
        <v>26</v>
      </c>
      <c r="S155" t="str">
        <f t="shared" si="11"/>
        <v>021011H</v>
      </c>
    </row>
    <row r="156" spans="1:19" x14ac:dyDescent="0.3">
      <c r="A156" t="s">
        <v>459</v>
      </c>
      <c r="B156" t="s">
        <v>460</v>
      </c>
      <c r="C156" t="s">
        <v>21</v>
      </c>
      <c r="D156">
        <f t="shared" si="8"/>
        <v>11</v>
      </c>
      <c r="E156" t="s">
        <v>340</v>
      </c>
      <c r="F156" t="s">
        <v>323</v>
      </c>
      <c r="G156" t="str">
        <f t="shared" si="9"/>
        <v>02</v>
      </c>
      <c r="H156" t="s">
        <v>324</v>
      </c>
      <c r="N156" t="e">
        <f t="shared" si="10"/>
        <v>#N/A</v>
      </c>
      <c r="S156" t="e">
        <f t="shared" si="11"/>
        <v>#N/A</v>
      </c>
    </row>
    <row r="157" spans="1:19" x14ac:dyDescent="0.3">
      <c r="A157" t="s">
        <v>461</v>
      </c>
      <c r="B157" t="s">
        <v>462</v>
      </c>
      <c r="C157" t="s">
        <v>348</v>
      </c>
      <c r="D157">
        <f t="shared" si="8"/>
        <v>18</v>
      </c>
      <c r="E157" t="s">
        <v>340</v>
      </c>
      <c r="F157" t="s">
        <v>323</v>
      </c>
      <c r="G157" t="str">
        <f t="shared" si="9"/>
        <v>02</v>
      </c>
      <c r="N157" t="e">
        <f t="shared" si="10"/>
        <v>#N/A</v>
      </c>
      <c r="S157" t="e">
        <f t="shared" si="11"/>
        <v>#N/A</v>
      </c>
    </row>
    <row r="158" spans="1:19" x14ac:dyDescent="0.3">
      <c r="A158" t="s">
        <v>463</v>
      </c>
      <c r="B158" t="s">
        <v>464</v>
      </c>
      <c r="C158" t="s">
        <v>348</v>
      </c>
      <c r="D158">
        <f t="shared" si="8"/>
        <v>18</v>
      </c>
      <c r="E158" t="s">
        <v>22</v>
      </c>
      <c r="F158" t="s">
        <v>323</v>
      </c>
      <c r="G158" t="str">
        <f t="shared" si="9"/>
        <v>02</v>
      </c>
      <c r="N158" t="e">
        <f t="shared" si="10"/>
        <v>#N/A</v>
      </c>
      <c r="S158" t="e">
        <f t="shared" si="11"/>
        <v>#N/A</v>
      </c>
    </row>
    <row r="159" spans="1:19" x14ac:dyDescent="0.3">
      <c r="A159" t="s">
        <v>465</v>
      </c>
      <c r="B159" t="s">
        <v>466</v>
      </c>
      <c r="C159" t="s">
        <v>21</v>
      </c>
      <c r="D159">
        <f t="shared" si="8"/>
        <v>11</v>
      </c>
      <c r="E159" t="s">
        <v>22</v>
      </c>
      <c r="F159" t="s">
        <v>323</v>
      </c>
      <c r="G159" t="str">
        <f t="shared" si="9"/>
        <v>02</v>
      </c>
      <c r="H159" t="s">
        <v>353</v>
      </c>
      <c r="I159">
        <v>-25.86591</v>
      </c>
      <c r="J159">
        <v>31.580439999999999</v>
      </c>
      <c r="K159" t="s">
        <v>467</v>
      </c>
      <c r="M159" t="s">
        <v>468</v>
      </c>
      <c r="N159">
        <f t="shared" si="10"/>
        <v>18</v>
      </c>
      <c r="O159" t="s">
        <v>26</v>
      </c>
      <c r="S159" t="str">
        <f t="shared" si="11"/>
        <v>021811H</v>
      </c>
    </row>
    <row r="160" spans="1:19" x14ac:dyDescent="0.3">
      <c r="A160" t="s">
        <v>469</v>
      </c>
      <c r="B160" t="s">
        <v>470</v>
      </c>
      <c r="C160" t="s">
        <v>348</v>
      </c>
      <c r="D160">
        <f t="shared" si="8"/>
        <v>18</v>
      </c>
      <c r="E160" t="s">
        <v>22</v>
      </c>
      <c r="F160" t="s">
        <v>323</v>
      </c>
      <c r="G160" t="str">
        <f t="shared" si="9"/>
        <v>02</v>
      </c>
      <c r="N160" t="e">
        <f t="shared" si="10"/>
        <v>#N/A</v>
      </c>
      <c r="S160" t="e">
        <f t="shared" si="11"/>
        <v>#N/A</v>
      </c>
    </row>
    <row r="161" spans="1:19" x14ac:dyDescent="0.3">
      <c r="A161" t="s">
        <v>471</v>
      </c>
      <c r="B161" t="s">
        <v>472</v>
      </c>
      <c r="C161" t="s">
        <v>21</v>
      </c>
      <c r="D161">
        <f t="shared" si="8"/>
        <v>11</v>
      </c>
      <c r="E161" t="s">
        <v>22</v>
      </c>
      <c r="F161" t="s">
        <v>323</v>
      </c>
      <c r="G161" t="str">
        <f t="shared" si="9"/>
        <v>02</v>
      </c>
      <c r="H161" t="s">
        <v>353</v>
      </c>
      <c r="I161">
        <v>-26.307179999999999</v>
      </c>
      <c r="J161">
        <v>31.07443</v>
      </c>
      <c r="K161" t="s">
        <v>473</v>
      </c>
      <c r="M161" t="s">
        <v>473</v>
      </c>
      <c r="N161">
        <f t="shared" si="10"/>
        <v>10</v>
      </c>
      <c r="O161" t="s">
        <v>26</v>
      </c>
      <c r="S161" t="str">
        <f t="shared" si="11"/>
        <v>021011H</v>
      </c>
    </row>
    <row r="162" spans="1:19" x14ac:dyDescent="0.3">
      <c r="A162" t="s">
        <v>474</v>
      </c>
      <c r="B162" t="s">
        <v>475</v>
      </c>
      <c r="C162" t="s">
        <v>21</v>
      </c>
      <c r="D162">
        <f t="shared" si="8"/>
        <v>11</v>
      </c>
      <c r="E162" t="s">
        <v>22</v>
      </c>
      <c r="F162" t="s">
        <v>323</v>
      </c>
      <c r="G162" t="str">
        <f t="shared" si="9"/>
        <v>02</v>
      </c>
      <c r="H162" t="s">
        <v>60</v>
      </c>
      <c r="I162">
        <v>-26.324459999999998</v>
      </c>
      <c r="J162">
        <v>31.152709999999999</v>
      </c>
      <c r="K162" t="s">
        <v>476</v>
      </c>
      <c r="M162" t="s">
        <v>334</v>
      </c>
      <c r="N162">
        <f t="shared" si="10"/>
        <v>13</v>
      </c>
      <c r="O162" t="s">
        <v>26</v>
      </c>
      <c r="S162" t="str">
        <f t="shared" si="11"/>
        <v>021311H</v>
      </c>
    </row>
    <row r="163" spans="1:19" x14ac:dyDescent="0.3">
      <c r="A163" t="s">
        <v>477</v>
      </c>
      <c r="B163" t="s">
        <v>478</v>
      </c>
      <c r="C163" t="s">
        <v>348</v>
      </c>
      <c r="D163">
        <f t="shared" si="8"/>
        <v>18</v>
      </c>
      <c r="E163" t="s">
        <v>22</v>
      </c>
      <c r="F163" t="s">
        <v>323</v>
      </c>
      <c r="G163" t="str">
        <f t="shared" si="9"/>
        <v>02</v>
      </c>
      <c r="N163" t="e">
        <f t="shared" si="10"/>
        <v>#N/A</v>
      </c>
      <c r="S163" t="e">
        <f t="shared" si="11"/>
        <v>#N/A</v>
      </c>
    </row>
    <row r="164" spans="1:19" x14ac:dyDescent="0.3">
      <c r="A164" t="s">
        <v>479</v>
      </c>
      <c r="B164" t="s">
        <v>480</v>
      </c>
      <c r="C164" t="s">
        <v>21</v>
      </c>
      <c r="D164">
        <f t="shared" si="8"/>
        <v>11</v>
      </c>
      <c r="E164" t="s">
        <v>22</v>
      </c>
      <c r="F164" t="s">
        <v>323</v>
      </c>
      <c r="G164" t="str">
        <f t="shared" si="9"/>
        <v>02</v>
      </c>
      <c r="H164" t="s">
        <v>353</v>
      </c>
      <c r="I164">
        <v>-25.865259999999999</v>
      </c>
      <c r="J164">
        <v>31.36056</v>
      </c>
      <c r="K164" t="s">
        <v>481</v>
      </c>
      <c r="M164" t="s">
        <v>326</v>
      </c>
      <c r="N164">
        <f t="shared" si="10"/>
        <v>11</v>
      </c>
      <c r="O164" t="s">
        <v>26</v>
      </c>
      <c r="S164" t="str">
        <f t="shared" si="11"/>
        <v>021111H</v>
      </c>
    </row>
    <row r="165" spans="1:19" x14ac:dyDescent="0.3">
      <c r="A165" t="s">
        <v>482</v>
      </c>
      <c r="B165" t="s">
        <v>483</v>
      </c>
      <c r="C165" t="s">
        <v>21</v>
      </c>
      <c r="D165">
        <f t="shared" si="8"/>
        <v>11</v>
      </c>
      <c r="E165" t="s">
        <v>22</v>
      </c>
      <c r="F165" t="s">
        <v>323</v>
      </c>
      <c r="G165" t="str">
        <f t="shared" si="9"/>
        <v>02</v>
      </c>
      <c r="H165" t="s">
        <v>324</v>
      </c>
      <c r="I165">
        <v>-26.24362</v>
      </c>
      <c r="J165">
        <v>31.05199</v>
      </c>
      <c r="K165" t="s">
        <v>484</v>
      </c>
      <c r="M165" t="s">
        <v>358</v>
      </c>
      <c r="N165">
        <f t="shared" si="10"/>
        <v>12</v>
      </c>
      <c r="O165" t="s">
        <v>26</v>
      </c>
      <c r="S165" t="str">
        <f t="shared" si="11"/>
        <v>021211H</v>
      </c>
    </row>
    <row r="166" spans="1:19" x14ac:dyDescent="0.3">
      <c r="A166" t="s">
        <v>485</v>
      </c>
      <c r="B166" t="s">
        <v>486</v>
      </c>
      <c r="C166" t="s">
        <v>348</v>
      </c>
      <c r="D166">
        <f t="shared" si="8"/>
        <v>18</v>
      </c>
      <c r="E166" t="s">
        <v>22</v>
      </c>
      <c r="F166" t="s">
        <v>323</v>
      </c>
      <c r="G166" t="str">
        <f t="shared" si="9"/>
        <v>02</v>
      </c>
      <c r="N166" t="e">
        <f t="shared" si="10"/>
        <v>#N/A</v>
      </c>
      <c r="S166" t="e">
        <f t="shared" si="11"/>
        <v>#N/A</v>
      </c>
    </row>
    <row r="167" spans="1:19" x14ac:dyDescent="0.3">
      <c r="A167" t="s">
        <v>487</v>
      </c>
      <c r="B167" t="s">
        <v>488</v>
      </c>
      <c r="C167" t="s">
        <v>348</v>
      </c>
      <c r="D167">
        <f t="shared" si="8"/>
        <v>18</v>
      </c>
      <c r="E167" t="s">
        <v>340</v>
      </c>
      <c r="F167" t="s">
        <v>323</v>
      </c>
      <c r="G167" t="str">
        <f t="shared" si="9"/>
        <v>02</v>
      </c>
      <c r="N167" t="e">
        <f t="shared" si="10"/>
        <v>#N/A</v>
      </c>
      <c r="S167" t="e">
        <f t="shared" si="11"/>
        <v>#N/A</v>
      </c>
    </row>
    <row r="168" spans="1:19" x14ac:dyDescent="0.3">
      <c r="A168" t="s">
        <v>489</v>
      </c>
      <c r="B168" t="s">
        <v>490</v>
      </c>
      <c r="C168" t="s">
        <v>348</v>
      </c>
      <c r="D168">
        <f t="shared" si="8"/>
        <v>18</v>
      </c>
      <c r="E168" t="s">
        <v>22</v>
      </c>
      <c r="F168" t="s">
        <v>323</v>
      </c>
      <c r="G168" t="str">
        <f t="shared" si="9"/>
        <v>02</v>
      </c>
      <c r="N168" t="e">
        <f t="shared" si="10"/>
        <v>#N/A</v>
      </c>
      <c r="S168" t="e">
        <f t="shared" si="11"/>
        <v>#N/A</v>
      </c>
    </row>
    <row r="169" spans="1:19" x14ac:dyDescent="0.3">
      <c r="A169" t="s">
        <v>491</v>
      </c>
      <c r="B169" t="s">
        <v>492</v>
      </c>
      <c r="C169" t="s">
        <v>348</v>
      </c>
      <c r="D169">
        <f t="shared" si="8"/>
        <v>18</v>
      </c>
      <c r="E169" t="s">
        <v>22</v>
      </c>
      <c r="F169" t="s">
        <v>323</v>
      </c>
      <c r="G169" t="str">
        <f t="shared" si="9"/>
        <v>02</v>
      </c>
      <c r="N169" t="e">
        <f t="shared" si="10"/>
        <v>#N/A</v>
      </c>
      <c r="S169" t="e">
        <f t="shared" si="11"/>
        <v>#N/A</v>
      </c>
    </row>
    <row r="170" spans="1:19" x14ac:dyDescent="0.3">
      <c r="A170" t="s">
        <v>493</v>
      </c>
      <c r="B170" t="s">
        <v>494</v>
      </c>
      <c r="C170" t="s">
        <v>348</v>
      </c>
      <c r="D170">
        <f t="shared" si="8"/>
        <v>18</v>
      </c>
      <c r="E170" t="s">
        <v>22</v>
      </c>
      <c r="F170" t="s">
        <v>323</v>
      </c>
      <c r="G170" t="str">
        <f t="shared" si="9"/>
        <v>02</v>
      </c>
      <c r="N170" t="e">
        <f t="shared" si="10"/>
        <v>#N/A</v>
      </c>
      <c r="S170" t="e">
        <f t="shared" si="11"/>
        <v>#N/A</v>
      </c>
    </row>
    <row r="171" spans="1:19" x14ac:dyDescent="0.3">
      <c r="A171" t="s">
        <v>495</v>
      </c>
      <c r="B171" t="s">
        <v>496</v>
      </c>
      <c r="C171" t="s">
        <v>348</v>
      </c>
      <c r="D171">
        <f t="shared" si="8"/>
        <v>18</v>
      </c>
      <c r="E171" t="s">
        <v>22</v>
      </c>
      <c r="F171" t="s">
        <v>323</v>
      </c>
      <c r="G171" t="str">
        <f t="shared" si="9"/>
        <v>02</v>
      </c>
      <c r="N171" t="e">
        <f t="shared" si="10"/>
        <v>#N/A</v>
      </c>
      <c r="S171" t="e">
        <f t="shared" si="11"/>
        <v>#N/A</v>
      </c>
    </row>
    <row r="172" spans="1:19" x14ac:dyDescent="0.3">
      <c r="A172" t="s">
        <v>497</v>
      </c>
      <c r="B172" t="s">
        <v>498</v>
      </c>
      <c r="C172" t="s">
        <v>499</v>
      </c>
      <c r="D172">
        <f t="shared" si="8"/>
        <v>11</v>
      </c>
      <c r="E172" t="s">
        <v>340</v>
      </c>
      <c r="F172" t="s">
        <v>323</v>
      </c>
      <c r="G172" t="str">
        <f t="shared" si="9"/>
        <v>02</v>
      </c>
      <c r="H172" t="s">
        <v>366</v>
      </c>
      <c r="I172">
        <v>-26.322109999999999</v>
      </c>
      <c r="J172">
        <v>31.14443</v>
      </c>
      <c r="K172" t="s">
        <v>329</v>
      </c>
      <c r="M172" t="s">
        <v>341</v>
      </c>
      <c r="N172">
        <f t="shared" si="10"/>
        <v>13</v>
      </c>
      <c r="O172" t="s">
        <v>26</v>
      </c>
      <c r="S172" t="str">
        <f t="shared" si="11"/>
        <v>021311H</v>
      </c>
    </row>
    <row r="173" spans="1:19" x14ac:dyDescent="0.3">
      <c r="A173" t="s">
        <v>500</v>
      </c>
      <c r="B173" t="s">
        <v>501</v>
      </c>
      <c r="C173" t="s">
        <v>502</v>
      </c>
      <c r="D173">
        <f t="shared" si="8"/>
        <v>12</v>
      </c>
      <c r="E173" t="s">
        <v>22</v>
      </c>
      <c r="F173" t="s">
        <v>323</v>
      </c>
      <c r="G173" t="str">
        <f t="shared" si="9"/>
        <v>02</v>
      </c>
      <c r="H173" t="s">
        <v>324</v>
      </c>
      <c r="I173">
        <v>-25.901800000000001</v>
      </c>
      <c r="J173">
        <v>31.508140000000001</v>
      </c>
      <c r="K173" t="s">
        <v>503</v>
      </c>
      <c r="M173" t="s">
        <v>368</v>
      </c>
      <c r="N173">
        <f t="shared" si="10"/>
        <v>15</v>
      </c>
      <c r="O173" t="s">
        <v>26</v>
      </c>
      <c r="S173" t="str">
        <f t="shared" si="11"/>
        <v>021512H</v>
      </c>
    </row>
    <row r="174" spans="1:19" x14ac:dyDescent="0.3">
      <c r="A174" t="s">
        <v>504</v>
      </c>
      <c r="B174" t="s">
        <v>505</v>
      </c>
      <c r="C174" t="s">
        <v>348</v>
      </c>
      <c r="D174">
        <f t="shared" si="8"/>
        <v>18</v>
      </c>
      <c r="E174" t="s">
        <v>22</v>
      </c>
      <c r="F174" t="s">
        <v>323</v>
      </c>
      <c r="G174" t="str">
        <f t="shared" si="9"/>
        <v>02</v>
      </c>
      <c r="N174" t="e">
        <f t="shared" si="10"/>
        <v>#N/A</v>
      </c>
      <c r="S174" t="e">
        <f t="shared" si="11"/>
        <v>#N/A</v>
      </c>
    </row>
    <row r="175" spans="1:19" x14ac:dyDescent="0.3">
      <c r="A175" t="s">
        <v>506</v>
      </c>
      <c r="B175" t="s">
        <v>507</v>
      </c>
      <c r="C175" t="s">
        <v>348</v>
      </c>
      <c r="D175">
        <f t="shared" si="8"/>
        <v>18</v>
      </c>
      <c r="E175" t="s">
        <v>508</v>
      </c>
      <c r="F175" t="s">
        <v>323</v>
      </c>
      <c r="G175" t="str">
        <f t="shared" si="9"/>
        <v>02</v>
      </c>
      <c r="N175" t="e">
        <f t="shared" si="10"/>
        <v>#N/A</v>
      </c>
      <c r="S175" t="e">
        <f t="shared" si="11"/>
        <v>#N/A</v>
      </c>
    </row>
    <row r="176" spans="1:19" x14ac:dyDescent="0.3">
      <c r="A176" t="s">
        <v>509</v>
      </c>
      <c r="B176" t="s">
        <v>510</v>
      </c>
      <c r="C176" t="s">
        <v>348</v>
      </c>
      <c r="D176">
        <f t="shared" si="8"/>
        <v>18</v>
      </c>
      <c r="E176" t="s">
        <v>22</v>
      </c>
      <c r="F176" t="s">
        <v>323</v>
      </c>
      <c r="G176" t="str">
        <f t="shared" si="9"/>
        <v>02</v>
      </c>
      <c r="N176" t="e">
        <f t="shared" si="10"/>
        <v>#N/A</v>
      </c>
      <c r="S176" t="e">
        <f t="shared" si="11"/>
        <v>#N/A</v>
      </c>
    </row>
    <row r="177" spans="1:19" x14ac:dyDescent="0.3">
      <c r="A177" t="s">
        <v>511</v>
      </c>
      <c r="B177" t="s">
        <v>512</v>
      </c>
      <c r="C177" t="s">
        <v>348</v>
      </c>
      <c r="D177">
        <f t="shared" si="8"/>
        <v>18</v>
      </c>
      <c r="E177" t="s">
        <v>340</v>
      </c>
      <c r="F177" t="s">
        <v>323</v>
      </c>
      <c r="G177" t="str">
        <f t="shared" si="9"/>
        <v>02</v>
      </c>
      <c r="N177" t="e">
        <f t="shared" si="10"/>
        <v>#N/A</v>
      </c>
      <c r="S177" t="e">
        <f t="shared" si="11"/>
        <v>#N/A</v>
      </c>
    </row>
    <row r="178" spans="1:19" x14ac:dyDescent="0.3">
      <c r="A178" t="s">
        <v>513</v>
      </c>
      <c r="B178" t="s">
        <v>514</v>
      </c>
      <c r="C178" t="s">
        <v>499</v>
      </c>
      <c r="D178">
        <f t="shared" si="8"/>
        <v>11</v>
      </c>
      <c r="E178" t="s">
        <v>340</v>
      </c>
      <c r="F178" t="s">
        <v>323</v>
      </c>
      <c r="G178" t="str">
        <f t="shared" si="9"/>
        <v>02</v>
      </c>
      <c r="H178" t="s">
        <v>366</v>
      </c>
      <c r="I178">
        <v>-26.32207</v>
      </c>
      <c r="J178">
        <v>31.14434</v>
      </c>
      <c r="K178" t="s">
        <v>329</v>
      </c>
      <c r="M178" t="s">
        <v>341</v>
      </c>
      <c r="N178">
        <f t="shared" si="10"/>
        <v>13</v>
      </c>
      <c r="S178" t="str">
        <f t="shared" si="11"/>
        <v>021311H</v>
      </c>
    </row>
    <row r="179" spans="1:19" x14ac:dyDescent="0.3">
      <c r="A179" t="s">
        <v>515</v>
      </c>
      <c r="B179" t="s">
        <v>516</v>
      </c>
      <c r="C179" t="s">
        <v>348</v>
      </c>
      <c r="D179">
        <f t="shared" si="8"/>
        <v>18</v>
      </c>
      <c r="E179" t="s">
        <v>22</v>
      </c>
      <c r="F179" t="s">
        <v>323</v>
      </c>
      <c r="G179" t="str">
        <f t="shared" si="9"/>
        <v>02</v>
      </c>
      <c r="N179" t="e">
        <f t="shared" si="10"/>
        <v>#N/A</v>
      </c>
      <c r="S179" t="e">
        <f t="shared" si="11"/>
        <v>#N/A</v>
      </c>
    </row>
    <row r="180" spans="1:19" x14ac:dyDescent="0.3">
      <c r="A180" t="s">
        <v>517</v>
      </c>
      <c r="B180" t="s">
        <v>518</v>
      </c>
      <c r="C180" t="s">
        <v>519</v>
      </c>
      <c r="D180">
        <f t="shared" si="8"/>
        <v>19</v>
      </c>
      <c r="E180" t="s">
        <v>22</v>
      </c>
      <c r="F180" t="s">
        <v>323</v>
      </c>
      <c r="G180" t="str">
        <f t="shared" si="9"/>
        <v>02</v>
      </c>
      <c r="H180" t="s">
        <v>366</v>
      </c>
      <c r="I180">
        <v>-26.443259999999999</v>
      </c>
      <c r="J180">
        <v>31.187080000000002</v>
      </c>
      <c r="K180" t="s">
        <v>520</v>
      </c>
      <c r="L180" t="s">
        <v>521</v>
      </c>
      <c r="M180" t="s">
        <v>522</v>
      </c>
      <c r="N180">
        <f t="shared" si="10"/>
        <v>10</v>
      </c>
      <c r="S180" t="str">
        <f t="shared" si="11"/>
        <v>021019H</v>
      </c>
    </row>
    <row r="181" spans="1:19" x14ac:dyDescent="0.3">
      <c r="A181" t="s">
        <v>523</v>
      </c>
      <c r="B181" t="s">
        <v>524</v>
      </c>
      <c r="C181" t="s">
        <v>21</v>
      </c>
      <c r="D181">
        <f t="shared" si="8"/>
        <v>11</v>
      </c>
      <c r="E181" t="s">
        <v>22</v>
      </c>
      <c r="F181" t="s">
        <v>323</v>
      </c>
      <c r="G181" t="str">
        <f t="shared" si="9"/>
        <v>02</v>
      </c>
      <c r="H181" t="s">
        <v>324</v>
      </c>
      <c r="I181">
        <v>-26.380240000000001</v>
      </c>
      <c r="J181">
        <v>31.253599999999999</v>
      </c>
      <c r="K181" t="s">
        <v>525</v>
      </c>
      <c r="M181" t="s">
        <v>526</v>
      </c>
      <c r="N181">
        <f t="shared" si="10"/>
        <v>10</v>
      </c>
      <c r="O181" t="s">
        <v>26</v>
      </c>
      <c r="S181" t="str">
        <f t="shared" si="11"/>
        <v>021011H</v>
      </c>
    </row>
    <row r="182" spans="1:19" x14ac:dyDescent="0.3">
      <c r="A182" t="s">
        <v>527</v>
      </c>
      <c r="B182" t="s">
        <v>528</v>
      </c>
      <c r="C182" t="s">
        <v>121</v>
      </c>
      <c r="D182">
        <f t="shared" si="8"/>
        <v>19</v>
      </c>
      <c r="E182" t="s">
        <v>529</v>
      </c>
      <c r="F182" t="s">
        <v>323</v>
      </c>
      <c r="G182" t="str">
        <f t="shared" si="9"/>
        <v>02</v>
      </c>
      <c r="H182" t="s">
        <v>324</v>
      </c>
      <c r="I182">
        <v>-26.332920000000001</v>
      </c>
      <c r="J182">
        <v>31.14312</v>
      </c>
      <c r="K182" t="s">
        <v>333</v>
      </c>
      <c r="M182" t="s">
        <v>341</v>
      </c>
      <c r="N182">
        <f t="shared" si="10"/>
        <v>13</v>
      </c>
      <c r="O182" t="s">
        <v>26</v>
      </c>
      <c r="S182" t="str">
        <f t="shared" si="11"/>
        <v>021319H</v>
      </c>
    </row>
    <row r="183" spans="1:19" x14ac:dyDescent="0.3">
      <c r="A183" t="s">
        <v>530</v>
      </c>
      <c r="B183" t="s">
        <v>531</v>
      </c>
      <c r="C183" t="s">
        <v>348</v>
      </c>
      <c r="D183">
        <f t="shared" si="8"/>
        <v>18</v>
      </c>
      <c r="E183" t="s">
        <v>22</v>
      </c>
      <c r="F183" t="s">
        <v>323</v>
      </c>
      <c r="G183" t="str">
        <f t="shared" si="9"/>
        <v>02</v>
      </c>
      <c r="N183" t="e">
        <f t="shared" si="10"/>
        <v>#N/A</v>
      </c>
      <c r="S183" t="e">
        <f t="shared" si="11"/>
        <v>#N/A</v>
      </c>
    </row>
    <row r="184" spans="1:19" x14ac:dyDescent="0.3">
      <c r="A184" t="s">
        <v>532</v>
      </c>
      <c r="B184" t="s">
        <v>533</v>
      </c>
      <c r="C184" t="s">
        <v>21</v>
      </c>
      <c r="D184">
        <f t="shared" si="8"/>
        <v>11</v>
      </c>
      <c r="E184" t="s">
        <v>340</v>
      </c>
      <c r="F184" t="s">
        <v>323</v>
      </c>
      <c r="G184" t="str">
        <f t="shared" si="9"/>
        <v>02</v>
      </c>
      <c r="H184" t="s">
        <v>324</v>
      </c>
      <c r="K184" t="s">
        <v>534</v>
      </c>
      <c r="L184" t="s">
        <v>535</v>
      </c>
      <c r="M184" t="s">
        <v>536</v>
      </c>
      <c r="N184">
        <f t="shared" si="10"/>
        <v>13</v>
      </c>
      <c r="S184" t="str">
        <f t="shared" si="11"/>
        <v>021311H</v>
      </c>
    </row>
    <row r="185" spans="1:19" x14ac:dyDescent="0.3">
      <c r="A185" t="s">
        <v>537</v>
      </c>
      <c r="B185" t="s">
        <v>538</v>
      </c>
      <c r="C185" t="s">
        <v>21</v>
      </c>
      <c r="D185">
        <f t="shared" si="8"/>
        <v>11</v>
      </c>
      <c r="E185" t="s">
        <v>22</v>
      </c>
      <c r="F185" t="s">
        <v>323</v>
      </c>
      <c r="G185" t="str">
        <f t="shared" si="9"/>
        <v>02</v>
      </c>
      <c r="H185" t="s">
        <v>324</v>
      </c>
      <c r="I185">
        <v>-26.332920000000001</v>
      </c>
      <c r="J185">
        <v>31.14312</v>
      </c>
      <c r="K185" t="s">
        <v>333</v>
      </c>
      <c r="M185" t="s">
        <v>341</v>
      </c>
      <c r="N185">
        <f t="shared" si="10"/>
        <v>13</v>
      </c>
      <c r="O185" t="s">
        <v>26</v>
      </c>
      <c r="S185" t="str">
        <f t="shared" si="11"/>
        <v>021311H</v>
      </c>
    </row>
    <row r="186" spans="1:19" x14ac:dyDescent="0.3">
      <c r="A186" t="s">
        <v>539</v>
      </c>
      <c r="B186" t="s">
        <v>540</v>
      </c>
      <c r="C186" t="s">
        <v>348</v>
      </c>
      <c r="D186">
        <f t="shared" si="8"/>
        <v>18</v>
      </c>
      <c r="E186" t="s">
        <v>340</v>
      </c>
      <c r="F186" t="s">
        <v>323</v>
      </c>
      <c r="G186" t="str">
        <f t="shared" si="9"/>
        <v>02</v>
      </c>
      <c r="N186" t="e">
        <f t="shared" si="10"/>
        <v>#N/A</v>
      </c>
      <c r="S186" t="e">
        <f t="shared" si="11"/>
        <v>#N/A</v>
      </c>
    </row>
    <row r="187" spans="1:19" x14ac:dyDescent="0.3">
      <c r="A187" t="s">
        <v>541</v>
      </c>
      <c r="B187" t="s">
        <v>542</v>
      </c>
      <c r="C187" t="s">
        <v>348</v>
      </c>
      <c r="D187">
        <f t="shared" si="8"/>
        <v>18</v>
      </c>
      <c r="E187" t="s">
        <v>394</v>
      </c>
      <c r="F187" t="s">
        <v>323</v>
      </c>
      <c r="G187" t="str">
        <f t="shared" si="9"/>
        <v>02</v>
      </c>
      <c r="N187" t="e">
        <f t="shared" si="10"/>
        <v>#N/A</v>
      </c>
      <c r="S187" t="e">
        <f t="shared" si="11"/>
        <v>#N/A</v>
      </c>
    </row>
    <row r="188" spans="1:19" x14ac:dyDescent="0.3">
      <c r="A188" t="s">
        <v>543</v>
      </c>
      <c r="B188" t="s">
        <v>544</v>
      </c>
      <c r="C188" t="s">
        <v>35</v>
      </c>
      <c r="D188">
        <f t="shared" si="8"/>
        <v>13</v>
      </c>
      <c r="E188" t="s">
        <v>340</v>
      </c>
      <c r="F188" t="s">
        <v>323</v>
      </c>
      <c r="G188" t="str">
        <f t="shared" si="9"/>
        <v>02</v>
      </c>
      <c r="H188" t="s">
        <v>324</v>
      </c>
      <c r="I188">
        <v>-26.435379999999999</v>
      </c>
      <c r="J188">
        <v>31.20561</v>
      </c>
      <c r="K188" t="s">
        <v>545</v>
      </c>
      <c r="M188" t="s">
        <v>31</v>
      </c>
      <c r="N188">
        <f t="shared" si="10"/>
        <v>10</v>
      </c>
      <c r="O188" t="s">
        <v>26</v>
      </c>
      <c r="S188" t="str">
        <f t="shared" si="11"/>
        <v>021013H</v>
      </c>
    </row>
    <row r="189" spans="1:19" x14ac:dyDescent="0.3">
      <c r="A189" t="s">
        <v>546</v>
      </c>
      <c r="B189" t="s">
        <v>547</v>
      </c>
      <c r="C189" t="s">
        <v>348</v>
      </c>
      <c r="D189">
        <f t="shared" si="8"/>
        <v>18</v>
      </c>
      <c r="E189" t="s">
        <v>22</v>
      </c>
      <c r="F189" t="s">
        <v>323</v>
      </c>
      <c r="G189" t="str">
        <f t="shared" si="9"/>
        <v>02</v>
      </c>
      <c r="N189" t="e">
        <f t="shared" si="10"/>
        <v>#N/A</v>
      </c>
      <c r="S189" t="e">
        <f t="shared" si="11"/>
        <v>#N/A</v>
      </c>
    </row>
    <row r="190" spans="1:19" x14ac:dyDescent="0.3">
      <c r="A190" t="s">
        <v>342</v>
      </c>
      <c r="B190" t="s">
        <v>548</v>
      </c>
      <c r="C190" t="s">
        <v>549</v>
      </c>
      <c r="D190">
        <f t="shared" si="8"/>
        <v>19</v>
      </c>
      <c r="E190" t="s">
        <v>22</v>
      </c>
      <c r="F190" t="s">
        <v>323</v>
      </c>
      <c r="G190" t="str">
        <f t="shared" si="9"/>
        <v>02</v>
      </c>
      <c r="H190" t="s">
        <v>324</v>
      </c>
      <c r="I190">
        <v>-26.322099999999999</v>
      </c>
      <c r="J190">
        <v>31.144469999999998</v>
      </c>
      <c r="K190" t="s">
        <v>333</v>
      </c>
      <c r="M190" t="s">
        <v>330</v>
      </c>
      <c r="N190">
        <f t="shared" si="10"/>
        <v>12</v>
      </c>
      <c r="O190" t="s">
        <v>26</v>
      </c>
      <c r="S190" t="str">
        <f t="shared" si="11"/>
        <v>021219H</v>
      </c>
    </row>
    <row r="191" spans="1:19" x14ac:dyDescent="0.3">
      <c r="A191" t="s">
        <v>550</v>
      </c>
      <c r="B191" t="s">
        <v>551</v>
      </c>
      <c r="C191" t="s">
        <v>348</v>
      </c>
      <c r="D191">
        <f t="shared" si="8"/>
        <v>18</v>
      </c>
      <c r="E191" t="s">
        <v>340</v>
      </c>
      <c r="F191" t="s">
        <v>323</v>
      </c>
      <c r="G191" t="str">
        <f t="shared" si="9"/>
        <v>02</v>
      </c>
      <c r="N191" t="e">
        <f t="shared" si="10"/>
        <v>#N/A</v>
      </c>
      <c r="S191" t="e">
        <f t="shared" si="11"/>
        <v>#N/A</v>
      </c>
    </row>
    <row r="192" spans="1:19" x14ac:dyDescent="0.3">
      <c r="A192" t="s">
        <v>552</v>
      </c>
      <c r="B192" t="s">
        <v>553</v>
      </c>
      <c r="C192" t="s">
        <v>348</v>
      </c>
      <c r="D192">
        <f t="shared" si="8"/>
        <v>18</v>
      </c>
      <c r="E192" t="s">
        <v>22</v>
      </c>
      <c r="F192" t="s">
        <v>323</v>
      </c>
      <c r="G192" t="str">
        <f t="shared" si="9"/>
        <v>02</v>
      </c>
      <c r="N192" t="e">
        <f t="shared" si="10"/>
        <v>#N/A</v>
      </c>
      <c r="S192" t="e">
        <f t="shared" si="11"/>
        <v>#N/A</v>
      </c>
    </row>
    <row r="193" spans="1:19" x14ac:dyDescent="0.3">
      <c r="A193" t="s">
        <v>554</v>
      </c>
      <c r="B193" t="s">
        <v>555</v>
      </c>
      <c r="C193" t="s">
        <v>348</v>
      </c>
      <c r="D193">
        <f t="shared" si="8"/>
        <v>18</v>
      </c>
      <c r="E193" t="s">
        <v>22</v>
      </c>
      <c r="F193" t="s">
        <v>323</v>
      </c>
      <c r="G193" t="str">
        <f t="shared" si="9"/>
        <v>02</v>
      </c>
      <c r="N193" t="e">
        <f t="shared" si="10"/>
        <v>#N/A</v>
      </c>
      <c r="S193" t="e">
        <f t="shared" si="11"/>
        <v>#N/A</v>
      </c>
    </row>
    <row r="194" spans="1:19" x14ac:dyDescent="0.3">
      <c r="A194" t="s">
        <v>556</v>
      </c>
      <c r="B194" t="s">
        <v>557</v>
      </c>
      <c r="C194" t="s">
        <v>21</v>
      </c>
      <c r="D194">
        <f t="shared" si="8"/>
        <v>11</v>
      </c>
      <c r="E194" t="s">
        <v>22</v>
      </c>
      <c r="F194" t="s">
        <v>323</v>
      </c>
      <c r="G194" t="str">
        <f t="shared" si="9"/>
        <v>02</v>
      </c>
      <c r="H194" t="s">
        <v>324</v>
      </c>
      <c r="I194">
        <v>-26.3081</v>
      </c>
      <c r="J194">
        <v>31.117260000000002</v>
      </c>
      <c r="K194" t="s">
        <v>558</v>
      </c>
      <c r="M194" t="s">
        <v>559</v>
      </c>
      <c r="N194">
        <f t="shared" si="10"/>
        <v>12</v>
      </c>
      <c r="O194" t="s">
        <v>26</v>
      </c>
      <c r="S194" t="str">
        <f t="shared" si="11"/>
        <v>021211H</v>
      </c>
    </row>
    <row r="195" spans="1:19" x14ac:dyDescent="0.3">
      <c r="A195" t="s">
        <v>560</v>
      </c>
      <c r="B195" t="s">
        <v>561</v>
      </c>
      <c r="C195" t="s">
        <v>35</v>
      </c>
      <c r="D195">
        <f t="shared" ref="D195:D258" si="12">MOD(MATCH(TRIM(C195), $C$2:$C$703, 0), 10) + 10</f>
        <v>13</v>
      </c>
      <c r="E195" t="s">
        <v>22</v>
      </c>
      <c r="F195" t="s">
        <v>323</v>
      </c>
      <c r="G195" t="str">
        <f t="shared" ref="G195:G258" si="13">IF(TRIM(F195)="Manzini", "01", IF(TRIM(F195)="Hhohho", "02", IF(TRIM(F195)="Lubombo", "03", IF(TRIM(F195)="Shiselweni", "04", "Unknown"))))</f>
        <v>02</v>
      </c>
      <c r="H195" t="s">
        <v>366</v>
      </c>
      <c r="I195">
        <v>-26.328600000000002</v>
      </c>
      <c r="J195">
        <v>31.135000000000002</v>
      </c>
      <c r="K195" t="s">
        <v>562</v>
      </c>
      <c r="M195" t="s">
        <v>341</v>
      </c>
      <c r="N195">
        <f t="shared" ref="N195:N258" si="14">MOD(MATCH(TRIM(M195), $M$2:$M$703, 0), 10) + 10</f>
        <v>13</v>
      </c>
      <c r="S195" t="str">
        <f t="shared" ref="S195:S258" si="15">G195 &amp; N195 &amp; D195 &amp; UPPER(LEFT(F195, 1))</f>
        <v>021313H</v>
      </c>
    </row>
    <row r="196" spans="1:19" x14ac:dyDescent="0.3">
      <c r="A196" t="s">
        <v>563</v>
      </c>
      <c r="B196" t="s">
        <v>564</v>
      </c>
      <c r="C196" t="s">
        <v>21</v>
      </c>
      <c r="D196">
        <f t="shared" si="12"/>
        <v>11</v>
      </c>
      <c r="E196" t="s">
        <v>22</v>
      </c>
      <c r="F196" t="s">
        <v>323</v>
      </c>
      <c r="G196" t="str">
        <f t="shared" si="13"/>
        <v>02</v>
      </c>
      <c r="H196" t="s">
        <v>324</v>
      </c>
      <c r="I196">
        <v>-26.3264</v>
      </c>
      <c r="J196">
        <v>31.144600000000001</v>
      </c>
      <c r="K196" t="s">
        <v>329</v>
      </c>
      <c r="M196" t="s">
        <v>341</v>
      </c>
      <c r="N196">
        <f t="shared" si="14"/>
        <v>13</v>
      </c>
      <c r="O196" t="s">
        <v>26</v>
      </c>
      <c r="S196" t="str">
        <f t="shared" si="15"/>
        <v>021311H</v>
      </c>
    </row>
    <row r="197" spans="1:19" x14ac:dyDescent="0.3">
      <c r="A197" t="s">
        <v>369</v>
      </c>
      <c r="B197" t="s">
        <v>565</v>
      </c>
      <c r="C197" t="s">
        <v>21</v>
      </c>
      <c r="D197">
        <f t="shared" si="12"/>
        <v>11</v>
      </c>
      <c r="E197" t="s">
        <v>22</v>
      </c>
      <c r="F197" t="s">
        <v>323</v>
      </c>
      <c r="G197" t="str">
        <f t="shared" si="13"/>
        <v>02</v>
      </c>
      <c r="H197" t="s">
        <v>324</v>
      </c>
      <c r="I197">
        <v>-26.339459999999999</v>
      </c>
      <c r="J197">
        <v>31.119489999999999</v>
      </c>
      <c r="K197" t="s">
        <v>566</v>
      </c>
      <c r="M197" t="s">
        <v>567</v>
      </c>
      <c r="N197">
        <f t="shared" si="14"/>
        <v>12</v>
      </c>
      <c r="O197" t="s">
        <v>26</v>
      </c>
      <c r="S197" t="str">
        <f t="shared" si="15"/>
        <v>021211H</v>
      </c>
    </row>
    <row r="198" spans="1:19" x14ac:dyDescent="0.3">
      <c r="A198" t="s">
        <v>568</v>
      </c>
      <c r="B198" t="s">
        <v>569</v>
      </c>
      <c r="C198" t="s">
        <v>21</v>
      </c>
      <c r="D198">
        <f t="shared" si="12"/>
        <v>11</v>
      </c>
      <c r="E198" t="s">
        <v>22</v>
      </c>
      <c r="F198" t="s">
        <v>323</v>
      </c>
      <c r="G198" t="str">
        <f t="shared" si="13"/>
        <v>02</v>
      </c>
      <c r="H198" t="s">
        <v>324</v>
      </c>
      <c r="I198">
        <v>-26.129342000000001</v>
      </c>
      <c r="J198">
        <v>31.292881000000001</v>
      </c>
      <c r="K198" t="s">
        <v>570</v>
      </c>
      <c r="M198" t="s">
        <v>571</v>
      </c>
      <c r="N198">
        <f t="shared" si="14"/>
        <v>17</v>
      </c>
      <c r="O198" t="s">
        <v>26</v>
      </c>
      <c r="S198" t="str">
        <f t="shared" si="15"/>
        <v>021711H</v>
      </c>
    </row>
    <row r="199" spans="1:19" x14ac:dyDescent="0.3">
      <c r="A199" t="s">
        <v>572</v>
      </c>
      <c r="B199" t="s">
        <v>573</v>
      </c>
      <c r="C199" t="s">
        <v>21</v>
      </c>
      <c r="D199">
        <f t="shared" si="12"/>
        <v>11</v>
      </c>
      <c r="E199" t="s">
        <v>22</v>
      </c>
      <c r="F199" t="s">
        <v>323</v>
      </c>
      <c r="G199" t="str">
        <f t="shared" si="13"/>
        <v>02</v>
      </c>
      <c r="H199" t="s">
        <v>324</v>
      </c>
      <c r="I199">
        <v>-25.936150000000001</v>
      </c>
      <c r="J199">
        <v>31.644929999999999</v>
      </c>
      <c r="K199" t="s">
        <v>574</v>
      </c>
      <c r="M199" t="s">
        <v>468</v>
      </c>
      <c r="N199">
        <f t="shared" si="14"/>
        <v>18</v>
      </c>
      <c r="O199" t="s">
        <v>26</v>
      </c>
      <c r="S199" t="str">
        <f t="shared" si="15"/>
        <v>021811H</v>
      </c>
    </row>
    <row r="200" spans="1:19" x14ac:dyDescent="0.3">
      <c r="A200" t="s">
        <v>575</v>
      </c>
      <c r="B200" t="s">
        <v>576</v>
      </c>
      <c r="C200" t="s">
        <v>21</v>
      </c>
      <c r="D200">
        <f t="shared" si="12"/>
        <v>11</v>
      </c>
      <c r="E200" t="s">
        <v>22</v>
      </c>
      <c r="F200" t="s">
        <v>323</v>
      </c>
      <c r="G200" t="str">
        <f t="shared" si="13"/>
        <v>02</v>
      </c>
      <c r="H200" t="s">
        <v>353</v>
      </c>
      <c r="I200">
        <v>-26.12913</v>
      </c>
      <c r="J200">
        <v>31.29233</v>
      </c>
      <c r="K200" t="s">
        <v>577</v>
      </c>
      <c r="M200" t="s">
        <v>578</v>
      </c>
      <c r="N200">
        <f t="shared" si="14"/>
        <v>19</v>
      </c>
      <c r="O200" t="s">
        <v>26</v>
      </c>
      <c r="S200" t="str">
        <f t="shared" si="15"/>
        <v>021911H</v>
      </c>
    </row>
    <row r="201" spans="1:19" x14ac:dyDescent="0.3">
      <c r="A201" t="s">
        <v>579</v>
      </c>
      <c r="B201" t="s">
        <v>580</v>
      </c>
      <c r="C201" t="s">
        <v>348</v>
      </c>
      <c r="D201">
        <f t="shared" si="12"/>
        <v>18</v>
      </c>
      <c r="E201" t="s">
        <v>22</v>
      </c>
      <c r="F201" t="s">
        <v>323</v>
      </c>
      <c r="G201" t="str">
        <f t="shared" si="13"/>
        <v>02</v>
      </c>
      <c r="N201" t="e">
        <f t="shared" si="14"/>
        <v>#N/A</v>
      </c>
      <c r="S201" t="e">
        <f t="shared" si="15"/>
        <v>#N/A</v>
      </c>
    </row>
    <row r="202" spans="1:19" x14ac:dyDescent="0.3">
      <c r="A202" t="s">
        <v>581</v>
      </c>
      <c r="B202" t="s">
        <v>582</v>
      </c>
      <c r="C202" t="s">
        <v>21</v>
      </c>
      <c r="D202">
        <f t="shared" si="12"/>
        <v>11</v>
      </c>
      <c r="E202" t="s">
        <v>340</v>
      </c>
      <c r="F202" t="s">
        <v>323</v>
      </c>
      <c r="G202" t="str">
        <f t="shared" si="13"/>
        <v>02</v>
      </c>
      <c r="H202" t="s">
        <v>324</v>
      </c>
      <c r="I202">
        <v>-25.825278000000001</v>
      </c>
      <c r="J202">
        <v>31.395461999999998</v>
      </c>
      <c r="K202" t="s">
        <v>583</v>
      </c>
      <c r="M202" t="s">
        <v>584</v>
      </c>
      <c r="N202">
        <f t="shared" si="14"/>
        <v>11</v>
      </c>
      <c r="S202" t="str">
        <f t="shared" si="15"/>
        <v>021111H</v>
      </c>
    </row>
    <row r="203" spans="1:19" x14ac:dyDescent="0.3">
      <c r="A203" t="s">
        <v>585</v>
      </c>
      <c r="B203" t="s">
        <v>586</v>
      </c>
      <c r="C203" t="s">
        <v>344</v>
      </c>
      <c r="D203">
        <f t="shared" si="12"/>
        <v>16</v>
      </c>
      <c r="E203" t="s">
        <v>340</v>
      </c>
      <c r="F203" t="s">
        <v>323</v>
      </c>
      <c r="G203" t="str">
        <f t="shared" si="13"/>
        <v>02</v>
      </c>
      <c r="H203" t="s">
        <v>366</v>
      </c>
      <c r="N203" t="e">
        <f t="shared" si="14"/>
        <v>#N/A</v>
      </c>
      <c r="S203" t="e">
        <f t="shared" si="15"/>
        <v>#N/A</v>
      </c>
    </row>
    <row r="204" spans="1:19" x14ac:dyDescent="0.3">
      <c r="A204" t="s">
        <v>587</v>
      </c>
      <c r="B204" t="s">
        <v>588</v>
      </c>
      <c r="C204" t="s">
        <v>348</v>
      </c>
      <c r="D204">
        <f t="shared" si="12"/>
        <v>18</v>
      </c>
      <c r="E204" t="s">
        <v>22</v>
      </c>
      <c r="F204" t="s">
        <v>323</v>
      </c>
      <c r="G204" t="str">
        <f t="shared" si="13"/>
        <v>02</v>
      </c>
      <c r="N204" t="e">
        <f t="shared" si="14"/>
        <v>#N/A</v>
      </c>
      <c r="S204" t="e">
        <f t="shared" si="15"/>
        <v>#N/A</v>
      </c>
    </row>
    <row r="205" spans="1:19" x14ac:dyDescent="0.3">
      <c r="A205" t="s">
        <v>585</v>
      </c>
      <c r="B205" t="s">
        <v>589</v>
      </c>
      <c r="C205" t="s">
        <v>348</v>
      </c>
      <c r="D205">
        <f t="shared" si="12"/>
        <v>18</v>
      </c>
      <c r="E205" t="s">
        <v>340</v>
      </c>
      <c r="F205" t="s">
        <v>323</v>
      </c>
      <c r="G205" t="str">
        <f t="shared" si="13"/>
        <v>02</v>
      </c>
      <c r="N205" t="e">
        <f t="shared" si="14"/>
        <v>#N/A</v>
      </c>
      <c r="S205" t="e">
        <f t="shared" si="15"/>
        <v>#N/A</v>
      </c>
    </row>
    <row r="206" spans="1:19" x14ac:dyDescent="0.3">
      <c r="A206" t="s">
        <v>590</v>
      </c>
      <c r="B206" t="s">
        <v>591</v>
      </c>
      <c r="C206" t="s">
        <v>21</v>
      </c>
      <c r="D206">
        <f t="shared" si="12"/>
        <v>11</v>
      </c>
      <c r="E206" t="s">
        <v>22</v>
      </c>
      <c r="F206" t="s">
        <v>323</v>
      </c>
      <c r="G206" t="str">
        <f t="shared" si="13"/>
        <v>02</v>
      </c>
      <c r="H206" t="s">
        <v>60</v>
      </c>
      <c r="I206">
        <v>-26.330539999999999</v>
      </c>
      <c r="J206">
        <v>31.111740000000001</v>
      </c>
      <c r="K206" t="s">
        <v>592</v>
      </c>
      <c r="M206" t="s">
        <v>559</v>
      </c>
      <c r="N206">
        <f t="shared" si="14"/>
        <v>12</v>
      </c>
      <c r="O206" t="s">
        <v>26</v>
      </c>
      <c r="S206" t="str">
        <f t="shared" si="15"/>
        <v>021211H</v>
      </c>
    </row>
    <row r="207" spans="1:19" x14ac:dyDescent="0.3">
      <c r="A207" t="s">
        <v>593</v>
      </c>
      <c r="B207" t="s">
        <v>594</v>
      </c>
      <c r="C207" t="s">
        <v>35</v>
      </c>
      <c r="D207">
        <f t="shared" si="12"/>
        <v>13</v>
      </c>
      <c r="E207" t="s">
        <v>22</v>
      </c>
      <c r="F207" t="s">
        <v>323</v>
      </c>
      <c r="G207" t="str">
        <f t="shared" si="13"/>
        <v>02</v>
      </c>
      <c r="H207" t="s">
        <v>324</v>
      </c>
      <c r="I207">
        <v>-26.074660000000002</v>
      </c>
      <c r="J207">
        <v>31.266760000000001</v>
      </c>
      <c r="K207" t="s">
        <v>595</v>
      </c>
      <c r="M207" t="s">
        <v>596</v>
      </c>
      <c r="N207">
        <f t="shared" si="14"/>
        <v>16</v>
      </c>
      <c r="O207" t="s">
        <v>26</v>
      </c>
      <c r="S207" t="str">
        <f t="shared" si="15"/>
        <v>021613H</v>
      </c>
    </row>
    <row r="208" spans="1:19" x14ac:dyDescent="0.3">
      <c r="A208" t="s">
        <v>597</v>
      </c>
      <c r="B208" t="s">
        <v>598</v>
      </c>
      <c r="C208" t="s">
        <v>348</v>
      </c>
      <c r="D208">
        <f t="shared" si="12"/>
        <v>18</v>
      </c>
      <c r="E208" t="s">
        <v>340</v>
      </c>
      <c r="F208" t="s">
        <v>323</v>
      </c>
      <c r="G208" t="str">
        <f t="shared" si="13"/>
        <v>02</v>
      </c>
      <c r="N208" t="e">
        <f t="shared" si="14"/>
        <v>#N/A</v>
      </c>
      <c r="S208" t="e">
        <f t="shared" si="15"/>
        <v>#N/A</v>
      </c>
    </row>
    <row r="209" spans="1:19" x14ac:dyDescent="0.3">
      <c r="A209" t="s">
        <v>599</v>
      </c>
      <c r="B209" t="s">
        <v>600</v>
      </c>
      <c r="C209" t="s">
        <v>348</v>
      </c>
      <c r="D209">
        <f t="shared" si="12"/>
        <v>18</v>
      </c>
      <c r="E209" t="s">
        <v>22</v>
      </c>
      <c r="F209" t="s">
        <v>323</v>
      </c>
      <c r="G209" t="str">
        <f t="shared" si="13"/>
        <v>02</v>
      </c>
      <c r="N209" t="e">
        <f t="shared" si="14"/>
        <v>#N/A</v>
      </c>
      <c r="S209" t="e">
        <f t="shared" si="15"/>
        <v>#N/A</v>
      </c>
    </row>
    <row r="210" spans="1:19" x14ac:dyDescent="0.3">
      <c r="A210" t="s">
        <v>601</v>
      </c>
      <c r="B210" t="s">
        <v>602</v>
      </c>
      <c r="C210" t="s">
        <v>348</v>
      </c>
      <c r="D210">
        <f t="shared" si="12"/>
        <v>18</v>
      </c>
      <c r="E210" t="s">
        <v>22</v>
      </c>
      <c r="F210" t="s">
        <v>323</v>
      </c>
      <c r="G210" t="str">
        <f t="shared" si="13"/>
        <v>02</v>
      </c>
      <c r="N210" t="e">
        <f t="shared" si="14"/>
        <v>#N/A</v>
      </c>
      <c r="S210" t="e">
        <f t="shared" si="15"/>
        <v>#N/A</v>
      </c>
    </row>
    <row r="211" spans="1:19" x14ac:dyDescent="0.3">
      <c r="A211" t="s">
        <v>603</v>
      </c>
      <c r="B211" t="s">
        <v>604</v>
      </c>
      <c r="C211" t="s">
        <v>348</v>
      </c>
      <c r="D211">
        <f t="shared" si="12"/>
        <v>18</v>
      </c>
      <c r="E211" t="s">
        <v>22</v>
      </c>
      <c r="F211" t="s">
        <v>323</v>
      </c>
      <c r="G211" t="str">
        <f t="shared" si="13"/>
        <v>02</v>
      </c>
      <c r="N211" t="e">
        <f t="shared" si="14"/>
        <v>#N/A</v>
      </c>
      <c r="S211" t="e">
        <f t="shared" si="15"/>
        <v>#N/A</v>
      </c>
    </row>
    <row r="212" spans="1:19" x14ac:dyDescent="0.3">
      <c r="A212" t="s">
        <v>605</v>
      </c>
      <c r="B212" t="s">
        <v>606</v>
      </c>
      <c r="C212" t="s">
        <v>35</v>
      </c>
      <c r="D212">
        <f t="shared" si="12"/>
        <v>13</v>
      </c>
      <c r="E212" t="s">
        <v>340</v>
      </c>
      <c r="F212" t="s">
        <v>323</v>
      </c>
      <c r="G212" t="str">
        <f t="shared" si="13"/>
        <v>02</v>
      </c>
      <c r="H212" t="s">
        <v>374</v>
      </c>
      <c r="I212">
        <v>-26.455929999999999</v>
      </c>
      <c r="J212">
        <v>31.04702</v>
      </c>
      <c r="K212" t="s">
        <v>111</v>
      </c>
      <c r="M212" t="s">
        <v>111</v>
      </c>
      <c r="N212">
        <f t="shared" si="14"/>
        <v>15</v>
      </c>
      <c r="S212" t="str">
        <f t="shared" si="15"/>
        <v>021513H</v>
      </c>
    </row>
    <row r="213" spans="1:19" x14ac:dyDescent="0.3">
      <c r="A213" t="s">
        <v>607</v>
      </c>
      <c r="B213" t="s">
        <v>608</v>
      </c>
      <c r="C213" t="s">
        <v>21</v>
      </c>
      <c r="D213">
        <f t="shared" si="12"/>
        <v>11</v>
      </c>
      <c r="E213" t="s">
        <v>340</v>
      </c>
      <c r="F213" t="s">
        <v>323</v>
      </c>
      <c r="G213" t="str">
        <f t="shared" si="13"/>
        <v>02</v>
      </c>
      <c r="H213" t="s">
        <v>374</v>
      </c>
      <c r="I213">
        <v>-25.976780000000002</v>
      </c>
      <c r="J213">
        <v>31.290890000000001</v>
      </c>
      <c r="K213" t="s">
        <v>609</v>
      </c>
      <c r="M213" t="s">
        <v>376</v>
      </c>
      <c r="N213">
        <f t="shared" si="14"/>
        <v>17</v>
      </c>
      <c r="O213" t="s">
        <v>26</v>
      </c>
      <c r="S213" t="str">
        <f t="shared" si="15"/>
        <v>021711H</v>
      </c>
    </row>
    <row r="214" spans="1:19" x14ac:dyDescent="0.3">
      <c r="A214" t="s">
        <v>610</v>
      </c>
      <c r="B214" t="s">
        <v>611</v>
      </c>
      <c r="C214" t="s">
        <v>35</v>
      </c>
      <c r="D214">
        <f t="shared" si="12"/>
        <v>13</v>
      </c>
      <c r="E214" t="s">
        <v>22</v>
      </c>
      <c r="F214" t="s">
        <v>323</v>
      </c>
      <c r="G214" t="str">
        <f t="shared" si="13"/>
        <v>02</v>
      </c>
      <c r="H214" t="s">
        <v>324</v>
      </c>
      <c r="I214">
        <v>-26.451070000000001</v>
      </c>
      <c r="J214">
        <v>31.204689999999999</v>
      </c>
      <c r="K214" t="s">
        <v>31</v>
      </c>
      <c r="M214" t="s">
        <v>31</v>
      </c>
      <c r="N214">
        <f t="shared" si="14"/>
        <v>10</v>
      </c>
      <c r="O214" t="s">
        <v>26</v>
      </c>
      <c r="S214" t="str">
        <f t="shared" si="15"/>
        <v>021013H</v>
      </c>
    </row>
    <row r="215" spans="1:19" x14ac:dyDescent="0.3">
      <c r="A215" t="s">
        <v>612</v>
      </c>
      <c r="B215" t="s">
        <v>613</v>
      </c>
      <c r="C215" t="s">
        <v>348</v>
      </c>
      <c r="D215">
        <f t="shared" si="12"/>
        <v>18</v>
      </c>
      <c r="E215" t="s">
        <v>340</v>
      </c>
      <c r="F215" t="s">
        <v>323</v>
      </c>
      <c r="G215" t="str">
        <f t="shared" si="13"/>
        <v>02</v>
      </c>
      <c r="N215" t="e">
        <f t="shared" si="14"/>
        <v>#N/A</v>
      </c>
      <c r="S215" t="e">
        <f t="shared" si="15"/>
        <v>#N/A</v>
      </c>
    </row>
    <row r="216" spans="1:19" x14ac:dyDescent="0.3">
      <c r="A216" t="s">
        <v>614</v>
      </c>
      <c r="B216" t="s">
        <v>615</v>
      </c>
      <c r="C216" t="s">
        <v>21</v>
      </c>
      <c r="D216">
        <f t="shared" si="12"/>
        <v>11</v>
      </c>
      <c r="E216" t="s">
        <v>340</v>
      </c>
      <c r="F216" t="s">
        <v>323</v>
      </c>
      <c r="G216" t="str">
        <f t="shared" si="13"/>
        <v>02</v>
      </c>
      <c r="H216" t="s">
        <v>374</v>
      </c>
      <c r="I216">
        <v>-26.531369999999999</v>
      </c>
      <c r="J216">
        <v>31.00731</v>
      </c>
      <c r="K216" t="s">
        <v>616</v>
      </c>
      <c r="M216" t="s">
        <v>616</v>
      </c>
      <c r="N216">
        <f t="shared" si="14"/>
        <v>15</v>
      </c>
      <c r="O216" t="s">
        <v>26</v>
      </c>
      <c r="S216" t="str">
        <f t="shared" si="15"/>
        <v>021511H</v>
      </c>
    </row>
    <row r="217" spans="1:19" x14ac:dyDescent="0.3">
      <c r="A217" t="s">
        <v>617</v>
      </c>
      <c r="B217" t="s">
        <v>618</v>
      </c>
      <c r="C217" t="s">
        <v>21</v>
      </c>
      <c r="D217">
        <f t="shared" si="12"/>
        <v>11</v>
      </c>
      <c r="E217" t="s">
        <v>22</v>
      </c>
      <c r="F217" t="s">
        <v>323</v>
      </c>
      <c r="G217" t="str">
        <f t="shared" si="13"/>
        <v>02</v>
      </c>
      <c r="H217" t="s">
        <v>619</v>
      </c>
      <c r="I217">
        <v>-26.32311</v>
      </c>
      <c r="J217">
        <v>31.144220000000001</v>
      </c>
      <c r="K217" t="s">
        <v>329</v>
      </c>
      <c r="M217" t="s">
        <v>341</v>
      </c>
      <c r="N217">
        <f t="shared" si="14"/>
        <v>13</v>
      </c>
      <c r="O217" t="s">
        <v>26</v>
      </c>
      <c r="S217" t="str">
        <f t="shared" si="15"/>
        <v>021311H</v>
      </c>
    </row>
    <row r="218" spans="1:19" x14ac:dyDescent="0.3">
      <c r="A218" t="s">
        <v>620</v>
      </c>
      <c r="B218" t="s">
        <v>621</v>
      </c>
      <c r="C218" t="s">
        <v>348</v>
      </c>
      <c r="D218">
        <f t="shared" si="12"/>
        <v>18</v>
      </c>
      <c r="E218" t="s">
        <v>22</v>
      </c>
      <c r="F218" t="s">
        <v>323</v>
      </c>
      <c r="G218" t="str">
        <f t="shared" si="13"/>
        <v>02</v>
      </c>
      <c r="N218" t="e">
        <f t="shared" si="14"/>
        <v>#N/A</v>
      </c>
      <c r="S218" t="e">
        <f t="shared" si="15"/>
        <v>#N/A</v>
      </c>
    </row>
    <row r="219" spans="1:19" x14ac:dyDescent="0.3">
      <c r="A219" t="s">
        <v>622</v>
      </c>
      <c r="B219" t="s">
        <v>623</v>
      </c>
      <c r="C219" t="s">
        <v>21</v>
      </c>
      <c r="D219">
        <f t="shared" si="12"/>
        <v>11</v>
      </c>
      <c r="E219" t="s">
        <v>22</v>
      </c>
      <c r="F219" t="s">
        <v>323</v>
      </c>
      <c r="G219" t="str">
        <f t="shared" si="13"/>
        <v>02</v>
      </c>
      <c r="H219" t="s">
        <v>324</v>
      </c>
      <c r="I219">
        <v>-26.322099999999999</v>
      </c>
      <c r="J219">
        <v>31.144469999999998</v>
      </c>
      <c r="K219" t="s">
        <v>333</v>
      </c>
      <c r="M219" t="s">
        <v>330</v>
      </c>
      <c r="N219">
        <f t="shared" si="14"/>
        <v>12</v>
      </c>
      <c r="S219" t="str">
        <f t="shared" si="15"/>
        <v>021211H</v>
      </c>
    </row>
    <row r="220" spans="1:19" x14ac:dyDescent="0.3">
      <c r="A220" t="s">
        <v>342</v>
      </c>
      <c r="B220" t="s">
        <v>624</v>
      </c>
      <c r="C220" t="s">
        <v>344</v>
      </c>
      <c r="D220">
        <f t="shared" si="12"/>
        <v>16</v>
      </c>
      <c r="E220" t="s">
        <v>22</v>
      </c>
      <c r="F220" t="s">
        <v>323</v>
      </c>
      <c r="G220" t="str">
        <f t="shared" si="13"/>
        <v>02</v>
      </c>
      <c r="H220" t="s">
        <v>324</v>
      </c>
      <c r="I220">
        <v>-26.322099999999999</v>
      </c>
      <c r="J220">
        <v>31.144469999999998</v>
      </c>
      <c r="K220" t="s">
        <v>333</v>
      </c>
      <c r="M220" t="s">
        <v>330</v>
      </c>
      <c r="N220">
        <f t="shared" si="14"/>
        <v>12</v>
      </c>
      <c r="S220" t="str">
        <f t="shared" si="15"/>
        <v>021216H</v>
      </c>
    </row>
    <row r="221" spans="1:19" x14ac:dyDescent="0.3">
      <c r="A221" t="s">
        <v>625</v>
      </c>
      <c r="B221" t="s">
        <v>626</v>
      </c>
      <c r="C221" t="s">
        <v>348</v>
      </c>
      <c r="D221">
        <f t="shared" si="12"/>
        <v>18</v>
      </c>
      <c r="E221" t="s">
        <v>22</v>
      </c>
      <c r="F221" t="s">
        <v>323</v>
      </c>
      <c r="G221" t="str">
        <f t="shared" si="13"/>
        <v>02</v>
      </c>
      <c r="N221" t="e">
        <f t="shared" si="14"/>
        <v>#N/A</v>
      </c>
      <c r="S221" t="e">
        <f t="shared" si="15"/>
        <v>#N/A</v>
      </c>
    </row>
    <row r="222" spans="1:19" x14ac:dyDescent="0.3">
      <c r="A222" t="s">
        <v>627</v>
      </c>
      <c r="B222" t="s">
        <v>628</v>
      </c>
      <c r="C222" t="s">
        <v>348</v>
      </c>
      <c r="D222">
        <f t="shared" si="12"/>
        <v>18</v>
      </c>
      <c r="E222" t="s">
        <v>22</v>
      </c>
      <c r="F222" t="s">
        <v>323</v>
      </c>
      <c r="G222" t="str">
        <f t="shared" si="13"/>
        <v>02</v>
      </c>
      <c r="N222" t="e">
        <f t="shared" si="14"/>
        <v>#N/A</v>
      </c>
      <c r="S222" t="e">
        <f t="shared" si="15"/>
        <v>#N/A</v>
      </c>
    </row>
    <row r="223" spans="1:19" x14ac:dyDescent="0.3">
      <c r="A223" t="s">
        <v>629</v>
      </c>
      <c r="B223" t="s">
        <v>630</v>
      </c>
      <c r="C223" t="s">
        <v>348</v>
      </c>
      <c r="D223">
        <f t="shared" si="12"/>
        <v>18</v>
      </c>
      <c r="E223" t="s">
        <v>22</v>
      </c>
      <c r="F223" t="s">
        <v>323</v>
      </c>
      <c r="G223" t="str">
        <f t="shared" si="13"/>
        <v>02</v>
      </c>
      <c r="N223" t="e">
        <f t="shared" si="14"/>
        <v>#N/A</v>
      </c>
      <c r="S223" t="e">
        <f t="shared" si="15"/>
        <v>#N/A</v>
      </c>
    </row>
    <row r="224" spans="1:19" x14ac:dyDescent="0.3">
      <c r="A224" t="s">
        <v>631</v>
      </c>
      <c r="B224" t="s">
        <v>632</v>
      </c>
      <c r="C224" t="s">
        <v>21</v>
      </c>
      <c r="D224">
        <f t="shared" si="12"/>
        <v>11</v>
      </c>
      <c r="E224" t="s">
        <v>22</v>
      </c>
      <c r="F224" t="s">
        <v>323</v>
      </c>
      <c r="G224" t="str">
        <f t="shared" si="13"/>
        <v>02</v>
      </c>
      <c r="H224" t="s">
        <v>324</v>
      </c>
      <c r="I224">
        <v>-25.758330000000001</v>
      </c>
      <c r="J224">
        <v>31.41413</v>
      </c>
      <c r="K224" t="s">
        <v>434</v>
      </c>
      <c r="M224" t="s">
        <v>435</v>
      </c>
      <c r="N224">
        <f t="shared" si="14"/>
        <v>15</v>
      </c>
      <c r="O224" t="s">
        <v>26</v>
      </c>
      <c r="S224" t="str">
        <f t="shared" si="15"/>
        <v>021511H</v>
      </c>
    </row>
    <row r="225" spans="1:19" x14ac:dyDescent="0.3">
      <c r="A225" t="s">
        <v>633</v>
      </c>
      <c r="B225" t="s">
        <v>634</v>
      </c>
      <c r="C225" t="s">
        <v>348</v>
      </c>
      <c r="D225">
        <f t="shared" si="12"/>
        <v>18</v>
      </c>
      <c r="E225" t="s">
        <v>22</v>
      </c>
      <c r="F225" t="s">
        <v>323</v>
      </c>
      <c r="G225" t="str">
        <f t="shared" si="13"/>
        <v>02</v>
      </c>
      <c r="N225" t="e">
        <f t="shared" si="14"/>
        <v>#N/A</v>
      </c>
      <c r="S225" t="e">
        <f t="shared" si="15"/>
        <v>#N/A</v>
      </c>
    </row>
    <row r="226" spans="1:19" x14ac:dyDescent="0.3">
      <c r="A226" t="s">
        <v>635</v>
      </c>
      <c r="B226" t="s">
        <v>636</v>
      </c>
      <c r="C226" t="s">
        <v>348</v>
      </c>
      <c r="D226">
        <f t="shared" si="12"/>
        <v>18</v>
      </c>
      <c r="E226" t="s">
        <v>22</v>
      </c>
      <c r="F226" t="s">
        <v>323</v>
      </c>
      <c r="G226" t="str">
        <f t="shared" si="13"/>
        <v>02</v>
      </c>
      <c r="N226" t="e">
        <f t="shared" si="14"/>
        <v>#N/A</v>
      </c>
      <c r="S226" t="e">
        <f t="shared" si="15"/>
        <v>#N/A</v>
      </c>
    </row>
    <row r="227" spans="1:19" x14ac:dyDescent="0.3">
      <c r="A227" t="s">
        <v>637</v>
      </c>
      <c r="B227" t="s">
        <v>638</v>
      </c>
      <c r="C227" t="s">
        <v>21</v>
      </c>
      <c r="D227">
        <f t="shared" si="12"/>
        <v>11</v>
      </c>
      <c r="E227" t="s">
        <v>22</v>
      </c>
      <c r="F227" t="s">
        <v>323</v>
      </c>
      <c r="G227" t="str">
        <f t="shared" si="13"/>
        <v>02</v>
      </c>
      <c r="H227" t="s">
        <v>324</v>
      </c>
      <c r="I227">
        <v>-26.334140000000001</v>
      </c>
      <c r="J227">
        <v>31.235029999999998</v>
      </c>
      <c r="K227" t="s">
        <v>526</v>
      </c>
      <c r="M227" t="s">
        <v>376</v>
      </c>
      <c r="N227">
        <f t="shared" si="14"/>
        <v>17</v>
      </c>
      <c r="O227" t="s">
        <v>26</v>
      </c>
      <c r="S227" t="str">
        <f t="shared" si="15"/>
        <v>021711H</v>
      </c>
    </row>
    <row r="228" spans="1:19" x14ac:dyDescent="0.3">
      <c r="A228" t="s">
        <v>639</v>
      </c>
      <c r="B228" t="s">
        <v>640</v>
      </c>
      <c r="C228" t="s">
        <v>21</v>
      </c>
      <c r="D228">
        <f t="shared" si="12"/>
        <v>11</v>
      </c>
      <c r="E228" t="s">
        <v>22</v>
      </c>
      <c r="F228" t="s">
        <v>323</v>
      </c>
      <c r="G228" t="str">
        <f t="shared" si="13"/>
        <v>02</v>
      </c>
      <c r="H228" t="s">
        <v>324</v>
      </c>
      <c r="I228">
        <v>-25.917179999999998</v>
      </c>
      <c r="J228">
        <v>31.4756</v>
      </c>
      <c r="K228" t="s">
        <v>641</v>
      </c>
      <c r="M228" t="s">
        <v>368</v>
      </c>
      <c r="N228">
        <f t="shared" si="14"/>
        <v>15</v>
      </c>
      <c r="O228" t="s">
        <v>26</v>
      </c>
      <c r="S228" t="str">
        <f t="shared" si="15"/>
        <v>021511H</v>
      </c>
    </row>
    <row r="229" spans="1:19" x14ac:dyDescent="0.3">
      <c r="A229" t="s">
        <v>342</v>
      </c>
      <c r="B229" t="s">
        <v>642</v>
      </c>
      <c r="C229" t="s">
        <v>344</v>
      </c>
      <c r="D229">
        <f t="shared" si="12"/>
        <v>16</v>
      </c>
      <c r="E229" t="s">
        <v>22</v>
      </c>
      <c r="F229" t="s">
        <v>323</v>
      </c>
      <c r="G229" t="str">
        <f t="shared" si="13"/>
        <v>02</v>
      </c>
      <c r="H229" t="s">
        <v>324</v>
      </c>
      <c r="I229">
        <v>-26.332380000000001</v>
      </c>
      <c r="J229">
        <v>31.142410000000002</v>
      </c>
      <c r="K229" t="s">
        <v>333</v>
      </c>
      <c r="M229" t="s">
        <v>330</v>
      </c>
      <c r="N229">
        <f t="shared" si="14"/>
        <v>12</v>
      </c>
      <c r="S229" t="str">
        <f t="shared" si="15"/>
        <v>021216H</v>
      </c>
    </row>
    <row r="230" spans="1:19" x14ac:dyDescent="0.3">
      <c r="A230" t="s">
        <v>643</v>
      </c>
      <c r="B230" t="s">
        <v>644</v>
      </c>
      <c r="C230" t="s">
        <v>21</v>
      </c>
      <c r="D230">
        <f t="shared" si="12"/>
        <v>11</v>
      </c>
      <c r="E230" t="s">
        <v>22</v>
      </c>
      <c r="F230" t="s">
        <v>323</v>
      </c>
      <c r="G230" t="str">
        <f t="shared" si="13"/>
        <v>02</v>
      </c>
      <c r="H230" t="s">
        <v>374</v>
      </c>
      <c r="I230">
        <v>-25.976780000000002</v>
      </c>
      <c r="J230">
        <v>31.290890000000001</v>
      </c>
      <c r="K230" t="s">
        <v>609</v>
      </c>
      <c r="M230" t="s">
        <v>376</v>
      </c>
      <c r="N230">
        <f t="shared" si="14"/>
        <v>17</v>
      </c>
      <c r="O230" t="s">
        <v>26</v>
      </c>
      <c r="S230" t="str">
        <f t="shared" si="15"/>
        <v>021711H</v>
      </c>
    </row>
    <row r="231" spans="1:19" x14ac:dyDescent="0.3">
      <c r="A231" t="s">
        <v>645</v>
      </c>
      <c r="B231" t="s">
        <v>646</v>
      </c>
      <c r="C231" t="s">
        <v>348</v>
      </c>
      <c r="D231">
        <f t="shared" si="12"/>
        <v>18</v>
      </c>
      <c r="E231" t="s">
        <v>340</v>
      </c>
      <c r="F231" t="s">
        <v>323</v>
      </c>
      <c r="G231" t="str">
        <f t="shared" si="13"/>
        <v>02</v>
      </c>
      <c r="N231" t="e">
        <f t="shared" si="14"/>
        <v>#N/A</v>
      </c>
      <c r="S231" t="e">
        <f t="shared" si="15"/>
        <v>#N/A</v>
      </c>
    </row>
    <row r="232" spans="1:19" x14ac:dyDescent="0.3">
      <c r="A232" t="s">
        <v>647</v>
      </c>
      <c r="B232" t="s">
        <v>648</v>
      </c>
      <c r="C232" t="s">
        <v>348</v>
      </c>
      <c r="D232">
        <f t="shared" si="12"/>
        <v>18</v>
      </c>
      <c r="E232" t="s">
        <v>340</v>
      </c>
      <c r="F232" t="s">
        <v>323</v>
      </c>
      <c r="G232" t="str">
        <f t="shared" si="13"/>
        <v>02</v>
      </c>
      <c r="N232" t="e">
        <f t="shared" si="14"/>
        <v>#N/A</v>
      </c>
      <c r="S232" t="e">
        <f t="shared" si="15"/>
        <v>#N/A</v>
      </c>
    </row>
    <row r="233" spans="1:19" x14ac:dyDescent="0.3">
      <c r="A233" t="s">
        <v>649</v>
      </c>
      <c r="B233" t="s">
        <v>650</v>
      </c>
      <c r="C233" t="s">
        <v>21</v>
      </c>
      <c r="D233">
        <f t="shared" si="12"/>
        <v>11</v>
      </c>
      <c r="E233" t="s">
        <v>22</v>
      </c>
      <c r="F233" t="s">
        <v>323</v>
      </c>
      <c r="G233" t="str">
        <f t="shared" si="13"/>
        <v>02</v>
      </c>
      <c r="H233" t="s">
        <v>60</v>
      </c>
      <c r="I233">
        <v>-26.32452</v>
      </c>
      <c r="J233">
        <v>31.139759999999999</v>
      </c>
      <c r="K233" t="s">
        <v>329</v>
      </c>
      <c r="M233" t="s">
        <v>341</v>
      </c>
      <c r="N233">
        <f t="shared" si="14"/>
        <v>13</v>
      </c>
      <c r="O233" t="s">
        <v>26</v>
      </c>
      <c r="S233" t="str">
        <f t="shared" si="15"/>
        <v>021311H</v>
      </c>
    </row>
    <row r="234" spans="1:19" x14ac:dyDescent="0.3">
      <c r="A234" t="s">
        <v>651</v>
      </c>
      <c r="B234" t="s">
        <v>652</v>
      </c>
      <c r="C234" t="s">
        <v>21</v>
      </c>
      <c r="D234">
        <f t="shared" si="12"/>
        <v>11</v>
      </c>
      <c r="E234" t="s">
        <v>22</v>
      </c>
      <c r="F234" t="s">
        <v>323</v>
      </c>
      <c r="G234" t="str">
        <f t="shared" si="13"/>
        <v>02</v>
      </c>
      <c r="H234" t="s">
        <v>366</v>
      </c>
      <c r="I234">
        <v>-26.323399999999999</v>
      </c>
      <c r="J234">
        <v>31.130600000000001</v>
      </c>
      <c r="N234" t="e">
        <f t="shared" si="14"/>
        <v>#N/A</v>
      </c>
      <c r="O234" t="s">
        <v>26</v>
      </c>
      <c r="S234" t="e">
        <f t="shared" si="15"/>
        <v>#N/A</v>
      </c>
    </row>
    <row r="235" spans="1:19" x14ac:dyDescent="0.3">
      <c r="A235" t="s">
        <v>653</v>
      </c>
      <c r="B235" t="s">
        <v>654</v>
      </c>
      <c r="C235" t="s">
        <v>348</v>
      </c>
      <c r="D235">
        <f t="shared" si="12"/>
        <v>18</v>
      </c>
      <c r="E235" t="s">
        <v>22</v>
      </c>
      <c r="F235" t="s">
        <v>323</v>
      </c>
      <c r="G235" t="str">
        <f t="shared" si="13"/>
        <v>02</v>
      </c>
      <c r="N235" t="e">
        <f t="shared" si="14"/>
        <v>#N/A</v>
      </c>
      <c r="S235" t="e">
        <f t="shared" si="15"/>
        <v>#N/A</v>
      </c>
    </row>
    <row r="236" spans="1:19" x14ac:dyDescent="0.3">
      <c r="A236" t="s">
        <v>655</v>
      </c>
      <c r="B236" t="s">
        <v>656</v>
      </c>
      <c r="C236" t="s">
        <v>348</v>
      </c>
      <c r="D236">
        <f t="shared" si="12"/>
        <v>18</v>
      </c>
      <c r="E236" t="s">
        <v>22</v>
      </c>
      <c r="F236" t="s">
        <v>323</v>
      </c>
      <c r="G236" t="str">
        <f t="shared" si="13"/>
        <v>02</v>
      </c>
      <c r="N236" t="e">
        <f t="shared" si="14"/>
        <v>#N/A</v>
      </c>
      <c r="S236" t="e">
        <f t="shared" si="15"/>
        <v>#N/A</v>
      </c>
    </row>
    <row r="237" spans="1:19" x14ac:dyDescent="0.3">
      <c r="A237" t="s">
        <v>657</v>
      </c>
      <c r="B237" t="s">
        <v>658</v>
      </c>
      <c r="C237" t="s">
        <v>21</v>
      </c>
      <c r="D237">
        <f t="shared" si="12"/>
        <v>11</v>
      </c>
      <c r="E237" t="s">
        <v>22</v>
      </c>
      <c r="F237" t="s">
        <v>323</v>
      </c>
      <c r="G237" t="str">
        <f t="shared" si="13"/>
        <v>02</v>
      </c>
      <c r="H237" t="s">
        <v>324</v>
      </c>
      <c r="I237">
        <v>-26.401409999999998</v>
      </c>
      <c r="J237">
        <v>31.187000000000001</v>
      </c>
      <c r="K237" t="s">
        <v>659</v>
      </c>
      <c r="M237" t="s">
        <v>31</v>
      </c>
      <c r="N237">
        <f t="shared" si="14"/>
        <v>10</v>
      </c>
      <c r="O237" t="s">
        <v>26</v>
      </c>
      <c r="S237" t="str">
        <f t="shared" si="15"/>
        <v>021011H</v>
      </c>
    </row>
    <row r="238" spans="1:19" x14ac:dyDescent="0.3">
      <c r="A238" t="s">
        <v>660</v>
      </c>
      <c r="B238" t="s">
        <v>661</v>
      </c>
      <c r="C238" t="s">
        <v>21</v>
      </c>
      <c r="D238">
        <f t="shared" si="12"/>
        <v>11</v>
      </c>
      <c r="E238" t="s">
        <v>340</v>
      </c>
      <c r="F238" t="s">
        <v>323</v>
      </c>
      <c r="G238" t="str">
        <f t="shared" si="13"/>
        <v>02</v>
      </c>
      <c r="H238" t="s">
        <v>366</v>
      </c>
      <c r="I238">
        <v>-26.499379999999999</v>
      </c>
      <c r="J238">
        <v>31.376729999999998</v>
      </c>
      <c r="K238" t="s">
        <v>662</v>
      </c>
      <c r="M238" t="s">
        <v>317</v>
      </c>
      <c r="N238">
        <f t="shared" si="14"/>
        <v>19</v>
      </c>
      <c r="S238" t="str">
        <f t="shared" si="15"/>
        <v>021911H</v>
      </c>
    </row>
    <row r="239" spans="1:19" x14ac:dyDescent="0.3">
      <c r="A239" t="s">
        <v>663</v>
      </c>
      <c r="B239" t="s">
        <v>664</v>
      </c>
      <c r="C239" t="s">
        <v>348</v>
      </c>
      <c r="D239">
        <f t="shared" si="12"/>
        <v>18</v>
      </c>
      <c r="E239" t="s">
        <v>22</v>
      </c>
      <c r="F239" t="s">
        <v>323</v>
      </c>
      <c r="G239" t="str">
        <f t="shared" si="13"/>
        <v>02</v>
      </c>
      <c r="N239" t="e">
        <f t="shared" si="14"/>
        <v>#N/A</v>
      </c>
      <c r="S239" t="e">
        <f t="shared" si="15"/>
        <v>#N/A</v>
      </c>
    </row>
    <row r="240" spans="1:19" x14ac:dyDescent="0.3">
      <c r="A240" t="s">
        <v>665</v>
      </c>
      <c r="B240" t="s">
        <v>666</v>
      </c>
      <c r="C240" t="s">
        <v>348</v>
      </c>
      <c r="D240">
        <f t="shared" si="12"/>
        <v>18</v>
      </c>
      <c r="E240" t="s">
        <v>22</v>
      </c>
      <c r="F240" t="s">
        <v>323</v>
      </c>
      <c r="G240" t="str">
        <f t="shared" si="13"/>
        <v>02</v>
      </c>
      <c r="N240" t="e">
        <f t="shared" si="14"/>
        <v>#N/A</v>
      </c>
      <c r="S240" t="e">
        <f t="shared" si="15"/>
        <v>#N/A</v>
      </c>
    </row>
    <row r="241" spans="1:19" x14ac:dyDescent="0.3">
      <c r="A241" t="s">
        <v>667</v>
      </c>
      <c r="B241" t="s">
        <v>668</v>
      </c>
      <c r="C241" t="s">
        <v>348</v>
      </c>
      <c r="D241">
        <f t="shared" si="12"/>
        <v>18</v>
      </c>
      <c r="E241" t="s">
        <v>22</v>
      </c>
      <c r="F241" t="s">
        <v>323</v>
      </c>
      <c r="G241" t="str">
        <f t="shared" si="13"/>
        <v>02</v>
      </c>
      <c r="N241" t="e">
        <f t="shared" si="14"/>
        <v>#N/A</v>
      </c>
      <c r="S241" t="e">
        <f t="shared" si="15"/>
        <v>#N/A</v>
      </c>
    </row>
    <row r="242" spans="1:19" x14ac:dyDescent="0.3">
      <c r="A242" t="s">
        <v>669</v>
      </c>
      <c r="B242" t="s">
        <v>670</v>
      </c>
      <c r="C242" t="s">
        <v>348</v>
      </c>
      <c r="D242">
        <f t="shared" si="12"/>
        <v>18</v>
      </c>
      <c r="E242" t="s">
        <v>340</v>
      </c>
      <c r="F242" t="s">
        <v>323</v>
      </c>
      <c r="G242" t="str">
        <f t="shared" si="13"/>
        <v>02</v>
      </c>
      <c r="N242" t="e">
        <f t="shared" si="14"/>
        <v>#N/A</v>
      </c>
      <c r="S242" t="e">
        <f t="shared" si="15"/>
        <v>#N/A</v>
      </c>
    </row>
    <row r="243" spans="1:19" x14ac:dyDescent="0.3">
      <c r="A243" t="s">
        <v>327</v>
      </c>
      <c r="B243" t="s">
        <v>671</v>
      </c>
      <c r="C243" t="s">
        <v>21</v>
      </c>
      <c r="D243">
        <f t="shared" si="12"/>
        <v>11</v>
      </c>
      <c r="E243" t="s">
        <v>340</v>
      </c>
      <c r="F243" t="s">
        <v>323</v>
      </c>
      <c r="G243" t="str">
        <f t="shared" si="13"/>
        <v>02</v>
      </c>
      <c r="H243" t="s">
        <v>324</v>
      </c>
      <c r="N243" t="e">
        <f t="shared" si="14"/>
        <v>#N/A</v>
      </c>
      <c r="S243" t="e">
        <f t="shared" si="15"/>
        <v>#N/A</v>
      </c>
    </row>
    <row r="244" spans="1:19" x14ac:dyDescent="0.3">
      <c r="A244" t="s">
        <v>672</v>
      </c>
      <c r="B244" t="s">
        <v>673</v>
      </c>
      <c r="C244" t="s">
        <v>348</v>
      </c>
      <c r="D244">
        <f t="shared" si="12"/>
        <v>18</v>
      </c>
      <c r="E244" t="s">
        <v>22</v>
      </c>
      <c r="F244" t="s">
        <v>323</v>
      </c>
      <c r="G244" t="str">
        <f t="shared" si="13"/>
        <v>02</v>
      </c>
      <c r="N244" t="e">
        <f t="shared" si="14"/>
        <v>#N/A</v>
      </c>
      <c r="S244" t="e">
        <f t="shared" si="15"/>
        <v>#N/A</v>
      </c>
    </row>
    <row r="245" spans="1:19" x14ac:dyDescent="0.3">
      <c r="A245" t="s">
        <v>674</v>
      </c>
      <c r="B245" t="s">
        <v>675</v>
      </c>
      <c r="C245" t="s">
        <v>21</v>
      </c>
      <c r="D245">
        <f t="shared" si="12"/>
        <v>11</v>
      </c>
      <c r="E245" t="s">
        <v>22</v>
      </c>
      <c r="F245" t="s">
        <v>323</v>
      </c>
      <c r="G245" t="str">
        <f t="shared" si="13"/>
        <v>02</v>
      </c>
      <c r="H245" t="s">
        <v>374</v>
      </c>
      <c r="I245">
        <v>-26.443259999999999</v>
      </c>
      <c r="J245">
        <v>31.187080000000002</v>
      </c>
      <c r="K245" t="s">
        <v>520</v>
      </c>
      <c r="M245" t="s">
        <v>522</v>
      </c>
      <c r="N245">
        <f t="shared" si="14"/>
        <v>10</v>
      </c>
      <c r="S245" t="str">
        <f t="shared" si="15"/>
        <v>021011H</v>
      </c>
    </row>
    <row r="246" spans="1:19" x14ac:dyDescent="0.3">
      <c r="A246" t="s">
        <v>676</v>
      </c>
      <c r="B246" t="s">
        <v>677</v>
      </c>
      <c r="C246" t="s">
        <v>21</v>
      </c>
      <c r="D246">
        <f t="shared" si="12"/>
        <v>11</v>
      </c>
      <c r="E246" t="s">
        <v>22</v>
      </c>
      <c r="F246" t="s">
        <v>323</v>
      </c>
      <c r="G246" t="str">
        <f t="shared" si="13"/>
        <v>02</v>
      </c>
      <c r="H246" t="s">
        <v>678</v>
      </c>
      <c r="I246">
        <v>-26.439260000000001</v>
      </c>
      <c r="J246">
        <v>31.187390000000001</v>
      </c>
      <c r="N246" t="e">
        <f t="shared" si="14"/>
        <v>#N/A</v>
      </c>
      <c r="S246" t="e">
        <f t="shared" si="15"/>
        <v>#N/A</v>
      </c>
    </row>
    <row r="247" spans="1:19" x14ac:dyDescent="0.3">
      <c r="A247" t="s">
        <v>679</v>
      </c>
      <c r="B247" t="s">
        <v>680</v>
      </c>
      <c r="C247" t="s">
        <v>21</v>
      </c>
      <c r="D247">
        <f t="shared" si="12"/>
        <v>11</v>
      </c>
      <c r="E247" t="s">
        <v>340</v>
      </c>
      <c r="F247" t="s">
        <v>323</v>
      </c>
      <c r="G247" t="str">
        <f t="shared" si="13"/>
        <v>02</v>
      </c>
      <c r="H247" t="s">
        <v>678</v>
      </c>
      <c r="I247">
        <v>-25.961279999999999</v>
      </c>
      <c r="J247">
        <v>31.248709999999999</v>
      </c>
      <c r="K247" t="s">
        <v>329</v>
      </c>
      <c r="M247" t="s">
        <v>376</v>
      </c>
      <c r="N247">
        <f t="shared" si="14"/>
        <v>17</v>
      </c>
      <c r="S247" t="str">
        <f t="shared" si="15"/>
        <v>021711H</v>
      </c>
    </row>
    <row r="248" spans="1:19" x14ac:dyDescent="0.3">
      <c r="A248" t="s">
        <v>681</v>
      </c>
      <c r="B248" t="s">
        <v>682</v>
      </c>
      <c r="C248" t="s">
        <v>348</v>
      </c>
      <c r="D248">
        <f t="shared" si="12"/>
        <v>18</v>
      </c>
      <c r="E248" t="s">
        <v>22</v>
      </c>
      <c r="F248" t="s">
        <v>323</v>
      </c>
      <c r="G248" t="str">
        <f t="shared" si="13"/>
        <v>02</v>
      </c>
      <c r="N248" t="e">
        <f t="shared" si="14"/>
        <v>#N/A</v>
      </c>
      <c r="S248" t="e">
        <f t="shared" si="15"/>
        <v>#N/A</v>
      </c>
    </row>
    <row r="249" spans="1:19" x14ac:dyDescent="0.3">
      <c r="A249" t="s">
        <v>342</v>
      </c>
      <c r="B249" t="s">
        <v>683</v>
      </c>
      <c r="C249" t="s">
        <v>344</v>
      </c>
      <c r="D249">
        <f t="shared" si="12"/>
        <v>16</v>
      </c>
      <c r="E249" t="s">
        <v>22</v>
      </c>
      <c r="F249" t="s">
        <v>323</v>
      </c>
      <c r="G249" t="str">
        <f t="shared" si="13"/>
        <v>02</v>
      </c>
      <c r="H249" t="s">
        <v>324</v>
      </c>
      <c r="I249">
        <v>-26.322099999999999</v>
      </c>
      <c r="J249">
        <v>31.144469999999998</v>
      </c>
      <c r="K249" t="s">
        <v>333</v>
      </c>
      <c r="M249" t="s">
        <v>330</v>
      </c>
      <c r="N249">
        <f t="shared" si="14"/>
        <v>12</v>
      </c>
      <c r="S249" t="str">
        <f t="shared" si="15"/>
        <v>021216H</v>
      </c>
    </row>
    <row r="250" spans="1:19" x14ac:dyDescent="0.3">
      <c r="A250" t="s">
        <v>684</v>
      </c>
      <c r="B250" t="s">
        <v>685</v>
      </c>
      <c r="C250" t="s">
        <v>348</v>
      </c>
      <c r="D250">
        <f t="shared" si="12"/>
        <v>18</v>
      </c>
      <c r="E250" t="s">
        <v>22</v>
      </c>
      <c r="F250" t="s">
        <v>323</v>
      </c>
      <c r="G250" t="str">
        <f t="shared" si="13"/>
        <v>02</v>
      </c>
      <c r="N250" t="e">
        <f t="shared" si="14"/>
        <v>#N/A</v>
      </c>
      <c r="S250" t="e">
        <f t="shared" si="15"/>
        <v>#N/A</v>
      </c>
    </row>
    <row r="251" spans="1:19" x14ac:dyDescent="0.3">
      <c r="A251" t="s">
        <v>686</v>
      </c>
      <c r="B251" t="s">
        <v>687</v>
      </c>
      <c r="C251" t="s">
        <v>21</v>
      </c>
      <c r="D251">
        <f t="shared" si="12"/>
        <v>11</v>
      </c>
      <c r="E251" t="s">
        <v>22</v>
      </c>
      <c r="F251" t="s">
        <v>323</v>
      </c>
      <c r="G251" t="str">
        <f t="shared" si="13"/>
        <v>02</v>
      </c>
      <c r="H251" t="s">
        <v>324</v>
      </c>
      <c r="I251">
        <v>-26.238800000000001</v>
      </c>
      <c r="J251">
        <v>31.374669999999998</v>
      </c>
      <c r="K251" t="s">
        <v>688</v>
      </c>
      <c r="M251" t="s">
        <v>571</v>
      </c>
      <c r="N251">
        <f t="shared" si="14"/>
        <v>17</v>
      </c>
      <c r="O251" t="s">
        <v>26</v>
      </c>
      <c r="S251" t="str">
        <f t="shared" si="15"/>
        <v>021711H</v>
      </c>
    </row>
    <row r="252" spans="1:19" x14ac:dyDescent="0.3">
      <c r="A252" t="s">
        <v>689</v>
      </c>
      <c r="B252" t="s">
        <v>690</v>
      </c>
      <c r="C252" t="s">
        <v>21</v>
      </c>
      <c r="D252">
        <f t="shared" si="12"/>
        <v>11</v>
      </c>
      <c r="E252" t="s">
        <v>22</v>
      </c>
      <c r="F252" t="s">
        <v>323</v>
      </c>
      <c r="G252" t="str">
        <f t="shared" si="13"/>
        <v>02</v>
      </c>
      <c r="H252" t="s">
        <v>324</v>
      </c>
      <c r="I252">
        <v>-26.107420000000001</v>
      </c>
      <c r="J252">
        <v>31.229959999999998</v>
      </c>
      <c r="K252" t="s">
        <v>691</v>
      </c>
      <c r="N252" t="e">
        <f t="shared" si="14"/>
        <v>#N/A</v>
      </c>
      <c r="O252" t="s">
        <v>26</v>
      </c>
      <c r="S252" t="e">
        <f t="shared" si="15"/>
        <v>#N/A</v>
      </c>
    </row>
    <row r="253" spans="1:19" x14ac:dyDescent="0.3">
      <c r="A253" t="s">
        <v>342</v>
      </c>
      <c r="B253" t="s">
        <v>692</v>
      </c>
      <c r="C253" t="s">
        <v>344</v>
      </c>
      <c r="D253">
        <f t="shared" si="12"/>
        <v>16</v>
      </c>
      <c r="E253" t="s">
        <v>22</v>
      </c>
      <c r="F253" t="s">
        <v>323</v>
      </c>
      <c r="G253" t="str">
        <f t="shared" si="13"/>
        <v>02</v>
      </c>
      <c r="H253" t="s">
        <v>324</v>
      </c>
      <c r="I253">
        <v>-26.332380000000001</v>
      </c>
      <c r="J253">
        <v>31.142410000000002</v>
      </c>
      <c r="K253" t="s">
        <v>333</v>
      </c>
      <c r="M253" t="s">
        <v>330</v>
      </c>
      <c r="N253">
        <f t="shared" si="14"/>
        <v>12</v>
      </c>
      <c r="S253" t="str">
        <f t="shared" si="15"/>
        <v>021216H</v>
      </c>
    </row>
    <row r="254" spans="1:19" x14ac:dyDescent="0.3">
      <c r="A254" t="s">
        <v>693</v>
      </c>
      <c r="B254" t="s">
        <v>694</v>
      </c>
      <c r="C254" t="s">
        <v>348</v>
      </c>
      <c r="D254">
        <f t="shared" si="12"/>
        <v>18</v>
      </c>
      <c r="E254" t="s">
        <v>340</v>
      </c>
      <c r="F254" t="s">
        <v>323</v>
      </c>
      <c r="G254" t="str">
        <f t="shared" si="13"/>
        <v>02</v>
      </c>
      <c r="N254" t="e">
        <f t="shared" si="14"/>
        <v>#N/A</v>
      </c>
      <c r="S254" t="e">
        <f t="shared" si="15"/>
        <v>#N/A</v>
      </c>
    </row>
    <row r="255" spans="1:19" x14ac:dyDescent="0.3">
      <c r="A255" t="s">
        <v>695</v>
      </c>
      <c r="B255" t="s">
        <v>696</v>
      </c>
      <c r="C255" t="s">
        <v>502</v>
      </c>
      <c r="D255">
        <f t="shared" si="12"/>
        <v>12</v>
      </c>
      <c r="E255" t="s">
        <v>22</v>
      </c>
      <c r="F255" t="s">
        <v>323</v>
      </c>
      <c r="G255" t="str">
        <f t="shared" si="13"/>
        <v>02</v>
      </c>
      <c r="H255" t="s">
        <v>324</v>
      </c>
      <c r="I255">
        <v>-26.16386</v>
      </c>
      <c r="J255">
        <v>31.580590000000001</v>
      </c>
      <c r="K255" t="s">
        <v>697</v>
      </c>
      <c r="M255" t="s">
        <v>698</v>
      </c>
      <c r="N255">
        <f t="shared" si="14"/>
        <v>14</v>
      </c>
      <c r="O255" t="s">
        <v>26</v>
      </c>
      <c r="S255" t="str">
        <f t="shared" si="15"/>
        <v>021412H</v>
      </c>
    </row>
    <row r="256" spans="1:19" x14ac:dyDescent="0.3">
      <c r="A256" t="s">
        <v>699</v>
      </c>
      <c r="B256" t="s">
        <v>700</v>
      </c>
      <c r="C256" t="s">
        <v>21</v>
      </c>
      <c r="D256">
        <f t="shared" si="12"/>
        <v>11</v>
      </c>
      <c r="E256" t="s">
        <v>22</v>
      </c>
      <c r="F256" t="s">
        <v>323</v>
      </c>
      <c r="G256" t="str">
        <f t="shared" si="13"/>
        <v>02</v>
      </c>
      <c r="H256" t="s">
        <v>366</v>
      </c>
      <c r="I256">
        <v>-26.320920000000001</v>
      </c>
      <c r="J256">
        <v>31.143840000000001</v>
      </c>
      <c r="K256" t="s">
        <v>329</v>
      </c>
      <c r="M256" t="s">
        <v>341</v>
      </c>
      <c r="N256">
        <f t="shared" si="14"/>
        <v>13</v>
      </c>
      <c r="S256" t="str">
        <f t="shared" si="15"/>
        <v>021311H</v>
      </c>
    </row>
    <row r="257" spans="1:19" x14ac:dyDescent="0.3">
      <c r="A257" t="s">
        <v>701</v>
      </c>
      <c r="B257" t="s">
        <v>702</v>
      </c>
      <c r="C257" t="s">
        <v>21</v>
      </c>
      <c r="D257">
        <f t="shared" si="12"/>
        <v>11</v>
      </c>
      <c r="E257" t="s">
        <v>22</v>
      </c>
      <c r="F257" t="s">
        <v>323</v>
      </c>
      <c r="G257" t="str">
        <f t="shared" si="13"/>
        <v>02</v>
      </c>
      <c r="H257" t="s">
        <v>366</v>
      </c>
      <c r="I257">
        <v>-26.324439999999999</v>
      </c>
      <c r="J257">
        <v>31.1389</v>
      </c>
      <c r="K257" t="s">
        <v>329</v>
      </c>
      <c r="M257" t="s">
        <v>341</v>
      </c>
      <c r="N257">
        <f t="shared" si="14"/>
        <v>13</v>
      </c>
      <c r="S257" t="str">
        <f t="shared" si="15"/>
        <v>021311H</v>
      </c>
    </row>
    <row r="258" spans="1:19" x14ac:dyDescent="0.3">
      <c r="A258" t="s">
        <v>342</v>
      </c>
      <c r="B258" t="s">
        <v>703</v>
      </c>
      <c r="C258" t="s">
        <v>344</v>
      </c>
      <c r="D258">
        <f t="shared" si="12"/>
        <v>16</v>
      </c>
      <c r="E258" t="s">
        <v>22</v>
      </c>
      <c r="F258" t="s">
        <v>323</v>
      </c>
      <c r="G258" t="str">
        <f t="shared" si="13"/>
        <v>02</v>
      </c>
      <c r="H258" t="s">
        <v>324</v>
      </c>
      <c r="I258">
        <v>-26.332380000000001</v>
      </c>
      <c r="J258">
        <v>31.142410000000002</v>
      </c>
      <c r="K258" t="s">
        <v>333</v>
      </c>
      <c r="M258" t="s">
        <v>330</v>
      </c>
      <c r="N258">
        <f t="shared" si="14"/>
        <v>12</v>
      </c>
      <c r="S258" t="str">
        <f t="shared" si="15"/>
        <v>021216H</v>
      </c>
    </row>
    <row r="259" spans="1:19" x14ac:dyDescent="0.3">
      <c r="A259" t="s">
        <v>342</v>
      </c>
      <c r="B259" t="s">
        <v>704</v>
      </c>
      <c r="C259" t="s">
        <v>344</v>
      </c>
      <c r="D259">
        <f t="shared" ref="D259:D322" si="16">MOD(MATCH(TRIM(C259), $C$2:$C$703, 0), 10) + 10</f>
        <v>16</v>
      </c>
      <c r="E259" t="s">
        <v>22</v>
      </c>
      <c r="F259" t="s">
        <v>323</v>
      </c>
      <c r="G259" t="str">
        <f t="shared" ref="G259:G322" si="17">IF(TRIM(F259)="Manzini", "01", IF(TRIM(F259)="Hhohho", "02", IF(TRIM(F259)="Lubombo", "03", IF(TRIM(F259)="Shiselweni", "04", "Unknown"))))</f>
        <v>02</v>
      </c>
      <c r="H259" t="s">
        <v>324</v>
      </c>
      <c r="I259">
        <v>-26.332380000000001</v>
      </c>
      <c r="J259">
        <v>31.142410000000002</v>
      </c>
      <c r="K259" t="s">
        <v>333</v>
      </c>
      <c r="M259" t="s">
        <v>330</v>
      </c>
      <c r="N259">
        <f t="shared" ref="N259:N322" si="18">MOD(MATCH(TRIM(M259), $M$2:$M$703, 0), 10) + 10</f>
        <v>12</v>
      </c>
      <c r="S259" t="str">
        <f t="shared" ref="S259:S322" si="19">G259 &amp; N259 &amp; D259 &amp; UPPER(LEFT(F259, 1))</f>
        <v>021216H</v>
      </c>
    </row>
    <row r="260" spans="1:19" x14ac:dyDescent="0.3">
      <c r="A260" t="s">
        <v>705</v>
      </c>
      <c r="B260" t="s">
        <v>706</v>
      </c>
      <c r="C260" t="s">
        <v>21</v>
      </c>
      <c r="D260">
        <f t="shared" si="16"/>
        <v>11</v>
      </c>
      <c r="E260" t="s">
        <v>22</v>
      </c>
      <c r="F260" t="s">
        <v>323</v>
      </c>
      <c r="G260" t="str">
        <f t="shared" si="17"/>
        <v>02</v>
      </c>
      <c r="H260" t="s">
        <v>381</v>
      </c>
      <c r="I260">
        <v>-26.32893</v>
      </c>
      <c r="J260">
        <v>31.14181</v>
      </c>
      <c r="K260" t="s">
        <v>329</v>
      </c>
      <c r="M260" t="s">
        <v>341</v>
      </c>
      <c r="N260">
        <f t="shared" si="18"/>
        <v>13</v>
      </c>
      <c r="S260" t="str">
        <f t="shared" si="19"/>
        <v>021311H</v>
      </c>
    </row>
    <row r="261" spans="1:19" x14ac:dyDescent="0.3">
      <c r="A261" t="s">
        <v>707</v>
      </c>
      <c r="B261" t="s">
        <v>708</v>
      </c>
      <c r="C261" t="s">
        <v>21</v>
      </c>
      <c r="D261">
        <f t="shared" si="16"/>
        <v>11</v>
      </c>
      <c r="E261" t="s">
        <v>340</v>
      </c>
      <c r="F261" t="s">
        <v>323</v>
      </c>
      <c r="G261" t="str">
        <f t="shared" si="17"/>
        <v>02</v>
      </c>
      <c r="H261" t="s">
        <v>60</v>
      </c>
      <c r="K261" t="s">
        <v>329</v>
      </c>
      <c r="M261" t="s">
        <v>334</v>
      </c>
      <c r="N261">
        <f t="shared" si="18"/>
        <v>13</v>
      </c>
      <c r="S261" t="str">
        <f t="shared" si="19"/>
        <v>021311H</v>
      </c>
    </row>
    <row r="262" spans="1:19" x14ac:dyDescent="0.3">
      <c r="A262" t="s">
        <v>709</v>
      </c>
      <c r="B262" t="s">
        <v>710</v>
      </c>
      <c r="C262" t="s">
        <v>21</v>
      </c>
      <c r="D262">
        <f t="shared" si="16"/>
        <v>11</v>
      </c>
      <c r="E262" t="s">
        <v>22</v>
      </c>
      <c r="F262" t="s">
        <v>323</v>
      </c>
      <c r="G262" t="str">
        <f t="shared" si="17"/>
        <v>02</v>
      </c>
      <c r="H262" t="s">
        <v>366</v>
      </c>
      <c r="I262">
        <v>-26.32199</v>
      </c>
      <c r="J262">
        <v>31.143409999999999</v>
      </c>
      <c r="K262" t="s">
        <v>329</v>
      </c>
      <c r="M262" t="s">
        <v>341</v>
      </c>
      <c r="N262">
        <f t="shared" si="18"/>
        <v>13</v>
      </c>
      <c r="O262" t="s">
        <v>26</v>
      </c>
      <c r="S262" t="str">
        <f t="shared" si="19"/>
        <v>021311H</v>
      </c>
    </row>
    <row r="263" spans="1:19" x14ac:dyDescent="0.3">
      <c r="A263" t="s">
        <v>711</v>
      </c>
      <c r="B263" t="s">
        <v>712</v>
      </c>
      <c r="C263" t="s">
        <v>21</v>
      </c>
      <c r="D263">
        <f t="shared" si="16"/>
        <v>11</v>
      </c>
      <c r="E263" t="s">
        <v>22</v>
      </c>
      <c r="F263" t="s">
        <v>323</v>
      </c>
      <c r="G263" t="str">
        <f t="shared" si="17"/>
        <v>02</v>
      </c>
      <c r="H263" t="s">
        <v>60</v>
      </c>
      <c r="I263">
        <v>-26.324760000000001</v>
      </c>
      <c r="J263">
        <v>31.137149999999998</v>
      </c>
      <c r="K263" t="s">
        <v>329</v>
      </c>
      <c r="M263" t="s">
        <v>341</v>
      </c>
      <c r="N263">
        <f t="shared" si="18"/>
        <v>13</v>
      </c>
      <c r="O263" t="s">
        <v>26</v>
      </c>
      <c r="S263" t="str">
        <f t="shared" si="19"/>
        <v>021311H</v>
      </c>
    </row>
    <row r="264" spans="1:19" x14ac:dyDescent="0.3">
      <c r="A264" t="s">
        <v>713</v>
      </c>
      <c r="B264" t="s">
        <v>714</v>
      </c>
      <c r="C264" t="s">
        <v>348</v>
      </c>
      <c r="D264">
        <f t="shared" si="16"/>
        <v>18</v>
      </c>
      <c r="E264" t="s">
        <v>340</v>
      </c>
      <c r="F264" t="s">
        <v>323</v>
      </c>
      <c r="G264" t="str">
        <f t="shared" si="17"/>
        <v>02</v>
      </c>
      <c r="N264" t="e">
        <f t="shared" si="18"/>
        <v>#N/A</v>
      </c>
      <c r="S264" t="e">
        <f t="shared" si="19"/>
        <v>#N/A</v>
      </c>
    </row>
    <row r="265" spans="1:19" x14ac:dyDescent="0.3">
      <c r="A265" t="s">
        <v>715</v>
      </c>
      <c r="B265" t="s">
        <v>716</v>
      </c>
      <c r="C265" t="s">
        <v>21</v>
      </c>
      <c r="D265">
        <f t="shared" si="16"/>
        <v>11</v>
      </c>
      <c r="E265" t="s">
        <v>340</v>
      </c>
      <c r="F265" t="s">
        <v>323</v>
      </c>
      <c r="G265" t="str">
        <f t="shared" si="17"/>
        <v>02</v>
      </c>
      <c r="H265" t="s">
        <v>366</v>
      </c>
      <c r="I265">
        <v>-26.324819999999999</v>
      </c>
      <c r="J265">
        <v>31.13719</v>
      </c>
      <c r="N265" t="e">
        <f t="shared" si="18"/>
        <v>#N/A</v>
      </c>
      <c r="S265" t="e">
        <f t="shared" si="19"/>
        <v>#N/A</v>
      </c>
    </row>
    <row r="266" spans="1:19" x14ac:dyDescent="0.3">
      <c r="A266" t="s">
        <v>717</v>
      </c>
      <c r="B266" t="s">
        <v>718</v>
      </c>
      <c r="C266" t="s">
        <v>348</v>
      </c>
      <c r="D266">
        <f t="shared" si="16"/>
        <v>18</v>
      </c>
      <c r="E266" t="s">
        <v>22</v>
      </c>
      <c r="F266" t="s">
        <v>323</v>
      </c>
      <c r="G266" t="str">
        <f t="shared" si="17"/>
        <v>02</v>
      </c>
      <c r="N266" t="e">
        <f t="shared" si="18"/>
        <v>#N/A</v>
      </c>
      <c r="S266" t="e">
        <f t="shared" si="19"/>
        <v>#N/A</v>
      </c>
    </row>
    <row r="267" spans="1:19" x14ac:dyDescent="0.3">
      <c r="A267" t="s">
        <v>719</v>
      </c>
      <c r="B267" t="s">
        <v>720</v>
      </c>
      <c r="C267" t="s">
        <v>348</v>
      </c>
      <c r="D267">
        <f t="shared" si="16"/>
        <v>18</v>
      </c>
      <c r="E267" t="s">
        <v>22</v>
      </c>
      <c r="F267" t="s">
        <v>323</v>
      </c>
      <c r="G267" t="str">
        <f t="shared" si="17"/>
        <v>02</v>
      </c>
      <c r="N267" t="e">
        <f t="shared" si="18"/>
        <v>#N/A</v>
      </c>
      <c r="S267" t="e">
        <f t="shared" si="19"/>
        <v>#N/A</v>
      </c>
    </row>
    <row r="268" spans="1:19" x14ac:dyDescent="0.3">
      <c r="A268" t="s">
        <v>342</v>
      </c>
      <c r="B268" t="s">
        <v>721</v>
      </c>
      <c r="C268" t="s">
        <v>21</v>
      </c>
      <c r="D268">
        <f t="shared" si="16"/>
        <v>11</v>
      </c>
      <c r="E268" t="s">
        <v>22</v>
      </c>
      <c r="F268" t="s">
        <v>323</v>
      </c>
      <c r="G268" t="str">
        <f t="shared" si="17"/>
        <v>02</v>
      </c>
      <c r="H268" t="s">
        <v>324</v>
      </c>
      <c r="I268">
        <v>-26.332380000000001</v>
      </c>
      <c r="J268">
        <v>31.142410000000002</v>
      </c>
      <c r="K268" t="s">
        <v>333</v>
      </c>
      <c r="M268" t="s">
        <v>330</v>
      </c>
      <c r="N268">
        <f t="shared" si="18"/>
        <v>12</v>
      </c>
      <c r="S268" t="str">
        <f t="shared" si="19"/>
        <v>021211H</v>
      </c>
    </row>
    <row r="269" spans="1:19" x14ac:dyDescent="0.3">
      <c r="A269" t="s">
        <v>722</v>
      </c>
      <c r="B269" t="s">
        <v>723</v>
      </c>
      <c r="C269" t="s">
        <v>21</v>
      </c>
      <c r="D269">
        <f t="shared" si="16"/>
        <v>11</v>
      </c>
      <c r="E269" t="s">
        <v>22</v>
      </c>
      <c r="F269" t="s">
        <v>323</v>
      </c>
      <c r="G269" t="str">
        <f t="shared" si="17"/>
        <v>02</v>
      </c>
      <c r="H269" t="s">
        <v>678</v>
      </c>
      <c r="I269">
        <v>-26.322099999999999</v>
      </c>
      <c r="J269">
        <v>31.144469999999998</v>
      </c>
      <c r="K269" t="s">
        <v>329</v>
      </c>
      <c r="M269" t="s">
        <v>341</v>
      </c>
      <c r="N269">
        <f t="shared" si="18"/>
        <v>13</v>
      </c>
      <c r="O269" t="s">
        <v>26</v>
      </c>
      <c r="S269" t="str">
        <f t="shared" si="19"/>
        <v>021311H</v>
      </c>
    </row>
    <row r="270" spans="1:19" x14ac:dyDescent="0.3">
      <c r="A270" t="s">
        <v>724</v>
      </c>
      <c r="B270" t="s">
        <v>725</v>
      </c>
      <c r="C270" t="s">
        <v>348</v>
      </c>
      <c r="D270">
        <f t="shared" si="16"/>
        <v>18</v>
      </c>
      <c r="E270" t="s">
        <v>340</v>
      </c>
      <c r="F270" t="s">
        <v>323</v>
      </c>
      <c r="G270" t="str">
        <f t="shared" si="17"/>
        <v>02</v>
      </c>
      <c r="N270" t="e">
        <f t="shared" si="18"/>
        <v>#N/A</v>
      </c>
      <c r="S270" t="e">
        <f t="shared" si="19"/>
        <v>#N/A</v>
      </c>
    </row>
    <row r="271" spans="1:19" x14ac:dyDescent="0.3">
      <c r="A271" t="s">
        <v>726</v>
      </c>
      <c r="B271" t="s">
        <v>727</v>
      </c>
      <c r="C271" t="s">
        <v>21</v>
      </c>
      <c r="D271">
        <f t="shared" si="16"/>
        <v>11</v>
      </c>
      <c r="E271" t="s">
        <v>340</v>
      </c>
      <c r="F271" t="s">
        <v>323</v>
      </c>
      <c r="G271" t="str">
        <f t="shared" si="17"/>
        <v>02</v>
      </c>
      <c r="H271" t="s">
        <v>678</v>
      </c>
      <c r="I271">
        <v>-26.3249</v>
      </c>
      <c r="J271">
        <v>31.144300000000001</v>
      </c>
      <c r="N271" t="e">
        <f t="shared" si="18"/>
        <v>#N/A</v>
      </c>
      <c r="O271" t="s">
        <v>728</v>
      </c>
      <c r="S271" t="e">
        <f t="shared" si="19"/>
        <v>#N/A</v>
      </c>
    </row>
    <row r="272" spans="1:19" x14ac:dyDescent="0.3">
      <c r="A272" t="s">
        <v>729</v>
      </c>
      <c r="B272" t="s">
        <v>730</v>
      </c>
      <c r="C272" t="s">
        <v>35</v>
      </c>
      <c r="D272">
        <f t="shared" si="16"/>
        <v>13</v>
      </c>
      <c r="E272" t="s">
        <v>22</v>
      </c>
      <c r="F272" t="s">
        <v>323</v>
      </c>
      <c r="G272" t="str">
        <f t="shared" si="17"/>
        <v>02</v>
      </c>
      <c r="H272" t="s">
        <v>374</v>
      </c>
      <c r="I272">
        <v>-25.94943</v>
      </c>
      <c r="J272">
        <v>31.133620000000001</v>
      </c>
      <c r="K272" t="s">
        <v>731</v>
      </c>
      <c r="M272" t="s">
        <v>376</v>
      </c>
      <c r="N272">
        <f t="shared" si="18"/>
        <v>17</v>
      </c>
      <c r="O272" t="s">
        <v>26</v>
      </c>
      <c r="S272" t="str">
        <f t="shared" si="19"/>
        <v>021713H</v>
      </c>
    </row>
    <row r="273" spans="1:19" x14ac:dyDescent="0.3">
      <c r="A273" t="s">
        <v>732</v>
      </c>
      <c r="B273" t="s">
        <v>733</v>
      </c>
      <c r="C273" t="s">
        <v>21</v>
      </c>
      <c r="D273">
        <f t="shared" si="16"/>
        <v>11</v>
      </c>
      <c r="E273" t="s">
        <v>340</v>
      </c>
      <c r="F273" t="s">
        <v>323</v>
      </c>
      <c r="G273" t="str">
        <f t="shared" si="17"/>
        <v>02</v>
      </c>
      <c r="H273" t="s">
        <v>60</v>
      </c>
      <c r="I273">
        <v>-26.305160000000001</v>
      </c>
      <c r="J273">
        <v>31.11196</v>
      </c>
      <c r="K273" t="s">
        <v>558</v>
      </c>
      <c r="M273" t="s">
        <v>330</v>
      </c>
      <c r="N273">
        <f t="shared" si="18"/>
        <v>12</v>
      </c>
      <c r="O273" t="s">
        <v>26</v>
      </c>
      <c r="S273" t="str">
        <f t="shared" si="19"/>
        <v>021211H</v>
      </c>
    </row>
    <row r="274" spans="1:19" x14ac:dyDescent="0.3">
      <c r="A274" t="s">
        <v>734</v>
      </c>
      <c r="B274" t="s">
        <v>735</v>
      </c>
      <c r="C274" t="s">
        <v>21</v>
      </c>
      <c r="D274">
        <f t="shared" si="16"/>
        <v>11</v>
      </c>
      <c r="E274" t="s">
        <v>22</v>
      </c>
      <c r="F274" t="s">
        <v>323</v>
      </c>
      <c r="G274" t="str">
        <f t="shared" si="17"/>
        <v>02</v>
      </c>
      <c r="H274" t="s">
        <v>324</v>
      </c>
      <c r="I274">
        <v>-26.061140000000002</v>
      </c>
      <c r="J274">
        <v>31.467189999999999</v>
      </c>
      <c r="K274" t="s">
        <v>736</v>
      </c>
      <c r="M274" t="s">
        <v>737</v>
      </c>
      <c r="N274">
        <f t="shared" si="18"/>
        <v>10</v>
      </c>
      <c r="O274" t="s">
        <v>26</v>
      </c>
      <c r="S274" t="str">
        <f t="shared" si="19"/>
        <v>021011H</v>
      </c>
    </row>
    <row r="275" spans="1:19" x14ac:dyDescent="0.3">
      <c r="A275" t="s">
        <v>738</v>
      </c>
      <c r="B275" t="s">
        <v>739</v>
      </c>
      <c r="C275" t="s">
        <v>21</v>
      </c>
      <c r="D275">
        <f t="shared" si="16"/>
        <v>11</v>
      </c>
      <c r="E275" t="s">
        <v>22</v>
      </c>
      <c r="F275" t="s">
        <v>323</v>
      </c>
      <c r="G275" t="str">
        <f t="shared" si="17"/>
        <v>02</v>
      </c>
      <c r="H275" t="s">
        <v>353</v>
      </c>
      <c r="I275">
        <v>-26.083310000000001</v>
      </c>
      <c r="J275">
        <v>31.551400000000001</v>
      </c>
      <c r="K275" t="s">
        <v>740</v>
      </c>
      <c r="M275" t="s">
        <v>536</v>
      </c>
      <c r="N275">
        <f t="shared" si="18"/>
        <v>13</v>
      </c>
      <c r="O275" t="s">
        <v>26</v>
      </c>
      <c r="S275" t="str">
        <f t="shared" si="19"/>
        <v>021311H</v>
      </c>
    </row>
    <row r="276" spans="1:19" x14ac:dyDescent="0.3">
      <c r="A276" t="s">
        <v>741</v>
      </c>
      <c r="B276" t="s">
        <v>742</v>
      </c>
      <c r="C276" t="s">
        <v>21</v>
      </c>
      <c r="D276">
        <f t="shared" si="16"/>
        <v>11</v>
      </c>
      <c r="E276" t="s">
        <v>340</v>
      </c>
      <c r="F276" t="s">
        <v>323</v>
      </c>
      <c r="G276" t="str">
        <f t="shared" si="17"/>
        <v>02</v>
      </c>
      <c r="H276" t="s">
        <v>60</v>
      </c>
      <c r="N276" t="e">
        <f t="shared" si="18"/>
        <v>#N/A</v>
      </c>
      <c r="S276" t="e">
        <f t="shared" si="19"/>
        <v>#N/A</v>
      </c>
    </row>
    <row r="277" spans="1:19" x14ac:dyDescent="0.3">
      <c r="A277" t="s">
        <v>743</v>
      </c>
      <c r="B277" t="s">
        <v>744</v>
      </c>
      <c r="C277" t="s">
        <v>21</v>
      </c>
      <c r="D277">
        <f t="shared" si="16"/>
        <v>11</v>
      </c>
      <c r="E277" t="s">
        <v>340</v>
      </c>
      <c r="F277" t="s">
        <v>323</v>
      </c>
      <c r="G277" t="str">
        <f t="shared" si="17"/>
        <v>02</v>
      </c>
      <c r="H277" t="s">
        <v>60</v>
      </c>
      <c r="N277" t="e">
        <f t="shared" si="18"/>
        <v>#N/A</v>
      </c>
      <c r="S277" t="e">
        <f t="shared" si="19"/>
        <v>#N/A</v>
      </c>
    </row>
    <row r="278" spans="1:19" x14ac:dyDescent="0.3">
      <c r="A278" t="s">
        <v>745</v>
      </c>
      <c r="B278" t="s">
        <v>746</v>
      </c>
      <c r="C278" t="s">
        <v>21</v>
      </c>
      <c r="D278">
        <f t="shared" si="16"/>
        <v>11</v>
      </c>
      <c r="E278" t="s">
        <v>22</v>
      </c>
      <c r="F278" t="s">
        <v>323</v>
      </c>
      <c r="G278" t="str">
        <f t="shared" si="17"/>
        <v>02</v>
      </c>
      <c r="H278" t="s">
        <v>324</v>
      </c>
      <c r="I278">
        <v>-26.083310000000001</v>
      </c>
      <c r="J278">
        <v>31.551400000000001</v>
      </c>
      <c r="K278" t="s">
        <v>740</v>
      </c>
      <c r="M278" t="s">
        <v>536</v>
      </c>
      <c r="N278">
        <f t="shared" si="18"/>
        <v>13</v>
      </c>
      <c r="O278" t="s">
        <v>26</v>
      </c>
      <c r="S278" t="str">
        <f t="shared" si="19"/>
        <v>021311H</v>
      </c>
    </row>
    <row r="279" spans="1:19" x14ac:dyDescent="0.3">
      <c r="A279" t="s">
        <v>747</v>
      </c>
      <c r="B279" t="s">
        <v>748</v>
      </c>
      <c r="C279" t="s">
        <v>21</v>
      </c>
      <c r="D279">
        <f t="shared" si="16"/>
        <v>11</v>
      </c>
      <c r="E279" t="s">
        <v>22</v>
      </c>
      <c r="F279" t="s">
        <v>323</v>
      </c>
      <c r="G279" t="str">
        <f t="shared" si="17"/>
        <v>02</v>
      </c>
      <c r="H279" t="s">
        <v>678</v>
      </c>
      <c r="I279">
        <v>-26</v>
      </c>
      <c r="J279">
        <v>31.5</v>
      </c>
      <c r="K279" t="s">
        <v>749</v>
      </c>
      <c r="N279" t="e">
        <f t="shared" si="18"/>
        <v>#N/A</v>
      </c>
      <c r="O279" t="s">
        <v>26</v>
      </c>
      <c r="S279" t="e">
        <f t="shared" si="19"/>
        <v>#N/A</v>
      </c>
    </row>
    <row r="280" spans="1:19" x14ac:dyDescent="0.3">
      <c r="A280" t="s">
        <v>750</v>
      </c>
      <c r="B280" t="s">
        <v>751</v>
      </c>
      <c r="C280" t="s">
        <v>21</v>
      </c>
      <c r="D280">
        <f t="shared" si="16"/>
        <v>11</v>
      </c>
      <c r="E280" t="s">
        <v>340</v>
      </c>
      <c r="F280" t="s">
        <v>323</v>
      </c>
      <c r="G280" t="str">
        <f t="shared" si="17"/>
        <v>02</v>
      </c>
      <c r="H280" t="s">
        <v>366</v>
      </c>
      <c r="I280">
        <v>-26.324339999999999</v>
      </c>
      <c r="J280">
        <v>31.144749999999998</v>
      </c>
      <c r="K280" t="s">
        <v>329</v>
      </c>
      <c r="M280" t="s">
        <v>334</v>
      </c>
      <c r="N280">
        <f t="shared" si="18"/>
        <v>13</v>
      </c>
      <c r="O280" t="s">
        <v>26</v>
      </c>
      <c r="S280" t="str">
        <f t="shared" si="19"/>
        <v>021311H</v>
      </c>
    </row>
    <row r="281" spans="1:19" x14ac:dyDescent="0.3">
      <c r="A281" t="s">
        <v>752</v>
      </c>
      <c r="B281" t="s">
        <v>753</v>
      </c>
      <c r="C281" t="s">
        <v>344</v>
      </c>
      <c r="D281">
        <f t="shared" si="16"/>
        <v>16</v>
      </c>
      <c r="E281" t="s">
        <v>340</v>
      </c>
      <c r="F281" t="s">
        <v>323</v>
      </c>
      <c r="G281" t="str">
        <f t="shared" si="17"/>
        <v>02</v>
      </c>
      <c r="H281" t="s">
        <v>366</v>
      </c>
      <c r="I281">
        <v>-26.321349999999999</v>
      </c>
      <c r="J281">
        <v>31.144259999999999</v>
      </c>
      <c r="K281" t="s">
        <v>329</v>
      </c>
      <c r="M281" t="s">
        <v>334</v>
      </c>
      <c r="N281">
        <f t="shared" si="18"/>
        <v>13</v>
      </c>
      <c r="S281" t="str">
        <f t="shared" si="19"/>
        <v>021316H</v>
      </c>
    </row>
    <row r="282" spans="1:19" x14ac:dyDescent="0.3">
      <c r="A282" t="s">
        <v>754</v>
      </c>
      <c r="B282" t="s">
        <v>755</v>
      </c>
      <c r="C282" t="s">
        <v>348</v>
      </c>
      <c r="D282">
        <f t="shared" si="16"/>
        <v>18</v>
      </c>
      <c r="E282" t="s">
        <v>22</v>
      </c>
      <c r="F282" t="s">
        <v>323</v>
      </c>
      <c r="G282" t="str">
        <f t="shared" si="17"/>
        <v>02</v>
      </c>
      <c r="N282" t="e">
        <f t="shared" si="18"/>
        <v>#N/A</v>
      </c>
      <c r="S282" t="e">
        <f t="shared" si="19"/>
        <v>#N/A</v>
      </c>
    </row>
    <row r="283" spans="1:19" x14ac:dyDescent="0.3">
      <c r="A283" t="s">
        <v>756</v>
      </c>
      <c r="B283" t="s">
        <v>757</v>
      </c>
      <c r="C283" t="s">
        <v>21</v>
      </c>
      <c r="D283">
        <f t="shared" si="16"/>
        <v>11</v>
      </c>
      <c r="E283" t="s">
        <v>340</v>
      </c>
      <c r="F283" t="s">
        <v>323</v>
      </c>
      <c r="G283" t="str">
        <f t="shared" si="17"/>
        <v>02</v>
      </c>
      <c r="H283" t="s">
        <v>374</v>
      </c>
      <c r="I283">
        <v>-25.976780000000002</v>
      </c>
      <c r="J283">
        <v>31.290890000000001</v>
      </c>
      <c r="K283" t="s">
        <v>329</v>
      </c>
      <c r="M283" t="s">
        <v>376</v>
      </c>
      <c r="N283">
        <f t="shared" si="18"/>
        <v>17</v>
      </c>
      <c r="S283" t="str">
        <f t="shared" si="19"/>
        <v>021711H</v>
      </c>
    </row>
    <row r="284" spans="1:19" x14ac:dyDescent="0.3">
      <c r="A284" t="s">
        <v>758</v>
      </c>
      <c r="B284" t="s">
        <v>759</v>
      </c>
      <c r="C284" t="s">
        <v>21</v>
      </c>
      <c r="D284">
        <f t="shared" si="16"/>
        <v>11</v>
      </c>
      <c r="E284" t="s">
        <v>22</v>
      </c>
      <c r="F284" t="s">
        <v>323</v>
      </c>
      <c r="G284" t="str">
        <f t="shared" si="17"/>
        <v>02</v>
      </c>
      <c r="H284" t="s">
        <v>60</v>
      </c>
      <c r="I284">
        <v>-26.212679999999999</v>
      </c>
      <c r="J284">
        <v>30.990030000000001</v>
      </c>
      <c r="K284" t="s">
        <v>441</v>
      </c>
      <c r="M284" t="s">
        <v>358</v>
      </c>
      <c r="N284">
        <f t="shared" si="18"/>
        <v>12</v>
      </c>
      <c r="O284" t="s">
        <v>26</v>
      </c>
      <c r="S284" t="str">
        <f t="shared" si="19"/>
        <v>021211H</v>
      </c>
    </row>
    <row r="285" spans="1:19" x14ac:dyDescent="0.3">
      <c r="A285" t="s">
        <v>760</v>
      </c>
      <c r="B285" t="s">
        <v>761</v>
      </c>
      <c r="C285" t="s">
        <v>21</v>
      </c>
      <c r="D285">
        <f t="shared" si="16"/>
        <v>11</v>
      </c>
      <c r="E285" t="s">
        <v>22</v>
      </c>
      <c r="F285" t="s">
        <v>323</v>
      </c>
      <c r="G285" t="str">
        <f t="shared" si="17"/>
        <v>02</v>
      </c>
      <c r="H285" t="s">
        <v>60</v>
      </c>
      <c r="I285">
        <v>-26.324819999999999</v>
      </c>
      <c r="J285">
        <v>31.13719</v>
      </c>
      <c r="K285" t="s">
        <v>329</v>
      </c>
      <c r="M285" t="s">
        <v>341</v>
      </c>
      <c r="N285">
        <f t="shared" si="18"/>
        <v>13</v>
      </c>
      <c r="O285" t="s">
        <v>26</v>
      </c>
      <c r="S285" t="str">
        <f t="shared" si="19"/>
        <v>021311H</v>
      </c>
    </row>
    <row r="286" spans="1:19" x14ac:dyDescent="0.3">
      <c r="A286" t="s">
        <v>762</v>
      </c>
      <c r="B286" t="s">
        <v>763</v>
      </c>
      <c r="C286" t="s">
        <v>21</v>
      </c>
      <c r="D286">
        <f t="shared" si="16"/>
        <v>11</v>
      </c>
      <c r="E286" t="s">
        <v>22</v>
      </c>
      <c r="F286" t="s">
        <v>323</v>
      </c>
      <c r="G286" t="str">
        <f t="shared" si="17"/>
        <v>02</v>
      </c>
      <c r="H286" t="s">
        <v>60</v>
      </c>
      <c r="I286">
        <v>-25.963989999999999</v>
      </c>
      <c r="J286">
        <v>31.25141</v>
      </c>
      <c r="K286" t="s">
        <v>764</v>
      </c>
      <c r="M286" t="s">
        <v>596</v>
      </c>
      <c r="N286">
        <f t="shared" si="18"/>
        <v>16</v>
      </c>
      <c r="O286" t="s">
        <v>26</v>
      </c>
      <c r="S286" t="str">
        <f t="shared" si="19"/>
        <v>021611H</v>
      </c>
    </row>
    <row r="287" spans="1:19" x14ac:dyDescent="0.3">
      <c r="A287" t="s">
        <v>765</v>
      </c>
      <c r="B287" t="s">
        <v>766</v>
      </c>
      <c r="C287" t="s">
        <v>21</v>
      </c>
      <c r="D287">
        <f t="shared" si="16"/>
        <v>11</v>
      </c>
      <c r="E287" t="s">
        <v>529</v>
      </c>
      <c r="F287" t="s">
        <v>767</v>
      </c>
      <c r="G287" t="str">
        <f t="shared" si="17"/>
        <v>04</v>
      </c>
      <c r="H287" t="s">
        <v>60</v>
      </c>
      <c r="I287">
        <v>-27.11796</v>
      </c>
      <c r="J287">
        <v>31.195509999999999</v>
      </c>
      <c r="K287" t="s">
        <v>768</v>
      </c>
      <c r="L287" t="s">
        <v>769</v>
      </c>
      <c r="M287" t="s">
        <v>770</v>
      </c>
      <c r="N287">
        <f t="shared" si="18"/>
        <v>16</v>
      </c>
      <c r="O287" t="s">
        <v>26</v>
      </c>
      <c r="S287" t="str">
        <f t="shared" si="19"/>
        <v>041611S</v>
      </c>
    </row>
    <row r="288" spans="1:19" x14ac:dyDescent="0.3">
      <c r="A288" t="s">
        <v>771</v>
      </c>
      <c r="B288" t="s">
        <v>772</v>
      </c>
      <c r="C288" t="s">
        <v>21</v>
      </c>
      <c r="D288">
        <f t="shared" si="16"/>
        <v>11</v>
      </c>
      <c r="E288" t="s">
        <v>529</v>
      </c>
      <c r="F288" t="s">
        <v>767</v>
      </c>
      <c r="G288" t="str">
        <f t="shared" si="17"/>
        <v>04</v>
      </c>
      <c r="H288" t="s">
        <v>60</v>
      </c>
      <c r="I288">
        <v>-26.972564999999999</v>
      </c>
      <c r="J288">
        <v>31.324069999999999</v>
      </c>
      <c r="K288" t="s">
        <v>773</v>
      </c>
      <c r="M288" t="s">
        <v>774</v>
      </c>
      <c r="N288">
        <f t="shared" si="18"/>
        <v>17</v>
      </c>
      <c r="O288" t="s">
        <v>26</v>
      </c>
      <c r="S288" t="str">
        <f t="shared" si="19"/>
        <v>041711S</v>
      </c>
    </row>
    <row r="289" spans="1:19" x14ac:dyDescent="0.3">
      <c r="A289" t="s">
        <v>775</v>
      </c>
      <c r="B289" t="s">
        <v>776</v>
      </c>
      <c r="C289" t="s">
        <v>21</v>
      </c>
      <c r="D289">
        <f t="shared" si="16"/>
        <v>11</v>
      </c>
      <c r="E289" t="s">
        <v>22</v>
      </c>
      <c r="F289" t="s">
        <v>767</v>
      </c>
      <c r="G289" t="str">
        <f t="shared" si="17"/>
        <v>04</v>
      </c>
      <c r="H289" t="s">
        <v>324</v>
      </c>
      <c r="I289">
        <v>-26.972564999999999</v>
      </c>
      <c r="J289">
        <v>31.324069999999999</v>
      </c>
      <c r="K289" t="s">
        <v>773</v>
      </c>
      <c r="M289" t="s">
        <v>777</v>
      </c>
      <c r="N289">
        <f t="shared" si="18"/>
        <v>18</v>
      </c>
      <c r="O289" t="s">
        <v>26</v>
      </c>
      <c r="S289" t="str">
        <f t="shared" si="19"/>
        <v>041811S</v>
      </c>
    </row>
    <row r="290" spans="1:19" x14ac:dyDescent="0.3">
      <c r="A290" t="s">
        <v>778</v>
      </c>
      <c r="B290" t="s">
        <v>779</v>
      </c>
      <c r="C290" t="s">
        <v>21</v>
      </c>
      <c r="D290">
        <f t="shared" si="16"/>
        <v>11</v>
      </c>
      <c r="E290" t="s">
        <v>22</v>
      </c>
      <c r="F290" t="s">
        <v>767</v>
      </c>
      <c r="G290" t="str">
        <f t="shared" si="17"/>
        <v>04</v>
      </c>
      <c r="H290" t="s">
        <v>366</v>
      </c>
      <c r="I290">
        <v>-27.113099999999999</v>
      </c>
      <c r="J290">
        <v>31.194410000000001</v>
      </c>
      <c r="K290" t="s">
        <v>768</v>
      </c>
      <c r="M290" t="s">
        <v>770</v>
      </c>
      <c r="N290">
        <f t="shared" si="18"/>
        <v>16</v>
      </c>
      <c r="O290" t="s">
        <v>26</v>
      </c>
      <c r="S290" t="str">
        <f t="shared" si="19"/>
        <v>041611S</v>
      </c>
    </row>
    <row r="291" spans="1:19" x14ac:dyDescent="0.3">
      <c r="A291" t="s">
        <v>780</v>
      </c>
      <c r="B291" t="s">
        <v>781</v>
      </c>
      <c r="C291" t="s">
        <v>21</v>
      </c>
      <c r="D291">
        <f t="shared" si="16"/>
        <v>11</v>
      </c>
      <c r="E291" t="s">
        <v>529</v>
      </c>
      <c r="F291" t="s">
        <v>767</v>
      </c>
      <c r="G291" t="str">
        <f t="shared" si="17"/>
        <v>04</v>
      </c>
      <c r="H291" t="s">
        <v>366</v>
      </c>
      <c r="I291">
        <v>-27.113099999999999</v>
      </c>
      <c r="J291">
        <v>31.1983</v>
      </c>
      <c r="K291" t="s">
        <v>768</v>
      </c>
      <c r="M291" t="s">
        <v>770</v>
      </c>
      <c r="N291">
        <f t="shared" si="18"/>
        <v>16</v>
      </c>
      <c r="O291" t="s">
        <v>26</v>
      </c>
      <c r="S291" t="str">
        <f t="shared" si="19"/>
        <v>041611S</v>
      </c>
    </row>
    <row r="292" spans="1:19" x14ac:dyDescent="0.3">
      <c r="A292" t="s">
        <v>782</v>
      </c>
      <c r="B292" t="s">
        <v>783</v>
      </c>
      <c r="C292" t="s">
        <v>21</v>
      </c>
      <c r="D292">
        <f t="shared" si="16"/>
        <v>11</v>
      </c>
      <c r="E292" t="s">
        <v>22</v>
      </c>
      <c r="F292" t="s">
        <v>767</v>
      </c>
      <c r="G292" t="str">
        <f t="shared" si="17"/>
        <v>04</v>
      </c>
      <c r="H292" t="s">
        <v>324</v>
      </c>
      <c r="I292">
        <v>-27.06681</v>
      </c>
      <c r="J292">
        <v>31.318149999999999</v>
      </c>
      <c r="K292" t="s">
        <v>784</v>
      </c>
      <c r="M292" t="s">
        <v>770</v>
      </c>
      <c r="N292">
        <f t="shared" si="18"/>
        <v>16</v>
      </c>
      <c r="O292" t="s">
        <v>26</v>
      </c>
      <c r="S292" t="str">
        <f t="shared" si="19"/>
        <v>041611S</v>
      </c>
    </row>
    <row r="293" spans="1:19" x14ac:dyDescent="0.3">
      <c r="A293" t="s">
        <v>785</v>
      </c>
      <c r="B293" t="s">
        <v>786</v>
      </c>
      <c r="C293" t="s">
        <v>21</v>
      </c>
      <c r="D293">
        <f t="shared" si="16"/>
        <v>11</v>
      </c>
      <c r="E293" t="s">
        <v>529</v>
      </c>
      <c r="F293" t="s">
        <v>767</v>
      </c>
      <c r="G293" t="str">
        <f t="shared" si="17"/>
        <v>04</v>
      </c>
      <c r="H293" t="s">
        <v>374</v>
      </c>
      <c r="I293">
        <v>-27.0867</v>
      </c>
      <c r="J293">
        <v>31.15869</v>
      </c>
      <c r="K293" t="s">
        <v>768</v>
      </c>
      <c r="M293" t="s">
        <v>770</v>
      </c>
      <c r="N293">
        <f t="shared" si="18"/>
        <v>16</v>
      </c>
      <c r="O293" t="s">
        <v>26</v>
      </c>
      <c r="S293" t="str">
        <f t="shared" si="19"/>
        <v>041611S</v>
      </c>
    </row>
    <row r="294" spans="1:19" x14ac:dyDescent="0.3">
      <c r="A294" t="s">
        <v>787</v>
      </c>
      <c r="B294" t="s">
        <v>788</v>
      </c>
      <c r="C294" t="s">
        <v>21</v>
      </c>
      <c r="D294">
        <f t="shared" si="16"/>
        <v>11</v>
      </c>
      <c r="E294" t="s">
        <v>22</v>
      </c>
      <c r="F294" t="s">
        <v>767</v>
      </c>
      <c r="G294" t="str">
        <f t="shared" si="17"/>
        <v>04</v>
      </c>
      <c r="H294" t="s">
        <v>324</v>
      </c>
      <c r="I294">
        <v>-26.968170000000001</v>
      </c>
      <c r="J294">
        <v>31.016369999999998</v>
      </c>
      <c r="K294" t="s">
        <v>789</v>
      </c>
      <c r="M294" t="s">
        <v>789</v>
      </c>
      <c r="N294">
        <f t="shared" si="18"/>
        <v>13</v>
      </c>
      <c r="O294" t="s">
        <v>26</v>
      </c>
      <c r="S294" t="str">
        <f t="shared" si="19"/>
        <v>041311S</v>
      </c>
    </row>
    <row r="295" spans="1:19" x14ac:dyDescent="0.3">
      <c r="A295" t="s">
        <v>775</v>
      </c>
      <c r="B295" t="s">
        <v>790</v>
      </c>
      <c r="C295" t="s">
        <v>21</v>
      </c>
      <c r="D295">
        <f t="shared" si="16"/>
        <v>11</v>
      </c>
      <c r="E295" t="s">
        <v>22</v>
      </c>
      <c r="F295" t="s">
        <v>767</v>
      </c>
      <c r="G295" t="str">
        <f t="shared" si="17"/>
        <v>04</v>
      </c>
      <c r="H295" t="s">
        <v>324</v>
      </c>
      <c r="I295">
        <v>-26.972564999999999</v>
      </c>
      <c r="J295">
        <v>31.324069999999999</v>
      </c>
      <c r="K295" t="s">
        <v>773</v>
      </c>
      <c r="M295" t="s">
        <v>774</v>
      </c>
      <c r="N295">
        <f t="shared" si="18"/>
        <v>17</v>
      </c>
      <c r="O295" t="s">
        <v>26</v>
      </c>
      <c r="S295" t="str">
        <f t="shared" si="19"/>
        <v>041711S</v>
      </c>
    </row>
    <row r="296" spans="1:19" x14ac:dyDescent="0.3">
      <c r="A296" t="s">
        <v>791</v>
      </c>
      <c r="B296" t="s">
        <v>792</v>
      </c>
      <c r="C296" t="s">
        <v>168</v>
      </c>
      <c r="D296">
        <f t="shared" si="16"/>
        <v>15</v>
      </c>
      <c r="E296" t="s">
        <v>22</v>
      </c>
      <c r="F296" t="s">
        <v>767</v>
      </c>
      <c r="G296" t="str">
        <f t="shared" si="17"/>
        <v>04</v>
      </c>
      <c r="H296" t="s">
        <v>324</v>
      </c>
      <c r="I296">
        <v>-26.972560000000001</v>
      </c>
      <c r="J296">
        <v>31.324069999999999</v>
      </c>
      <c r="K296" t="s">
        <v>773</v>
      </c>
      <c r="M296" t="s">
        <v>774</v>
      </c>
      <c r="N296">
        <f t="shared" si="18"/>
        <v>17</v>
      </c>
      <c r="O296" t="s">
        <v>26</v>
      </c>
      <c r="S296" t="str">
        <f t="shared" si="19"/>
        <v>041715S</v>
      </c>
    </row>
    <row r="297" spans="1:19" x14ac:dyDescent="0.3">
      <c r="A297" t="s">
        <v>793</v>
      </c>
      <c r="B297" t="s">
        <v>794</v>
      </c>
      <c r="C297" t="s">
        <v>35</v>
      </c>
      <c r="D297">
        <f t="shared" si="16"/>
        <v>13</v>
      </c>
      <c r="E297" t="s">
        <v>22</v>
      </c>
      <c r="F297" t="s">
        <v>767</v>
      </c>
      <c r="G297" t="str">
        <f t="shared" si="17"/>
        <v>04</v>
      </c>
      <c r="H297" t="s">
        <v>324</v>
      </c>
      <c r="I297">
        <v>-26.972564999999999</v>
      </c>
      <c r="J297">
        <v>31.324069999999999</v>
      </c>
      <c r="K297" t="s">
        <v>773</v>
      </c>
      <c r="M297" t="s">
        <v>774</v>
      </c>
      <c r="N297">
        <f t="shared" si="18"/>
        <v>17</v>
      </c>
      <c r="O297" t="s">
        <v>26</v>
      </c>
      <c r="S297" t="str">
        <f t="shared" si="19"/>
        <v>041713S</v>
      </c>
    </row>
    <row r="298" spans="1:19" x14ac:dyDescent="0.3">
      <c r="A298" t="s">
        <v>795</v>
      </c>
      <c r="B298" t="s">
        <v>796</v>
      </c>
      <c r="C298" t="s">
        <v>21</v>
      </c>
      <c r="D298">
        <f t="shared" si="16"/>
        <v>11</v>
      </c>
      <c r="E298" t="s">
        <v>529</v>
      </c>
      <c r="F298" t="s">
        <v>767</v>
      </c>
      <c r="G298" t="str">
        <f t="shared" si="17"/>
        <v>04</v>
      </c>
      <c r="H298" t="s">
        <v>324</v>
      </c>
      <c r="I298">
        <v>-26.980170000000001</v>
      </c>
      <c r="J298">
        <v>31.324819999999999</v>
      </c>
      <c r="K298" t="s">
        <v>773</v>
      </c>
      <c r="M298" t="s">
        <v>774</v>
      </c>
      <c r="N298">
        <f t="shared" si="18"/>
        <v>17</v>
      </c>
      <c r="O298" t="s">
        <v>26</v>
      </c>
      <c r="S298" t="str">
        <f t="shared" si="19"/>
        <v>041711S</v>
      </c>
    </row>
    <row r="299" spans="1:19" x14ac:dyDescent="0.3">
      <c r="A299" t="s">
        <v>797</v>
      </c>
      <c r="B299" t="s">
        <v>798</v>
      </c>
      <c r="C299" t="s">
        <v>21</v>
      </c>
      <c r="D299">
        <f t="shared" si="16"/>
        <v>11</v>
      </c>
      <c r="E299" t="s">
        <v>529</v>
      </c>
      <c r="F299" t="s">
        <v>767</v>
      </c>
      <c r="G299" t="str">
        <f t="shared" si="17"/>
        <v>04</v>
      </c>
      <c r="H299" t="s">
        <v>324</v>
      </c>
      <c r="I299">
        <v>-26.972564999999999</v>
      </c>
      <c r="J299">
        <v>31.324069999999999</v>
      </c>
      <c r="K299" t="s">
        <v>799</v>
      </c>
      <c r="M299" t="s">
        <v>774</v>
      </c>
      <c r="N299">
        <f t="shared" si="18"/>
        <v>17</v>
      </c>
      <c r="O299" t="s">
        <v>26</v>
      </c>
      <c r="S299" t="str">
        <f t="shared" si="19"/>
        <v>041711S</v>
      </c>
    </row>
    <row r="300" spans="1:19" x14ac:dyDescent="0.3">
      <c r="A300" t="s">
        <v>800</v>
      </c>
      <c r="B300" t="s">
        <v>801</v>
      </c>
      <c r="C300" t="s">
        <v>121</v>
      </c>
      <c r="D300">
        <f t="shared" si="16"/>
        <v>19</v>
      </c>
      <c r="E300" t="s">
        <v>22</v>
      </c>
      <c r="F300" t="s">
        <v>767</v>
      </c>
      <c r="G300" t="str">
        <f t="shared" si="17"/>
        <v>04</v>
      </c>
      <c r="H300" t="s">
        <v>324</v>
      </c>
      <c r="I300">
        <v>-26.972560000000001</v>
      </c>
      <c r="J300">
        <v>31.324069999999999</v>
      </c>
      <c r="K300" t="s">
        <v>773</v>
      </c>
      <c r="M300" t="s">
        <v>774</v>
      </c>
      <c r="N300">
        <f t="shared" si="18"/>
        <v>17</v>
      </c>
      <c r="O300" t="s">
        <v>26</v>
      </c>
      <c r="S300" t="str">
        <f t="shared" si="19"/>
        <v>041719S</v>
      </c>
    </row>
    <row r="301" spans="1:19" x14ac:dyDescent="0.3">
      <c r="A301" t="s">
        <v>802</v>
      </c>
      <c r="B301" t="s">
        <v>803</v>
      </c>
      <c r="C301" t="s">
        <v>21</v>
      </c>
      <c r="D301">
        <f t="shared" si="16"/>
        <v>11</v>
      </c>
      <c r="E301" t="s">
        <v>22</v>
      </c>
      <c r="F301" t="s">
        <v>767</v>
      </c>
      <c r="G301" t="str">
        <f t="shared" si="17"/>
        <v>04</v>
      </c>
      <c r="H301" t="s">
        <v>324</v>
      </c>
      <c r="I301">
        <v>-27.20598</v>
      </c>
      <c r="J301">
        <v>31.57319</v>
      </c>
      <c r="K301" t="s">
        <v>804</v>
      </c>
      <c r="M301" t="s">
        <v>805</v>
      </c>
      <c r="N301">
        <f t="shared" si="18"/>
        <v>10</v>
      </c>
      <c r="O301" t="s">
        <v>26</v>
      </c>
      <c r="S301" t="str">
        <f t="shared" si="19"/>
        <v>041011S</v>
      </c>
    </row>
    <row r="302" spans="1:19" x14ac:dyDescent="0.3">
      <c r="A302" t="s">
        <v>806</v>
      </c>
      <c r="B302" t="s">
        <v>807</v>
      </c>
      <c r="C302" t="s">
        <v>21</v>
      </c>
      <c r="D302">
        <f t="shared" si="16"/>
        <v>11</v>
      </c>
      <c r="E302" t="s">
        <v>22</v>
      </c>
      <c r="F302" t="s">
        <v>767</v>
      </c>
      <c r="G302" t="str">
        <f t="shared" si="17"/>
        <v>04</v>
      </c>
      <c r="H302" t="s">
        <v>324</v>
      </c>
      <c r="I302">
        <v>-27.162099999999999</v>
      </c>
      <c r="J302">
        <v>31.667770000000001</v>
      </c>
      <c r="K302" t="s">
        <v>808</v>
      </c>
      <c r="M302" t="s">
        <v>809</v>
      </c>
      <c r="N302">
        <f t="shared" si="18"/>
        <v>11</v>
      </c>
      <c r="O302" t="s">
        <v>26</v>
      </c>
      <c r="S302" t="str">
        <f t="shared" si="19"/>
        <v>041111S</v>
      </c>
    </row>
    <row r="303" spans="1:19" x14ac:dyDescent="0.3">
      <c r="A303" t="s">
        <v>810</v>
      </c>
      <c r="B303" t="s">
        <v>811</v>
      </c>
      <c r="C303" t="s">
        <v>21</v>
      </c>
      <c r="D303">
        <f t="shared" si="16"/>
        <v>11</v>
      </c>
      <c r="E303" t="s">
        <v>22</v>
      </c>
      <c r="F303" t="s">
        <v>767</v>
      </c>
      <c r="G303" t="str">
        <f t="shared" si="17"/>
        <v>04</v>
      </c>
      <c r="H303" t="s">
        <v>324</v>
      </c>
      <c r="I303">
        <v>-27.161729999999999</v>
      </c>
      <c r="J303">
        <v>31.439139999999998</v>
      </c>
      <c r="K303" t="s">
        <v>812</v>
      </c>
      <c r="M303" t="s">
        <v>813</v>
      </c>
      <c r="N303">
        <f t="shared" si="18"/>
        <v>12</v>
      </c>
      <c r="O303" t="s">
        <v>26</v>
      </c>
      <c r="S303" t="str">
        <f t="shared" si="19"/>
        <v>041211S</v>
      </c>
    </row>
    <row r="304" spans="1:19" x14ac:dyDescent="0.3">
      <c r="A304" t="s">
        <v>814</v>
      </c>
      <c r="B304" t="s">
        <v>815</v>
      </c>
      <c r="C304" t="s">
        <v>21</v>
      </c>
      <c r="D304">
        <f t="shared" si="16"/>
        <v>11</v>
      </c>
      <c r="E304" t="s">
        <v>529</v>
      </c>
      <c r="F304" t="s">
        <v>767</v>
      </c>
      <c r="G304" t="str">
        <f t="shared" si="17"/>
        <v>04</v>
      </c>
      <c r="H304" t="s">
        <v>374</v>
      </c>
      <c r="I304">
        <v>-27.088719999999999</v>
      </c>
      <c r="J304">
        <v>31.159479999999999</v>
      </c>
      <c r="K304" t="s">
        <v>768</v>
      </c>
      <c r="M304" t="s">
        <v>770</v>
      </c>
      <c r="N304">
        <f t="shared" si="18"/>
        <v>16</v>
      </c>
      <c r="S304" t="str">
        <f t="shared" si="19"/>
        <v>041611S</v>
      </c>
    </row>
    <row r="305" spans="1:19" x14ac:dyDescent="0.3">
      <c r="A305" t="s">
        <v>816</v>
      </c>
      <c r="B305" t="s">
        <v>817</v>
      </c>
      <c r="C305" t="s">
        <v>21</v>
      </c>
      <c r="D305">
        <f t="shared" si="16"/>
        <v>11</v>
      </c>
      <c r="E305" t="s">
        <v>22</v>
      </c>
      <c r="F305" t="s">
        <v>767</v>
      </c>
      <c r="G305" t="str">
        <f t="shared" si="17"/>
        <v>04</v>
      </c>
      <c r="H305" t="s">
        <v>324</v>
      </c>
      <c r="I305">
        <v>-26.837759999999999</v>
      </c>
      <c r="J305">
        <v>31.410720000000001</v>
      </c>
      <c r="K305" t="s">
        <v>818</v>
      </c>
      <c r="M305" t="s">
        <v>818</v>
      </c>
      <c r="N305">
        <f t="shared" si="18"/>
        <v>14</v>
      </c>
      <c r="O305" t="s">
        <v>26</v>
      </c>
      <c r="S305" t="str">
        <f t="shared" si="19"/>
        <v>041411S</v>
      </c>
    </row>
    <row r="306" spans="1:19" x14ac:dyDescent="0.3">
      <c r="A306" t="s">
        <v>819</v>
      </c>
      <c r="B306" t="s">
        <v>820</v>
      </c>
      <c r="C306" t="s">
        <v>21</v>
      </c>
      <c r="D306">
        <f t="shared" si="16"/>
        <v>11</v>
      </c>
      <c r="E306" t="s">
        <v>22</v>
      </c>
      <c r="F306" t="s">
        <v>767</v>
      </c>
      <c r="G306" t="str">
        <f t="shared" si="17"/>
        <v>04</v>
      </c>
      <c r="H306" t="s">
        <v>324</v>
      </c>
      <c r="I306">
        <v>-26.747910000000001</v>
      </c>
      <c r="J306">
        <v>31.482880000000002</v>
      </c>
      <c r="K306" t="s">
        <v>821</v>
      </c>
      <c r="M306" t="s">
        <v>818</v>
      </c>
      <c r="N306">
        <f t="shared" si="18"/>
        <v>14</v>
      </c>
      <c r="O306" t="s">
        <v>26</v>
      </c>
      <c r="S306" t="str">
        <f t="shared" si="19"/>
        <v>041411S</v>
      </c>
    </row>
    <row r="307" spans="1:19" x14ac:dyDescent="0.3">
      <c r="A307" t="s">
        <v>822</v>
      </c>
      <c r="B307" t="s">
        <v>823</v>
      </c>
      <c r="C307" t="s">
        <v>21</v>
      </c>
      <c r="D307">
        <f t="shared" si="16"/>
        <v>11</v>
      </c>
      <c r="E307" t="s">
        <v>22</v>
      </c>
      <c r="F307" t="s">
        <v>767</v>
      </c>
      <c r="G307" t="str">
        <f t="shared" si="17"/>
        <v>04</v>
      </c>
      <c r="H307" t="s">
        <v>353</v>
      </c>
      <c r="I307">
        <v>-26.747910000000001</v>
      </c>
      <c r="J307">
        <v>31.520879999999998</v>
      </c>
      <c r="K307" t="s">
        <v>824</v>
      </c>
      <c r="M307" t="s">
        <v>818</v>
      </c>
      <c r="N307">
        <f t="shared" si="18"/>
        <v>14</v>
      </c>
      <c r="O307" t="s">
        <v>26</v>
      </c>
      <c r="S307" t="str">
        <f t="shared" si="19"/>
        <v>041411S</v>
      </c>
    </row>
    <row r="308" spans="1:19" x14ac:dyDescent="0.3">
      <c r="A308" t="s">
        <v>825</v>
      </c>
      <c r="B308" t="s">
        <v>826</v>
      </c>
      <c r="C308" t="s">
        <v>21</v>
      </c>
      <c r="D308">
        <f t="shared" si="16"/>
        <v>11</v>
      </c>
      <c r="E308" t="s">
        <v>22</v>
      </c>
      <c r="F308" t="s">
        <v>767</v>
      </c>
      <c r="G308" t="str">
        <f t="shared" si="17"/>
        <v>04</v>
      </c>
      <c r="H308" t="s">
        <v>324</v>
      </c>
      <c r="I308">
        <v>-27.315239999999999</v>
      </c>
      <c r="J308">
        <v>31.889559999999999</v>
      </c>
      <c r="K308" t="s">
        <v>827</v>
      </c>
      <c r="M308" t="s">
        <v>828</v>
      </c>
      <c r="N308">
        <f t="shared" si="18"/>
        <v>17</v>
      </c>
      <c r="O308" t="s">
        <v>26</v>
      </c>
      <c r="S308" t="str">
        <f t="shared" si="19"/>
        <v>041711S</v>
      </c>
    </row>
    <row r="309" spans="1:19" x14ac:dyDescent="0.3">
      <c r="A309" t="s">
        <v>829</v>
      </c>
      <c r="B309" t="s">
        <v>830</v>
      </c>
      <c r="C309" t="s">
        <v>21</v>
      </c>
      <c r="D309">
        <f t="shared" si="16"/>
        <v>11</v>
      </c>
      <c r="E309" t="s">
        <v>22</v>
      </c>
      <c r="F309" t="s">
        <v>767</v>
      </c>
      <c r="G309" t="str">
        <f t="shared" si="17"/>
        <v>04</v>
      </c>
      <c r="H309" t="s">
        <v>324</v>
      </c>
      <c r="I309">
        <v>-26.8734</v>
      </c>
      <c r="J309">
        <v>30.991849999999999</v>
      </c>
      <c r="K309" t="s">
        <v>831</v>
      </c>
      <c r="M309" t="s">
        <v>789</v>
      </c>
      <c r="N309">
        <f t="shared" si="18"/>
        <v>13</v>
      </c>
      <c r="O309" t="s">
        <v>26</v>
      </c>
      <c r="S309" t="str">
        <f t="shared" si="19"/>
        <v>041311S</v>
      </c>
    </row>
    <row r="310" spans="1:19" x14ac:dyDescent="0.3">
      <c r="A310" t="s">
        <v>832</v>
      </c>
      <c r="B310" t="s">
        <v>833</v>
      </c>
      <c r="C310" t="s">
        <v>21</v>
      </c>
      <c r="D310">
        <f t="shared" si="16"/>
        <v>11</v>
      </c>
      <c r="E310" t="s">
        <v>22</v>
      </c>
      <c r="F310" t="s">
        <v>767</v>
      </c>
      <c r="G310" t="str">
        <f t="shared" si="17"/>
        <v>04</v>
      </c>
      <c r="H310" t="s">
        <v>324</v>
      </c>
      <c r="I310">
        <v>-27.129460000000002</v>
      </c>
      <c r="J310">
        <v>31.12163</v>
      </c>
      <c r="K310" t="s">
        <v>834</v>
      </c>
      <c r="M310" t="s">
        <v>835</v>
      </c>
      <c r="N310">
        <f t="shared" si="18"/>
        <v>19</v>
      </c>
      <c r="O310" t="s">
        <v>26</v>
      </c>
      <c r="S310" t="str">
        <f t="shared" si="19"/>
        <v>041911S</v>
      </c>
    </row>
    <row r="311" spans="1:19" x14ac:dyDescent="0.3">
      <c r="A311" t="s">
        <v>836</v>
      </c>
      <c r="B311" t="s">
        <v>837</v>
      </c>
      <c r="C311" t="s">
        <v>21</v>
      </c>
      <c r="D311">
        <f t="shared" si="16"/>
        <v>11</v>
      </c>
      <c r="E311" t="s">
        <v>22</v>
      </c>
      <c r="F311" t="s">
        <v>767</v>
      </c>
      <c r="G311" t="str">
        <f t="shared" si="17"/>
        <v>04</v>
      </c>
      <c r="H311" t="s">
        <v>324</v>
      </c>
      <c r="I311">
        <v>-27.01219</v>
      </c>
      <c r="J311">
        <v>31.09234</v>
      </c>
      <c r="K311" t="s">
        <v>838</v>
      </c>
      <c r="M311" t="s">
        <v>789</v>
      </c>
      <c r="N311">
        <f t="shared" si="18"/>
        <v>13</v>
      </c>
      <c r="O311" t="s">
        <v>26</v>
      </c>
      <c r="S311" t="str">
        <f t="shared" si="19"/>
        <v>041311S</v>
      </c>
    </row>
    <row r="312" spans="1:19" x14ac:dyDescent="0.3">
      <c r="A312" t="s">
        <v>793</v>
      </c>
      <c r="B312" t="s">
        <v>839</v>
      </c>
      <c r="C312" t="s">
        <v>21</v>
      </c>
      <c r="D312">
        <f t="shared" si="16"/>
        <v>11</v>
      </c>
      <c r="E312" t="s">
        <v>22</v>
      </c>
      <c r="F312" t="s">
        <v>767</v>
      </c>
      <c r="G312" t="str">
        <f t="shared" si="17"/>
        <v>04</v>
      </c>
      <c r="H312" t="s">
        <v>324</v>
      </c>
      <c r="I312">
        <v>-26.972564999999999</v>
      </c>
      <c r="J312">
        <v>31.324069999999999</v>
      </c>
      <c r="K312" t="s">
        <v>840</v>
      </c>
      <c r="M312" t="s">
        <v>774</v>
      </c>
      <c r="N312">
        <f t="shared" si="18"/>
        <v>17</v>
      </c>
      <c r="O312" t="s">
        <v>26</v>
      </c>
      <c r="S312" t="str">
        <f t="shared" si="19"/>
        <v>041711S</v>
      </c>
    </row>
    <row r="313" spans="1:19" x14ac:dyDescent="0.3">
      <c r="A313" t="s">
        <v>841</v>
      </c>
      <c r="B313" t="s">
        <v>842</v>
      </c>
      <c r="C313" t="s">
        <v>502</v>
      </c>
      <c r="D313">
        <f t="shared" si="16"/>
        <v>12</v>
      </c>
      <c r="E313" t="s">
        <v>22</v>
      </c>
      <c r="F313" t="s">
        <v>767</v>
      </c>
      <c r="G313" t="str">
        <f t="shared" si="17"/>
        <v>04</v>
      </c>
      <c r="H313" t="s">
        <v>324</v>
      </c>
      <c r="I313">
        <v>-27.254090000000001</v>
      </c>
      <c r="J313">
        <v>31.75048</v>
      </c>
      <c r="K313" t="s">
        <v>843</v>
      </c>
      <c r="M313" t="s">
        <v>828</v>
      </c>
      <c r="N313">
        <f t="shared" si="18"/>
        <v>17</v>
      </c>
      <c r="O313" t="s">
        <v>26</v>
      </c>
      <c r="S313" t="str">
        <f t="shared" si="19"/>
        <v>041712S</v>
      </c>
    </row>
    <row r="314" spans="1:19" x14ac:dyDescent="0.3">
      <c r="A314" t="s">
        <v>844</v>
      </c>
      <c r="B314" t="s">
        <v>845</v>
      </c>
      <c r="C314" t="s">
        <v>121</v>
      </c>
      <c r="D314">
        <f t="shared" si="16"/>
        <v>19</v>
      </c>
      <c r="E314" t="s">
        <v>529</v>
      </c>
      <c r="F314" t="s">
        <v>767</v>
      </c>
      <c r="G314" t="str">
        <f t="shared" si="17"/>
        <v>04</v>
      </c>
      <c r="H314" t="s">
        <v>324</v>
      </c>
      <c r="I314">
        <v>-27.254090000000001</v>
      </c>
      <c r="J314">
        <v>31.75048</v>
      </c>
      <c r="K314" t="s">
        <v>843</v>
      </c>
      <c r="M314" t="s">
        <v>843</v>
      </c>
      <c r="N314">
        <f t="shared" si="18"/>
        <v>13</v>
      </c>
      <c r="O314" t="s">
        <v>26</v>
      </c>
      <c r="S314" t="str">
        <f t="shared" si="19"/>
        <v>041319S</v>
      </c>
    </row>
    <row r="315" spans="1:19" x14ac:dyDescent="0.3">
      <c r="A315" t="s">
        <v>846</v>
      </c>
      <c r="B315" t="s">
        <v>847</v>
      </c>
      <c r="C315" t="s">
        <v>21</v>
      </c>
      <c r="D315">
        <f t="shared" si="16"/>
        <v>11</v>
      </c>
      <c r="E315" t="s">
        <v>22</v>
      </c>
      <c r="F315" t="s">
        <v>767</v>
      </c>
      <c r="G315" t="str">
        <f t="shared" si="17"/>
        <v>04</v>
      </c>
      <c r="H315" t="s">
        <v>324</v>
      </c>
      <c r="I315">
        <v>-26.232890000000001</v>
      </c>
      <c r="J315">
        <v>31.213899999999999</v>
      </c>
      <c r="K315" t="s">
        <v>848</v>
      </c>
      <c r="M315" t="s">
        <v>770</v>
      </c>
      <c r="N315">
        <f t="shared" si="18"/>
        <v>16</v>
      </c>
      <c r="O315" t="s">
        <v>26</v>
      </c>
      <c r="S315" t="str">
        <f t="shared" si="19"/>
        <v>041611S</v>
      </c>
    </row>
    <row r="316" spans="1:19" x14ac:dyDescent="0.3">
      <c r="A316" t="s">
        <v>849</v>
      </c>
      <c r="B316" t="s">
        <v>850</v>
      </c>
      <c r="C316" t="s">
        <v>21</v>
      </c>
      <c r="D316">
        <f t="shared" si="16"/>
        <v>11</v>
      </c>
      <c r="E316" t="s">
        <v>529</v>
      </c>
      <c r="F316" t="s">
        <v>767</v>
      </c>
      <c r="G316" t="str">
        <f t="shared" si="17"/>
        <v>04</v>
      </c>
      <c r="H316" t="s">
        <v>353</v>
      </c>
      <c r="I316">
        <v>-27.272359999999999</v>
      </c>
      <c r="J316">
        <v>31.476099999999999</v>
      </c>
      <c r="K316" t="s">
        <v>227</v>
      </c>
      <c r="M316" t="s">
        <v>851</v>
      </c>
      <c r="N316">
        <f t="shared" si="18"/>
        <v>15</v>
      </c>
      <c r="O316" t="s">
        <v>26</v>
      </c>
      <c r="S316" t="str">
        <f t="shared" si="19"/>
        <v>041511S</v>
      </c>
    </row>
    <row r="317" spans="1:19" x14ac:dyDescent="0.3">
      <c r="A317" t="s">
        <v>852</v>
      </c>
      <c r="B317" t="s">
        <v>853</v>
      </c>
      <c r="C317" t="s">
        <v>21</v>
      </c>
      <c r="D317">
        <f t="shared" si="16"/>
        <v>11</v>
      </c>
      <c r="E317" t="s">
        <v>22</v>
      </c>
      <c r="F317" t="s">
        <v>767</v>
      </c>
      <c r="G317" t="str">
        <f t="shared" si="17"/>
        <v>04</v>
      </c>
      <c r="H317" t="s">
        <v>324</v>
      </c>
      <c r="I317">
        <v>-27.18929</v>
      </c>
      <c r="J317">
        <v>31.39284</v>
      </c>
      <c r="K317" t="s">
        <v>854</v>
      </c>
      <c r="M317" t="s">
        <v>805</v>
      </c>
      <c r="N317">
        <f t="shared" si="18"/>
        <v>10</v>
      </c>
      <c r="O317" t="s">
        <v>26</v>
      </c>
      <c r="S317" t="str">
        <f t="shared" si="19"/>
        <v>041011S</v>
      </c>
    </row>
    <row r="318" spans="1:19" x14ac:dyDescent="0.3">
      <c r="A318" t="s">
        <v>855</v>
      </c>
      <c r="B318" t="s">
        <v>856</v>
      </c>
      <c r="C318" t="s">
        <v>35</v>
      </c>
      <c r="D318">
        <f t="shared" si="16"/>
        <v>13</v>
      </c>
      <c r="E318" t="s">
        <v>22</v>
      </c>
      <c r="F318" t="s">
        <v>767</v>
      </c>
      <c r="G318" t="str">
        <f t="shared" si="17"/>
        <v>04</v>
      </c>
      <c r="H318" t="s">
        <v>324</v>
      </c>
      <c r="I318">
        <v>-26.972564999999999</v>
      </c>
      <c r="J318">
        <v>31.324069999999999</v>
      </c>
      <c r="K318" t="s">
        <v>857</v>
      </c>
      <c r="M318" t="s">
        <v>770</v>
      </c>
      <c r="N318">
        <f t="shared" si="18"/>
        <v>16</v>
      </c>
      <c r="O318" t="s">
        <v>26</v>
      </c>
      <c r="S318" t="str">
        <f t="shared" si="19"/>
        <v>041613S</v>
      </c>
    </row>
    <row r="319" spans="1:19" x14ac:dyDescent="0.3">
      <c r="A319" t="s">
        <v>858</v>
      </c>
      <c r="B319" t="s">
        <v>859</v>
      </c>
      <c r="C319" t="s">
        <v>21</v>
      </c>
      <c r="D319">
        <f t="shared" si="16"/>
        <v>11</v>
      </c>
      <c r="E319" t="s">
        <v>529</v>
      </c>
      <c r="F319" t="s">
        <v>767</v>
      </c>
      <c r="G319" t="str">
        <f t="shared" si="17"/>
        <v>04</v>
      </c>
      <c r="H319" t="s">
        <v>324</v>
      </c>
      <c r="I319">
        <v>-26.704190000000001</v>
      </c>
      <c r="J319">
        <v>31.42567</v>
      </c>
      <c r="K319" t="s">
        <v>860</v>
      </c>
      <c r="M319" t="s">
        <v>818</v>
      </c>
      <c r="N319">
        <f t="shared" si="18"/>
        <v>14</v>
      </c>
      <c r="O319" t="s">
        <v>26</v>
      </c>
      <c r="S319" t="str">
        <f t="shared" si="19"/>
        <v>041411S</v>
      </c>
    </row>
    <row r="320" spans="1:19" x14ac:dyDescent="0.3">
      <c r="A320" t="s">
        <v>791</v>
      </c>
      <c r="B320" t="s">
        <v>861</v>
      </c>
      <c r="C320" t="s">
        <v>21</v>
      </c>
      <c r="D320">
        <f t="shared" si="16"/>
        <v>11</v>
      </c>
      <c r="E320" t="s">
        <v>22</v>
      </c>
      <c r="F320" t="s">
        <v>767</v>
      </c>
      <c r="G320" t="str">
        <f t="shared" si="17"/>
        <v>04</v>
      </c>
      <c r="H320" t="s">
        <v>60</v>
      </c>
      <c r="I320">
        <v>-27.113969999999998</v>
      </c>
      <c r="J320">
        <v>31.196840000000002</v>
      </c>
      <c r="K320" t="s">
        <v>768</v>
      </c>
      <c r="M320" t="s">
        <v>770</v>
      </c>
      <c r="N320">
        <f t="shared" si="18"/>
        <v>16</v>
      </c>
      <c r="S320" t="str">
        <f t="shared" si="19"/>
        <v>041611S</v>
      </c>
    </row>
    <row r="321" spans="1:19" x14ac:dyDescent="0.3">
      <c r="A321" t="s">
        <v>862</v>
      </c>
      <c r="B321" t="s">
        <v>863</v>
      </c>
      <c r="C321" t="s">
        <v>21</v>
      </c>
      <c r="D321">
        <f t="shared" si="16"/>
        <v>11</v>
      </c>
      <c r="E321" t="s">
        <v>22</v>
      </c>
      <c r="F321" t="s">
        <v>767</v>
      </c>
      <c r="G321" t="str">
        <f t="shared" si="17"/>
        <v>04</v>
      </c>
      <c r="H321" t="s">
        <v>324</v>
      </c>
      <c r="I321">
        <v>-27.050709999999999</v>
      </c>
      <c r="J321">
        <v>31.49249</v>
      </c>
      <c r="K321" t="s">
        <v>864</v>
      </c>
      <c r="M321" t="s">
        <v>865</v>
      </c>
      <c r="N321">
        <f t="shared" si="18"/>
        <v>10</v>
      </c>
      <c r="O321" t="s">
        <v>26</v>
      </c>
      <c r="S321" t="str">
        <f t="shared" si="19"/>
        <v>041011S</v>
      </c>
    </row>
    <row r="322" spans="1:19" x14ac:dyDescent="0.3">
      <c r="A322" t="s">
        <v>866</v>
      </c>
      <c r="B322" t="s">
        <v>867</v>
      </c>
      <c r="C322" t="s">
        <v>21</v>
      </c>
      <c r="D322">
        <f t="shared" si="16"/>
        <v>11</v>
      </c>
      <c r="E322" t="s">
        <v>22</v>
      </c>
      <c r="F322" t="s">
        <v>767</v>
      </c>
      <c r="G322" t="str">
        <f t="shared" si="17"/>
        <v>04</v>
      </c>
      <c r="H322" t="s">
        <v>324</v>
      </c>
      <c r="I322">
        <v>-27.107060000000001</v>
      </c>
      <c r="J322">
        <v>31.18552</v>
      </c>
      <c r="K322" t="s">
        <v>768</v>
      </c>
      <c r="M322" t="s">
        <v>868</v>
      </c>
      <c r="N322">
        <f t="shared" si="18"/>
        <v>11</v>
      </c>
      <c r="O322" t="s">
        <v>26</v>
      </c>
      <c r="S322" t="str">
        <f t="shared" si="19"/>
        <v>041111S</v>
      </c>
    </row>
    <row r="323" spans="1:19" x14ac:dyDescent="0.3">
      <c r="A323" t="s">
        <v>869</v>
      </c>
      <c r="B323" t="s">
        <v>870</v>
      </c>
      <c r="C323" t="s">
        <v>502</v>
      </c>
      <c r="D323">
        <f t="shared" ref="D323:D386" si="20">MOD(MATCH(TRIM(C323), $C$2:$C$703, 0), 10) + 10</f>
        <v>12</v>
      </c>
      <c r="E323" t="s">
        <v>22</v>
      </c>
      <c r="F323" t="s">
        <v>767</v>
      </c>
      <c r="G323" t="str">
        <f t="shared" ref="G323:G386" si="21">IF(TRIM(F323)="Manzini", "01", IF(TRIM(F323)="Hhohho", "02", IF(TRIM(F323)="Lubombo", "03", IF(TRIM(F323)="Shiselweni", "04", "Unknown"))))</f>
        <v>04</v>
      </c>
      <c r="H323" t="s">
        <v>324</v>
      </c>
      <c r="I323">
        <v>-27.121099999999998</v>
      </c>
      <c r="J323">
        <v>31.207909999999998</v>
      </c>
      <c r="K323" t="s">
        <v>768</v>
      </c>
      <c r="M323" t="s">
        <v>770</v>
      </c>
      <c r="N323">
        <f t="shared" ref="N323:N386" si="22">MOD(MATCH(TRIM(M323), $M$2:$M$703, 0), 10) + 10</f>
        <v>16</v>
      </c>
      <c r="O323" t="s">
        <v>26</v>
      </c>
      <c r="S323" t="str">
        <f t="shared" ref="S323:S386" si="23">G323 &amp; N323 &amp; D323 &amp; UPPER(LEFT(F323, 1))</f>
        <v>041612S</v>
      </c>
    </row>
    <row r="324" spans="1:19" x14ac:dyDescent="0.3">
      <c r="A324" t="s">
        <v>871</v>
      </c>
      <c r="B324" t="s">
        <v>872</v>
      </c>
      <c r="C324" t="s">
        <v>121</v>
      </c>
      <c r="D324">
        <f t="shared" si="20"/>
        <v>19</v>
      </c>
      <c r="E324" t="s">
        <v>22</v>
      </c>
      <c r="F324" t="s">
        <v>767</v>
      </c>
      <c r="G324" t="str">
        <f t="shared" si="21"/>
        <v>04</v>
      </c>
      <c r="H324" t="s">
        <v>324</v>
      </c>
      <c r="I324">
        <v>-27.121089999999999</v>
      </c>
      <c r="J324">
        <v>31.20797</v>
      </c>
      <c r="K324" t="s">
        <v>768</v>
      </c>
      <c r="M324" t="s">
        <v>770</v>
      </c>
      <c r="N324">
        <f t="shared" si="22"/>
        <v>16</v>
      </c>
      <c r="O324" t="s">
        <v>26</v>
      </c>
      <c r="S324" t="str">
        <f t="shared" si="23"/>
        <v>041619S</v>
      </c>
    </row>
    <row r="325" spans="1:19" x14ac:dyDescent="0.3">
      <c r="A325" t="s">
        <v>873</v>
      </c>
      <c r="B325" t="s">
        <v>874</v>
      </c>
      <c r="C325" t="s">
        <v>21</v>
      </c>
      <c r="D325">
        <f t="shared" si="20"/>
        <v>11</v>
      </c>
      <c r="E325" t="s">
        <v>529</v>
      </c>
      <c r="F325" t="s">
        <v>767</v>
      </c>
      <c r="G325" t="str">
        <f t="shared" si="21"/>
        <v>04</v>
      </c>
      <c r="H325" t="s">
        <v>324</v>
      </c>
      <c r="I325">
        <v>-27.033770000000001</v>
      </c>
      <c r="J325">
        <v>31.63589</v>
      </c>
      <c r="K325" t="s">
        <v>875</v>
      </c>
      <c r="M325" t="s">
        <v>876</v>
      </c>
      <c r="N325">
        <f t="shared" si="22"/>
        <v>14</v>
      </c>
      <c r="O325" t="s">
        <v>26</v>
      </c>
      <c r="S325" t="str">
        <f t="shared" si="23"/>
        <v>041411S</v>
      </c>
    </row>
    <row r="326" spans="1:19" x14ac:dyDescent="0.3">
      <c r="A326" t="s">
        <v>877</v>
      </c>
      <c r="B326" t="s">
        <v>878</v>
      </c>
      <c r="C326" t="s">
        <v>21</v>
      </c>
      <c r="D326">
        <f t="shared" si="20"/>
        <v>11</v>
      </c>
      <c r="E326" t="s">
        <v>22</v>
      </c>
      <c r="F326" t="s">
        <v>767</v>
      </c>
      <c r="G326" t="str">
        <f t="shared" si="21"/>
        <v>04</v>
      </c>
      <c r="H326" t="s">
        <v>324</v>
      </c>
      <c r="I326">
        <v>-27.042999999999999</v>
      </c>
      <c r="J326">
        <v>31.395240000000001</v>
      </c>
      <c r="K326" t="s">
        <v>813</v>
      </c>
      <c r="M326" t="s">
        <v>813</v>
      </c>
      <c r="N326">
        <f t="shared" si="22"/>
        <v>12</v>
      </c>
      <c r="O326" t="s">
        <v>26</v>
      </c>
      <c r="S326" t="str">
        <f t="shared" si="23"/>
        <v>041211S</v>
      </c>
    </row>
    <row r="327" spans="1:19" x14ac:dyDescent="0.3">
      <c r="A327" t="s">
        <v>879</v>
      </c>
      <c r="B327" t="s">
        <v>880</v>
      </c>
      <c r="C327" t="s">
        <v>21</v>
      </c>
      <c r="D327">
        <f t="shared" si="20"/>
        <v>11</v>
      </c>
      <c r="E327" t="s">
        <v>22</v>
      </c>
      <c r="F327" t="s">
        <v>767</v>
      </c>
      <c r="G327" t="str">
        <f t="shared" si="21"/>
        <v>04</v>
      </c>
      <c r="H327" t="s">
        <v>324</v>
      </c>
      <c r="I327">
        <v>-26.86618</v>
      </c>
      <c r="J327">
        <v>31.3078</v>
      </c>
      <c r="K327" t="s">
        <v>881</v>
      </c>
      <c r="M327" t="s">
        <v>881</v>
      </c>
      <c r="N327">
        <f t="shared" si="22"/>
        <v>16</v>
      </c>
      <c r="O327" t="s">
        <v>26</v>
      </c>
      <c r="S327" t="str">
        <f t="shared" si="23"/>
        <v>041611S</v>
      </c>
    </row>
    <row r="328" spans="1:19" x14ac:dyDescent="0.3">
      <c r="A328" t="s">
        <v>882</v>
      </c>
      <c r="B328" t="s">
        <v>883</v>
      </c>
      <c r="C328" t="s">
        <v>21</v>
      </c>
      <c r="D328">
        <f t="shared" si="20"/>
        <v>11</v>
      </c>
      <c r="E328" t="s">
        <v>529</v>
      </c>
      <c r="F328" t="s">
        <v>767</v>
      </c>
      <c r="G328" t="str">
        <f t="shared" si="21"/>
        <v>04</v>
      </c>
      <c r="H328" t="s">
        <v>324</v>
      </c>
      <c r="I328">
        <v>-27.274799999999999</v>
      </c>
      <c r="J328">
        <v>31.63203</v>
      </c>
      <c r="K328" t="s">
        <v>884</v>
      </c>
      <c r="M328" t="s">
        <v>843</v>
      </c>
      <c r="N328">
        <f t="shared" si="22"/>
        <v>13</v>
      </c>
      <c r="O328" t="s">
        <v>26</v>
      </c>
      <c r="S328" t="str">
        <f t="shared" si="23"/>
        <v>041311S</v>
      </c>
    </row>
    <row r="329" spans="1:19" x14ac:dyDescent="0.3">
      <c r="A329" t="s">
        <v>885</v>
      </c>
      <c r="B329" t="s">
        <v>886</v>
      </c>
      <c r="C329" t="s">
        <v>21</v>
      </c>
      <c r="D329">
        <f t="shared" si="20"/>
        <v>11</v>
      </c>
      <c r="E329" t="s">
        <v>22</v>
      </c>
      <c r="F329" t="s">
        <v>767</v>
      </c>
      <c r="G329" t="str">
        <f t="shared" si="21"/>
        <v>04</v>
      </c>
      <c r="H329" t="s">
        <v>324</v>
      </c>
      <c r="I329">
        <v>-27.076350000000001</v>
      </c>
      <c r="J329">
        <v>31.569780000000002</v>
      </c>
      <c r="K329" t="s">
        <v>887</v>
      </c>
      <c r="M329" t="s">
        <v>887</v>
      </c>
      <c r="N329">
        <f t="shared" si="22"/>
        <v>18</v>
      </c>
      <c r="O329" t="s">
        <v>26</v>
      </c>
      <c r="S329" t="str">
        <f t="shared" si="23"/>
        <v>041811S</v>
      </c>
    </row>
    <row r="330" spans="1:19" x14ac:dyDescent="0.3">
      <c r="A330" t="s">
        <v>888</v>
      </c>
      <c r="B330" t="s">
        <v>889</v>
      </c>
      <c r="C330" t="s">
        <v>21</v>
      </c>
      <c r="D330">
        <f t="shared" si="20"/>
        <v>11</v>
      </c>
      <c r="E330" t="s">
        <v>22</v>
      </c>
      <c r="F330" t="s">
        <v>767</v>
      </c>
      <c r="G330" t="str">
        <f t="shared" si="21"/>
        <v>04</v>
      </c>
      <c r="H330" t="s">
        <v>353</v>
      </c>
      <c r="I330">
        <v>-27.260539999999999</v>
      </c>
      <c r="J330">
        <v>31.52337</v>
      </c>
      <c r="K330" t="s">
        <v>890</v>
      </c>
      <c r="M330" t="s">
        <v>851</v>
      </c>
      <c r="N330">
        <f t="shared" si="22"/>
        <v>15</v>
      </c>
      <c r="O330" t="s">
        <v>26</v>
      </c>
      <c r="S330" t="str">
        <f t="shared" si="23"/>
        <v>041511S</v>
      </c>
    </row>
    <row r="331" spans="1:19" x14ac:dyDescent="0.3">
      <c r="A331" t="s">
        <v>891</v>
      </c>
      <c r="B331" t="s">
        <v>892</v>
      </c>
      <c r="C331" t="s">
        <v>21</v>
      </c>
      <c r="D331">
        <f t="shared" si="20"/>
        <v>11</v>
      </c>
      <c r="E331" t="s">
        <v>22</v>
      </c>
      <c r="F331" t="s">
        <v>767</v>
      </c>
      <c r="G331" t="str">
        <f t="shared" si="21"/>
        <v>04</v>
      </c>
      <c r="H331" t="s">
        <v>366</v>
      </c>
      <c r="I331">
        <v>-27.11205</v>
      </c>
      <c r="J331">
        <v>31.200749999999999</v>
      </c>
      <c r="K331" t="s">
        <v>768</v>
      </c>
      <c r="M331" t="s">
        <v>770</v>
      </c>
      <c r="N331">
        <f t="shared" si="22"/>
        <v>16</v>
      </c>
      <c r="O331" t="s">
        <v>26</v>
      </c>
      <c r="S331" t="str">
        <f t="shared" si="23"/>
        <v>041611S</v>
      </c>
    </row>
    <row r="332" spans="1:19" x14ac:dyDescent="0.3">
      <c r="A332" t="s">
        <v>893</v>
      </c>
      <c r="B332" t="s">
        <v>894</v>
      </c>
      <c r="C332" t="s">
        <v>21</v>
      </c>
      <c r="D332">
        <f t="shared" si="20"/>
        <v>11</v>
      </c>
      <c r="E332" t="s">
        <v>22</v>
      </c>
      <c r="F332" t="s">
        <v>767</v>
      </c>
      <c r="G332" t="str">
        <f t="shared" si="21"/>
        <v>04</v>
      </c>
      <c r="H332" t="s">
        <v>60</v>
      </c>
      <c r="I332">
        <v>-27.118580000000001</v>
      </c>
      <c r="J332">
        <v>31.48922</v>
      </c>
      <c r="K332" t="s">
        <v>895</v>
      </c>
      <c r="M332" t="s">
        <v>805</v>
      </c>
      <c r="N332">
        <f t="shared" si="22"/>
        <v>10</v>
      </c>
      <c r="O332" t="s">
        <v>26</v>
      </c>
      <c r="S332" t="str">
        <f t="shared" si="23"/>
        <v>041011S</v>
      </c>
    </row>
    <row r="333" spans="1:19" x14ac:dyDescent="0.3">
      <c r="A333" t="s">
        <v>896</v>
      </c>
      <c r="B333" t="s">
        <v>897</v>
      </c>
      <c r="C333" t="s">
        <v>21</v>
      </c>
      <c r="D333">
        <f t="shared" si="20"/>
        <v>11</v>
      </c>
      <c r="E333" t="s">
        <v>22</v>
      </c>
      <c r="F333" t="s">
        <v>767</v>
      </c>
      <c r="G333" t="str">
        <f t="shared" si="21"/>
        <v>04</v>
      </c>
      <c r="H333" t="s">
        <v>60</v>
      </c>
      <c r="I333">
        <v>-27.109670000000001</v>
      </c>
      <c r="J333">
        <v>31.202639999999999</v>
      </c>
      <c r="K333" t="s">
        <v>768</v>
      </c>
      <c r="M333" t="s">
        <v>770</v>
      </c>
      <c r="N333">
        <f t="shared" si="22"/>
        <v>16</v>
      </c>
      <c r="O333" t="s">
        <v>26</v>
      </c>
      <c r="S333" t="str">
        <f t="shared" si="23"/>
        <v>041611S</v>
      </c>
    </row>
    <row r="334" spans="1:19" x14ac:dyDescent="0.3">
      <c r="A334" t="s">
        <v>898</v>
      </c>
      <c r="B334" t="s">
        <v>899</v>
      </c>
      <c r="C334" t="s">
        <v>21</v>
      </c>
      <c r="D334">
        <f t="shared" si="20"/>
        <v>11</v>
      </c>
      <c r="E334" t="s">
        <v>22</v>
      </c>
      <c r="F334" t="s">
        <v>767</v>
      </c>
      <c r="G334" t="str">
        <f t="shared" si="21"/>
        <v>04</v>
      </c>
      <c r="H334" t="s">
        <v>324</v>
      </c>
      <c r="I334">
        <v>-27.099540000000001</v>
      </c>
      <c r="J334">
        <v>31.101790000000001</v>
      </c>
      <c r="K334" t="s">
        <v>900</v>
      </c>
      <c r="M334" t="s">
        <v>835</v>
      </c>
      <c r="N334">
        <f t="shared" si="22"/>
        <v>19</v>
      </c>
      <c r="O334" t="s">
        <v>26</v>
      </c>
      <c r="S334" t="str">
        <f t="shared" si="23"/>
        <v>041911S</v>
      </c>
    </row>
    <row r="335" spans="1:19" x14ac:dyDescent="0.3">
      <c r="A335" t="s">
        <v>901</v>
      </c>
      <c r="B335" t="s">
        <v>902</v>
      </c>
      <c r="C335" t="s">
        <v>21</v>
      </c>
      <c r="D335">
        <f t="shared" si="20"/>
        <v>11</v>
      </c>
      <c r="E335" t="s">
        <v>22</v>
      </c>
      <c r="F335" t="s">
        <v>767</v>
      </c>
      <c r="G335" t="str">
        <f t="shared" si="21"/>
        <v>04</v>
      </c>
      <c r="H335" t="s">
        <v>324</v>
      </c>
      <c r="I335">
        <v>-27.22485</v>
      </c>
      <c r="J335">
        <v>31.309979999999999</v>
      </c>
      <c r="K335" t="s">
        <v>130</v>
      </c>
      <c r="M335" t="s">
        <v>130</v>
      </c>
      <c r="N335">
        <f t="shared" si="22"/>
        <v>14</v>
      </c>
      <c r="O335" t="s">
        <v>26</v>
      </c>
      <c r="S335" t="str">
        <f t="shared" si="23"/>
        <v>041411S</v>
      </c>
    </row>
    <row r="336" spans="1:19" x14ac:dyDescent="0.3">
      <c r="A336" t="s">
        <v>903</v>
      </c>
      <c r="B336" t="s">
        <v>904</v>
      </c>
      <c r="C336" t="s">
        <v>905</v>
      </c>
      <c r="D336">
        <f t="shared" si="20"/>
        <v>15</v>
      </c>
      <c r="E336" t="s">
        <v>22</v>
      </c>
      <c r="F336" t="s">
        <v>906</v>
      </c>
      <c r="G336" t="str">
        <f t="shared" si="21"/>
        <v>03</v>
      </c>
      <c r="N336" t="e">
        <f t="shared" si="22"/>
        <v>#N/A</v>
      </c>
      <c r="S336" t="e">
        <f t="shared" si="23"/>
        <v>#N/A</v>
      </c>
    </row>
    <row r="337" spans="1:19" x14ac:dyDescent="0.3">
      <c r="A337" t="s">
        <v>907</v>
      </c>
      <c r="B337" t="s">
        <v>908</v>
      </c>
      <c r="C337" t="s">
        <v>905</v>
      </c>
      <c r="D337">
        <f t="shared" si="20"/>
        <v>15</v>
      </c>
      <c r="E337" t="s">
        <v>22</v>
      </c>
      <c r="F337" t="s">
        <v>906</v>
      </c>
      <c r="G337" t="str">
        <f t="shared" si="21"/>
        <v>03</v>
      </c>
      <c r="N337" t="e">
        <f t="shared" si="22"/>
        <v>#N/A</v>
      </c>
      <c r="S337" t="e">
        <f t="shared" si="23"/>
        <v>#N/A</v>
      </c>
    </row>
    <row r="338" spans="1:19" x14ac:dyDescent="0.3">
      <c r="A338" t="s">
        <v>909</v>
      </c>
      <c r="B338" t="s">
        <v>910</v>
      </c>
      <c r="C338" t="s">
        <v>905</v>
      </c>
      <c r="D338">
        <f t="shared" si="20"/>
        <v>15</v>
      </c>
      <c r="E338" t="s">
        <v>340</v>
      </c>
      <c r="F338" t="s">
        <v>906</v>
      </c>
      <c r="G338" t="str">
        <f t="shared" si="21"/>
        <v>03</v>
      </c>
      <c r="N338" t="e">
        <f t="shared" si="22"/>
        <v>#N/A</v>
      </c>
      <c r="S338" t="e">
        <f t="shared" si="23"/>
        <v>#N/A</v>
      </c>
    </row>
    <row r="339" spans="1:19" x14ac:dyDescent="0.3">
      <c r="A339" t="s">
        <v>911</v>
      </c>
      <c r="B339" t="s">
        <v>912</v>
      </c>
      <c r="C339" t="s">
        <v>21</v>
      </c>
      <c r="D339">
        <f t="shared" si="20"/>
        <v>11</v>
      </c>
      <c r="E339" t="s">
        <v>22</v>
      </c>
      <c r="F339" t="s">
        <v>906</v>
      </c>
      <c r="G339" t="str">
        <f t="shared" si="21"/>
        <v>03</v>
      </c>
      <c r="H339" t="s">
        <v>324</v>
      </c>
      <c r="I339">
        <v>-26.827580000000001</v>
      </c>
      <c r="J339">
        <v>31.92747</v>
      </c>
      <c r="K339" t="s">
        <v>913</v>
      </c>
      <c r="M339" t="s">
        <v>914</v>
      </c>
      <c r="N339">
        <f t="shared" si="22"/>
        <v>18</v>
      </c>
      <c r="O339" t="s">
        <v>26</v>
      </c>
      <c r="S339" t="str">
        <f t="shared" si="23"/>
        <v>031811L</v>
      </c>
    </row>
    <row r="340" spans="1:19" x14ac:dyDescent="0.3">
      <c r="A340" t="s">
        <v>915</v>
      </c>
      <c r="B340" t="s">
        <v>916</v>
      </c>
      <c r="C340" t="s">
        <v>21</v>
      </c>
      <c r="D340">
        <f t="shared" si="20"/>
        <v>11</v>
      </c>
      <c r="E340" t="s">
        <v>22</v>
      </c>
      <c r="F340" t="s">
        <v>906</v>
      </c>
      <c r="G340" t="str">
        <f t="shared" si="21"/>
        <v>03</v>
      </c>
      <c r="H340" t="s">
        <v>324</v>
      </c>
      <c r="I340">
        <v>-26.862380000000002</v>
      </c>
      <c r="J340">
        <v>31.938500000000001</v>
      </c>
      <c r="K340" t="s">
        <v>913</v>
      </c>
      <c r="M340" t="s">
        <v>914</v>
      </c>
      <c r="N340">
        <f t="shared" si="22"/>
        <v>18</v>
      </c>
      <c r="O340" t="s">
        <v>26</v>
      </c>
      <c r="S340" t="str">
        <f t="shared" si="23"/>
        <v>031811L</v>
      </c>
    </row>
    <row r="341" spans="1:19" x14ac:dyDescent="0.3">
      <c r="A341" t="s">
        <v>917</v>
      </c>
      <c r="B341" t="s">
        <v>918</v>
      </c>
      <c r="C341" t="s">
        <v>21</v>
      </c>
      <c r="D341">
        <f t="shared" si="20"/>
        <v>11</v>
      </c>
      <c r="E341" t="s">
        <v>340</v>
      </c>
      <c r="F341" t="s">
        <v>906</v>
      </c>
      <c r="G341" t="str">
        <f t="shared" si="21"/>
        <v>03</v>
      </c>
      <c r="N341" t="e">
        <f t="shared" si="22"/>
        <v>#N/A</v>
      </c>
      <c r="S341" t="e">
        <f t="shared" si="23"/>
        <v>#N/A</v>
      </c>
    </row>
    <row r="342" spans="1:19" x14ac:dyDescent="0.3">
      <c r="A342" t="s">
        <v>919</v>
      </c>
      <c r="B342" t="s">
        <v>920</v>
      </c>
      <c r="C342" t="s">
        <v>21</v>
      </c>
      <c r="D342">
        <f t="shared" si="20"/>
        <v>11</v>
      </c>
      <c r="E342" t="s">
        <v>340</v>
      </c>
      <c r="F342" t="s">
        <v>906</v>
      </c>
      <c r="G342" t="str">
        <f t="shared" si="21"/>
        <v>03</v>
      </c>
      <c r="N342" t="e">
        <f t="shared" si="22"/>
        <v>#N/A</v>
      </c>
      <c r="S342" t="e">
        <f t="shared" si="23"/>
        <v>#N/A</v>
      </c>
    </row>
    <row r="343" spans="1:19" x14ac:dyDescent="0.3">
      <c r="A343" t="s">
        <v>921</v>
      </c>
      <c r="B343" t="s">
        <v>922</v>
      </c>
      <c r="C343" t="s">
        <v>21</v>
      </c>
      <c r="D343">
        <f t="shared" si="20"/>
        <v>11</v>
      </c>
      <c r="E343" t="s">
        <v>22</v>
      </c>
      <c r="F343" t="s">
        <v>906</v>
      </c>
      <c r="G343" t="str">
        <f t="shared" si="21"/>
        <v>03</v>
      </c>
      <c r="H343" t="s">
        <v>353</v>
      </c>
      <c r="I343">
        <v>-26.854019999999998</v>
      </c>
      <c r="J343">
        <v>31.769069999999999</v>
      </c>
      <c r="K343" t="s">
        <v>923</v>
      </c>
      <c r="M343" t="s">
        <v>924</v>
      </c>
      <c r="N343">
        <f t="shared" si="22"/>
        <v>12</v>
      </c>
      <c r="O343" t="s">
        <v>26</v>
      </c>
      <c r="S343" t="str">
        <f t="shared" si="23"/>
        <v>031211L</v>
      </c>
    </row>
    <row r="344" spans="1:19" x14ac:dyDescent="0.3">
      <c r="A344" t="s">
        <v>925</v>
      </c>
      <c r="B344" t="s">
        <v>926</v>
      </c>
      <c r="C344" t="s">
        <v>905</v>
      </c>
      <c r="D344">
        <f t="shared" si="20"/>
        <v>15</v>
      </c>
      <c r="E344" t="s">
        <v>340</v>
      </c>
      <c r="F344" t="s">
        <v>906</v>
      </c>
      <c r="G344" t="str">
        <f t="shared" si="21"/>
        <v>03</v>
      </c>
      <c r="N344" t="e">
        <f t="shared" si="22"/>
        <v>#N/A</v>
      </c>
      <c r="S344" t="e">
        <f t="shared" si="23"/>
        <v>#N/A</v>
      </c>
    </row>
    <row r="345" spans="1:19" x14ac:dyDescent="0.3">
      <c r="A345" t="s">
        <v>927</v>
      </c>
      <c r="B345" t="s">
        <v>928</v>
      </c>
      <c r="C345" t="s">
        <v>21</v>
      </c>
      <c r="D345">
        <f t="shared" si="20"/>
        <v>11</v>
      </c>
      <c r="E345" t="s">
        <v>340</v>
      </c>
      <c r="F345" t="s">
        <v>906</v>
      </c>
      <c r="G345" t="str">
        <f t="shared" si="21"/>
        <v>03</v>
      </c>
      <c r="N345" t="e">
        <f t="shared" si="22"/>
        <v>#N/A</v>
      </c>
      <c r="S345" t="e">
        <f t="shared" si="23"/>
        <v>#N/A</v>
      </c>
    </row>
    <row r="346" spans="1:19" x14ac:dyDescent="0.3">
      <c r="A346" t="s">
        <v>929</v>
      </c>
      <c r="B346" t="s">
        <v>930</v>
      </c>
      <c r="C346" t="s">
        <v>21</v>
      </c>
      <c r="D346">
        <f t="shared" si="20"/>
        <v>11</v>
      </c>
      <c r="E346" t="s">
        <v>22</v>
      </c>
      <c r="F346" t="s">
        <v>906</v>
      </c>
      <c r="G346" t="str">
        <f t="shared" si="21"/>
        <v>03</v>
      </c>
      <c r="H346" t="s">
        <v>366</v>
      </c>
      <c r="I346">
        <v>-26.4556</v>
      </c>
      <c r="J346">
        <v>31.94726</v>
      </c>
      <c r="N346" t="e">
        <f t="shared" si="22"/>
        <v>#N/A</v>
      </c>
      <c r="S346" t="e">
        <f t="shared" si="23"/>
        <v>#N/A</v>
      </c>
    </row>
    <row r="347" spans="1:19" x14ac:dyDescent="0.3">
      <c r="A347" t="s">
        <v>931</v>
      </c>
      <c r="B347" t="s">
        <v>932</v>
      </c>
      <c r="C347" t="s">
        <v>905</v>
      </c>
      <c r="D347">
        <f t="shared" si="20"/>
        <v>15</v>
      </c>
      <c r="E347" t="s">
        <v>22</v>
      </c>
      <c r="F347" t="s">
        <v>906</v>
      </c>
      <c r="G347" t="str">
        <f t="shared" si="21"/>
        <v>03</v>
      </c>
      <c r="N347" t="e">
        <f t="shared" si="22"/>
        <v>#N/A</v>
      </c>
      <c r="S347" t="e">
        <f t="shared" si="23"/>
        <v>#N/A</v>
      </c>
    </row>
    <row r="348" spans="1:19" x14ac:dyDescent="0.3">
      <c r="A348" t="s">
        <v>933</v>
      </c>
      <c r="B348" t="s">
        <v>934</v>
      </c>
      <c r="C348" t="s">
        <v>905</v>
      </c>
      <c r="D348">
        <f t="shared" si="20"/>
        <v>15</v>
      </c>
      <c r="E348" t="s">
        <v>22</v>
      </c>
      <c r="F348" t="s">
        <v>906</v>
      </c>
      <c r="G348" t="str">
        <f t="shared" si="21"/>
        <v>03</v>
      </c>
      <c r="N348" t="e">
        <f t="shared" si="22"/>
        <v>#N/A</v>
      </c>
      <c r="S348" t="e">
        <f t="shared" si="23"/>
        <v>#N/A</v>
      </c>
    </row>
    <row r="349" spans="1:19" x14ac:dyDescent="0.3">
      <c r="A349" t="s">
        <v>935</v>
      </c>
      <c r="B349" t="s">
        <v>936</v>
      </c>
      <c r="C349" t="s">
        <v>905</v>
      </c>
      <c r="D349">
        <f t="shared" si="20"/>
        <v>15</v>
      </c>
      <c r="E349" t="s">
        <v>340</v>
      </c>
      <c r="F349" t="s">
        <v>906</v>
      </c>
      <c r="G349" t="str">
        <f t="shared" si="21"/>
        <v>03</v>
      </c>
      <c r="N349" t="e">
        <f t="shared" si="22"/>
        <v>#N/A</v>
      </c>
      <c r="S349" t="e">
        <f t="shared" si="23"/>
        <v>#N/A</v>
      </c>
    </row>
    <row r="350" spans="1:19" x14ac:dyDescent="0.3">
      <c r="A350" t="s">
        <v>937</v>
      </c>
      <c r="B350" t="s">
        <v>938</v>
      </c>
      <c r="C350" t="s">
        <v>905</v>
      </c>
      <c r="D350">
        <f t="shared" si="20"/>
        <v>15</v>
      </c>
      <c r="E350" t="s">
        <v>22</v>
      </c>
      <c r="F350" t="s">
        <v>906</v>
      </c>
      <c r="G350" t="str">
        <f t="shared" si="21"/>
        <v>03</v>
      </c>
      <c r="N350" t="e">
        <f t="shared" si="22"/>
        <v>#N/A</v>
      </c>
      <c r="S350" t="e">
        <f t="shared" si="23"/>
        <v>#N/A</v>
      </c>
    </row>
    <row r="351" spans="1:19" x14ac:dyDescent="0.3">
      <c r="A351" t="s">
        <v>939</v>
      </c>
      <c r="B351" t="s">
        <v>940</v>
      </c>
      <c r="C351" t="s">
        <v>21</v>
      </c>
      <c r="D351">
        <f t="shared" si="20"/>
        <v>11</v>
      </c>
      <c r="E351" t="s">
        <v>22</v>
      </c>
      <c r="F351" t="s">
        <v>906</v>
      </c>
      <c r="G351" t="str">
        <f t="shared" si="21"/>
        <v>03</v>
      </c>
      <c r="H351" t="s">
        <v>353</v>
      </c>
      <c r="I351">
        <v>-26.393339999999998</v>
      </c>
      <c r="J351">
        <v>32.031280000000002</v>
      </c>
      <c r="N351" t="e">
        <f t="shared" si="22"/>
        <v>#N/A</v>
      </c>
      <c r="O351" t="s">
        <v>26</v>
      </c>
      <c r="S351" t="e">
        <f t="shared" si="23"/>
        <v>#N/A</v>
      </c>
    </row>
    <row r="352" spans="1:19" x14ac:dyDescent="0.3">
      <c r="A352" t="s">
        <v>941</v>
      </c>
      <c r="B352" t="s">
        <v>942</v>
      </c>
      <c r="C352" t="s">
        <v>905</v>
      </c>
      <c r="D352">
        <f t="shared" si="20"/>
        <v>15</v>
      </c>
      <c r="E352" t="s">
        <v>340</v>
      </c>
      <c r="F352" t="s">
        <v>906</v>
      </c>
      <c r="G352" t="str">
        <f t="shared" si="21"/>
        <v>03</v>
      </c>
      <c r="N352" t="e">
        <f t="shared" si="22"/>
        <v>#N/A</v>
      </c>
      <c r="S352" t="e">
        <f t="shared" si="23"/>
        <v>#N/A</v>
      </c>
    </row>
    <row r="353" spans="1:19" x14ac:dyDescent="0.3">
      <c r="A353" t="s">
        <v>943</v>
      </c>
      <c r="B353" t="s">
        <v>944</v>
      </c>
      <c r="C353" t="s">
        <v>905</v>
      </c>
      <c r="D353">
        <f t="shared" si="20"/>
        <v>15</v>
      </c>
      <c r="E353" t="s">
        <v>22</v>
      </c>
      <c r="F353" t="s">
        <v>906</v>
      </c>
      <c r="G353" t="str">
        <f t="shared" si="21"/>
        <v>03</v>
      </c>
      <c r="N353" t="e">
        <f t="shared" si="22"/>
        <v>#N/A</v>
      </c>
      <c r="S353" t="e">
        <f t="shared" si="23"/>
        <v>#N/A</v>
      </c>
    </row>
    <row r="354" spans="1:19" x14ac:dyDescent="0.3">
      <c r="A354" t="s">
        <v>945</v>
      </c>
      <c r="B354" t="s">
        <v>946</v>
      </c>
      <c r="C354" t="s">
        <v>905</v>
      </c>
      <c r="D354">
        <f t="shared" si="20"/>
        <v>15</v>
      </c>
      <c r="E354" t="s">
        <v>22</v>
      </c>
      <c r="F354" t="s">
        <v>906</v>
      </c>
      <c r="G354" t="str">
        <f t="shared" si="21"/>
        <v>03</v>
      </c>
      <c r="N354" t="e">
        <f t="shared" si="22"/>
        <v>#N/A</v>
      </c>
      <c r="S354" t="e">
        <f t="shared" si="23"/>
        <v>#N/A</v>
      </c>
    </row>
    <row r="355" spans="1:19" x14ac:dyDescent="0.3">
      <c r="A355" t="s">
        <v>947</v>
      </c>
      <c r="B355" t="s">
        <v>948</v>
      </c>
      <c r="C355" t="s">
        <v>905</v>
      </c>
      <c r="D355">
        <f t="shared" si="20"/>
        <v>15</v>
      </c>
      <c r="E355" t="s">
        <v>22</v>
      </c>
      <c r="F355" t="s">
        <v>906</v>
      </c>
      <c r="G355" t="str">
        <f t="shared" si="21"/>
        <v>03</v>
      </c>
      <c r="N355" t="e">
        <f t="shared" si="22"/>
        <v>#N/A</v>
      </c>
      <c r="S355" t="e">
        <f t="shared" si="23"/>
        <v>#N/A</v>
      </c>
    </row>
    <row r="356" spans="1:19" x14ac:dyDescent="0.3">
      <c r="A356" t="s">
        <v>949</v>
      </c>
      <c r="B356" t="s">
        <v>950</v>
      </c>
      <c r="C356" t="s">
        <v>905</v>
      </c>
      <c r="D356">
        <f t="shared" si="20"/>
        <v>15</v>
      </c>
      <c r="F356" t="s">
        <v>906</v>
      </c>
      <c r="G356" t="str">
        <f t="shared" si="21"/>
        <v>03</v>
      </c>
      <c r="N356" t="e">
        <f t="shared" si="22"/>
        <v>#N/A</v>
      </c>
      <c r="S356" t="e">
        <f t="shared" si="23"/>
        <v>#N/A</v>
      </c>
    </row>
    <row r="357" spans="1:19" x14ac:dyDescent="0.3">
      <c r="A357" t="s">
        <v>951</v>
      </c>
      <c r="B357" t="s">
        <v>952</v>
      </c>
      <c r="C357" t="s">
        <v>905</v>
      </c>
      <c r="D357">
        <f t="shared" si="20"/>
        <v>15</v>
      </c>
      <c r="E357" t="s">
        <v>22</v>
      </c>
      <c r="F357" t="s">
        <v>906</v>
      </c>
      <c r="G357" t="str">
        <f t="shared" si="21"/>
        <v>03</v>
      </c>
      <c r="N357" t="e">
        <f t="shared" si="22"/>
        <v>#N/A</v>
      </c>
      <c r="S357" t="e">
        <f t="shared" si="23"/>
        <v>#N/A</v>
      </c>
    </row>
    <row r="358" spans="1:19" x14ac:dyDescent="0.3">
      <c r="A358" t="s">
        <v>953</v>
      </c>
      <c r="B358" t="s">
        <v>954</v>
      </c>
      <c r="C358" t="s">
        <v>21</v>
      </c>
      <c r="D358">
        <f t="shared" si="20"/>
        <v>11</v>
      </c>
      <c r="E358" t="s">
        <v>340</v>
      </c>
      <c r="F358" t="s">
        <v>906</v>
      </c>
      <c r="G358" t="str">
        <f t="shared" si="21"/>
        <v>03</v>
      </c>
      <c r="N358" t="e">
        <f t="shared" si="22"/>
        <v>#N/A</v>
      </c>
      <c r="S358" t="e">
        <f t="shared" si="23"/>
        <v>#N/A</v>
      </c>
    </row>
    <row r="359" spans="1:19" x14ac:dyDescent="0.3">
      <c r="A359" t="s">
        <v>955</v>
      </c>
      <c r="B359" t="s">
        <v>956</v>
      </c>
      <c r="C359" t="s">
        <v>21</v>
      </c>
      <c r="D359">
        <f t="shared" si="20"/>
        <v>11</v>
      </c>
      <c r="E359" t="s">
        <v>22</v>
      </c>
      <c r="F359" t="s">
        <v>906</v>
      </c>
      <c r="G359" t="str">
        <f t="shared" si="21"/>
        <v>03</v>
      </c>
      <c r="H359" t="s">
        <v>324</v>
      </c>
      <c r="I359">
        <v>-26.56015</v>
      </c>
      <c r="J359">
        <v>31.624230000000001</v>
      </c>
      <c r="K359" t="s">
        <v>957</v>
      </c>
      <c r="M359" t="s">
        <v>958</v>
      </c>
      <c r="N359">
        <f t="shared" si="22"/>
        <v>12</v>
      </c>
      <c r="O359" t="s">
        <v>26</v>
      </c>
      <c r="S359" t="str">
        <f t="shared" si="23"/>
        <v>031211L</v>
      </c>
    </row>
    <row r="360" spans="1:19" x14ac:dyDescent="0.3">
      <c r="A360" t="s">
        <v>959</v>
      </c>
      <c r="B360" t="s">
        <v>960</v>
      </c>
      <c r="C360" t="s">
        <v>168</v>
      </c>
      <c r="D360">
        <f t="shared" si="20"/>
        <v>15</v>
      </c>
      <c r="E360" t="s">
        <v>22</v>
      </c>
      <c r="F360" t="s">
        <v>906</v>
      </c>
      <c r="G360" t="str">
        <f t="shared" si="21"/>
        <v>03</v>
      </c>
      <c r="I360">
        <v>-26.46875</v>
      </c>
      <c r="J360">
        <v>31.961400000000001</v>
      </c>
      <c r="N360" t="e">
        <f t="shared" si="22"/>
        <v>#N/A</v>
      </c>
      <c r="S360" t="e">
        <f t="shared" si="23"/>
        <v>#N/A</v>
      </c>
    </row>
    <row r="361" spans="1:19" x14ac:dyDescent="0.3">
      <c r="A361" t="s">
        <v>961</v>
      </c>
      <c r="B361" t="s">
        <v>962</v>
      </c>
      <c r="C361" t="s">
        <v>121</v>
      </c>
      <c r="D361">
        <f t="shared" si="20"/>
        <v>19</v>
      </c>
      <c r="E361" t="s">
        <v>22</v>
      </c>
      <c r="F361" t="s">
        <v>906</v>
      </c>
      <c r="G361" t="str">
        <f t="shared" si="21"/>
        <v>03</v>
      </c>
      <c r="I361">
        <v>-26.46875</v>
      </c>
      <c r="J361">
        <v>31.961400000000001</v>
      </c>
      <c r="N361" t="e">
        <f t="shared" si="22"/>
        <v>#N/A</v>
      </c>
      <c r="S361" t="e">
        <f t="shared" si="23"/>
        <v>#N/A</v>
      </c>
    </row>
    <row r="362" spans="1:19" x14ac:dyDescent="0.3">
      <c r="A362" t="s">
        <v>963</v>
      </c>
      <c r="B362" t="s">
        <v>964</v>
      </c>
      <c r="C362" t="s">
        <v>21</v>
      </c>
      <c r="D362">
        <f t="shared" si="20"/>
        <v>11</v>
      </c>
      <c r="E362" t="s">
        <v>22</v>
      </c>
      <c r="F362" t="s">
        <v>906</v>
      </c>
      <c r="G362" t="str">
        <f t="shared" si="21"/>
        <v>03</v>
      </c>
      <c r="H362" t="s">
        <v>324</v>
      </c>
      <c r="I362">
        <v>-26.80322</v>
      </c>
      <c r="J362">
        <v>31.663740000000001</v>
      </c>
      <c r="K362" t="s">
        <v>965</v>
      </c>
      <c r="M362" t="s">
        <v>966</v>
      </c>
      <c r="N362">
        <f t="shared" si="22"/>
        <v>11</v>
      </c>
      <c r="O362" t="s">
        <v>26</v>
      </c>
      <c r="S362" t="str">
        <f t="shared" si="23"/>
        <v>031111L</v>
      </c>
    </row>
    <row r="363" spans="1:19" x14ac:dyDescent="0.3">
      <c r="A363" t="s">
        <v>967</v>
      </c>
      <c r="B363" t="s">
        <v>968</v>
      </c>
      <c r="C363" t="s">
        <v>905</v>
      </c>
      <c r="D363">
        <f t="shared" si="20"/>
        <v>15</v>
      </c>
      <c r="E363" t="s">
        <v>22</v>
      </c>
      <c r="F363" t="s">
        <v>906</v>
      </c>
      <c r="G363" t="str">
        <f t="shared" si="21"/>
        <v>03</v>
      </c>
      <c r="N363" t="e">
        <f t="shared" si="22"/>
        <v>#N/A</v>
      </c>
      <c r="S363" t="e">
        <f t="shared" si="23"/>
        <v>#N/A</v>
      </c>
    </row>
    <row r="364" spans="1:19" x14ac:dyDescent="0.3">
      <c r="A364" t="s">
        <v>969</v>
      </c>
      <c r="B364" t="s">
        <v>970</v>
      </c>
      <c r="C364" t="s">
        <v>21</v>
      </c>
      <c r="D364">
        <f t="shared" si="20"/>
        <v>11</v>
      </c>
      <c r="E364" t="s">
        <v>22</v>
      </c>
      <c r="F364" t="s">
        <v>906</v>
      </c>
      <c r="G364" t="str">
        <f t="shared" si="21"/>
        <v>03</v>
      </c>
      <c r="H364" t="s">
        <v>324</v>
      </c>
      <c r="I364">
        <v>-26.256060000000002</v>
      </c>
      <c r="J364">
        <v>31.78257</v>
      </c>
      <c r="K364" t="s">
        <v>971</v>
      </c>
      <c r="M364" t="s">
        <v>971</v>
      </c>
      <c r="N364">
        <f t="shared" si="22"/>
        <v>13</v>
      </c>
      <c r="O364" t="s">
        <v>26</v>
      </c>
      <c r="S364" t="str">
        <f t="shared" si="23"/>
        <v>031311L</v>
      </c>
    </row>
    <row r="365" spans="1:19" x14ac:dyDescent="0.3">
      <c r="A365" t="s">
        <v>972</v>
      </c>
      <c r="B365" t="s">
        <v>973</v>
      </c>
      <c r="C365" t="s">
        <v>905</v>
      </c>
      <c r="D365">
        <f t="shared" si="20"/>
        <v>15</v>
      </c>
      <c r="E365" t="s">
        <v>340</v>
      </c>
      <c r="F365" t="s">
        <v>906</v>
      </c>
      <c r="G365" t="str">
        <f t="shared" si="21"/>
        <v>03</v>
      </c>
      <c r="N365" t="e">
        <f t="shared" si="22"/>
        <v>#N/A</v>
      </c>
      <c r="S365" t="e">
        <f t="shared" si="23"/>
        <v>#N/A</v>
      </c>
    </row>
    <row r="366" spans="1:19" x14ac:dyDescent="0.3">
      <c r="A366" t="s">
        <v>974</v>
      </c>
      <c r="B366" t="s">
        <v>975</v>
      </c>
      <c r="C366" t="s">
        <v>905</v>
      </c>
      <c r="D366">
        <f t="shared" si="20"/>
        <v>15</v>
      </c>
      <c r="E366" t="s">
        <v>22</v>
      </c>
      <c r="F366" t="s">
        <v>906</v>
      </c>
      <c r="G366" t="str">
        <f t="shared" si="21"/>
        <v>03</v>
      </c>
      <c r="N366" t="e">
        <f t="shared" si="22"/>
        <v>#N/A</v>
      </c>
      <c r="S366" t="e">
        <f t="shared" si="23"/>
        <v>#N/A</v>
      </c>
    </row>
    <row r="367" spans="1:19" x14ac:dyDescent="0.3">
      <c r="A367" t="s">
        <v>976</v>
      </c>
      <c r="B367" t="s">
        <v>977</v>
      </c>
      <c r="C367" t="s">
        <v>21</v>
      </c>
      <c r="D367">
        <f t="shared" si="20"/>
        <v>11</v>
      </c>
      <c r="E367" t="s">
        <v>22</v>
      </c>
      <c r="F367" t="s">
        <v>906</v>
      </c>
      <c r="G367" t="str">
        <f t="shared" si="21"/>
        <v>03</v>
      </c>
      <c r="H367" t="s">
        <v>353</v>
      </c>
      <c r="I367">
        <v>-27.006550000000001</v>
      </c>
      <c r="J367">
        <v>31.808959999999999</v>
      </c>
      <c r="K367" t="s">
        <v>978</v>
      </c>
      <c r="M367" t="s">
        <v>979</v>
      </c>
      <c r="N367">
        <f t="shared" si="22"/>
        <v>16</v>
      </c>
      <c r="O367" t="s">
        <v>26</v>
      </c>
      <c r="S367" t="str">
        <f t="shared" si="23"/>
        <v>031611L</v>
      </c>
    </row>
    <row r="368" spans="1:19" x14ac:dyDescent="0.3">
      <c r="A368" t="s">
        <v>980</v>
      </c>
      <c r="B368" t="s">
        <v>981</v>
      </c>
      <c r="C368" t="s">
        <v>905</v>
      </c>
      <c r="D368">
        <f t="shared" si="20"/>
        <v>15</v>
      </c>
      <c r="E368" t="s">
        <v>22</v>
      </c>
      <c r="F368" t="s">
        <v>906</v>
      </c>
      <c r="G368" t="str">
        <f t="shared" si="21"/>
        <v>03</v>
      </c>
      <c r="N368" t="e">
        <f t="shared" si="22"/>
        <v>#N/A</v>
      </c>
      <c r="S368" t="e">
        <f t="shared" si="23"/>
        <v>#N/A</v>
      </c>
    </row>
    <row r="369" spans="1:19" x14ac:dyDescent="0.3">
      <c r="A369" t="s">
        <v>982</v>
      </c>
      <c r="B369" t="s">
        <v>983</v>
      </c>
      <c r="C369" t="s">
        <v>905</v>
      </c>
      <c r="D369">
        <f t="shared" si="20"/>
        <v>15</v>
      </c>
      <c r="E369" t="s">
        <v>22</v>
      </c>
      <c r="F369" t="s">
        <v>906</v>
      </c>
      <c r="G369" t="str">
        <f t="shared" si="21"/>
        <v>03</v>
      </c>
      <c r="N369" t="e">
        <f t="shared" si="22"/>
        <v>#N/A</v>
      </c>
      <c r="S369" t="e">
        <f t="shared" si="23"/>
        <v>#N/A</v>
      </c>
    </row>
    <row r="370" spans="1:19" x14ac:dyDescent="0.3">
      <c r="A370" t="s">
        <v>984</v>
      </c>
      <c r="B370" t="s">
        <v>985</v>
      </c>
      <c r="C370" t="s">
        <v>905</v>
      </c>
      <c r="D370">
        <f t="shared" si="20"/>
        <v>15</v>
      </c>
      <c r="E370" t="s">
        <v>22</v>
      </c>
      <c r="F370" t="s">
        <v>906</v>
      </c>
      <c r="G370" t="str">
        <f t="shared" si="21"/>
        <v>03</v>
      </c>
      <c r="N370" t="e">
        <f t="shared" si="22"/>
        <v>#N/A</v>
      </c>
      <c r="S370" t="e">
        <f t="shared" si="23"/>
        <v>#N/A</v>
      </c>
    </row>
    <row r="371" spans="1:19" x14ac:dyDescent="0.3">
      <c r="A371" t="s">
        <v>986</v>
      </c>
      <c r="B371" t="s">
        <v>987</v>
      </c>
      <c r="C371" t="s">
        <v>905</v>
      </c>
      <c r="D371">
        <f t="shared" si="20"/>
        <v>15</v>
      </c>
      <c r="E371" t="s">
        <v>340</v>
      </c>
      <c r="F371" t="s">
        <v>906</v>
      </c>
      <c r="G371" t="str">
        <f t="shared" si="21"/>
        <v>03</v>
      </c>
      <c r="N371" t="e">
        <f t="shared" si="22"/>
        <v>#N/A</v>
      </c>
      <c r="S371" t="e">
        <f t="shared" si="23"/>
        <v>#N/A</v>
      </c>
    </row>
    <row r="372" spans="1:19" x14ac:dyDescent="0.3">
      <c r="A372" t="s">
        <v>988</v>
      </c>
      <c r="B372" t="s">
        <v>989</v>
      </c>
      <c r="C372" t="s">
        <v>905</v>
      </c>
      <c r="D372">
        <f t="shared" si="20"/>
        <v>15</v>
      </c>
      <c r="F372" t="s">
        <v>906</v>
      </c>
      <c r="G372" t="str">
        <f t="shared" si="21"/>
        <v>03</v>
      </c>
      <c r="N372" t="e">
        <f t="shared" si="22"/>
        <v>#N/A</v>
      </c>
      <c r="S372" t="e">
        <f t="shared" si="23"/>
        <v>#N/A</v>
      </c>
    </row>
    <row r="373" spans="1:19" x14ac:dyDescent="0.3">
      <c r="A373" t="s">
        <v>990</v>
      </c>
      <c r="B373" t="s">
        <v>991</v>
      </c>
      <c r="C373" t="s">
        <v>905</v>
      </c>
      <c r="D373">
        <f t="shared" si="20"/>
        <v>15</v>
      </c>
      <c r="E373" t="s">
        <v>340</v>
      </c>
      <c r="F373" t="s">
        <v>906</v>
      </c>
      <c r="G373" t="str">
        <f t="shared" si="21"/>
        <v>03</v>
      </c>
      <c r="N373" t="e">
        <f t="shared" si="22"/>
        <v>#N/A</v>
      </c>
      <c r="S373" t="e">
        <f t="shared" si="23"/>
        <v>#N/A</v>
      </c>
    </row>
    <row r="374" spans="1:19" x14ac:dyDescent="0.3">
      <c r="A374" t="s">
        <v>992</v>
      </c>
      <c r="B374" t="s">
        <v>993</v>
      </c>
      <c r="C374" t="s">
        <v>905</v>
      </c>
      <c r="D374">
        <f t="shared" si="20"/>
        <v>15</v>
      </c>
      <c r="E374" t="s">
        <v>340</v>
      </c>
      <c r="F374" t="s">
        <v>906</v>
      </c>
      <c r="G374" t="str">
        <f t="shared" si="21"/>
        <v>03</v>
      </c>
      <c r="N374" t="e">
        <f t="shared" si="22"/>
        <v>#N/A</v>
      </c>
      <c r="S374" t="e">
        <f t="shared" si="23"/>
        <v>#N/A</v>
      </c>
    </row>
    <row r="375" spans="1:19" x14ac:dyDescent="0.3">
      <c r="A375" t="s">
        <v>994</v>
      </c>
      <c r="B375" t="s">
        <v>995</v>
      </c>
      <c r="C375" t="s">
        <v>905</v>
      </c>
      <c r="D375">
        <f t="shared" si="20"/>
        <v>15</v>
      </c>
      <c r="E375" t="s">
        <v>340</v>
      </c>
      <c r="F375" t="s">
        <v>906</v>
      </c>
      <c r="G375" t="str">
        <f t="shared" si="21"/>
        <v>03</v>
      </c>
      <c r="N375" t="e">
        <f t="shared" si="22"/>
        <v>#N/A</v>
      </c>
      <c r="S375" t="e">
        <f t="shared" si="23"/>
        <v>#N/A</v>
      </c>
    </row>
    <row r="376" spans="1:19" x14ac:dyDescent="0.3">
      <c r="A376" t="s">
        <v>996</v>
      </c>
      <c r="B376" t="s">
        <v>997</v>
      </c>
      <c r="C376" t="s">
        <v>21</v>
      </c>
      <c r="D376">
        <f t="shared" si="20"/>
        <v>11</v>
      </c>
      <c r="E376" t="s">
        <v>22</v>
      </c>
      <c r="F376" t="s">
        <v>906</v>
      </c>
      <c r="G376" t="str">
        <f t="shared" si="21"/>
        <v>03</v>
      </c>
      <c r="H376" t="s">
        <v>324</v>
      </c>
      <c r="I376">
        <v>-26.257400000000001</v>
      </c>
      <c r="J376">
        <v>31.64237</v>
      </c>
      <c r="N376" t="e">
        <f t="shared" si="22"/>
        <v>#N/A</v>
      </c>
      <c r="O376" t="s">
        <v>26</v>
      </c>
      <c r="S376" t="e">
        <f t="shared" si="23"/>
        <v>#N/A</v>
      </c>
    </row>
    <row r="377" spans="1:19" x14ac:dyDescent="0.3">
      <c r="A377" t="s">
        <v>998</v>
      </c>
      <c r="B377" t="s">
        <v>999</v>
      </c>
      <c r="C377" t="s">
        <v>905</v>
      </c>
      <c r="D377">
        <f t="shared" si="20"/>
        <v>15</v>
      </c>
      <c r="E377" t="s">
        <v>340</v>
      </c>
      <c r="F377" t="s">
        <v>906</v>
      </c>
      <c r="G377" t="str">
        <f t="shared" si="21"/>
        <v>03</v>
      </c>
      <c r="N377" t="e">
        <f t="shared" si="22"/>
        <v>#N/A</v>
      </c>
      <c r="S377" t="e">
        <f t="shared" si="23"/>
        <v>#N/A</v>
      </c>
    </row>
    <row r="378" spans="1:19" x14ac:dyDescent="0.3">
      <c r="A378" t="s">
        <v>1000</v>
      </c>
      <c r="B378" t="s">
        <v>1001</v>
      </c>
      <c r="C378" t="s">
        <v>21</v>
      </c>
      <c r="D378">
        <f t="shared" si="20"/>
        <v>11</v>
      </c>
      <c r="E378" t="s">
        <v>22</v>
      </c>
      <c r="F378" t="s">
        <v>906</v>
      </c>
      <c r="G378" t="str">
        <f t="shared" si="21"/>
        <v>03</v>
      </c>
      <c r="H378" t="s">
        <v>324</v>
      </c>
      <c r="I378">
        <v>-26.348490000000002</v>
      </c>
      <c r="J378">
        <v>31.722999999999999</v>
      </c>
      <c r="N378" t="e">
        <f t="shared" si="22"/>
        <v>#N/A</v>
      </c>
      <c r="O378" t="s">
        <v>26</v>
      </c>
      <c r="S378" t="e">
        <f t="shared" si="23"/>
        <v>#N/A</v>
      </c>
    </row>
    <row r="379" spans="1:19" x14ac:dyDescent="0.3">
      <c r="A379" t="s">
        <v>1002</v>
      </c>
      <c r="B379" t="s">
        <v>1003</v>
      </c>
      <c r="C379" t="s">
        <v>21</v>
      </c>
      <c r="D379">
        <f t="shared" si="20"/>
        <v>11</v>
      </c>
      <c r="E379" t="s">
        <v>22</v>
      </c>
      <c r="F379" t="s">
        <v>906</v>
      </c>
      <c r="G379" t="str">
        <f t="shared" si="21"/>
        <v>03</v>
      </c>
      <c r="H379" t="s">
        <v>60</v>
      </c>
      <c r="I379">
        <v>-26.145420000000001</v>
      </c>
      <c r="J379">
        <v>31.981349999999999</v>
      </c>
      <c r="N379" t="e">
        <f t="shared" si="22"/>
        <v>#N/A</v>
      </c>
      <c r="O379" t="s">
        <v>26</v>
      </c>
      <c r="S379" t="e">
        <f t="shared" si="23"/>
        <v>#N/A</v>
      </c>
    </row>
    <row r="380" spans="1:19" x14ac:dyDescent="0.3">
      <c r="A380" t="s">
        <v>1004</v>
      </c>
      <c r="B380" t="s">
        <v>1005</v>
      </c>
      <c r="C380" t="s">
        <v>905</v>
      </c>
      <c r="D380">
        <f t="shared" si="20"/>
        <v>15</v>
      </c>
      <c r="E380" t="s">
        <v>22</v>
      </c>
      <c r="F380" t="s">
        <v>906</v>
      </c>
      <c r="G380" t="str">
        <f t="shared" si="21"/>
        <v>03</v>
      </c>
      <c r="N380" t="e">
        <f t="shared" si="22"/>
        <v>#N/A</v>
      </c>
      <c r="S380" t="e">
        <f t="shared" si="23"/>
        <v>#N/A</v>
      </c>
    </row>
    <row r="381" spans="1:19" x14ac:dyDescent="0.3">
      <c r="A381" t="s">
        <v>1006</v>
      </c>
      <c r="B381" t="s">
        <v>1007</v>
      </c>
      <c r="C381" t="s">
        <v>905</v>
      </c>
      <c r="D381">
        <f t="shared" si="20"/>
        <v>15</v>
      </c>
      <c r="E381" t="s">
        <v>22</v>
      </c>
      <c r="F381" t="s">
        <v>906</v>
      </c>
      <c r="G381" t="str">
        <f t="shared" si="21"/>
        <v>03</v>
      </c>
      <c r="N381" t="e">
        <f t="shared" si="22"/>
        <v>#N/A</v>
      </c>
      <c r="S381" t="e">
        <f t="shared" si="23"/>
        <v>#N/A</v>
      </c>
    </row>
    <row r="382" spans="1:19" x14ac:dyDescent="0.3">
      <c r="A382" t="s">
        <v>1008</v>
      </c>
      <c r="B382" t="s">
        <v>1009</v>
      </c>
      <c r="C382" t="s">
        <v>21</v>
      </c>
      <c r="D382">
        <f t="shared" si="20"/>
        <v>11</v>
      </c>
      <c r="E382" t="s">
        <v>22</v>
      </c>
      <c r="F382" t="s">
        <v>906</v>
      </c>
      <c r="G382" t="str">
        <f t="shared" si="21"/>
        <v>03</v>
      </c>
      <c r="H382" t="s">
        <v>324</v>
      </c>
      <c r="I382">
        <v>-25.988700000000001</v>
      </c>
      <c r="J382">
        <v>31.993790000000001</v>
      </c>
      <c r="K382" t="s">
        <v>1010</v>
      </c>
      <c r="M382" t="s">
        <v>1010</v>
      </c>
      <c r="N382">
        <f t="shared" si="22"/>
        <v>11</v>
      </c>
      <c r="O382" t="s">
        <v>26</v>
      </c>
      <c r="S382" t="str">
        <f t="shared" si="23"/>
        <v>031111L</v>
      </c>
    </row>
    <row r="383" spans="1:19" x14ac:dyDescent="0.3">
      <c r="A383" t="s">
        <v>1011</v>
      </c>
      <c r="B383" t="s">
        <v>1012</v>
      </c>
      <c r="C383" t="s">
        <v>905</v>
      </c>
      <c r="D383">
        <f t="shared" si="20"/>
        <v>15</v>
      </c>
      <c r="E383" t="s">
        <v>340</v>
      </c>
      <c r="F383" t="s">
        <v>906</v>
      </c>
      <c r="G383" t="str">
        <f t="shared" si="21"/>
        <v>03</v>
      </c>
      <c r="N383" t="e">
        <f t="shared" si="22"/>
        <v>#N/A</v>
      </c>
      <c r="S383" t="e">
        <f t="shared" si="23"/>
        <v>#N/A</v>
      </c>
    </row>
    <row r="384" spans="1:19" x14ac:dyDescent="0.3">
      <c r="A384" t="s">
        <v>1013</v>
      </c>
      <c r="B384" t="s">
        <v>1014</v>
      </c>
      <c r="C384" t="s">
        <v>905</v>
      </c>
      <c r="D384">
        <f t="shared" si="20"/>
        <v>15</v>
      </c>
      <c r="E384" t="s">
        <v>22</v>
      </c>
      <c r="F384" t="s">
        <v>906</v>
      </c>
      <c r="G384" t="str">
        <f t="shared" si="21"/>
        <v>03</v>
      </c>
      <c r="N384" t="e">
        <f t="shared" si="22"/>
        <v>#N/A</v>
      </c>
      <c r="S384" t="e">
        <f t="shared" si="23"/>
        <v>#N/A</v>
      </c>
    </row>
    <row r="385" spans="1:19" x14ac:dyDescent="0.3">
      <c r="A385" t="s">
        <v>1015</v>
      </c>
      <c r="B385" t="s">
        <v>1016</v>
      </c>
      <c r="C385" t="s">
        <v>344</v>
      </c>
      <c r="D385">
        <f t="shared" si="20"/>
        <v>16</v>
      </c>
      <c r="E385" t="s">
        <v>340</v>
      </c>
      <c r="F385" t="s">
        <v>906</v>
      </c>
      <c r="G385" t="str">
        <f t="shared" si="21"/>
        <v>03</v>
      </c>
      <c r="I385">
        <v>-26.497599999999998</v>
      </c>
      <c r="J385">
        <v>31.371320000000001</v>
      </c>
      <c r="N385" t="e">
        <f t="shared" si="22"/>
        <v>#N/A</v>
      </c>
      <c r="S385" t="e">
        <f t="shared" si="23"/>
        <v>#N/A</v>
      </c>
    </row>
    <row r="386" spans="1:19" x14ac:dyDescent="0.3">
      <c r="A386" t="s">
        <v>1017</v>
      </c>
      <c r="B386" t="s">
        <v>1018</v>
      </c>
      <c r="C386" t="s">
        <v>168</v>
      </c>
      <c r="D386">
        <f t="shared" si="20"/>
        <v>15</v>
      </c>
      <c r="E386" t="s">
        <v>22</v>
      </c>
      <c r="F386" t="s">
        <v>906</v>
      </c>
      <c r="G386" t="str">
        <f t="shared" si="21"/>
        <v>03</v>
      </c>
      <c r="I386">
        <v>-26.439119999999999</v>
      </c>
      <c r="J386">
        <v>31.943200000000001</v>
      </c>
      <c r="N386" t="e">
        <f t="shared" si="22"/>
        <v>#N/A</v>
      </c>
      <c r="S386" t="e">
        <f t="shared" si="23"/>
        <v>#N/A</v>
      </c>
    </row>
    <row r="387" spans="1:19" x14ac:dyDescent="0.3">
      <c r="A387" t="s">
        <v>1019</v>
      </c>
      <c r="B387" t="s">
        <v>1020</v>
      </c>
      <c r="C387" t="s">
        <v>21</v>
      </c>
      <c r="D387">
        <f t="shared" ref="D387:D450" si="24">MOD(MATCH(TRIM(C387), $C$2:$C$703, 0), 10) + 10</f>
        <v>11</v>
      </c>
      <c r="E387" t="s">
        <v>22</v>
      </c>
      <c r="F387" t="s">
        <v>906</v>
      </c>
      <c r="G387" t="str">
        <f t="shared" ref="G387:G450" si="25">IF(TRIM(F387)="Manzini", "01", IF(TRIM(F387)="Hhohho", "02", IF(TRIM(F387)="Lubombo", "03", IF(TRIM(F387)="Shiselweni", "04", "Unknown"))))</f>
        <v>03</v>
      </c>
      <c r="H387" t="s">
        <v>324</v>
      </c>
      <c r="I387">
        <v>-27.02045</v>
      </c>
      <c r="J387">
        <v>31.90476</v>
      </c>
      <c r="K387" t="s">
        <v>979</v>
      </c>
      <c r="M387" t="s">
        <v>979</v>
      </c>
      <c r="N387">
        <f t="shared" ref="N387:N450" si="26">MOD(MATCH(TRIM(M387), $M$2:$M$703, 0), 10) + 10</f>
        <v>16</v>
      </c>
      <c r="O387" t="s">
        <v>26</v>
      </c>
      <c r="S387" t="str">
        <f t="shared" ref="S387:S450" si="27">G387 &amp; N387 &amp; D387 &amp; UPPER(LEFT(F387, 1))</f>
        <v>031611L</v>
      </c>
    </row>
    <row r="388" spans="1:19" x14ac:dyDescent="0.3">
      <c r="A388" t="s">
        <v>1021</v>
      </c>
      <c r="B388" t="s">
        <v>1022</v>
      </c>
      <c r="C388" t="s">
        <v>905</v>
      </c>
      <c r="D388">
        <f t="shared" si="24"/>
        <v>15</v>
      </c>
      <c r="E388" t="s">
        <v>340</v>
      </c>
      <c r="F388" t="s">
        <v>906</v>
      </c>
      <c r="G388" t="str">
        <f t="shared" si="25"/>
        <v>03</v>
      </c>
      <c r="N388" t="e">
        <f t="shared" si="26"/>
        <v>#N/A</v>
      </c>
      <c r="S388" t="e">
        <f t="shared" si="27"/>
        <v>#N/A</v>
      </c>
    </row>
    <row r="389" spans="1:19" x14ac:dyDescent="0.3">
      <c r="A389" t="s">
        <v>1023</v>
      </c>
      <c r="B389" t="s">
        <v>1024</v>
      </c>
      <c r="C389" t="s">
        <v>905</v>
      </c>
      <c r="D389">
        <f t="shared" si="24"/>
        <v>15</v>
      </c>
      <c r="E389" t="s">
        <v>22</v>
      </c>
      <c r="F389" t="s">
        <v>906</v>
      </c>
      <c r="G389" t="str">
        <f t="shared" si="25"/>
        <v>03</v>
      </c>
      <c r="N389" t="e">
        <f t="shared" si="26"/>
        <v>#N/A</v>
      </c>
      <c r="S389" t="e">
        <f t="shared" si="27"/>
        <v>#N/A</v>
      </c>
    </row>
    <row r="390" spans="1:19" x14ac:dyDescent="0.3">
      <c r="A390" t="s">
        <v>1025</v>
      </c>
      <c r="B390" t="s">
        <v>1026</v>
      </c>
      <c r="C390" t="s">
        <v>905</v>
      </c>
      <c r="D390">
        <f t="shared" si="24"/>
        <v>15</v>
      </c>
      <c r="E390" t="s">
        <v>340</v>
      </c>
      <c r="F390" t="s">
        <v>906</v>
      </c>
      <c r="G390" t="str">
        <f t="shared" si="25"/>
        <v>03</v>
      </c>
      <c r="N390" t="e">
        <f t="shared" si="26"/>
        <v>#N/A</v>
      </c>
      <c r="S390" t="e">
        <f t="shared" si="27"/>
        <v>#N/A</v>
      </c>
    </row>
    <row r="391" spans="1:19" x14ac:dyDescent="0.3">
      <c r="A391" t="s">
        <v>1027</v>
      </c>
      <c r="B391" t="s">
        <v>1028</v>
      </c>
      <c r="C391" t="s">
        <v>905</v>
      </c>
      <c r="D391">
        <f t="shared" si="24"/>
        <v>15</v>
      </c>
      <c r="E391" t="s">
        <v>22</v>
      </c>
      <c r="F391" t="s">
        <v>906</v>
      </c>
      <c r="G391" t="str">
        <f t="shared" si="25"/>
        <v>03</v>
      </c>
      <c r="N391" t="e">
        <f t="shared" si="26"/>
        <v>#N/A</v>
      </c>
      <c r="S391" t="e">
        <f t="shared" si="27"/>
        <v>#N/A</v>
      </c>
    </row>
    <row r="392" spans="1:19" x14ac:dyDescent="0.3">
      <c r="A392" t="s">
        <v>1029</v>
      </c>
      <c r="B392" t="s">
        <v>1030</v>
      </c>
      <c r="C392" t="s">
        <v>905</v>
      </c>
      <c r="D392">
        <f t="shared" si="24"/>
        <v>15</v>
      </c>
      <c r="E392" t="s">
        <v>22</v>
      </c>
      <c r="F392" t="s">
        <v>906</v>
      </c>
      <c r="G392" t="str">
        <f t="shared" si="25"/>
        <v>03</v>
      </c>
      <c r="N392" t="e">
        <f t="shared" si="26"/>
        <v>#N/A</v>
      </c>
      <c r="S392" t="e">
        <f t="shared" si="27"/>
        <v>#N/A</v>
      </c>
    </row>
    <row r="393" spans="1:19" x14ac:dyDescent="0.3">
      <c r="A393" t="s">
        <v>1031</v>
      </c>
      <c r="B393" t="s">
        <v>1032</v>
      </c>
      <c r="C393" t="s">
        <v>905</v>
      </c>
      <c r="D393">
        <f t="shared" si="24"/>
        <v>15</v>
      </c>
      <c r="E393" t="s">
        <v>22</v>
      </c>
      <c r="F393" t="s">
        <v>906</v>
      </c>
      <c r="G393" t="str">
        <f t="shared" si="25"/>
        <v>03</v>
      </c>
      <c r="N393" t="e">
        <f t="shared" si="26"/>
        <v>#N/A</v>
      </c>
      <c r="S393" t="e">
        <f t="shared" si="27"/>
        <v>#N/A</v>
      </c>
    </row>
    <row r="394" spans="1:19" x14ac:dyDescent="0.3">
      <c r="A394" t="s">
        <v>1033</v>
      </c>
      <c r="B394" t="s">
        <v>1034</v>
      </c>
      <c r="C394" t="s">
        <v>905</v>
      </c>
      <c r="D394">
        <f t="shared" si="24"/>
        <v>15</v>
      </c>
      <c r="E394" t="s">
        <v>22</v>
      </c>
      <c r="F394" t="s">
        <v>906</v>
      </c>
      <c r="G394" t="str">
        <f t="shared" si="25"/>
        <v>03</v>
      </c>
      <c r="N394" t="e">
        <f t="shared" si="26"/>
        <v>#N/A</v>
      </c>
      <c r="S394" t="e">
        <f t="shared" si="27"/>
        <v>#N/A</v>
      </c>
    </row>
    <row r="395" spans="1:19" x14ac:dyDescent="0.3">
      <c r="A395" t="s">
        <v>1035</v>
      </c>
      <c r="B395" t="s">
        <v>1036</v>
      </c>
      <c r="C395" t="s">
        <v>905</v>
      </c>
      <c r="D395">
        <f t="shared" si="24"/>
        <v>15</v>
      </c>
      <c r="E395" t="s">
        <v>22</v>
      </c>
      <c r="F395" t="s">
        <v>906</v>
      </c>
      <c r="G395" t="str">
        <f t="shared" si="25"/>
        <v>03</v>
      </c>
      <c r="N395" t="e">
        <f t="shared" si="26"/>
        <v>#N/A</v>
      </c>
      <c r="S395" t="e">
        <f t="shared" si="27"/>
        <v>#N/A</v>
      </c>
    </row>
    <row r="396" spans="1:19" x14ac:dyDescent="0.3">
      <c r="A396" t="s">
        <v>1037</v>
      </c>
      <c r="B396" t="s">
        <v>1038</v>
      </c>
      <c r="C396" t="s">
        <v>905</v>
      </c>
      <c r="D396">
        <f t="shared" si="24"/>
        <v>15</v>
      </c>
      <c r="E396" t="s">
        <v>340</v>
      </c>
      <c r="F396" t="s">
        <v>906</v>
      </c>
      <c r="G396" t="str">
        <f t="shared" si="25"/>
        <v>03</v>
      </c>
      <c r="N396" t="e">
        <f t="shared" si="26"/>
        <v>#N/A</v>
      </c>
      <c r="S396" t="e">
        <f t="shared" si="27"/>
        <v>#N/A</v>
      </c>
    </row>
    <row r="397" spans="1:19" x14ac:dyDescent="0.3">
      <c r="A397" t="s">
        <v>1039</v>
      </c>
      <c r="B397" t="s">
        <v>1040</v>
      </c>
      <c r="C397" t="s">
        <v>905</v>
      </c>
      <c r="D397">
        <f t="shared" si="24"/>
        <v>15</v>
      </c>
      <c r="E397" t="s">
        <v>22</v>
      </c>
      <c r="F397" t="s">
        <v>906</v>
      </c>
      <c r="G397" t="str">
        <f t="shared" si="25"/>
        <v>03</v>
      </c>
      <c r="N397" t="e">
        <f t="shared" si="26"/>
        <v>#N/A</v>
      </c>
      <c r="S397" t="e">
        <f t="shared" si="27"/>
        <v>#N/A</v>
      </c>
    </row>
    <row r="398" spans="1:19" x14ac:dyDescent="0.3">
      <c r="A398" t="s">
        <v>1041</v>
      </c>
      <c r="B398" t="s">
        <v>1042</v>
      </c>
      <c r="C398" t="s">
        <v>905</v>
      </c>
      <c r="D398">
        <f t="shared" si="24"/>
        <v>15</v>
      </c>
      <c r="E398" t="s">
        <v>340</v>
      </c>
      <c r="F398" t="s">
        <v>906</v>
      </c>
      <c r="G398" t="str">
        <f t="shared" si="25"/>
        <v>03</v>
      </c>
      <c r="N398" t="e">
        <f t="shared" si="26"/>
        <v>#N/A</v>
      </c>
      <c r="S398" t="e">
        <f t="shared" si="27"/>
        <v>#N/A</v>
      </c>
    </row>
    <row r="399" spans="1:19" x14ac:dyDescent="0.3">
      <c r="A399" t="s">
        <v>1043</v>
      </c>
      <c r="B399" t="s">
        <v>1044</v>
      </c>
      <c r="C399" t="s">
        <v>21</v>
      </c>
      <c r="D399">
        <f t="shared" si="24"/>
        <v>11</v>
      </c>
      <c r="E399" t="s">
        <v>22</v>
      </c>
      <c r="F399" t="s">
        <v>906</v>
      </c>
      <c r="G399" t="str">
        <f t="shared" si="25"/>
        <v>03</v>
      </c>
      <c r="H399" t="s">
        <v>324</v>
      </c>
      <c r="I399">
        <v>-26.40382</v>
      </c>
      <c r="J399">
        <v>31.767119999999998</v>
      </c>
      <c r="K399" t="s">
        <v>1045</v>
      </c>
      <c r="M399" t="s">
        <v>1046</v>
      </c>
      <c r="N399">
        <f t="shared" si="26"/>
        <v>18</v>
      </c>
      <c r="O399" t="s">
        <v>26</v>
      </c>
      <c r="S399" t="str">
        <f t="shared" si="27"/>
        <v>031811L</v>
      </c>
    </row>
    <row r="400" spans="1:19" x14ac:dyDescent="0.3">
      <c r="A400" t="s">
        <v>1047</v>
      </c>
      <c r="B400" t="s">
        <v>1048</v>
      </c>
      <c r="C400" t="s">
        <v>21</v>
      </c>
      <c r="D400">
        <f t="shared" si="24"/>
        <v>11</v>
      </c>
      <c r="E400" t="s">
        <v>22</v>
      </c>
      <c r="F400" t="s">
        <v>906</v>
      </c>
      <c r="G400" t="str">
        <f t="shared" si="25"/>
        <v>03</v>
      </c>
      <c r="H400" t="s">
        <v>374</v>
      </c>
      <c r="I400">
        <v>-27.027830000000002</v>
      </c>
      <c r="J400">
        <v>31.71123</v>
      </c>
      <c r="K400" t="s">
        <v>1049</v>
      </c>
      <c r="M400" t="s">
        <v>1049</v>
      </c>
      <c r="N400">
        <f t="shared" si="26"/>
        <v>19</v>
      </c>
      <c r="O400" t="s">
        <v>26</v>
      </c>
      <c r="S400" t="str">
        <f t="shared" si="27"/>
        <v>031911L</v>
      </c>
    </row>
    <row r="401" spans="1:19" x14ac:dyDescent="0.3">
      <c r="A401" t="s">
        <v>1050</v>
      </c>
      <c r="B401" t="s">
        <v>1051</v>
      </c>
      <c r="C401" t="s">
        <v>21</v>
      </c>
      <c r="D401">
        <f t="shared" si="24"/>
        <v>11</v>
      </c>
      <c r="E401" t="s">
        <v>22</v>
      </c>
      <c r="F401" t="s">
        <v>906</v>
      </c>
      <c r="G401" t="str">
        <f t="shared" si="25"/>
        <v>03</v>
      </c>
      <c r="H401" t="s">
        <v>324</v>
      </c>
      <c r="I401">
        <v>-26.455780000000001</v>
      </c>
      <c r="J401">
        <v>31.946670000000001</v>
      </c>
      <c r="N401" t="e">
        <f t="shared" si="26"/>
        <v>#N/A</v>
      </c>
      <c r="O401" t="s">
        <v>26</v>
      </c>
      <c r="S401" t="e">
        <f t="shared" si="27"/>
        <v>#N/A</v>
      </c>
    </row>
    <row r="402" spans="1:19" x14ac:dyDescent="0.3">
      <c r="A402" t="s">
        <v>1052</v>
      </c>
      <c r="B402" t="s">
        <v>1053</v>
      </c>
      <c r="C402" t="s">
        <v>905</v>
      </c>
      <c r="D402">
        <f t="shared" si="24"/>
        <v>15</v>
      </c>
      <c r="E402" t="s">
        <v>340</v>
      </c>
      <c r="F402" t="s">
        <v>906</v>
      </c>
      <c r="G402" t="str">
        <f t="shared" si="25"/>
        <v>03</v>
      </c>
      <c r="N402" t="e">
        <f t="shared" si="26"/>
        <v>#N/A</v>
      </c>
      <c r="S402" t="e">
        <f t="shared" si="27"/>
        <v>#N/A</v>
      </c>
    </row>
    <row r="403" spans="1:19" x14ac:dyDescent="0.3">
      <c r="A403" t="s">
        <v>1054</v>
      </c>
      <c r="B403" t="s">
        <v>1055</v>
      </c>
      <c r="C403" t="s">
        <v>905</v>
      </c>
      <c r="D403">
        <f t="shared" si="24"/>
        <v>15</v>
      </c>
      <c r="E403" t="s">
        <v>22</v>
      </c>
      <c r="F403" t="s">
        <v>906</v>
      </c>
      <c r="G403" t="str">
        <f t="shared" si="25"/>
        <v>03</v>
      </c>
      <c r="N403" t="e">
        <f t="shared" si="26"/>
        <v>#N/A</v>
      </c>
      <c r="S403" t="e">
        <f t="shared" si="27"/>
        <v>#N/A</v>
      </c>
    </row>
    <row r="404" spans="1:19" x14ac:dyDescent="0.3">
      <c r="A404" t="s">
        <v>1056</v>
      </c>
      <c r="B404" t="s">
        <v>1057</v>
      </c>
      <c r="C404" t="s">
        <v>905</v>
      </c>
      <c r="D404">
        <f t="shared" si="24"/>
        <v>15</v>
      </c>
      <c r="E404" t="s">
        <v>340</v>
      </c>
      <c r="F404" t="s">
        <v>906</v>
      </c>
      <c r="G404" t="str">
        <f t="shared" si="25"/>
        <v>03</v>
      </c>
      <c r="N404" t="e">
        <f t="shared" si="26"/>
        <v>#N/A</v>
      </c>
      <c r="S404" t="e">
        <f t="shared" si="27"/>
        <v>#N/A</v>
      </c>
    </row>
    <row r="405" spans="1:19" x14ac:dyDescent="0.3">
      <c r="A405" t="s">
        <v>1058</v>
      </c>
      <c r="B405" t="s">
        <v>1059</v>
      </c>
      <c r="C405" t="s">
        <v>905</v>
      </c>
      <c r="D405">
        <f t="shared" si="24"/>
        <v>15</v>
      </c>
      <c r="F405" t="s">
        <v>906</v>
      </c>
      <c r="G405" t="str">
        <f t="shared" si="25"/>
        <v>03</v>
      </c>
      <c r="N405" t="e">
        <f t="shared" si="26"/>
        <v>#N/A</v>
      </c>
      <c r="S405" t="e">
        <f t="shared" si="27"/>
        <v>#N/A</v>
      </c>
    </row>
    <row r="406" spans="1:19" x14ac:dyDescent="0.3">
      <c r="A406" t="s">
        <v>1060</v>
      </c>
      <c r="B406" t="s">
        <v>1061</v>
      </c>
      <c r="C406" t="s">
        <v>21</v>
      </c>
      <c r="D406">
        <f t="shared" si="24"/>
        <v>11</v>
      </c>
      <c r="E406" t="s">
        <v>22</v>
      </c>
      <c r="F406" t="s">
        <v>906</v>
      </c>
      <c r="G406" t="str">
        <f t="shared" si="25"/>
        <v>03</v>
      </c>
      <c r="H406" t="s">
        <v>353</v>
      </c>
      <c r="I406">
        <v>-26.447340000000001</v>
      </c>
      <c r="J406">
        <v>31.761340000000001</v>
      </c>
      <c r="K406" t="s">
        <v>1045</v>
      </c>
      <c r="M406" t="s">
        <v>1046</v>
      </c>
      <c r="N406">
        <f t="shared" si="26"/>
        <v>18</v>
      </c>
      <c r="O406" t="s">
        <v>26</v>
      </c>
      <c r="S406" t="str">
        <f t="shared" si="27"/>
        <v>031811L</v>
      </c>
    </row>
    <row r="407" spans="1:19" x14ac:dyDescent="0.3">
      <c r="A407" t="s">
        <v>1062</v>
      </c>
      <c r="B407" t="s">
        <v>1063</v>
      </c>
      <c r="C407" t="s">
        <v>905</v>
      </c>
      <c r="D407">
        <f t="shared" si="24"/>
        <v>15</v>
      </c>
      <c r="E407" t="s">
        <v>340</v>
      </c>
      <c r="F407" t="s">
        <v>906</v>
      </c>
      <c r="G407" t="str">
        <f t="shared" si="25"/>
        <v>03</v>
      </c>
      <c r="N407" t="e">
        <f t="shared" si="26"/>
        <v>#N/A</v>
      </c>
      <c r="S407" t="e">
        <f t="shared" si="27"/>
        <v>#N/A</v>
      </c>
    </row>
    <row r="408" spans="1:19" x14ac:dyDescent="0.3">
      <c r="A408" t="s">
        <v>1064</v>
      </c>
      <c r="B408" t="s">
        <v>1065</v>
      </c>
      <c r="C408" t="s">
        <v>21</v>
      </c>
      <c r="D408">
        <f t="shared" si="24"/>
        <v>11</v>
      </c>
      <c r="E408" t="s">
        <v>340</v>
      </c>
      <c r="F408" t="s">
        <v>906</v>
      </c>
      <c r="G408" t="str">
        <f t="shared" si="25"/>
        <v>03</v>
      </c>
      <c r="N408" t="e">
        <f t="shared" si="26"/>
        <v>#N/A</v>
      </c>
      <c r="S408" t="e">
        <f t="shared" si="27"/>
        <v>#N/A</v>
      </c>
    </row>
    <row r="409" spans="1:19" x14ac:dyDescent="0.3">
      <c r="A409" t="s">
        <v>1066</v>
      </c>
      <c r="B409" t="s">
        <v>1067</v>
      </c>
      <c r="C409" t="s">
        <v>905</v>
      </c>
      <c r="D409">
        <f t="shared" si="24"/>
        <v>15</v>
      </c>
      <c r="E409" t="s">
        <v>340</v>
      </c>
      <c r="F409" t="s">
        <v>906</v>
      </c>
      <c r="G409" t="str">
        <f t="shared" si="25"/>
        <v>03</v>
      </c>
      <c r="N409" t="e">
        <f t="shared" si="26"/>
        <v>#N/A</v>
      </c>
      <c r="S409" t="e">
        <f t="shared" si="27"/>
        <v>#N/A</v>
      </c>
    </row>
    <row r="410" spans="1:19" x14ac:dyDescent="0.3">
      <c r="A410" t="s">
        <v>1068</v>
      </c>
      <c r="B410" t="s">
        <v>1069</v>
      </c>
      <c r="C410" t="s">
        <v>905</v>
      </c>
      <c r="D410">
        <f t="shared" si="24"/>
        <v>15</v>
      </c>
      <c r="E410" t="s">
        <v>22</v>
      </c>
      <c r="F410" t="s">
        <v>906</v>
      </c>
      <c r="G410" t="str">
        <f t="shared" si="25"/>
        <v>03</v>
      </c>
      <c r="N410" t="e">
        <f t="shared" si="26"/>
        <v>#N/A</v>
      </c>
      <c r="S410" t="e">
        <f t="shared" si="27"/>
        <v>#N/A</v>
      </c>
    </row>
    <row r="411" spans="1:19" x14ac:dyDescent="0.3">
      <c r="A411" t="s">
        <v>1070</v>
      </c>
      <c r="B411" t="s">
        <v>1071</v>
      </c>
      <c r="C411" t="s">
        <v>21</v>
      </c>
      <c r="D411">
        <f t="shared" si="24"/>
        <v>11</v>
      </c>
      <c r="E411" t="s">
        <v>340</v>
      </c>
      <c r="F411" t="s">
        <v>906</v>
      </c>
      <c r="G411" t="str">
        <f t="shared" si="25"/>
        <v>03</v>
      </c>
      <c r="N411" t="e">
        <f t="shared" si="26"/>
        <v>#N/A</v>
      </c>
      <c r="S411" t="e">
        <f t="shared" si="27"/>
        <v>#N/A</v>
      </c>
    </row>
    <row r="412" spans="1:19" x14ac:dyDescent="0.3">
      <c r="A412" t="s">
        <v>1072</v>
      </c>
      <c r="B412" t="s">
        <v>1073</v>
      </c>
      <c r="C412" t="s">
        <v>905</v>
      </c>
      <c r="D412">
        <f t="shared" si="24"/>
        <v>15</v>
      </c>
      <c r="E412" t="s">
        <v>22</v>
      </c>
      <c r="F412" t="s">
        <v>906</v>
      </c>
      <c r="G412" t="str">
        <f t="shared" si="25"/>
        <v>03</v>
      </c>
      <c r="N412" t="e">
        <f t="shared" si="26"/>
        <v>#N/A</v>
      </c>
      <c r="S412" t="e">
        <f t="shared" si="27"/>
        <v>#N/A</v>
      </c>
    </row>
    <row r="413" spans="1:19" x14ac:dyDescent="0.3">
      <c r="A413" t="s">
        <v>1074</v>
      </c>
      <c r="B413" t="s">
        <v>1075</v>
      </c>
      <c r="C413" t="s">
        <v>905</v>
      </c>
      <c r="D413">
        <f t="shared" si="24"/>
        <v>15</v>
      </c>
      <c r="E413" t="s">
        <v>340</v>
      </c>
      <c r="F413" t="s">
        <v>906</v>
      </c>
      <c r="G413" t="str">
        <f t="shared" si="25"/>
        <v>03</v>
      </c>
      <c r="N413" t="e">
        <f t="shared" si="26"/>
        <v>#N/A</v>
      </c>
      <c r="S413" t="e">
        <f t="shared" si="27"/>
        <v>#N/A</v>
      </c>
    </row>
    <row r="414" spans="1:19" x14ac:dyDescent="0.3">
      <c r="A414" t="s">
        <v>1076</v>
      </c>
      <c r="B414" t="s">
        <v>1077</v>
      </c>
      <c r="C414" t="s">
        <v>905</v>
      </c>
      <c r="D414">
        <f t="shared" si="24"/>
        <v>15</v>
      </c>
      <c r="E414" t="s">
        <v>22</v>
      </c>
      <c r="F414" t="s">
        <v>906</v>
      </c>
      <c r="G414" t="str">
        <f t="shared" si="25"/>
        <v>03</v>
      </c>
      <c r="N414" t="e">
        <f t="shared" si="26"/>
        <v>#N/A</v>
      </c>
      <c r="S414" t="e">
        <f t="shared" si="27"/>
        <v>#N/A</v>
      </c>
    </row>
    <row r="415" spans="1:19" x14ac:dyDescent="0.3">
      <c r="A415" t="s">
        <v>1078</v>
      </c>
      <c r="B415" t="s">
        <v>1079</v>
      </c>
      <c r="C415" t="s">
        <v>905</v>
      </c>
      <c r="D415">
        <f t="shared" si="24"/>
        <v>15</v>
      </c>
      <c r="E415" t="s">
        <v>22</v>
      </c>
      <c r="F415" t="s">
        <v>906</v>
      </c>
      <c r="G415" t="str">
        <f t="shared" si="25"/>
        <v>03</v>
      </c>
      <c r="N415" t="e">
        <f t="shared" si="26"/>
        <v>#N/A</v>
      </c>
      <c r="S415" t="e">
        <f t="shared" si="27"/>
        <v>#N/A</v>
      </c>
    </row>
    <row r="416" spans="1:19" x14ac:dyDescent="0.3">
      <c r="A416" t="s">
        <v>1080</v>
      </c>
      <c r="B416" t="s">
        <v>1081</v>
      </c>
      <c r="C416" t="s">
        <v>905</v>
      </c>
      <c r="D416">
        <f t="shared" si="24"/>
        <v>15</v>
      </c>
      <c r="E416" t="s">
        <v>340</v>
      </c>
      <c r="F416" t="s">
        <v>906</v>
      </c>
      <c r="G416" t="str">
        <f t="shared" si="25"/>
        <v>03</v>
      </c>
      <c r="N416" t="e">
        <f t="shared" si="26"/>
        <v>#N/A</v>
      </c>
      <c r="S416" t="e">
        <f t="shared" si="27"/>
        <v>#N/A</v>
      </c>
    </row>
    <row r="417" spans="1:19" x14ac:dyDescent="0.3">
      <c r="A417" t="s">
        <v>1082</v>
      </c>
      <c r="B417" t="s">
        <v>1083</v>
      </c>
      <c r="C417" t="s">
        <v>35</v>
      </c>
      <c r="D417">
        <f t="shared" si="24"/>
        <v>13</v>
      </c>
      <c r="E417" t="s">
        <v>22</v>
      </c>
      <c r="F417" t="s">
        <v>906</v>
      </c>
      <c r="G417" t="str">
        <f t="shared" si="25"/>
        <v>03</v>
      </c>
      <c r="I417">
        <v>-26.046690000000002</v>
      </c>
      <c r="J417">
        <v>31.813849999999999</v>
      </c>
      <c r="N417" t="e">
        <f t="shared" si="26"/>
        <v>#N/A</v>
      </c>
      <c r="S417" t="e">
        <f t="shared" si="27"/>
        <v>#N/A</v>
      </c>
    </row>
    <row r="418" spans="1:19" x14ac:dyDescent="0.3">
      <c r="A418" t="s">
        <v>1084</v>
      </c>
      <c r="B418" t="s">
        <v>1085</v>
      </c>
      <c r="C418" t="s">
        <v>905</v>
      </c>
      <c r="D418">
        <f t="shared" si="24"/>
        <v>15</v>
      </c>
      <c r="E418" t="s">
        <v>340</v>
      </c>
      <c r="F418" t="s">
        <v>906</v>
      </c>
      <c r="G418" t="str">
        <f t="shared" si="25"/>
        <v>03</v>
      </c>
      <c r="N418" t="e">
        <f t="shared" si="26"/>
        <v>#N/A</v>
      </c>
      <c r="S418" t="e">
        <f t="shared" si="27"/>
        <v>#N/A</v>
      </c>
    </row>
    <row r="419" spans="1:19" x14ac:dyDescent="0.3">
      <c r="A419" t="s">
        <v>1086</v>
      </c>
      <c r="B419" t="s">
        <v>1087</v>
      </c>
      <c r="C419" t="s">
        <v>35</v>
      </c>
      <c r="D419">
        <f t="shared" si="24"/>
        <v>13</v>
      </c>
      <c r="E419" t="s">
        <v>340</v>
      </c>
      <c r="F419" t="s">
        <v>906</v>
      </c>
      <c r="G419" t="str">
        <f t="shared" si="25"/>
        <v>03</v>
      </c>
      <c r="N419" t="e">
        <f t="shared" si="26"/>
        <v>#N/A</v>
      </c>
      <c r="S419" t="e">
        <f t="shared" si="27"/>
        <v>#N/A</v>
      </c>
    </row>
    <row r="420" spans="1:19" x14ac:dyDescent="0.3">
      <c r="A420" t="s">
        <v>1088</v>
      </c>
      <c r="B420" t="s">
        <v>1089</v>
      </c>
      <c r="C420" t="s">
        <v>905</v>
      </c>
      <c r="D420">
        <f t="shared" si="24"/>
        <v>15</v>
      </c>
      <c r="E420" t="s">
        <v>340</v>
      </c>
      <c r="F420" t="s">
        <v>906</v>
      </c>
      <c r="G420" t="str">
        <f t="shared" si="25"/>
        <v>03</v>
      </c>
      <c r="N420" t="e">
        <f t="shared" si="26"/>
        <v>#N/A</v>
      </c>
      <c r="S420" t="e">
        <f t="shared" si="27"/>
        <v>#N/A</v>
      </c>
    </row>
    <row r="421" spans="1:19" x14ac:dyDescent="0.3">
      <c r="A421" t="s">
        <v>1090</v>
      </c>
      <c r="B421" t="s">
        <v>1091</v>
      </c>
      <c r="C421" t="s">
        <v>905</v>
      </c>
      <c r="D421">
        <f t="shared" si="24"/>
        <v>15</v>
      </c>
      <c r="E421" t="s">
        <v>22</v>
      </c>
      <c r="F421" t="s">
        <v>906</v>
      </c>
      <c r="G421" t="str">
        <f t="shared" si="25"/>
        <v>03</v>
      </c>
      <c r="N421" t="e">
        <f t="shared" si="26"/>
        <v>#N/A</v>
      </c>
      <c r="S421" t="e">
        <f t="shared" si="27"/>
        <v>#N/A</v>
      </c>
    </row>
    <row r="422" spans="1:19" x14ac:dyDescent="0.3">
      <c r="A422" t="s">
        <v>1092</v>
      </c>
      <c r="B422" t="s">
        <v>1093</v>
      </c>
      <c r="C422" t="s">
        <v>905</v>
      </c>
      <c r="D422">
        <f t="shared" si="24"/>
        <v>15</v>
      </c>
      <c r="E422" t="s">
        <v>22</v>
      </c>
      <c r="F422" t="s">
        <v>906</v>
      </c>
      <c r="G422" t="str">
        <f t="shared" si="25"/>
        <v>03</v>
      </c>
      <c r="N422" t="e">
        <f t="shared" si="26"/>
        <v>#N/A</v>
      </c>
      <c r="S422" t="e">
        <f t="shared" si="27"/>
        <v>#N/A</v>
      </c>
    </row>
    <row r="423" spans="1:19" x14ac:dyDescent="0.3">
      <c r="A423" t="s">
        <v>1094</v>
      </c>
      <c r="B423" t="s">
        <v>1095</v>
      </c>
      <c r="C423" t="s">
        <v>905</v>
      </c>
      <c r="D423">
        <f t="shared" si="24"/>
        <v>15</v>
      </c>
      <c r="E423" t="s">
        <v>340</v>
      </c>
      <c r="F423" t="s">
        <v>906</v>
      </c>
      <c r="G423" t="str">
        <f t="shared" si="25"/>
        <v>03</v>
      </c>
      <c r="N423" t="e">
        <f t="shared" si="26"/>
        <v>#N/A</v>
      </c>
      <c r="S423" t="e">
        <f t="shared" si="27"/>
        <v>#N/A</v>
      </c>
    </row>
    <row r="424" spans="1:19" x14ac:dyDescent="0.3">
      <c r="A424" t="s">
        <v>1096</v>
      </c>
      <c r="B424" t="s">
        <v>1097</v>
      </c>
      <c r="C424" t="s">
        <v>21</v>
      </c>
      <c r="D424">
        <f t="shared" si="24"/>
        <v>11</v>
      </c>
      <c r="E424" t="s">
        <v>22</v>
      </c>
      <c r="F424" t="s">
        <v>906</v>
      </c>
      <c r="G424" t="str">
        <f t="shared" si="25"/>
        <v>03</v>
      </c>
      <c r="H424" t="s">
        <v>324</v>
      </c>
      <c r="I424">
        <v>-26.4361</v>
      </c>
      <c r="J424">
        <v>31.94078</v>
      </c>
      <c r="K424" t="s">
        <v>1098</v>
      </c>
      <c r="M424" t="s">
        <v>1099</v>
      </c>
      <c r="N424">
        <f t="shared" si="26"/>
        <v>13</v>
      </c>
      <c r="O424" t="s">
        <v>26</v>
      </c>
      <c r="S424" t="str">
        <f t="shared" si="27"/>
        <v>031311L</v>
      </c>
    </row>
    <row r="425" spans="1:19" x14ac:dyDescent="0.3">
      <c r="A425" t="s">
        <v>1100</v>
      </c>
      <c r="B425" t="s">
        <v>1101</v>
      </c>
      <c r="C425" t="s">
        <v>905</v>
      </c>
      <c r="D425">
        <f t="shared" si="24"/>
        <v>15</v>
      </c>
      <c r="E425" t="s">
        <v>340</v>
      </c>
      <c r="F425" t="s">
        <v>906</v>
      </c>
      <c r="G425" t="str">
        <f t="shared" si="25"/>
        <v>03</v>
      </c>
      <c r="N425" t="e">
        <f t="shared" si="26"/>
        <v>#N/A</v>
      </c>
      <c r="S425" t="e">
        <f t="shared" si="27"/>
        <v>#N/A</v>
      </c>
    </row>
    <row r="426" spans="1:19" x14ac:dyDescent="0.3">
      <c r="A426" t="s">
        <v>1102</v>
      </c>
      <c r="B426" t="s">
        <v>1103</v>
      </c>
      <c r="C426" t="s">
        <v>905</v>
      </c>
      <c r="D426">
        <f t="shared" si="24"/>
        <v>15</v>
      </c>
      <c r="E426" t="s">
        <v>22</v>
      </c>
      <c r="F426" t="s">
        <v>906</v>
      </c>
      <c r="G426" t="str">
        <f t="shared" si="25"/>
        <v>03</v>
      </c>
      <c r="N426" t="e">
        <f t="shared" si="26"/>
        <v>#N/A</v>
      </c>
      <c r="S426" t="e">
        <f t="shared" si="27"/>
        <v>#N/A</v>
      </c>
    </row>
    <row r="427" spans="1:19" x14ac:dyDescent="0.3">
      <c r="A427" t="s">
        <v>1104</v>
      </c>
      <c r="B427" t="s">
        <v>1105</v>
      </c>
      <c r="C427" t="s">
        <v>905</v>
      </c>
      <c r="D427">
        <f t="shared" si="24"/>
        <v>15</v>
      </c>
      <c r="E427" t="s">
        <v>22</v>
      </c>
      <c r="F427" t="s">
        <v>906</v>
      </c>
      <c r="G427" t="str">
        <f t="shared" si="25"/>
        <v>03</v>
      </c>
      <c r="N427" t="e">
        <f t="shared" si="26"/>
        <v>#N/A</v>
      </c>
      <c r="S427" t="e">
        <f t="shared" si="27"/>
        <v>#N/A</v>
      </c>
    </row>
    <row r="428" spans="1:19" x14ac:dyDescent="0.3">
      <c r="A428" t="s">
        <v>1106</v>
      </c>
      <c r="B428" t="s">
        <v>1107</v>
      </c>
      <c r="C428" t="s">
        <v>21</v>
      </c>
      <c r="D428">
        <f t="shared" si="24"/>
        <v>11</v>
      </c>
      <c r="E428" t="s">
        <v>340</v>
      </c>
      <c r="F428" t="s">
        <v>906</v>
      </c>
      <c r="G428" t="str">
        <f t="shared" si="25"/>
        <v>03</v>
      </c>
      <c r="I428">
        <v>-26.416910000000001</v>
      </c>
      <c r="J428">
        <v>31.780270000000002</v>
      </c>
      <c r="N428" t="e">
        <f t="shared" si="26"/>
        <v>#N/A</v>
      </c>
      <c r="S428" t="e">
        <f t="shared" si="27"/>
        <v>#N/A</v>
      </c>
    </row>
    <row r="429" spans="1:19" x14ac:dyDescent="0.3">
      <c r="A429" t="s">
        <v>1108</v>
      </c>
      <c r="B429" t="s">
        <v>1109</v>
      </c>
      <c r="C429" t="s">
        <v>905</v>
      </c>
      <c r="D429">
        <f t="shared" si="24"/>
        <v>15</v>
      </c>
      <c r="E429" t="s">
        <v>22</v>
      </c>
      <c r="F429" t="s">
        <v>906</v>
      </c>
      <c r="G429" t="str">
        <f t="shared" si="25"/>
        <v>03</v>
      </c>
      <c r="N429" t="e">
        <f t="shared" si="26"/>
        <v>#N/A</v>
      </c>
      <c r="S429" t="e">
        <f t="shared" si="27"/>
        <v>#N/A</v>
      </c>
    </row>
    <row r="430" spans="1:19" x14ac:dyDescent="0.3">
      <c r="A430" t="s">
        <v>1110</v>
      </c>
      <c r="B430" t="s">
        <v>1111</v>
      </c>
      <c r="C430" t="s">
        <v>21</v>
      </c>
      <c r="D430">
        <f t="shared" si="24"/>
        <v>11</v>
      </c>
      <c r="E430" t="s">
        <v>22</v>
      </c>
      <c r="F430" t="s">
        <v>906</v>
      </c>
      <c r="G430" t="str">
        <f t="shared" si="25"/>
        <v>03</v>
      </c>
      <c r="H430" t="s">
        <v>374</v>
      </c>
      <c r="I430">
        <v>-26.416910000000001</v>
      </c>
      <c r="J430">
        <v>31.780270000000002</v>
      </c>
      <c r="K430" t="s">
        <v>1112</v>
      </c>
      <c r="M430" t="s">
        <v>1113</v>
      </c>
      <c r="N430">
        <f t="shared" si="26"/>
        <v>18</v>
      </c>
      <c r="O430" t="s">
        <v>26</v>
      </c>
      <c r="S430" t="str">
        <f t="shared" si="27"/>
        <v>031811L</v>
      </c>
    </row>
    <row r="431" spans="1:19" x14ac:dyDescent="0.3">
      <c r="A431" t="s">
        <v>1114</v>
      </c>
      <c r="B431" t="s">
        <v>1115</v>
      </c>
      <c r="C431" t="s">
        <v>905</v>
      </c>
      <c r="D431">
        <f t="shared" si="24"/>
        <v>15</v>
      </c>
      <c r="E431" t="s">
        <v>22</v>
      </c>
      <c r="F431" t="s">
        <v>906</v>
      </c>
      <c r="G431" t="str">
        <f t="shared" si="25"/>
        <v>03</v>
      </c>
      <c r="N431" t="e">
        <f t="shared" si="26"/>
        <v>#N/A</v>
      </c>
      <c r="S431" t="e">
        <f t="shared" si="27"/>
        <v>#N/A</v>
      </c>
    </row>
    <row r="432" spans="1:19" x14ac:dyDescent="0.3">
      <c r="A432" t="s">
        <v>1116</v>
      </c>
      <c r="B432" t="s">
        <v>1117</v>
      </c>
      <c r="C432" t="s">
        <v>905</v>
      </c>
      <c r="D432">
        <f t="shared" si="24"/>
        <v>15</v>
      </c>
      <c r="E432" t="s">
        <v>22</v>
      </c>
      <c r="F432" t="s">
        <v>906</v>
      </c>
      <c r="G432" t="str">
        <f t="shared" si="25"/>
        <v>03</v>
      </c>
      <c r="N432" t="e">
        <f t="shared" si="26"/>
        <v>#N/A</v>
      </c>
      <c r="S432" t="e">
        <f t="shared" si="27"/>
        <v>#N/A</v>
      </c>
    </row>
    <row r="433" spans="1:19" x14ac:dyDescent="0.3">
      <c r="A433" t="s">
        <v>1118</v>
      </c>
      <c r="B433" t="s">
        <v>1119</v>
      </c>
      <c r="C433" t="s">
        <v>21</v>
      </c>
      <c r="D433">
        <f t="shared" si="24"/>
        <v>11</v>
      </c>
      <c r="E433" t="s">
        <v>22</v>
      </c>
      <c r="F433" t="s">
        <v>906</v>
      </c>
      <c r="G433" t="str">
        <f t="shared" si="25"/>
        <v>03</v>
      </c>
      <c r="H433" t="s">
        <v>324</v>
      </c>
      <c r="I433">
        <v>-26.554960000000001</v>
      </c>
      <c r="J433">
        <v>31.870750000000001</v>
      </c>
      <c r="K433" t="s">
        <v>473</v>
      </c>
      <c r="M433" t="s">
        <v>473</v>
      </c>
      <c r="N433">
        <f t="shared" si="26"/>
        <v>10</v>
      </c>
      <c r="O433" t="s">
        <v>26</v>
      </c>
      <c r="S433" t="str">
        <f t="shared" si="27"/>
        <v>031011L</v>
      </c>
    </row>
    <row r="434" spans="1:19" x14ac:dyDescent="0.3">
      <c r="A434" t="s">
        <v>1120</v>
      </c>
      <c r="B434" t="s">
        <v>1121</v>
      </c>
      <c r="C434" t="s">
        <v>905</v>
      </c>
      <c r="D434">
        <f t="shared" si="24"/>
        <v>15</v>
      </c>
      <c r="E434" t="s">
        <v>340</v>
      </c>
      <c r="F434" t="s">
        <v>906</v>
      </c>
      <c r="G434" t="str">
        <f t="shared" si="25"/>
        <v>03</v>
      </c>
      <c r="N434" t="e">
        <f t="shared" si="26"/>
        <v>#N/A</v>
      </c>
      <c r="S434" t="e">
        <f t="shared" si="27"/>
        <v>#N/A</v>
      </c>
    </row>
    <row r="435" spans="1:19" x14ac:dyDescent="0.3">
      <c r="A435" t="s">
        <v>1122</v>
      </c>
      <c r="B435" t="s">
        <v>1123</v>
      </c>
      <c r="C435" t="s">
        <v>905</v>
      </c>
      <c r="D435">
        <f t="shared" si="24"/>
        <v>15</v>
      </c>
      <c r="E435" t="s">
        <v>22</v>
      </c>
      <c r="F435" t="s">
        <v>906</v>
      </c>
      <c r="G435" t="str">
        <f t="shared" si="25"/>
        <v>03</v>
      </c>
      <c r="N435" t="e">
        <f t="shared" si="26"/>
        <v>#N/A</v>
      </c>
      <c r="S435" t="e">
        <f t="shared" si="27"/>
        <v>#N/A</v>
      </c>
    </row>
    <row r="436" spans="1:19" x14ac:dyDescent="0.3">
      <c r="A436" t="s">
        <v>1124</v>
      </c>
      <c r="B436" t="s">
        <v>1125</v>
      </c>
      <c r="C436" t="s">
        <v>905</v>
      </c>
      <c r="D436">
        <f t="shared" si="24"/>
        <v>15</v>
      </c>
      <c r="F436" t="s">
        <v>906</v>
      </c>
      <c r="G436" t="str">
        <f t="shared" si="25"/>
        <v>03</v>
      </c>
      <c r="N436" t="e">
        <f t="shared" si="26"/>
        <v>#N/A</v>
      </c>
      <c r="S436" t="e">
        <f t="shared" si="27"/>
        <v>#N/A</v>
      </c>
    </row>
    <row r="437" spans="1:19" x14ac:dyDescent="0.3">
      <c r="A437" t="s">
        <v>1126</v>
      </c>
      <c r="B437" t="s">
        <v>1127</v>
      </c>
      <c r="C437" t="s">
        <v>905</v>
      </c>
      <c r="D437">
        <f t="shared" si="24"/>
        <v>15</v>
      </c>
      <c r="E437" t="s">
        <v>22</v>
      </c>
      <c r="F437" t="s">
        <v>906</v>
      </c>
      <c r="G437" t="str">
        <f t="shared" si="25"/>
        <v>03</v>
      </c>
      <c r="N437" t="e">
        <f t="shared" si="26"/>
        <v>#N/A</v>
      </c>
      <c r="S437" t="e">
        <f t="shared" si="27"/>
        <v>#N/A</v>
      </c>
    </row>
    <row r="438" spans="1:19" x14ac:dyDescent="0.3">
      <c r="A438" t="s">
        <v>1128</v>
      </c>
      <c r="B438" t="s">
        <v>1129</v>
      </c>
      <c r="C438" t="s">
        <v>21</v>
      </c>
      <c r="D438">
        <f t="shared" si="24"/>
        <v>11</v>
      </c>
      <c r="E438" t="s">
        <v>22</v>
      </c>
      <c r="F438" t="s">
        <v>906</v>
      </c>
      <c r="G438" t="str">
        <f t="shared" si="25"/>
        <v>03</v>
      </c>
      <c r="H438" t="s">
        <v>324</v>
      </c>
      <c r="I438">
        <v>-26.94746</v>
      </c>
      <c r="J438">
        <v>31.952929999999999</v>
      </c>
      <c r="K438" t="s">
        <v>1130</v>
      </c>
      <c r="M438" t="s">
        <v>1131</v>
      </c>
      <c r="N438">
        <f t="shared" si="26"/>
        <v>17</v>
      </c>
      <c r="O438" t="s">
        <v>26</v>
      </c>
      <c r="S438" t="str">
        <f t="shared" si="27"/>
        <v>031711L</v>
      </c>
    </row>
    <row r="439" spans="1:19" x14ac:dyDescent="0.3">
      <c r="A439" t="s">
        <v>1132</v>
      </c>
      <c r="B439" t="s">
        <v>1133</v>
      </c>
      <c r="C439" t="s">
        <v>21</v>
      </c>
      <c r="D439">
        <f t="shared" si="24"/>
        <v>11</v>
      </c>
      <c r="E439" t="s">
        <v>22</v>
      </c>
      <c r="F439" t="s">
        <v>906</v>
      </c>
      <c r="G439" t="str">
        <f t="shared" si="25"/>
        <v>03</v>
      </c>
      <c r="I439">
        <v>-26.097760000000001</v>
      </c>
      <c r="J439">
        <v>32.042499999999997</v>
      </c>
      <c r="K439" t="s">
        <v>1134</v>
      </c>
      <c r="M439" t="s">
        <v>1113</v>
      </c>
      <c r="N439">
        <f t="shared" si="26"/>
        <v>18</v>
      </c>
      <c r="S439" t="str">
        <f t="shared" si="27"/>
        <v>031811L</v>
      </c>
    </row>
    <row r="440" spans="1:19" x14ac:dyDescent="0.3">
      <c r="A440" t="s">
        <v>1135</v>
      </c>
      <c r="B440" t="s">
        <v>1136</v>
      </c>
      <c r="C440" t="s">
        <v>905</v>
      </c>
      <c r="D440">
        <f t="shared" si="24"/>
        <v>15</v>
      </c>
      <c r="E440" t="s">
        <v>22</v>
      </c>
      <c r="F440" t="s">
        <v>906</v>
      </c>
      <c r="G440" t="str">
        <f t="shared" si="25"/>
        <v>03</v>
      </c>
      <c r="N440" t="e">
        <f t="shared" si="26"/>
        <v>#N/A</v>
      </c>
      <c r="S440" t="e">
        <f t="shared" si="27"/>
        <v>#N/A</v>
      </c>
    </row>
    <row r="441" spans="1:19" x14ac:dyDescent="0.3">
      <c r="A441" t="s">
        <v>1137</v>
      </c>
      <c r="B441" t="s">
        <v>1138</v>
      </c>
      <c r="C441" t="s">
        <v>21</v>
      </c>
      <c r="D441">
        <f t="shared" si="24"/>
        <v>11</v>
      </c>
      <c r="E441" t="s">
        <v>22</v>
      </c>
      <c r="F441" t="s">
        <v>906</v>
      </c>
      <c r="G441" t="str">
        <f t="shared" si="25"/>
        <v>03</v>
      </c>
      <c r="H441" t="s">
        <v>374</v>
      </c>
      <c r="I441">
        <v>-26.196269999999998</v>
      </c>
      <c r="J441">
        <v>31.814910000000001</v>
      </c>
      <c r="K441" t="s">
        <v>1139</v>
      </c>
      <c r="M441" t="s">
        <v>1140</v>
      </c>
      <c r="N441">
        <f t="shared" si="26"/>
        <v>10</v>
      </c>
      <c r="O441" t="s">
        <v>26</v>
      </c>
      <c r="S441" t="str">
        <f t="shared" si="27"/>
        <v>031011L</v>
      </c>
    </row>
    <row r="442" spans="1:19" x14ac:dyDescent="0.3">
      <c r="A442" t="s">
        <v>1141</v>
      </c>
      <c r="B442" t="s">
        <v>1142</v>
      </c>
      <c r="C442" t="s">
        <v>905</v>
      </c>
      <c r="D442">
        <f t="shared" si="24"/>
        <v>15</v>
      </c>
      <c r="E442" t="s">
        <v>22</v>
      </c>
      <c r="F442" t="s">
        <v>906</v>
      </c>
      <c r="G442" t="str">
        <f t="shared" si="25"/>
        <v>03</v>
      </c>
      <c r="N442" t="e">
        <f t="shared" si="26"/>
        <v>#N/A</v>
      </c>
      <c r="S442" t="e">
        <f t="shared" si="27"/>
        <v>#N/A</v>
      </c>
    </row>
    <row r="443" spans="1:19" x14ac:dyDescent="0.3">
      <c r="A443" t="s">
        <v>1143</v>
      </c>
      <c r="B443" t="s">
        <v>1144</v>
      </c>
      <c r="C443" t="s">
        <v>905</v>
      </c>
      <c r="D443">
        <f t="shared" si="24"/>
        <v>15</v>
      </c>
      <c r="E443" t="s">
        <v>22</v>
      </c>
      <c r="F443" t="s">
        <v>906</v>
      </c>
      <c r="G443" t="str">
        <f t="shared" si="25"/>
        <v>03</v>
      </c>
      <c r="N443" t="e">
        <f t="shared" si="26"/>
        <v>#N/A</v>
      </c>
      <c r="S443" t="e">
        <f t="shared" si="27"/>
        <v>#N/A</v>
      </c>
    </row>
    <row r="444" spans="1:19" x14ac:dyDescent="0.3">
      <c r="A444" t="s">
        <v>1145</v>
      </c>
      <c r="B444" t="s">
        <v>1146</v>
      </c>
      <c r="C444" t="s">
        <v>21</v>
      </c>
      <c r="D444">
        <f t="shared" si="24"/>
        <v>11</v>
      </c>
      <c r="E444" t="s">
        <v>22</v>
      </c>
      <c r="F444" t="s">
        <v>906</v>
      </c>
      <c r="G444" t="str">
        <f t="shared" si="25"/>
        <v>03</v>
      </c>
      <c r="H444" t="s">
        <v>324</v>
      </c>
      <c r="I444">
        <v>-27.07957</v>
      </c>
      <c r="J444">
        <v>31.930669999999999</v>
      </c>
      <c r="K444" t="s">
        <v>1147</v>
      </c>
      <c r="M444" t="s">
        <v>1131</v>
      </c>
      <c r="N444">
        <f t="shared" si="26"/>
        <v>17</v>
      </c>
      <c r="O444" t="s">
        <v>26</v>
      </c>
      <c r="S444" t="str">
        <f t="shared" si="27"/>
        <v>031711L</v>
      </c>
    </row>
    <row r="445" spans="1:19" x14ac:dyDescent="0.3">
      <c r="A445" t="s">
        <v>1148</v>
      </c>
      <c r="B445" t="s">
        <v>1149</v>
      </c>
      <c r="C445" t="s">
        <v>905</v>
      </c>
      <c r="D445">
        <f t="shared" si="24"/>
        <v>15</v>
      </c>
      <c r="E445" t="s">
        <v>340</v>
      </c>
      <c r="F445" t="s">
        <v>906</v>
      </c>
      <c r="G445" t="str">
        <f t="shared" si="25"/>
        <v>03</v>
      </c>
      <c r="N445" t="e">
        <f t="shared" si="26"/>
        <v>#N/A</v>
      </c>
      <c r="S445" t="e">
        <f t="shared" si="27"/>
        <v>#N/A</v>
      </c>
    </row>
    <row r="446" spans="1:19" x14ac:dyDescent="0.3">
      <c r="A446" t="s">
        <v>1150</v>
      </c>
      <c r="B446" t="s">
        <v>1151</v>
      </c>
      <c r="C446" t="s">
        <v>905</v>
      </c>
      <c r="D446">
        <f t="shared" si="24"/>
        <v>15</v>
      </c>
      <c r="E446" t="s">
        <v>340</v>
      </c>
      <c r="F446" t="s">
        <v>906</v>
      </c>
      <c r="G446" t="str">
        <f t="shared" si="25"/>
        <v>03</v>
      </c>
      <c r="N446" t="e">
        <f t="shared" si="26"/>
        <v>#N/A</v>
      </c>
      <c r="S446" t="e">
        <f t="shared" si="27"/>
        <v>#N/A</v>
      </c>
    </row>
    <row r="447" spans="1:19" x14ac:dyDescent="0.3">
      <c r="A447" t="s">
        <v>1152</v>
      </c>
      <c r="B447" t="s">
        <v>1153</v>
      </c>
      <c r="C447" t="s">
        <v>905</v>
      </c>
      <c r="D447">
        <f t="shared" si="24"/>
        <v>15</v>
      </c>
      <c r="E447" t="s">
        <v>22</v>
      </c>
      <c r="F447" t="s">
        <v>906</v>
      </c>
      <c r="G447" t="str">
        <f t="shared" si="25"/>
        <v>03</v>
      </c>
      <c r="N447" t="e">
        <f t="shared" si="26"/>
        <v>#N/A</v>
      </c>
      <c r="S447" t="e">
        <f t="shared" si="27"/>
        <v>#N/A</v>
      </c>
    </row>
    <row r="448" spans="1:19" x14ac:dyDescent="0.3">
      <c r="A448" t="s">
        <v>1154</v>
      </c>
      <c r="B448" t="s">
        <v>1155</v>
      </c>
      <c r="C448" t="s">
        <v>21</v>
      </c>
      <c r="D448">
        <f t="shared" si="24"/>
        <v>11</v>
      </c>
      <c r="E448" t="s">
        <v>22</v>
      </c>
      <c r="F448" t="s">
        <v>906</v>
      </c>
      <c r="G448" t="str">
        <f t="shared" si="25"/>
        <v>03</v>
      </c>
      <c r="H448" t="s">
        <v>324</v>
      </c>
      <c r="I448">
        <v>-25.99014</v>
      </c>
      <c r="J448">
        <v>31.94361</v>
      </c>
      <c r="K448" t="s">
        <v>1156</v>
      </c>
      <c r="M448" t="s">
        <v>1010</v>
      </c>
      <c r="N448">
        <f t="shared" si="26"/>
        <v>11</v>
      </c>
      <c r="O448" t="s">
        <v>26</v>
      </c>
      <c r="S448" t="str">
        <f t="shared" si="27"/>
        <v>031111L</v>
      </c>
    </row>
    <row r="449" spans="1:19" x14ac:dyDescent="0.3">
      <c r="A449" t="s">
        <v>1157</v>
      </c>
      <c r="B449" t="s">
        <v>1158</v>
      </c>
      <c r="C449" t="s">
        <v>21</v>
      </c>
      <c r="D449">
        <f t="shared" si="24"/>
        <v>11</v>
      </c>
      <c r="E449" t="s">
        <v>22</v>
      </c>
      <c r="F449" t="s">
        <v>906</v>
      </c>
      <c r="G449" t="str">
        <f t="shared" si="25"/>
        <v>03</v>
      </c>
      <c r="H449" t="s">
        <v>324</v>
      </c>
      <c r="I449">
        <v>-26.932539999999999</v>
      </c>
      <c r="J449">
        <v>31.626539999999999</v>
      </c>
      <c r="K449" t="s">
        <v>1159</v>
      </c>
      <c r="M449" t="s">
        <v>1160</v>
      </c>
      <c r="N449">
        <f t="shared" si="26"/>
        <v>11</v>
      </c>
      <c r="O449" t="s">
        <v>26</v>
      </c>
      <c r="S449" t="str">
        <f t="shared" si="27"/>
        <v>031111L</v>
      </c>
    </row>
    <row r="450" spans="1:19" x14ac:dyDescent="0.3">
      <c r="A450" t="s">
        <v>1161</v>
      </c>
      <c r="B450" t="s">
        <v>1162</v>
      </c>
      <c r="C450" t="s">
        <v>905</v>
      </c>
      <c r="D450">
        <f t="shared" si="24"/>
        <v>15</v>
      </c>
      <c r="E450" t="s">
        <v>340</v>
      </c>
      <c r="F450" t="s">
        <v>906</v>
      </c>
      <c r="G450" t="str">
        <f t="shared" si="25"/>
        <v>03</v>
      </c>
      <c r="N450" t="e">
        <f t="shared" si="26"/>
        <v>#N/A</v>
      </c>
      <c r="S450" t="e">
        <f t="shared" si="27"/>
        <v>#N/A</v>
      </c>
    </row>
    <row r="451" spans="1:19" x14ac:dyDescent="0.3">
      <c r="A451" t="s">
        <v>1163</v>
      </c>
      <c r="B451" t="s">
        <v>1164</v>
      </c>
      <c r="C451" t="s">
        <v>905</v>
      </c>
      <c r="D451">
        <f t="shared" ref="D451:D514" si="28">MOD(MATCH(TRIM(C451), $C$2:$C$703, 0), 10) + 10</f>
        <v>15</v>
      </c>
      <c r="E451" t="s">
        <v>22</v>
      </c>
      <c r="F451" t="s">
        <v>906</v>
      </c>
      <c r="G451" t="str">
        <f t="shared" ref="G451:G514" si="29">IF(TRIM(F451)="Manzini", "01", IF(TRIM(F451)="Hhohho", "02", IF(TRIM(F451)="Lubombo", "03", IF(TRIM(F451)="Shiselweni", "04", "Unknown"))))</f>
        <v>03</v>
      </c>
      <c r="N451" t="e">
        <f t="shared" ref="N451:N514" si="30">MOD(MATCH(TRIM(M451), $M$2:$M$703, 0), 10) + 10</f>
        <v>#N/A</v>
      </c>
      <c r="S451" t="e">
        <f t="shared" ref="S451:S514" si="31">G451 &amp; N451 &amp; D451 &amp; UPPER(LEFT(F451, 1))</f>
        <v>#N/A</v>
      </c>
    </row>
    <row r="452" spans="1:19" x14ac:dyDescent="0.3">
      <c r="A452" t="s">
        <v>1165</v>
      </c>
      <c r="B452" t="s">
        <v>1166</v>
      </c>
      <c r="C452" t="s">
        <v>21</v>
      </c>
      <c r="D452">
        <f t="shared" si="28"/>
        <v>11</v>
      </c>
      <c r="E452" t="s">
        <v>340</v>
      </c>
      <c r="F452" t="s">
        <v>906</v>
      </c>
      <c r="G452" t="str">
        <f t="shared" si="29"/>
        <v>03</v>
      </c>
      <c r="N452" t="e">
        <f t="shared" si="30"/>
        <v>#N/A</v>
      </c>
      <c r="S452" t="e">
        <f t="shared" si="31"/>
        <v>#N/A</v>
      </c>
    </row>
    <row r="453" spans="1:19" x14ac:dyDescent="0.3">
      <c r="A453" t="s">
        <v>1167</v>
      </c>
      <c r="B453" t="s">
        <v>1168</v>
      </c>
      <c r="C453" t="s">
        <v>21</v>
      </c>
      <c r="D453">
        <f t="shared" si="28"/>
        <v>11</v>
      </c>
      <c r="E453" t="s">
        <v>22</v>
      </c>
      <c r="F453" t="s">
        <v>906</v>
      </c>
      <c r="G453" t="str">
        <f t="shared" si="29"/>
        <v>03</v>
      </c>
      <c r="H453" t="s">
        <v>60</v>
      </c>
      <c r="I453">
        <v>-26.458130000000001</v>
      </c>
      <c r="J453">
        <v>31.947839999999999</v>
      </c>
      <c r="N453" t="e">
        <f t="shared" si="30"/>
        <v>#N/A</v>
      </c>
      <c r="S453" t="e">
        <f t="shared" si="31"/>
        <v>#N/A</v>
      </c>
    </row>
    <row r="454" spans="1:19" x14ac:dyDescent="0.3">
      <c r="A454" t="s">
        <v>1169</v>
      </c>
      <c r="B454" t="s">
        <v>1170</v>
      </c>
      <c r="C454" t="s">
        <v>905</v>
      </c>
      <c r="D454">
        <f t="shared" si="28"/>
        <v>15</v>
      </c>
      <c r="E454" t="s">
        <v>340</v>
      </c>
      <c r="F454" t="s">
        <v>906</v>
      </c>
      <c r="G454" t="str">
        <f t="shared" si="29"/>
        <v>03</v>
      </c>
      <c r="N454" t="e">
        <f t="shared" si="30"/>
        <v>#N/A</v>
      </c>
      <c r="S454" t="e">
        <f t="shared" si="31"/>
        <v>#N/A</v>
      </c>
    </row>
    <row r="455" spans="1:19" x14ac:dyDescent="0.3">
      <c r="A455" t="s">
        <v>1171</v>
      </c>
      <c r="B455" t="s">
        <v>1172</v>
      </c>
      <c r="C455" t="s">
        <v>21</v>
      </c>
      <c r="D455">
        <f t="shared" si="28"/>
        <v>11</v>
      </c>
      <c r="E455" t="s">
        <v>22</v>
      </c>
      <c r="F455" t="s">
        <v>906</v>
      </c>
      <c r="G455" t="str">
        <f t="shared" si="29"/>
        <v>03</v>
      </c>
      <c r="H455" t="s">
        <v>374</v>
      </c>
      <c r="I455">
        <v>-26.046690000000002</v>
      </c>
      <c r="J455">
        <v>31.813849999999999</v>
      </c>
      <c r="K455" t="s">
        <v>1173</v>
      </c>
      <c r="M455" t="s">
        <v>1173</v>
      </c>
      <c r="N455">
        <f t="shared" si="30"/>
        <v>10</v>
      </c>
      <c r="S455" t="str">
        <f t="shared" si="31"/>
        <v>031011L</v>
      </c>
    </row>
    <row r="456" spans="1:19" x14ac:dyDescent="0.3">
      <c r="A456" t="s">
        <v>1174</v>
      </c>
      <c r="B456" t="s">
        <v>1175</v>
      </c>
      <c r="C456" t="s">
        <v>21</v>
      </c>
      <c r="D456">
        <f t="shared" si="28"/>
        <v>11</v>
      </c>
      <c r="E456" t="s">
        <v>22</v>
      </c>
      <c r="F456" t="s">
        <v>906</v>
      </c>
      <c r="G456" t="str">
        <f t="shared" si="29"/>
        <v>03</v>
      </c>
      <c r="H456" t="s">
        <v>374</v>
      </c>
      <c r="I456">
        <v>-26.211210000000001</v>
      </c>
      <c r="J456">
        <v>31.922470000000001</v>
      </c>
      <c r="K456" t="s">
        <v>1176</v>
      </c>
      <c r="M456" t="s">
        <v>1140</v>
      </c>
      <c r="N456">
        <f t="shared" si="30"/>
        <v>10</v>
      </c>
      <c r="S456" t="str">
        <f t="shared" si="31"/>
        <v>031011L</v>
      </c>
    </row>
    <row r="457" spans="1:19" x14ac:dyDescent="0.3">
      <c r="A457" t="s">
        <v>1177</v>
      </c>
      <c r="B457" t="s">
        <v>1178</v>
      </c>
      <c r="C457" t="s">
        <v>905</v>
      </c>
      <c r="D457">
        <f t="shared" si="28"/>
        <v>15</v>
      </c>
      <c r="E457" t="s">
        <v>340</v>
      </c>
      <c r="F457" t="s">
        <v>906</v>
      </c>
      <c r="G457" t="str">
        <f t="shared" si="29"/>
        <v>03</v>
      </c>
      <c r="N457" t="e">
        <f t="shared" si="30"/>
        <v>#N/A</v>
      </c>
      <c r="S457" t="e">
        <f t="shared" si="31"/>
        <v>#N/A</v>
      </c>
    </row>
    <row r="458" spans="1:19" x14ac:dyDescent="0.3">
      <c r="A458" t="s">
        <v>1179</v>
      </c>
      <c r="B458" t="s">
        <v>1180</v>
      </c>
      <c r="C458" t="s">
        <v>21</v>
      </c>
      <c r="D458">
        <f t="shared" si="28"/>
        <v>11</v>
      </c>
      <c r="E458" t="s">
        <v>22</v>
      </c>
      <c r="F458" t="s">
        <v>906</v>
      </c>
      <c r="G458" t="str">
        <f t="shared" si="29"/>
        <v>03</v>
      </c>
      <c r="H458" t="s">
        <v>353</v>
      </c>
      <c r="I458">
        <v>-26.097760000000001</v>
      </c>
      <c r="J458">
        <v>32.042499999999997</v>
      </c>
      <c r="K458" t="s">
        <v>1181</v>
      </c>
      <c r="M458" t="s">
        <v>1010</v>
      </c>
      <c r="N458">
        <f t="shared" si="30"/>
        <v>11</v>
      </c>
      <c r="O458" t="s">
        <v>26</v>
      </c>
      <c r="S458" t="str">
        <f t="shared" si="31"/>
        <v>031111L</v>
      </c>
    </row>
    <row r="459" spans="1:19" x14ac:dyDescent="0.3">
      <c r="A459" t="s">
        <v>1182</v>
      </c>
      <c r="B459" t="s">
        <v>1183</v>
      </c>
      <c r="C459" t="s">
        <v>905</v>
      </c>
      <c r="D459">
        <f t="shared" si="28"/>
        <v>15</v>
      </c>
      <c r="E459" t="s">
        <v>22</v>
      </c>
      <c r="F459" t="s">
        <v>906</v>
      </c>
      <c r="G459" t="str">
        <f t="shared" si="29"/>
        <v>03</v>
      </c>
      <c r="N459" t="e">
        <f t="shared" si="30"/>
        <v>#N/A</v>
      </c>
      <c r="S459" t="e">
        <f t="shared" si="31"/>
        <v>#N/A</v>
      </c>
    </row>
    <row r="460" spans="1:19" x14ac:dyDescent="0.3">
      <c r="A460" t="s">
        <v>1184</v>
      </c>
      <c r="B460" t="s">
        <v>1185</v>
      </c>
      <c r="C460" t="s">
        <v>21</v>
      </c>
      <c r="D460">
        <f t="shared" si="28"/>
        <v>11</v>
      </c>
      <c r="E460" t="s">
        <v>22</v>
      </c>
      <c r="F460" t="s">
        <v>906</v>
      </c>
      <c r="G460" t="str">
        <f t="shared" si="29"/>
        <v>03</v>
      </c>
      <c r="H460" t="s">
        <v>353</v>
      </c>
      <c r="I460">
        <v>-26.54036</v>
      </c>
      <c r="J460">
        <v>31.726839999999999</v>
      </c>
      <c r="K460" t="s">
        <v>1186</v>
      </c>
      <c r="M460" t="s">
        <v>1046</v>
      </c>
      <c r="N460">
        <f t="shared" si="30"/>
        <v>18</v>
      </c>
      <c r="O460" t="s">
        <v>26</v>
      </c>
      <c r="S460" t="str">
        <f t="shared" si="31"/>
        <v>031811L</v>
      </c>
    </row>
    <row r="461" spans="1:19" x14ac:dyDescent="0.3">
      <c r="A461" t="s">
        <v>1187</v>
      </c>
      <c r="B461" t="s">
        <v>1188</v>
      </c>
      <c r="C461" t="s">
        <v>905</v>
      </c>
      <c r="D461">
        <f t="shared" si="28"/>
        <v>15</v>
      </c>
      <c r="E461" t="s">
        <v>340</v>
      </c>
      <c r="F461" t="s">
        <v>906</v>
      </c>
      <c r="G461" t="str">
        <f t="shared" si="29"/>
        <v>03</v>
      </c>
      <c r="N461" t="e">
        <f t="shared" si="30"/>
        <v>#N/A</v>
      </c>
      <c r="S461" t="e">
        <f t="shared" si="31"/>
        <v>#N/A</v>
      </c>
    </row>
    <row r="462" spans="1:19" x14ac:dyDescent="0.3">
      <c r="A462" t="s">
        <v>1189</v>
      </c>
      <c r="B462" t="s">
        <v>1190</v>
      </c>
      <c r="C462" t="s">
        <v>21</v>
      </c>
      <c r="D462">
        <f t="shared" si="28"/>
        <v>11</v>
      </c>
      <c r="E462" t="s">
        <v>22</v>
      </c>
      <c r="F462" t="s">
        <v>906</v>
      </c>
      <c r="G462" t="str">
        <f t="shared" si="29"/>
        <v>03</v>
      </c>
      <c r="I462">
        <v>-27.08727</v>
      </c>
      <c r="J462">
        <v>31.926410000000001</v>
      </c>
      <c r="N462" t="e">
        <f t="shared" si="30"/>
        <v>#N/A</v>
      </c>
      <c r="S462" t="e">
        <f t="shared" si="31"/>
        <v>#N/A</v>
      </c>
    </row>
    <row r="463" spans="1:19" x14ac:dyDescent="0.3">
      <c r="A463" t="s">
        <v>1191</v>
      </c>
      <c r="B463" t="s">
        <v>1192</v>
      </c>
      <c r="C463" t="s">
        <v>21</v>
      </c>
      <c r="D463">
        <f t="shared" si="28"/>
        <v>11</v>
      </c>
      <c r="E463" t="s">
        <v>340</v>
      </c>
      <c r="F463" t="s">
        <v>906</v>
      </c>
      <c r="G463" t="str">
        <f t="shared" si="29"/>
        <v>03</v>
      </c>
      <c r="I463">
        <v>-26.348490000000002</v>
      </c>
      <c r="J463">
        <v>31.722999999999999</v>
      </c>
      <c r="N463" t="e">
        <f t="shared" si="30"/>
        <v>#N/A</v>
      </c>
      <c r="S463" t="e">
        <f t="shared" si="31"/>
        <v>#N/A</v>
      </c>
    </row>
    <row r="464" spans="1:19" x14ac:dyDescent="0.3">
      <c r="A464" t="s">
        <v>1193</v>
      </c>
      <c r="B464" t="s">
        <v>1194</v>
      </c>
      <c r="C464" t="s">
        <v>905</v>
      </c>
      <c r="D464">
        <f t="shared" si="28"/>
        <v>15</v>
      </c>
      <c r="E464" t="s">
        <v>340</v>
      </c>
      <c r="F464" t="s">
        <v>906</v>
      </c>
      <c r="G464" t="str">
        <f t="shared" si="29"/>
        <v>03</v>
      </c>
      <c r="N464" t="e">
        <f t="shared" si="30"/>
        <v>#N/A</v>
      </c>
      <c r="S464" t="e">
        <f t="shared" si="31"/>
        <v>#N/A</v>
      </c>
    </row>
    <row r="465" spans="1:19" x14ac:dyDescent="0.3">
      <c r="A465" t="s">
        <v>1195</v>
      </c>
      <c r="B465" t="s">
        <v>1196</v>
      </c>
      <c r="C465" t="s">
        <v>905</v>
      </c>
      <c r="D465">
        <f t="shared" si="28"/>
        <v>15</v>
      </c>
      <c r="E465" t="s">
        <v>22</v>
      </c>
      <c r="F465" t="s">
        <v>906</v>
      </c>
      <c r="G465" t="str">
        <f t="shared" si="29"/>
        <v>03</v>
      </c>
      <c r="N465" t="e">
        <f t="shared" si="30"/>
        <v>#N/A</v>
      </c>
      <c r="S465" t="e">
        <f t="shared" si="31"/>
        <v>#N/A</v>
      </c>
    </row>
    <row r="466" spans="1:19" x14ac:dyDescent="0.3">
      <c r="A466" t="s">
        <v>1197</v>
      </c>
      <c r="B466" t="s">
        <v>1198</v>
      </c>
      <c r="C466" t="s">
        <v>35</v>
      </c>
      <c r="D466">
        <f t="shared" si="28"/>
        <v>13</v>
      </c>
      <c r="E466" t="s">
        <v>22</v>
      </c>
      <c r="F466" t="s">
        <v>906</v>
      </c>
      <c r="G466" t="str">
        <f t="shared" si="29"/>
        <v>03</v>
      </c>
      <c r="I466">
        <v>-26.211210000000001</v>
      </c>
      <c r="J466">
        <v>31.922470000000001</v>
      </c>
      <c r="N466" t="e">
        <f t="shared" si="30"/>
        <v>#N/A</v>
      </c>
      <c r="S466" t="e">
        <f t="shared" si="31"/>
        <v>#N/A</v>
      </c>
    </row>
    <row r="467" spans="1:19" x14ac:dyDescent="0.3">
      <c r="A467" t="s">
        <v>1184</v>
      </c>
      <c r="B467" t="s">
        <v>1199</v>
      </c>
      <c r="C467" t="s">
        <v>21</v>
      </c>
      <c r="D467">
        <f t="shared" si="28"/>
        <v>11</v>
      </c>
      <c r="E467" t="s">
        <v>22</v>
      </c>
      <c r="F467" t="s">
        <v>906</v>
      </c>
      <c r="G467" t="str">
        <f t="shared" si="29"/>
        <v>03</v>
      </c>
      <c r="H467" t="s">
        <v>324</v>
      </c>
      <c r="I467">
        <v>-26.783059999999999</v>
      </c>
      <c r="J467">
        <v>31.585650000000001</v>
      </c>
      <c r="K467" t="s">
        <v>1200</v>
      </c>
      <c r="M467" t="s">
        <v>924</v>
      </c>
      <c r="N467">
        <f t="shared" si="30"/>
        <v>12</v>
      </c>
      <c r="O467" t="s">
        <v>26</v>
      </c>
      <c r="S467" t="str">
        <f t="shared" si="31"/>
        <v>031211L</v>
      </c>
    </row>
    <row r="468" spans="1:19" x14ac:dyDescent="0.3">
      <c r="A468" t="s">
        <v>1201</v>
      </c>
      <c r="B468" t="s">
        <v>1202</v>
      </c>
      <c r="C468" t="s">
        <v>905</v>
      </c>
      <c r="D468">
        <f t="shared" si="28"/>
        <v>15</v>
      </c>
      <c r="E468" t="s">
        <v>340</v>
      </c>
      <c r="F468" t="s">
        <v>906</v>
      </c>
      <c r="G468" t="str">
        <f t="shared" si="29"/>
        <v>03</v>
      </c>
      <c r="N468" t="e">
        <f t="shared" si="30"/>
        <v>#N/A</v>
      </c>
      <c r="S468" t="e">
        <f t="shared" si="31"/>
        <v>#N/A</v>
      </c>
    </row>
    <row r="469" spans="1:19" x14ac:dyDescent="0.3">
      <c r="A469" t="s">
        <v>1203</v>
      </c>
      <c r="B469" t="s">
        <v>1204</v>
      </c>
      <c r="C469" t="s">
        <v>21</v>
      </c>
      <c r="D469">
        <f t="shared" si="28"/>
        <v>11</v>
      </c>
      <c r="E469" t="s">
        <v>22</v>
      </c>
      <c r="F469" t="s">
        <v>906</v>
      </c>
      <c r="G469" t="str">
        <f t="shared" si="29"/>
        <v>03</v>
      </c>
      <c r="H469" t="s">
        <v>324</v>
      </c>
      <c r="I469">
        <v>-26.684069999999998</v>
      </c>
      <c r="J469">
        <v>31.681539999999998</v>
      </c>
      <c r="K469" t="s">
        <v>924</v>
      </c>
      <c r="M469" t="s">
        <v>924</v>
      </c>
      <c r="N469">
        <f t="shared" si="30"/>
        <v>12</v>
      </c>
      <c r="O469" t="s">
        <v>26</v>
      </c>
      <c r="S469" t="str">
        <f t="shared" si="31"/>
        <v>031211L</v>
      </c>
    </row>
    <row r="470" spans="1:19" x14ac:dyDescent="0.3">
      <c r="A470" t="s">
        <v>1205</v>
      </c>
      <c r="B470" t="s">
        <v>1206</v>
      </c>
      <c r="C470" t="s">
        <v>21</v>
      </c>
      <c r="D470">
        <f t="shared" si="28"/>
        <v>11</v>
      </c>
      <c r="E470" t="s">
        <v>340</v>
      </c>
      <c r="F470" t="s">
        <v>906</v>
      </c>
      <c r="G470" t="str">
        <f t="shared" si="29"/>
        <v>03</v>
      </c>
      <c r="I470">
        <v>-26.684069999999998</v>
      </c>
      <c r="J470">
        <v>31.681539999999998</v>
      </c>
      <c r="K470" t="s">
        <v>924</v>
      </c>
      <c r="M470" t="s">
        <v>924</v>
      </c>
      <c r="N470">
        <f t="shared" si="30"/>
        <v>12</v>
      </c>
      <c r="S470" t="str">
        <f t="shared" si="31"/>
        <v>031211L</v>
      </c>
    </row>
    <row r="471" spans="1:19" x14ac:dyDescent="0.3">
      <c r="A471" t="s">
        <v>1207</v>
      </c>
      <c r="B471" t="s">
        <v>1208</v>
      </c>
      <c r="C471" t="s">
        <v>21</v>
      </c>
      <c r="D471">
        <f t="shared" si="28"/>
        <v>11</v>
      </c>
      <c r="E471" t="s">
        <v>22</v>
      </c>
      <c r="F471" t="s">
        <v>906</v>
      </c>
      <c r="G471" t="str">
        <f t="shared" si="29"/>
        <v>03</v>
      </c>
      <c r="H471" t="s">
        <v>353</v>
      </c>
      <c r="I471">
        <v>-26.445720000000001</v>
      </c>
      <c r="J471">
        <v>31.936810000000001</v>
      </c>
      <c r="K471" t="s">
        <v>1209</v>
      </c>
      <c r="M471" t="s">
        <v>1099</v>
      </c>
      <c r="N471">
        <f t="shared" si="30"/>
        <v>13</v>
      </c>
      <c r="O471" t="s">
        <v>26</v>
      </c>
      <c r="S471" t="str">
        <f t="shared" si="31"/>
        <v>031311L</v>
      </c>
    </row>
    <row r="472" spans="1:19" x14ac:dyDescent="0.3">
      <c r="A472" t="s">
        <v>1210</v>
      </c>
      <c r="B472" t="s">
        <v>1211</v>
      </c>
      <c r="C472" t="s">
        <v>121</v>
      </c>
      <c r="D472">
        <f t="shared" si="28"/>
        <v>19</v>
      </c>
      <c r="E472" t="s">
        <v>22</v>
      </c>
      <c r="F472" t="s">
        <v>906</v>
      </c>
      <c r="G472" t="str">
        <f t="shared" si="29"/>
        <v>03</v>
      </c>
      <c r="I472">
        <v>-26.454000000000001</v>
      </c>
      <c r="J472">
        <v>31.9496</v>
      </c>
      <c r="N472" t="e">
        <f t="shared" si="30"/>
        <v>#N/A</v>
      </c>
      <c r="S472" t="e">
        <f t="shared" si="31"/>
        <v>#N/A</v>
      </c>
    </row>
    <row r="473" spans="1:19" x14ac:dyDescent="0.3">
      <c r="A473" t="s">
        <v>1212</v>
      </c>
      <c r="B473" t="s">
        <v>1213</v>
      </c>
      <c r="C473" t="s">
        <v>344</v>
      </c>
      <c r="D473">
        <f t="shared" si="28"/>
        <v>16</v>
      </c>
      <c r="E473" t="s">
        <v>22</v>
      </c>
      <c r="F473" t="s">
        <v>906</v>
      </c>
      <c r="G473" t="str">
        <f t="shared" si="29"/>
        <v>03</v>
      </c>
      <c r="I473">
        <v>-26.455770000000001</v>
      </c>
      <c r="J473">
        <v>31.946580000000001</v>
      </c>
      <c r="N473" t="e">
        <f t="shared" si="30"/>
        <v>#N/A</v>
      </c>
      <c r="S473" t="e">
        <f t="shared" si="31"/>
        <v>#N/A</v>
      </c>
    </row>
    <row r="474" spans="1:19" x14ac:dyDescent="0.3">
      <c r="A474" t="s">
        <v>1214</v>
      </c>
      <c r="B474" t="s">
        <v>1215</v>
      </c>
      <c r="C474" t="s">
        <v>21</v>
      </c>
      <c r="D474">
        <f t="shared" si="28"/>
        <v>11</v>
      </c>
      <c r="E474" t="s">
        <v>340</v>
      </c>
      <c r="F474" t="s">
        <v>906</v>
      </c>
      <c r="G474" t="str">
        <f t="shared" si="29"/>
        <v>03</v>
      </c>
      <c r="N474" t="e">
        <f t="shared" si="30"/>
        <v>#N/A</v>
      </c>
      <c r="S474" t="e">
        <f t="shared" si="31"/>
        <v>#N/A</v>
      </c>
    </row>
    <row r="475" spans="1:19" x14ac:dyDescent="0.3">
      <c r="A475" t="s">
        <v>1216</v>
      </c>
      <c r="B475" t="s">
        <v>1217</v>
      </c>
      <c r="C475" t="s">
        <v>502</v>
      </c>
      <c r="D475">
        <f t="shared" si="28"/>
        <v>12</v>
      </c>
      <c r="E475" t="s">
        <v>22</v>
      </c>
      <c r="F475" t="s">
        <v>906</v>
      </c>
      <c r="G475" t="str">
        <f t="shared" si="29"/>
        <v>03</v>
      </c>
      <c r="I475">
        <v>-26.881720000000001</v>
      </c>
      <c r="J475">
        <v>31.595739999999999</v>
      </c>
      <c r="N475" t="e">
        <f t="shared" si="30"/>
        <v>#N/A</v>
      </c>
      <c r="S475" t="e">
        <f t="shared" si="31"/>
        <v>#N/A</v>
      </c>
    </row>
    <row r="476" spans="1:19" x14ac:dyDescent="0.3">
      <c r="A476" t="s">
        <v>1218</v>
      </c>
      <c r="B476" t="s">
        <v>1219</v>
      </c>
      <c r="C476" t="s">
        <v>21</v>
      </c>
      <c r="D476">
        <f t="shared" si="28"/>
        <v>11</v>
      </c>
      <c r="E476" t="s">
        <v>22</v>
      </c>
      <c r="F476" t="s">
        <v>906</v>
      </c>
      <c r="G476" t="str">
        <f t="shared" si="29"/>
        <v>03</v>
      </c>
      <c r="H476" t="s">
        <v>353</v>
      </c>
      <c r="I476">
        <v>-26.393339999999998</v>
      </c>
      <c r="J476">
        <v>32.031280000000002</v>
      </c>
      <c r="K476" t="s">
        <v>1220</v>
      </c>
      <c r="M476" t="s">
        <v>1099</v>
      </c>
      <c r="N476">
        <f t="shared" si="30"/>
        <v>13</v>
      </c>
      <c r="O476" t="s">
        <v>26</v>
      </c>
      <c r="S476" t="str">
        <f t="shared" si="31"/>
        <v>031311L</v>
      </c>
    </row>
    <row r="477" spans="1:19" x14ac:dyDescent="0.3">
      <c r="A477" t="s">
        <v>1221</v>
      </c>
      <c r="B477" t="s">
        <v>1222</v>
      </c>
      <c r="C477" t="s">
        <v>905</v>
      </c>
      <c r="D477">
        <f t="shared" si="28"/>
        <v>15</v>
      </c>
      <c r="E477" t="s">
        <v>340</v>
      </c>
      <c r="F477" t="s">
        <v>906</v>
      </c>
      <c r="G477" t="str">
        <f t="shared" si="29"/>
        <v>03</v>
      </c>
      <c r="N477" t="e">
        <f t="shared" si="30"/>
        <v>#N/A</v>
      </c>
      <c r="S477" t="e">
        <f t="shared" si="31"/>
        <v>#N/A</v>
      </c>
    </row>
    <row r="478" spans="1:19" x14ac:dyDescent="0.3">
      <c r="A478" t="s">
        <v>1223</v>
      </c>
      <c r="B478" t="s">
        <v>1224</v>
      </c>
      <c r="C478" t="s">
        <v>21</v>
      </c>
      <c r="D478">
        <f t="shared" si="28"/>
        <v>11</v>
      </c>
      <c r="E478" t="s">
        <v>22</v>
      </c>
      <c r="F478" t="s">
        <v>906</v>
      </c>
      <c r="G478" t="str">
        <f t="shared" si="29"/>
        <v>03</v>
      </c>
      <c r="H478" t="s">
        <v>60</v>
      </c>
      <c r="I478">
        <v>-26.305160000000001</v>
      </c>
      <c r="J478">
        <v>31.11196</v>
      </c>
      <c r="K478" t="s">
        <v>1225</v>
      </c>
      <c r="M478" t="s">
        <v>1099</v>
      </c>
      <c r="N478">
        <f t="shared" si="30"/>
        <v>13</v>
      </c>
      <c r="O478" t="s">
        <v>26</v>
      </c>
      <c r="S478" t="str">
        <f t="shared" si="31"/>
        <v>031311L</v>
      </c>
    </row>
    <row r="479" spans="1:19" x14ac:dyDescent="0.3">
      <c r="A479" t="s">
        <v>1226</v>
      </c>
      <c r="B479" t="s">
        <v>1227</v>
      </c>
      <c r="C479" t="s">
        <v>905</v>
      </c>
      <c r="D479">
        <f t="shared" si="28"/>
        <v>15</v>
      </c>
      <c r="E479" t="s">
        <v>22</v>
      </c>
      <c r="F479" t="s">
        <v>906</v>
      </c>
      <c r="G479" t="str">
        <f t="shared" si="29"/>
        <v>03</v>
      </c>
      <c r="N479" t="e">
        <f t="shared" si="30"/>
        <v>#N/A</v>
      </c>
      <c r="S479" t="e">
        <f t="shared" si="31"/>
        <v>#N/A</v>
      </c>
    </row>
    <row r="480" spans="1:19" x14ac:dyDescent="0.3">
      <c r="A480" t="s">
        <v>1228</v>
      </c>
      <c r="B480" t="s">
        <v>1229</v>
      </c>
      <c r="C480" t="s">
        <v>905</v>
      </c>
      <c r="D480">
        <f t="shared" si="28"/>
        <v>15</v>
      </c>
      <c r="E480" t="s">
        <v>340</v>
      </c>
      <c r="F480" t="s">
        <v>906</v>
      </c>
      <c r="G480" t="str">
        <f t="shared" si="29"/>
        <v>03</v>
      </c>
      <c r="N480" t="e">
        <f t="shared" si="30"/>
        <v>#N/A</v>
      </c>
      <c r="S480" t="e">
        <f t="shared" si="31"/>
        <v>#N/A</v>
      </c>
    </row>
    <row r="481" spans="1:19" x14ac:dyDescent="0.3">
      <c r="A481" t="s">
        <v>1230</v>
      </c>
      <c r="B481" t="s">
        <v>1231</v>
      </c>
      <c r="C481" t="s">
        <v>21</v>
      </c>
      <c r="D481">
        <f t="shared" si="28"/>
        <v>11</v>
      </c>
      <c r="E481" t="s">
        <v>340</v>
      </c>
      <c r="F481" t="s">
        <v>906</v>
      </c>
      <c r="G481" t="str">
        <f t="shared" si="29"/>
        <v>03</v>
      </c>
      <c r="I481">
        <v>-26.854019999999998</v>
      </c>
      <c r="J481">
        <v>31.769069999999999</v>
      </c>
      <c r="M481" t="s">
        <v>924</v>
      </c>
      <c r="N481">
        <f t="shared" si="30"/>
        <v>12</v>
      </c>
      <c r="S481" t="str">
        <f t="shared" si="31"/>
        <v>031211L</v>
      </c>
    </row>
    <row r="482" spans="1:19" x14ac:dyDescent="0.3">
      <c r="A482" t="s">
        <v>1232</v>
      </c>
      <c r="B482" t="s">
        <v>1233</v>
      </c>
      <c r="C482" t="s">
        <v>905</v>
      </c>
      <c r="D482">
        <f t="shared" si="28"/>
        <v>15</v>
      </c>
      <c r="E482" t="s">
        <v>22</v>
      </c>
      <c r="F482" t="s">
        <v>906</v>
      </c>
      <c r="G482" t="str">
        <f t="shared" si="29"/>
        <v>03</v>
      </c>
      <c r="N482" t="e">
        <f t="shared" si="30"/>
        <v>#N/A</v>
      </c>
      <c r="S482" t="e">
        <f t="shared" si="31"/>
        <v>#N/A</v>
      </c>
    </row>
    <row r="483" spans="1:19" x14ac:dyDescent="0.3">
      <c r="A483" t="s">
        <v>1234</v>
      </c>
      <c r="B483" t="s">
        <v>1235</v>
      </c>
      <c r="C483" t="s">
        <v>21</v>
      </c>
      <c r="D483">
        <f t="shared" si="28"/>
        <v>11</v>
      </c>
      <c r="E483" t="s">
        <v>22</v>
      </c>
      <c r="F483" t="s">
        <v>906</v>
      </c>
      <c r="G483" t="str">
        <f t="shared" si="29"/>
        <v>03</v>
      </c>
      <c r="H483" t="s">
        <v>374</v>
      </c>
      <c r="I483">
        <v>-26.10323</v>
      </c>
      <c r="J483">
        <v>31.92266</v>
      </c>
      <c r="K483" t="s">
        <v>1236</v>
      </c>
      <c r="M483" t="s">
        <v>1237</v>
      </c>
      <c r="N483">
        <f t="shared" si="30"/>
        <v>12</v>
      </c>
      <c r="O483" t="s">
        <v>26</v>
      </c>
      <c r="S483" t="str">
        <f t="shared" si="31"/>
        <v>031211L</v>
      </c>
    </row>
    <row r="484" spans="1:19" x14ac:dyDescent="0.3">
      <c r="A484" t="s">
        <v>1238</v>
      </c>
      <c r="B484" t="s">
        <v>1239</v>
      </c>
      <c r="C484" t="s">
        <v>21</v>
      </c>
      <c r="D484">
        <f t="shared" si="28"/>
        <v>11</v>
      </c>
      <c r="E484" t="s">
        <v>22</v>
      </c>
      <c r="F484" t="s">
        <v>906</v>
      </c>
      <c r="G484" t="str">
        <f t="shared" si="29"/>
        <v>03</v>
      </c>
      <c r="H484" t="s">
        <v>374</v>
      </c>
      <c r="I484">
        <v>-26.740290000000002</v>
      </c>
      <c r="J484">
        <v>31.771370000000001</v>
      </c>
      <c r="K484" t="s">
        <v>1240</v>
      </c>
      <c r="M484" t="s">
        <v>958</v>
      </c>
      <c r="N484">
        <f t="shared" si="30"/>
        <v>12</v>
      </c>
      <c r="O484" t="s">
        <v>26</v>
      </c>
      <c r="S484" t="str">
        <f t="shared" si="31"/>
        <v>031211L</v>
      </c>
    </row>
    <row r="485" spans="1:19" x14ac:dyDescent="0.3">
      <c r="A485" t="s">
        <v>1241</v>
      </c>
      <c r="B485" t="s">
        <v>1242</v>
      </c>
      <c r="C485" t="s">
        <v>21</v>
      </c>
      <c r="D485">
        <f t="shared" si="28"/>
        <v>11</v>
      </c>
      <c r="E485" t="s">
        <v>22</v>
      </c>
      <c r="F485" t="s">
        <v>906</v>
      </c>
      <c r="G485" t="str">
        <f t="shared" si="29"/>
        <v>03</v>
      </c>
      <c r="I485">
        <v>-26.455770000000001</v>
      </c>
      <c r="J485">
        <v>31.946580000000001</v>
      </c>
      <c r="K485" t="s">
        <v>1243</v>
      </c>
      <c r="M485" t="s">
        <v>1099</v>
      </c>
      <c r="N485">
        <f t="shared" si="30"/>
        <v>13</v>
      </c>
      <c r="S485" t="str">
        <f t="shared" si="31"/>
        <v>031311L</v>
      </c>
    </row>
    <row r="486" spans="1:19" x14ac:dyDescent="0.3">
      <c r="A486" t="s">
        <v>1244</v>
      </c>
      <c r="B486" t="s">
        <v>1245</v>
      </c>
      <c r="C486" t="s">
        <v>905</v>
      </c>
      <c r="D486">
        <f t="shared" si="28"/>
        <v>15</v>
      </c>
      <c r="E486" t="s">
        <v>340</v>
      </c>
      <c r="F486" t="s">
        <v>906</v>
      </c>
      <c r="G486" t="str">
        <f t="shared" si="29"/>
        <v>03</v>
      </c>
      <c r="N486" t="e">
        <f t="shared" si="30"/>
        <v>#N/A</v>
      </c>
      <c r="S486" t="e">
        <f t="shared" si="31"/>
        <v>#N/A</v>
      </c>
    </row>
    <row r="487" spans="1:19" x14ac:dyDescent="0.3">
      <c r="A487" t="s">
        <v>1246</v>
      </c>
      <c r="B487" t="s">
        <v>1247</v>
      </c>
      <c r="C487" t="s">
        <v>21</v>
      </c>
      <c r="D487">
        <f t="shared" si="28"/>
        <v>11</v>
      </c>
      <c r="E487" t="s">
        <v>22</v>
      </c>
      <c r="F487" t="s">
        <v>906</v>
      </c>
      <c r="G487" t="str">
        <f t="shared" si="29"/>
        <v>03</v>
      </c>
      <c r="H487" t="s">
        <v>324</v>
      </c>
      <c r="I487">
        <v>-26.632159999999999</v>
      </c>
      <c r="J487">
        <v>32.049639999999997</v>
      </c>
      <c r="K487" t="s">
        <v>1248</v>
      </c>
      <c r="M487" t="s">
        <v>1249</v>
      </c>
      <c r="N487">
        <f t="shared" si="30"/>
        <v>16</v>
      </c>
      <c r="O487" t="s">
        <v>26</v>
      </c>
      <c r="S487" t="str">
        <f t="shared" si="31"/>
        <v>031611L</v>
      </c>
    </row>
    <row r="488" spans="1:19" x14ac:dyDescent="0.3">
      <c r="A488" t="s">
        <v>1250</v>
      </c>
      <c r="B488" t="s">
        <v>1251</v>
      </c>
      <c r="C488" t="s">
        <v>905</v>
      </c>
      <c r="D488">
        <f t="shared" si="28"/>
        <v>15</v>
      </c>
      <c r="E488" t="s">
        <v>22</v>
      </c>
      <c r="F488" t="s">
        <v>906</v>
      </c>
      <c r="G488" t="str">
        <f t="shared" si="29"/>
        <v>03</v>
      </c>
      <c r="N488" t="e">
        <f t="shared" si="30"/>
        <v>#N/A</v>
      </c>
      <c r="S488" t="e">
        <f t="shared" si="31"/>
        <v>#N/A</v>
      </c>
    </row>
    <row r="489" spans="1:19" x14ac:dyDescent="0.3">
      <c r="A489" t="s">
        <v>1252</v>
      </c>
      <c r="B489" t="s">
        <v>1253</v>
      </c>
      <c r="C489" t="s">
        <v>905</v>
      </c>
      <c r="D489">
        <f t="shared" si="28"/>
        <v>15</v>
      </c>
      <c r="E489" t="s">
        <v>22</v>
      </c>
      <c r="F489" t="s">
        <v>906</v>
      </c>
      <c r="G489" t="str">
        <f t="shared" si="29"/>
        <v>03</v>
      </c>
      <c r="N489" t="e">
        <f t="shared" si="30"/>
        <v>#N/A</v>
      </c>
      <c r="S489" t="e">
        <f t="shared" si="31"/>
        <v>#N/A</v>
      </c>
    </row>
    <row r="490" spans="1:19" x14ac:dyDescent="0.3">
      <c r="A490" t="s">
        <v>1254</v>
      </c>
      <c r="B490" t="s">
        <v>1255</v>
      </c>
      <c r="C490" t="s">
        <v>905</v>
      </c>
      <c r="D490">
        <f t="shared" si="28"/>
        <v>15</v>
      </c>
      <c r="E490" t="s">
        <v>22</v>
      </c>
      <c r="F490" t="s">
        <v>906</v>
      </c>
      <c r="G490" t="str">
        <f t="shared" si="29"/>
        <v>03</v>
      </c>
      <c r="N490" t="e">
        <f t="shared" si="30"/>
        <v>#N/A</v>
      </c>
      <c r="S490" t="e">
        <f t="shared" si="31"/>
        <v>#N/A</v>
      </c>
    </row>
    <row r="491" spans="1:19" x14ac:dyDescent="0.3">
      <c r="A491" t="s">
        <v>1256</v>
      </c>
      <c r="B491" t="s">
        <v>1257</v>
      </c>
      <c r="C491" t="s">
        <v>21</v>
      </c>
      <c r="D491">
        <f t="shared" si="28"/>
        <v>11</v>
      </c>
      <c r="E491" t="s">
        <v>22</v>
      </c>
      <c r="F491" t="s">
        <v>906</v>
      </c>
      <c r="G491" t="str">
        <f t="shared" si="29"/>
        <v>03</v>
      </c>
      <c r="H491" t="s">
        <v>324</v>
      </c>
      <c r="I491">
        <v>-26.00102</v>
      </c>
      <c r="J491">
        <v>31.904260000000001</v>
      </c>
      <c r="K491" t="s">
        <v>1258</v>
      </c>
      <c r="M491" t="s">
        <v>1010</v>
      </c>
      <c r="N491">
        <f t="shared" si="30"/>
        <v>11</v>
      </c>
      <c r="O491" t="s">
        <v>26</v>
      </c>
      <c r="S491" t="str">
        <f t="shared" si="31"/>
        <v>031111L</v>
      </c>
    </row>
    <row r="492" spans="1:19" x14ac:dyDescent="0.3">
      <c r="A492" t="s">
        <v>1259</v>
      </c>
      <c r="B492" t="s">
        <v>1260</v>
      </c>
      <c r="C492" t="s">
        <v>35</v>
      </c>
      <c r="D492">
        <f t="shared" si="28"/>
        <v>13</v>
      </c>
      <c r="E492" t="s">
        <v>22</v>
      </c>
      <c r="F492" t="s">
        <v>906</v>
      </c>
      <c r="G492" t="str">
        <f t="shared" si="29"/>
        <v>03</v>
      </c>
      <c r="I492">
        <v>-25.998380000000001</v>
      </c>
      <c r="J492">
        <v>31.755189999999999</v>
      </c>
      <c r="N492" t="e">
        <f t="shared" si="30"/>
        <v>#N/A</v>
      </c>
      <c r="S492" t="e">
        <f t="shared" si="31"/>
        <v>#N/A</v>
      </c>
    </row>
    <row r="493" spans="1:19" x14ac:dyDescent="0.3">
      <c r="A493" t="s">
        <v>1261</v>
      </c>
      <c r="B493" t="s">
        <v>1262</v>
      </c>
      <c r="C493" t="s">
        <v>1263</v>
      </c>
      <c r="D493">
        <f t="shared" si="28"/>
        <v>12</v>
      </c>
      <c r="E493" t="s">
        <v>22</v>
      </c>
      <c r="F493" t="s">
        <v>906</v>
      </c>
      <c r="G493" t="str">
        <f t="shared" si="29"/>
        <v>03</v>
      </c>
      <c r="I493">
        <v>-26.79598</v>
      </c>
      <c r="J493">
        <v>31.934180000000001</v>
      </c>
      <c r="N493" t="e">
        <f t="shared" si="30"/>
        <v>#N/A</v>
      </c>
      <c r="S493" t="e">
        <f t="shared" si="31"/>
        <v>#N/A</v>
      </c>
    </row>
    <row r="494" spans="1:19" x14ac:dyDescent="0.3">
      <c r="A494" t="s">
        <v>1264</v>
      </c>
      <c r="B494" t="s">
        <v>1265</v>
      </c>
      <c r="C494" t="s">
        <v>21</v>
      </c>
      <c r="D494">
        <f t="shared" si="28"/>
        <v>11</v>
      </c>
      <c r="E494" t="s">
        <v>340</v>
      </c>
      <c r="F494" t="s">
        <v>906</v>
      </c>
      <c r="G494" t="str">
        <f t="shared" si="29"/>
        <v>03</v>
      </c>
      <c r="I494">
        <v>-26.76754</v>
      </c>
      <c r="J494">
        <v>31.590810000000001</v>
      </c>
      <c r="N494" t="e">
        <f t="shared" si="30"/>
        <v>#N/A</v>
      </c>
      <c r="S494" t="e">
        <f t="shared" si="31"/>
        <v>#N/A</v>
      </c>
    </row>
    <row r="495" spans="1:19" x14ac:dyDescent="0.3">
      <c r="A495" t="s">
        <v>1266</v>
      </c>
      <c r="B495" t="s">
        <v>1267</v>
      </c>
      <c r="C495" t="s">
        <v>21</v>
      </c>
      <c r="D495">
        <f t="shared" si="28"/>
        <v>11</v>
      </c>
      <c r="E495" t="s">
        <v>22</v>
      </c>
      <c r="F495" t="s">
        <v>906</v>
      </c>
      <c r="G495" t="str">
        <f t="shared" si="29"/>
        <v>03</v>
      </c>
      <c r="H495" t="s">
        <v>374</v>
      </c>
      <c r="I495">
        <v>-26.075489999999999</v>
      </c>
      <c r="J495">
        <v>31.878579999999999</v>
      </c>
      <c r="K495" t="s">
        <v>1237</v>
      </c>
      <c r="M495" t="s">
        <v>1140</v>
      </c>
      <c r="N495">
        <f t="shared" si="30"/>
        <v>10</v>
      </c>
      <c r="O495" t="s">
        <v>26</v>
      </c>
      <c r="S495" t="str">
        <f t="shared" si="31"/>
        <v>031011L</v>
      </c>
    </row>
    <row r="496" spans="1:19" x14ac:dyDescent="0.3">
      <c r="B496" t="s">
        <v>1268</v>
      </c>
      <c r="C496" t="s">
        <v>1269</v>
      </c>
      <c r="D496">
        <f t="shared" si="28"/>
        <v>15</v>
      </c>
      <c r="F496" t="s">
        <v>23</v>
      </c>
      <c r="G496" t="str">
        <f t="shared" si="29"/>
        <v>01</v>
      </c>
      <c r="H496" t="s">
        <v>24</v>
      </c>
      <c r="I496">
        <v>31.308610000000002</v>
      </c>
      <c r="J496">
        <v>-26.49314</v>
      </c>
      <c r="K496" t="s">
        <v>25</v>
      </c>
      <c r="L496" t="s">
        <v>1270</v>
      </c>
      <c r="M496" t="s">
        <v>244</v>
      </c>
      <c r="N496">
        <f t="shared" si="30"/>
        <v>15</v>
      </c>
      <c r="S496" t="str">
        <f t="shared" si="31"/>
        <v>011515M</v>
      </c>
    </row>
    <row r="497" spans="2:19" x14ac:dyDescent="0.3">
      <c r="B497" t="s">
        <v>1271</v>
      </c>
      <c r="C497" t="s">
        <v>1272</v>
      </c>
      <c r="D497">
        <f t="shared" si="28"/>
        <v>16</v>
      </c>
      <c r="F497" t="s">
        <v>23</v>
      </c>
      <c r="G497" t="str">
        <f t="shared" si="29"/>
        <v>01</v>
      </c>
      <c r="H497" t="s">
        <v>42</v>
      </c>
      <c r="I497">
        <v>31.375139999999899</v>
      </c>
      <c r="J497">
        <v>-26.496179999999899</v>
      </c>
      <c r="K497" t="s">
        <v>1273</v>
      </c>
      <c r="L497" t="s">
        <v>1274</v>
      </c>
      <c r="M497" t="s">
        <v>1275</v>
      </c>
      <c r="N497">
        <f t="shared" si="30"/>
        <v>16</v>
      </c>
      <c r="S497" t="str">
        <f t="shared" si="31"/>
        <v>011616M</v>
      </c>
    </row>
    <row r="498" spans="2:19" x14ac:dyDescent="0.3">
      <c r="B498" t="s">
        <v>1276</v>
      </c>
      <c r="C498" t="s">
        <v>1272</v>
      </c>
      <c r="D498">
        <f t="shared" si="28"/>
        <v>16</v>
      </c>
      <c r="F498" t="s">
        <v>323</v>
      </c>
      <c r="G498" t="str">
        <f t="shared" si="29"/>
        <v>02</v>
      </c>
      <c r="H498" t="s">
        <v>60</v>
      </c>
      <c r="I498">
        <v>31.13719</v>
      </c>
      <c r="J498">
        <v>-26.3248199999999</v>
      </c>
      <c r="K498" t="s">
        <v>1277</v>
      </c>
      <c r="L498" t="s">
        <v>1278</v>
      </c>
      <c r="M498" t="s">
        <v>835</v>
      </c>
      <c r="N498">
        <f t="shared" si="30"/>
        <v>19</v>
      </c>
      <c r="S498" t="str">
        <f t="shared" si="31"/>
        <v>021916H</v>
      </c>
    </row>
    <row r="499" spans="2:19" x14ac:dyDescent="0.3">
      <c r="B499" t="s">
        <v>1279</v>
      </c>
      <c r="C499" t="s">
        <v>1269</v>
      </c>
      <c r="D499">
        <f t="shared" si="28"/>
        <v>15</v>
      </c>
      <c r="F499" t="s">
        <v>767</v>
      </c>
      <c r="G499" t="str">
        <f t="shared" si="29"/>
        <v>04</v>
      </c>
      <c r="H499" t="s">
        <v>42</v>
      </c>
      <c r="I499">
        <v>31.237269999999899</v>
      </c>
      <c r="J499">
        <v>-27.193680000000001</v>
      </c>
      <c r="K499" t="s">
        <v>835</v>
      </c>
      <c r="L499" t="s">
        <v>1280</v>
      </c>
      <c r="M499" t="s">
        <v>1280</v>
      </c>
      <c r="N499">
        <f t="shared" si="30"/>
        <v>18</v>
      </c>
      <c r="S499" t="str">
        <f t="shared" si="31"/>
        <v>041815S</v>
      </c>
    </row>
    <row r="500" spans="2:19" x14ac:dyDescent="0.3">
      <c r="B500" t="s">
        <v>1281</v>
      </c>
      <c r="C500" t="s">
        <v>1272</v>
      </c>
      <c r="D500">
        <f t="shared" si="28"/>
        <v>16</v>
      </c>
      <c r="F500" t="s">
        <v>23</v>
      </c>
      <c r="G500" t="str">
        <f t="shared" si="29"/>
        <v>01</v>
      </c>
      <c r="H500" t="s">
        <v>1282</v>
      </c>
      <c r="I500">
        <v>31.533750000000001</v>
      </c>
      <c r="J500">
        <v>-26.4913899999999</v>
      </c>
      <c r="K500" t="s">
        <v>1283</v>
      </c>
      <c r="L500" t="s">
        <v>784</v>
      </c>
      <c r="M500" t="s">
        <v>1284</v>
      </c>
      <c r="N500">
        <f t="shared" si="30"/>
        <v>19</v>
      </c>
      <c r="S500" t="str">
        <f t="shared" si="31"/>
        <v>011916M</v>
      </c>
    </row>
    <row r="501" spans="2:19" x14ac:dyDescent="0.3">
      <c r="B501" t="s">
        <v>1285</v>
      </c>
      <c r="C501" t="s">
        <v>1269</v>
      </c>
      <c r="D501">
        <f t="shared" si="28"/>
        <v>15</v>
      </c>
      <c r="F501" t="s">
        <v>1286</v>
      </c>
      <c r="G501" t="str">
        <f t="shared" si="29"/>
        <v>03</v>
      </c>
      <c r="H501" t="s">
        <v>64</v>
      </c>
      <c r="I501">
        <v>31.926410000000001</v>
      </c>
      <c r="J501">
        <v>-27.08727</v>
      </c>
      <c r="K501" t="s">
        <v>1287</v>
      </c>
      <c r="N501" t="e">
        <f t="shared" si="30"/>
        <v>#N/A</v>
      </c>
      <c r="S501" t="e">
        <f t="shared" si="31"/>
        <v>#N/A</v>
      </c>
    </row>
    <row r="502" spans="2:19" x14ac:dyDescent="0.3">
      <c r="B502" t="s">
        <v>1288</v>
      </c>
      <c r="C502" t="s">
        <v>1269</v>
      </c>
      <c r="D502">
        <f t="shared" si="28"/>
        <v>15</v>
      </c>
      <c r="F502" t="s">
        <v>323</v>
      </c>
      <c r="G502" t="str">
        <f t="shared" si="29"/>
        <v>02</v>
      </c>
      <c r="H502" t="s">
        <v>24</v>
      </c>
      <c r="I502">
        <v>0</v>
      </c>
      <c r="J502">
        <v>0</v>
      </c>
      <c r="K502" t="s">
        <v>1289</v>
      </c>
      <c r="N502" t="e">
        <f t="shared" si="30"/>
        <v>#N/A</v>
      </c>
      <c r="S502" t="e">
        <f t="shared" si="31"/>
        <v>#N/A</v>
      </c>
    </row>
    <row r="503" spans="2:19" x14ac:dyDescent="0.3">
      <c r="B503" t="s">
        <v>1290</v>
      </c>
      <c r="C503" t="s">
        <v>1269</v>
      </c>
      <c r="D503">
        <f t="shared" si="28"/>
        <v>15</v>
      </c>
      <c r="F503" t="s">
        <v>23</v>
      </c>
      <c r="G503" t="str">
        <f t="shared" si="29"/>
        <v>01</v>
      </c>
      <c r="H503" t="s">
        <v>24</v>
      </c>
      <c r="I503">
        <v>31.533750000000001</v>
      </c>
      <c r="J503">
        <v>-26.543610000000001</v>
      </c>
      <c r="K503" t="s">
        <v>1291</v>
      </c>
      <c r="N503" t="e">
        <f t="shared" si="30"/>
        <v>#N/A</v>
      </c>
      <c r="S503" t="e">
        <f t="shared" si="31"/>
        <v>#N/A</v>
      </c>
    </row>
    <row r="504" spans="2:19" x14ac:dyDescent="0.3">
      <c r="B504" t="s">
        <v>1292</v>
      </c>
      <c r="C504" t="s">
        <v>1269</v>
      </c>
      <c r="D504">
        <f t="shared" si="28"/>
        <v>15</v>
      </c>
      <c r="F504" t="s">
        <v>323</v>
      </c>
      <c r="G504" t="str">
        <f t="shared" si="29"/>
        <v>02</v>
      </c>
      <c r="H504" t="s">
        <v>47</v>
      </c>
      <c r="I504">
        <v>31.55941</v>
      </c>
      <c r="J504">
        <v>-26.066140000000001</v>
      </c>
      <c r="K504" t="s">
        <v>740</v>
      </c>
      <c r="N504" t="e">
        <f t="shared" si="30"/>
        <v>#N/A</v>
      </c>
      <c r="S504" t="e">
        <f t="shared" si="31"/>
        <v>#N/A</v>
      </c>
    </row>
    <row r="505" spans="2:19" x14ac:dyDescent="0.3">
      <c r="B505" t="s">
        <v>1293</v>
      </c>
      <c r="C505" t="s">
        <v>1269</v>
      </c>
      <c r="D505">
        <f t="shared" si="28"/>
        <v>15</v>
      </c>
      <c r="F505" t="s">
        <v>323</v>
      </c>
      <c r="G505" t="str">
        <f t="shared" si="29"/>
        <v>02</v>
      </c>
      <c r="H505" t="s">
        <v>42</v>
      </c>
      <c r="I505">
        <v>31.551400000000001</v>
      </c>
      <c r="J505">
        <v>-26.083310000000001</v>
      </c>
      <c r="K505" t="s">
        <v>1294</v>
      </c>
      <c r="N505" t="e">
        <f t="shared" si="30"/>
        <v>#N/A</v>
      </c>
      <c r="S505" t="e">
        <f t="shared" si="31"/>
        <v>#N/A</v>
      </c>
    </row>
    <row r="506" spans="2:19" x14ac:dyDescent="0.3">
      <c r="B506" t="s">
        <v>1295</v>
      </c>
      <c r="C506" t="s">
        <v>1296</v>
      </c>
      <c r="D506">
        <f t="shared" si="28"/>
        <v>15</v>
      </c>
      <c r="F506" t="s">
        <v>23</v>
      </c>
      <c r="G506" t="str">
        <f t="shared" si="29"/>
        <v>01</v>
      </c>
      <c r="H506" t="s">
        <v>47</v>
      </c>
      <c r="I506">
        <v>31.242180000000001</v>
      </c>
      <c r="J506">
        <v>-26.75151</v>
      </c>
      <c r="K506" t="s">
        <v>37</v>
      </c>
      <c r="N506" t="e">
        <f t="shared" si="30"/>
        <v>#N/A</v>
      </c>
      <c r="S506" t="e">
        <f t="shared" si="31"/>
        <v>#N/A</v>
      </c>
    </row>
    <row r="507" spans="2:19" x14ac:dyDescent="0.3">
      <c r="B507" t="s">
        <v>1297</v>
      </c>
      <c r="C507" t="s">
        <v>1269</v>
      </c>
      <c r="D507">
        <f t="shared" si="28"/>
        <v>15</v>
      </c>
      <c r="F507" t="s">
        <v>23</v>
      </c>
      <c r="G507" t="str">
        <f t="shared" si="29"/>
        <v>01</v>
      </c>
      <c r="H507" t="s">
        <v>42</v>
      </c>
      <c r="I507">
        <v>31.434149999999899</v>
      </c>
      <c r="J507">
        <v>-26.338439999999899</v>
      </c>
      <c r="K507" t="s">
        <v>44</v>
      </c>
      <c r="L507" t="s">
        <v>23</v>
      </c>
      <c r="M507" t="s">
        <v>1298</v>
      </c>
      <c r="N507">
        <f t="shared" si="30"/>
        <v>16</v>
      </c>
      <c r="S507" t="str">
        <f t="shared" si="31"/>
        <v>011615M</v>
      </c>
    </row>
    <row r="508" spans="2:19" x14ac:dyDescent="0.3">
      <c r="B508" t="s">
        <v>1299</v>
      </c>
      <c r="C508" t="s">
        <v>1269</v>
      </c>
      <c r="D508">
        <f t="shared" si="28"/>
        <v>15</v>
      </c>
      <c r="F508" t="s">
        <v>1286</v>
      </c>
      <c r="G508" t="str">
        <f t="shared" si="29"/>
        <v>03</v>
      </c>
      <c r="H508" t="s">
        <v>47</v>
      </c>
      <c r="I508">
        <v>31.938500000000001</v>
      </c>
      <c r="J508">
        <v>-26.862380000000002</v>
      </c>
      <c r="K508" t="s">
        <v>1300</v>
      </c>
      <c r="L508" t="s">
        <v>23</v>
      </c>
      <c r="M508" t="s">
        <v>1301</v>
      </c>
      <c r="N508">
        <f t="shared" si="30"/>
        <v>17</v>
      </c>
      <c r="S508" t="str">
        <f t="shared" si="31"/>
        <v>031715L</v>
      </c>
    </row>
    <row r="509" spans="2:19" x14ac:dyDescent="0.3">
      <c r="B509" t="s">
        <v>1302</v>
      </c>
      <c r="C509" t="s">
        <v>1269</v>
      </c>
      <c r="D509">
        <f t="shared" si="28"/>
        <v>15</v>
      </c>
      <c r="F509" t="s">
        <v>323</v>
      </c>
      <c r="G509" t="str">
        <f t="shared" si="29"/>
        <v>02</v>
      </c>
      <c r="H509" t="s">
        <v>47</v>
      </c>
      <c r="I509">
        <v>31.467189999999899</v>
      </c>
      <c r="J509">
        <v>-26.061140000000002</v>
      </c>
      <c r="K509" t="s">
        <v>736</v>
      </c>
      <c r="L509" t="s">
        <v>23</v>
      </c>
      <c r="M509" t="s">
        <v>1303</v>
      </c>
      <c r="N509">
        <f t="shared" si="30"/>
        <v>18</v>
      </c>
      <c r="S509" t="str">
        <f t="shared" si="31"/>
        <v>021815H</v>
      </c>
    </row>
    <row r="510" spans="2:19" x14ac:dyDescent="0.3">
      <c r="B510" t="s">
        <v>1304</v>
      </c>
      <c r="C510" t="s">
        <v>1296</v>
      </c>
      <c r="D510">
        <f t="shared" si="28"/>
        <v>15</v>
      </c>
      <c r="F510" t="s">
        <v>23</v>
      </c>
      <c r="G510" t="str">
        <f t="shared" si="29"/>
        <v>01</v>
      </c>
      <c r="H510" t="s">
        <v>42</v>
      </c>
      <c r="I510">
        <v>31.550439999999899</v>
      </c>
      <c r="J510">
        <v>-26.61655</v>
      </c>
      <c r="K510" t="s">
        <v>52</v>
      </c>
      <c r="L510" t="s">
        <v>23</v>
      </c>
      <c r="M510" t="s">
        <v>1305</v>
      </c>
      <c r="N510">
        <f t="shared" si="30"/>
        <v>19</v>
      </c>
      <c r="S510" t="str">
        <f t="shared" si="31"/>
        <v>011915M</v>
      </c>
    </row>
    <row r="511" spans="2:19" x14ac:dyDescent="0.3">
      <c r="B511" t="s">
        <v>1306</v>
      </c>
      <c r="C511" t="s">
        <v>1296</v>
      </c>
      <c r="D511">
        <f t="shared" si="28"/>
        <v>15</v>
      </c>
      <c r="F511" t="s">
        <v>1286</v>
      </c>
      <c r="G511" t="str">
        <f t="shared" si="29"/>
        <v>03</v>
      </c>
      <c r="H511" t="s">
        <v>42</v>
      </c>
      <c r="I511">
        <v>0</v>
      </c>
      <c r="J511">
        <v>0</v>
      </c>
      <c r="K511" t="s">
        <v>1307</v>
      </c>
      <c r="L511" t="s">
        <v>23</v>
      </c>
      <c r="M511" t="s">
        <v>177</v>
      </c>
      <c r="N511">
        <f t="shared" si="30"/>
        <v>10</v>
      </c>
      <c r="S511" t="str">
        <f t="shared" si="31"/>
        <v>031015L</v>
      </c>
    </row>
    <row r="512" spans="2:19" x14ac:dyDescent="0.3">
      <c r="B512" t="s">
        <v>1308</v>
      </c>
      <c r="C512" t="s">
        <v>1269</v>
      </c>
      <c r="D512">
        <f t="shared" si="28"/>
        <v>15</v>
      </c>
      <c r="F512" t="s">
        <v>23</v>
      </c>
      <c r="G512" t="str">
        <f t="shared" si="29"/>
        <v>01</v>
      </c>
      <c r="H512" t="s">
        <v>64</v>
      </c>
      <c r="I512">
        <v>31.294419999999899</v>
      </c>
      <c r="J512">
        <v>-26.513760000000001</v>
      </c>
      <c r="K512" t="s">
        <v>61</v>
      </c>
      <c r="L512" t="s">
        <v>23</v>
      </c>
      <c r="M512" t="s">
        <v>1309</v>
      </c>
      <c r="N512">
        <f t="shared" si="30"/>
        <v>11</v>
      </c>
      <c r="S512" t="str">
        <f t="shared" si="31"/>
        <v>011115M</v>
      </c>
    </row>
    <row r="513" spans="2:19" x14ac:dyDescent="0.3">
      <c r="B513" t="s">
        <v>1310</v>
      </c>
      <c r="C513" t="s">
        <v>1269</v>
      </c>
      <c r="D513">
        <f t="shared" si="28"/>
        <v>15</v>
      </c>
      <c r="F513" t="s">
        <v>23</v>
      </c>
      <c r="G513" t="str">
        <f t="shared" si="29"/>
        <v>01</v>
      </c>
      <c r="H513" t="s">
        <v>42</v>
      </c>
      <c r="I513">
        <v>31.0017999999999</v>
      </c>
      <c r="J513">
        <v>-26.756789999999899</v>
      </c>
      <c r="K513" t="s">
        <v>56</v>
      </c>
      <c r="L513" t="s">
        <v>23</v>
      </c>
      <c r="M513" t="s">
        <v>1311</v>
      </c>
      <c r="N513">
        <f t="shared" si="30"/>
        <v>12</v>
      </c>
      <c r="S513" t="str">
        <f t="shared" si="31"/>
        <v>011215M</v>
      </c>
    </row>
    <row r="514" spans="2:19" x14ac:dyDescent="0.3">
      <c r="B514" t="s">
        <v>1312</v>
      </c>
      <c r="C514" t="s">
        <v>1269</v>
      </c>
      <c r="D514">
        <f t="shared" si="28"/>
        <v>15</v>
      </c>
      <c r="F514" t="s">
        <v>323</v>
      </c>
      <c r="G514" t="str">
        <f t="shared" si="29"/>
        <v>02</v>
      </c>
      <c r="H514" t="s">
        <v>24</v>
      </c>
      <c r="I514">
        <v>31.144469999999899</v>
      </c>
      <c r="J514">
        <v>-26.322099999999899</v>
      </c>
      <c r="K514" t="s">
        <v>1313</v>
      </c>
      <c r="L514" t="s">
        <v>61</v>
      </c>
      <c r="M514" t="s">
        <v>1314</v>
      </c>
      <c r="N514">
        <f t="shared" si="30"/>
        <v>13</v>
      </c>
      <c r="S514" t="str">
        <f t="shared" si="31"/>
        <v>021315H</v>
      </c>
    </row>
    <row r="515" spans="2:19" x14ac:dyDescent="0.3">
      <c r="B515" t="s">
        <v>1315</v>
      </c>
      <c r="C515" t="s">
        <v>1316</v>
      </c>
      <c r="D515">
        <f t="shared" ref="D515:D578" si="32">MOD(MATCH(TRIM(C515), $C$2:$C$703, 0), 10) + 10</f>
        <v>14</v>
      </c>
      <c r="F515" t="s">
        <v>23</v>
      </c>
      <c r="G515" t="str">
        <f t="shared" ref="G515:G578" si="33">IF(TRIM(F515)="Manzini", "01", IF(TRIM(F515)="Hhohho", "02", IF(TRIM(F515)="Lubombo", "03", IF(TRIM(F515)="Shiselweni", "04", "Unknown"))))</f>
        <v>01</v>
      </c>
      <c r="I515">
        <v>0</v>
      </c>
      <c r="J515">
        <v>0</v>
      </c>
      <c r="L515" t="s">
        <v>23</v>
      </c>
      <c r="M515" t="s">
        <v>1317</v>
      </c>
      <c r="N515">
        <f t="shared" ref="N515:N578" si="34">MOD(MATCH(TRIM(M515), $M$2:$M$703, 0), 10) + 10</f>
        <v>14</v>
      </c>
      <c r="S515" t="str">
        <f t="shared" ref="S515:S578" si="35">G515 &amp; N515 &amp; D515 &amp; UPPER(LEFT(F515, 1))</f>
        <v>011414M</v>
      </c>
    </row>
    <row r="516" spans="2:19" x14ac:dyDescent="0.3">
      <c r="B516" t="s">
        <v>1318</v>
      </c>
      <c r="C516" t="s">
        <v>1269</v>
      </c>
      <c r="D516">
        <f t="shared" si="32"/>
        <v>15</v>
      </c>
      <c r="F516" t="s">
        <v>323</v>
      </c>
      <c r="G516" t="str">
        <f t="shared" si="33"/>
        <v>02</v>
      </c>
      <c r="H516" t="s">
        <v>1282</v>
      </c>
      <c r="I516">
        <v>31.1731599999999</v>
      </c>
      <c r="J516">
        <v>-26.40869</v>
      </c>
      <c r="K516" t="s">
        <v>1319</v>
      </c>
      <c r="L516" t="s">
        <v>23</v>
      </c>
      <c r="M516" t="s">
        <v>1320</v>
      </c>
      <c r="N516">
        <f t="shared" si="34"/>
        <v>15</v>
      </c>
      <c r="S516" t="str">
        <f t="shared" si="35"/>
        <v>021515H</v>
      </c>
    </row>
    <row r="517" spans="2:19" x14ac:dyDescent="0.3">
      <c r="B517" t="s">
        <v>1321</v>
      </c>
      <c r="C517" t="s">
        <v>1269</v>
      </c>
      <c r="D517">
        <f t="shared" si="32"/>
        <v>15</v>
      </c>
      <c r="F517" t="s">
        <v>23</v>
      </c>
      <c r="G517" t="str">
        <f t="shared" si="33"/>
        <v>01</v>
      </c>
      <c r="H517" t="s">
        <v>47</v>
      </c>
      <c r="I517">
        <v>31.311779999999899</v>
      </c>
      <c r="J517">
        <v>-26.5118399999999</v>
      </c>
      <c r="K517" t="s">
        <v>61</v>
      </c>
      <c r="L517" t="s">
        <v>61</v>
      </c>
      <c r="M517" t="s">
        <v>25</v>
      </c>
      <c r="N517">
        <f t="shared" si="34"/>
        <v>18</v>
      </c>
      <c r="S517" t="str">
        <f t="shared" si="35"/>
        <v>011815M</v>
      </c>
    </row>
    <row r="518" spans="2:19" x14ac:dyDescent="0.3">
      <c r="B518" t="s">
        <v>1322</v>
      </c>
      <c r="C518" t="s">
        <v>1272</v>
      </c>
      <c r="D518">
        <f t="shared" si="32"/>
        <v>16</v>
      </c>
      <c r="F518" t="s">
        <v>323</v>
      </c>
      <c r="G518" t="str">
        <f t="shared" si="33"/>
        <v>02</v>
      </c>
      <c r="H518" t="s">
        <v>1282</v>
      </c>
      <c r="I518">
        <v>31.143840000000001</v>
      </c>
      <c r="J518">
        <v>-26.320920000000001</v>
      </c>
      <c r="K518" t="s">
        <v>1323</v>
      </c>
      <c r="L518" t="s">
        <v>61</v>
      </c>
      <c r="M518" t="s">
        <v>1324</v>
      </c>
      <c r="N518">
        <f t="shared" si="34"/>
        <v>17</v>
      </c>
      <c r="S518" t="str">
        <f t="shared" si="35"/>
        <v>021716H</v>
      </c>
    </row>
    <row r="519" spans="2:19" x14ac:dyDescent="0.3">
      <c r="B519" t="s">
        <v>1325</v>
      </c>
      <c r="C519" t="s">
        <v>1269</v>
      </c>
      <c r="D519">
        <f t="shared" si="32"/>
        <v>15</v>
      </c>
      <c r="F519" t="s">
        <v>323</v>
      </c>
      <c r="G519" t="str">
        <f t="shared" si="33"/>
        <v>02</v>
      </c>
      <c r="H519" t="s">
        <v>1282</v>
      </c>
      <c r="I519">
        <v>31.14443</v>
      </c>
      <c r="J519">
        <v>-26.322109999999899</v>
      </c>
      <c r="K519" t="s">
        <v>1326</v>
      </c>
      <c r="L519" t="s">
        <v>1270</v>
      </c>
      <c r="M519" t="s">
        <v>1327</v>
      </c>
      <c r="N519">
        <f t="shared" si="34"/>
        <v>18</v>
      </c>
      <c r="S519" t="str">
        <f t="shared" si="35"/>
        <v>021815H</v>
      </c>
    </row>
    <row r="520" spans="2:19" x14ac:dyDescent="0.3">
      <c r="B520" t="s">
        <v>1328</v>
      </c>
      <c r="C520" t="s">
        <v>1272</v>
      </c>
      <c r="D520">
        <f t="shared" si="32"/>
        <v>16</v>
      </c>
      <c r="F520" t="s">
        <v>323</v>
      </c>
      <c r="G520" t="str">
        <f t="shared" si="33"/>
        <v>02</v>
      </c>
      <c r="H520" t="s">
        <v>1282</v>
      </c>
      <c r="I520">
        <v>31.14423</v>
      </c>
      <c r="J520">
        <v>-26.321300000000001</v>
      </c>
      <c r="K520" t="s">
        <v>1329</v>
      </c>
      <c r="L520" t="s">
        <v>130</v>
      </c>
      <c r="M520" t="s">
        <v>1330</v>
      </c>
      <c r="N520">
        <f t="shared" si="34"/>
        <v>19</v>
      </c>
      <c r="S520" t="str">
        <f t="shared" si="35"/>
        <v>021916H</v>
      </c>
    </row>
    <row r="521" spans="2:19" x14ac:dyDescent="0.3">
      <c r="B521" t="s">
        <v>1331</v>
      </c>
      <c r="C521" t="s">
        <v>1269</v>
      </c>
      <c r="D521">
        <f t="shared" si="32"/>
        <v>15</v>
      </c>
      <c r="F521" t="s">
        <v>323</v>
      </c>
      <c r="G521" t="str">
        <f t="shared" si="33"/>
        <v>02</v>
      </c>
      <c r="H521" t="s">
        <v>1282</v>
      </c>
      <c r="I521">
        <v>31.1389</v>
      </c>
      <c r="J521">
        <v>-26.3244399999999</v>
      </c>
      <c r="K521" t="s">
        <v>1332</v>
      </c>
      <c r="L521" t="s">
        <v>130</v>
      </c>
      <c r="M521" t="s">
        <v>131</v>
      </c>
      <c r="N521">
        <f t="shared" si="34"/>
        <v>12</v>
      </c>
      <c r="S521" t="str">
        <f t="shared" si="35"/>
        <v>021215H</v>
      </c>
    </row>
    <row r="522" spans="2:19" x14ac:dyDescent="0.3">
      <c r="B522" t="s">
        <v>1333</v>
      </c>
      <c r="C522" t="s">
        <v>1272</v>
      </c>
      <c r="D522">
        <f t="shared" si="32"/>
        <v>16</v>
      </c>
      <c r="F522" t="s">
        <v>323</v>
      </c>
      <c r="G522" t="str">
        <f t="shared" si="33"/>
        <v>02</v>
      </c>
      <c r="H522" t="s">
        <v>1282</v>
      </c>
      <c r="I522">
        <v>0</v>
      </c>
      <c r="J522">
        <v>0</v>
      </c>
      <c r="L522" t="s">
        <v>1270</v>
      </c>
      <c r="M522" t="s">
        <v>244</v>
      </c>
      <c r="N522">
        <f t="shared" si="34"/>
        <v>15</v>
      </c>
      <c r="S522" t="str">
        <f t="shared" si="35"/>
        <v>021516H</v>
      </c>
    </row>
    <row r="523" spans="2:19" x14ac:dyDescent="0.3">
      <c r="B523" t="s">
        <v>1334</v>
      </c>
      <c r="C523" t="s">
        <v>1272</v>
      </c>
      <c r="D523">
        <f t="shared" si="32"/>
        <v>16</v>
      </c>
      <c r="F523" t="s">
        <v>23</v>
      </c>
      <c r="G523" t="str">
        <f t="shared" si="33"/>
        <v>01</v>
      </c>
      <c r="H523" t="s">
        <v>1282</v>
      </c>
      <c r="I523">
        <v>31.3814899999999</v>
      </c>
      <c r="J523">
        <v>-26.4913899999999</v>
      </c>
      <c r="K523" t="s">
        <v>1335</v>
      </c>
      <c r="L523" t="s">
        <v>1270</v>
      </c>
      <c r="M523" t="s">
        <v>244</v>
      </c>
      <c r="N523">
        <f t="shared" si="34"/>
        <v>15</v>
      </c>
      <c r="S523" t="str">
        <f t="shared" si="35"/>
        <v>011516M</v>
      </c>
    </row>
    <row r="524" spans="2:19" x14ac:dyDescent="0.3">
      <c r="B524" t="s">
        <v>1336</v>
      </c>
      <c r="C524" t="s">
        <v>1272</v>
      </c>
      <c r="D524">
        <f t="shared" si="32"/>
        <v>16</v>
      </c>
      <c r="F524" t="s">
        <v>23</v>
      </c>
      <c r="G524" t="str">
        <f t="shared" si="33"/>
        <v>01</v>
      </c>
      <c r="H524" t="s">
        <v>1282</v>
      </c>
      <c r="I524">
        <v>31.3814899999999</v>
      </c>
      <c r="J524">
        <v>-26.4913899999999</v>
      </c>
      <c r="K524" t="s">
        <v>1337</v>
      </c>
      <c r="L524" t="s">
        <v>1338</v>
      </c>
      <c r="M524" t="s">
        <v>1339</v>
      </c>
      <c r="N524">
        <f t="shared" si="34"/>
        <v>13</v>
      </c>
      <c r="S524" t="str">
        <f t="shared" si="35"/>
        <v>011316M</v>
      </c>
    </row>
    <row r="525" spans="2:19" x14ac:dyDescent="0.3">
      <c r="B525" t="s">
        <v>1340</v>
      </c>
      <c r="C525" t="s">
        <v>1341</v>
      </c>
      <c r="D525">
        <f t="shared" si="32"/>
        <v>14</v>
      </c>
      <c r="F525" t="s">
        <v>323</v>
      </c>
      <c r="G525" t="str">
        <f t="shared" si="33"/>
        <v>02</v>
      </c>
      <c r="H525" t="s">
        <v>47</v>
      </c>
      <c r="I525">
        <v>31.580590000000001</v>
      </c>
      <c r="J525">
        <v>-26.16386</v>
      </c>
      <c r="K525" t="s">
        <v>1342</v>
      </c>
      <c r="L525" t="s">
        <v>1343</v>
      </c>
      <c r="M525" t="s">
        <v>325</v>
      </c>
      <c r="N525">
        <f t="shared" si="34"/>
        <v>14</v>
      </c>
      <c r="S525" t="str">
        <f t="shared" si="35"/>
        <v>021414H</v>
      </c>
    </row>
    <row r="526" spans="2:19" x14ac:dyDescent="0.3">
      <c r="B526" t="s">
        <v>1344</v>
      </c>
      <c r="C526" t="s">
        <v>1269</v>
      </c>
      <c r="D526">
        <f t="shared" si="32"/>
        <v>15</v>
      </c>
      <c r="F526" t="s">
        <v>23</v>
      </c>
      <c r="G526" t="str">
        <f t="shared" si="33"/>
        <v>01</v>
      </c>
      <c r="H526" t="s">
        <v>47</v>
      </c>
      <c r="I526">
        <v>30.796410000000002</v>
      </c>
      <c r="J526">
        <v>-26.66112</v>
      </c>
      <c r="K526" t="s">
        <v>81</v>
      </c>
      <c r="L526" t="s">
        <v>200</v>
      </c>
      <c r="M526" t="s">
        <v>1345</v>
      </c>
      <c r="N526">
        <f t="shared" si="34"/>
        <v>15</v>
      </c>
      <c r="S526" t="str">
        <f t="shared" si="35"/>
        <v>011515M</v>
      </c>
    </row>
    <row r="527" spans="2:19" x14ac:dyDescent="0.3">
      <c r="B527" t="s">
        <v>1346</v>
      </c>
      <c r="C527" t="s">
        <v>1272</v>
      </c>
      <c r="D527">
        <f t="shared" si="32"/>
        <v>16</v>
      </c>
      <c r="F527" t="s">
        <v>23</v>
      </c>
      <c r="G527" t="str">
        <f t="shared" si="33"/>
        <v>01</v>
      </c>
      <c r="H527" t="s">
        <v>1282</v>
      </c>
      <c r="I527">
        <v>31.377949999999899</v>
      </c>
      <c r="J527">
        <v>-26.499700000000001</v>
      </c>
      <c r="K527" t="s">
        <v>74</v>
      </c>
      <c r="L527" t="s">
        <v>1347</v>
      </c>
      <c r="M527" t="s">
        <v>111</v>
      </c>
      <c r="N527">
        <f t="shared" si="34"/>
        <v>15</v>
      </c>
      <c r="S527" t="str">
        <f t="shared" si="35"/>
        <v>011516M</v>
      </c>
    </row>
    <row r="528" spans="2:19" x14ac:dyDescent="0.3">
      <c r="B528" t="s">
        <v>1348</v>
      </c>
      <c r="C528" t="s">
        <v>1272</v>
      </c>
      <c r="D528">
        <f t="shared" si="32"/>
        <v>16</v>
      </c>
      <c r="F528" t="s">
        <v>23</v>
      </c>
      <c r="G528" t="str">
        <f t="shared" si="33"/>
        <v>01</v>
      </c>
      <c r="H528" t="s">
        <v>42</v>
      </c>
      <c r="I528">
        <v>31.47728</v>
      </c>
      <c r="J528">
        <v>-26.458749999999899</v>
      </c>
      <c r="K528" t="s">
        <v>1349</v>
      </c>
      <c r="L528" t="s">
        <v>306</v>
      </c>
      <c r="M528" t="s">
        <v>1350</v>
      </c>
      <c r="N528">
        <f t="shared" si="34"/>
        <v>17</v>
      </c>
      <c r="S528" t="str">
        <f t="shared" si="35"/>
        <v>011716M</v>
      </c>
    </row>
    <row r="529" spans="2:19" x14ac:dyDescent="0.3">
      <c r="B529" t="s">
        <v>1351</v>
      </c>
      <c r="C529" t="s">
        <v>1269</v>
      </c>
      <c r="D529">
        <f t="shared" si="32"/>
        <v>15</v>
      </c>
      <c r="F529" t="s">
        <v>23</v>
      </c>
      <c r="G529" t="str">
        <f t="shared" si="33"/>
        <v>01</v>
      </c>
      <c r="H529" t="s">
        <v>60</v>
      </c>
      <c r="I529">
        <v>0</v>
      </c>
      <c r="J529">
        <v>0</v>
      </c>
      <c r="K529" t="s">
        <v>1352</v>
      </c>
      <c r="L529" t="s">
        <v>1353</v>
      </c>
      <c r="M529" t="s">
        <v>1354</v>
      </c>
      <c r="N529">
        <f t="shared" si="34"/>
        <v>18</v>
      </c>
      <c r="S529" t="str">
        <f t="shared" si="35"/>
        <v>011815M</v>
      </c>
    </row>
    <row r="530" spans="2:19" x14ac:dyDescent="0.3">
      <c r="B530" t="s">
        <v>1355</v>
      </c>
      <c r="C530" t="s">
        <v>1272</v>
      </c>
      <c r="D530">
        <f t="shared" si="32"/>
        <v>16</v>
      </c>
      <c r="F530" t="s">
        <v>23</v>
      </c>
      <c r="G530" t="str">
        <f t="shared" si="33"/>
        <v>01</v>
      </c>
      <c r="H530" t="s">
        <v>1282</v>
      </c>
      <c r="I530">
        <v>31.3796</v>
      </c>
      <c r="J530">
        <v>-26.49933</v>
      </c>
      <c r="K530" t="s">
        <v>1356</v>
      </c>
      <c r="L530" t="s">
        <v>99</v>
      </c>
      <c r="M530" t="s">
        <v>1357</v>
      </c>
      <c r="N530">
        <f t="shared" si="34"/>
        <v>19</v>
      </c>
      <c r="S530" t="str">
        <f t="shared" si="35"/>
        <v>011916M</v>
      </c>
    </row>
    <row r="531" spans="2:19" x14ac:dyDescent="0.3">
      <c r="B531" t="s">
        <v>1358</v>
      </c>
      <c r="C531" t="s">
        <v>1269</v>
      </c>
      <c r="D531">
        <f t="shared" si="32"/>
        <v>15</v>
      </c>
      <c r="F531" t="s">
        <v>23</v>
      </c>
      <c r="G531" t="str">
        <f t="shared" si="33"/>
        <v>01</v>
      </c>
      <c r="H531" t="s">
        <v>42</v>
      </c>
      <c r="I531">
        <v>31.30453</v>
      </c>
      <c r="J531">
        <v>-26.483519999999899</v>
      </c>
      <c r="K531" t="s">
        <v>25</v>
      </c>
      <c r="L531" t="s">
        <v>98</v>
      </c>
      <c r="M531" t="s">
        <v>1359</v>
      </c>
      <c r="N531">
        <f t="shared" si="34"/>
        <v>10</v>
      </c>
      <c r="S531" t="str">
        <f t="shared" si="35"/>
        <v>011015M</v>
      </c>
    </row>
    <row r="532" spans="2:19" x14ac:dyDescent="0.3">
      <c r="B532" t="s">
        <v>1360</v>
      </c>
      <c r="C532" t="s">
        <v>1272</v>
      </c>
      <c r="D532">
        <f t="shared" si="32"/>
        <v>16</v>
      </c>
      <c r="F532" t="s">
        <v>323</v>
      </c>
      <c r="G532" t="str">
        <f t="shared" si="33"/>
        <v>02</v>
      </c>
      <c r="H532" t="s">
        <v>1282</v>
      </c>
      <c r="I532">
        <v>31.14181</v>
      </c>
      <c r="J532">
        <v>-26.32893</v>
      </c>
      <c r="K532" t="s">
        <v>1361</v>
      </c>
      <c r="L532" t="s">
        <v>1362</v>
      </c>
      <c r="M532" t="s">
        <v>1363</v>
      </c>
      <c r="N532">
        <f t="shared" si="34"/>
        <v>11</v>
      </c>
      <c r="S532" t="str">
        <f t="shared" si="35"/>
        <v>021116H</v>
      </c>
    </row>
    <row r="533" spans="2:19" x14ac:dyDescent="0.3">
      <c r="B533" t="s">
        <v>1364</v>
      </c>
      <c r="C533" t="s">
        <v>1272</v>
      </c>
      <c r="D533">
        <f t="shared" si="32"/>
        <v>16</v>
      </c>
      <c r="F533" t="s">
        <v>23</v>
      </c>
      <c r="G533" t="str">
        <f t="shared" si="33"/>
        <v>01</v>
      </c>
      <c r="H533" t="s">
        <v>1282</v>
      </c>
      <c r="I533">
        <v>31.14181</v>
      </c>
      <c r="J533">
        <v>-26.32893</v>
      </c>
      <c r="K533" t="s">
        <v>1365</v>
      </c>
      <c r="L533" t="s">
        <v>57</v>
      </c>
      <c r="M533" t="s">
        <v>1362</v>
      </c>
      <c r="N533">
        <f t="shared" si="34"/>
        <v>12</v>
      </c>
      <c r="S533" t="str">
        <f t="shared" si="35"/>
        <v>011216M</v>
      </c>
    </row>
    <row r="534" spans="2:19" x14ac:dyDescent="0.3">
      <c r="B534" t="s">
        <v>1366</v>
      </c>
      <c r="C534" t="s">
        <v>1316</v>
      </c>
      <c r="D534">
        <f t="shared" si="32"/>
        <v>14</v>
      </c>
      <c r="F534" t="s">
        <v>767</v>
      </c>
      <c r="G534" t="str">
        <f t="shared" si="33"/>
        <v>04</v>
      </c>
      <c r="H534" t="s">
        <v>47</v>
      </c>
      <c r="I534">
        <v>0</v>
      </c>
      <c r="J534">
        <v>0</v>
      </c>
      <c r="L534" t="s">
        <v>1362</v>
      </c>
      <c r="M534" t="s">
        <v>1367</v>
      </c>
      <c r="N534">
        <f t="shared" si="34"/>
        <v>13</v>
      </c>
      <c r="S534" t="str">
        <f t="shared" si="35"/>
        <v>041314S</v>
      </c>
    </row>
    <row r="535" spans="2:19" x14ac:dyDescent="0.3">
      <c r="B535" t="s">
        <v>1368</v>
      </c>
      <c r="C535" t="s">
        <v>1269</v>
      </c>
      <c r="D535">
        <f t="shared" si="32"/>
        <v>15</v>
      </c>
      <c r="F535" t="s">
        <v>323</v>
      </c>
      <c r="G535" t="str">
        <f t="shared" si="33"/>
        <v>02</v>
      </c>
      <c r="H535" t="s">
        <v>24</v>
      </c>
      <c r="I535">
        <v>0</v>
      </c>
      <c r="J535">
        <v>0</v>
      </c>
      <c r="K535" t="s">
        <v>1369</v>
      </c>
      <c r="L535" t="s">
        <v>1362</v>
      </c>
      <c r="M535" t="s">
        <v>1367</v>
      </c>
      <c r="N535">
        <f t="shared" si="34"/>
        <v>13</v>
      </c>
      <c r="S535" t="str">
        <f t="shared" si="35"/>
        <v>021315H</v>
      </c>
    </row>
    <row r="536" spans="2:19" x14ac:dyDescent="0.3">
      <c r="B536" t="s">
        <v>1370</v>
      </c>
      <c r="C536" t="s">
        <v>1316</v>
      </c>
      <c r="D536">
        <f t="shared" si="32"/>
        <v>14</v>
      </c>
      <c r="F536" t="s">
        <v>323</v>
      </c>
      <c r="G536" t="str">
        <f t="shared" si="33"/>
        <v>02</v>
      </c>
      <c r="H536" t="s">
        <v>1371</v>
      </c>
      <c r="I536">
        <v>0</v>
      </c>
      <c r="J536">
        <v>0</v>
      </c>
      <c r="L536" t="s">
        <v>1372</v>
      </c>
      <c r="M536" t="s">
        <v>1372</v>
      </c>
      <c r="N536">
        <f t="shared" si="34"/>
        <v>15</v>
      </c>
      <c r="S536" t="str">
        <f t="shared" si="35"/>
        <v>021514H</v>
      </c>
    </row>
    <row r="537" spans="2:19" x14ac:dyDescent="0.3">
      <c r="B537" t="s">
        <v>1373</v>
      </c>
      <c r="C537" t="s">
        <v>1269</v>
      </c>
      <c r="D537">
        <f t="shared" si="32"/>
        <v>15</v>
      </c>
      <c r="F537" t="s">
        <v>323</v>
      </c>
      <c r="G537" t="str">
        <f t="shared" si="33"/>
        <v>02</v>
      </c>
      <c r="H537" t="s">
        <v>60</v>
      </c>
      <c r="I537">
        <v>31.1397599999999</v>
      </c>
      <c r="J537">
        <v>-26.32452</v>
      </c>
      <c r="K537" t="s">
        <v>1374</v>
      </c>
      <c r="L537" t="s">
        <v>1338</v>
      </c>
      <c r="M537" t="s">
        <v>1375</v>
      </c>
      <c r="N537">
        <f t="shared" si="34"/>
        <v>16</v>
      </c>
      <c r="S537" t="str">
        <f t="shared" si="35"/>
        <v>021615H</v>
      </c>
    </row>
    <row r="538" spans="2:19" x14ac:dyDescent="0.3">
      <c r="B538" t="s">
        <v>1376</v>
      </c>
      <c r="C538" t="s">
        <v>1269</v>
      </c>
      <c r="D538">
        <f t="shared" si="32"/>
        <v>15</v>
      </c>
      <c r="F538" t="s">
        <v>23</v>
      </c>
      <c r="G538" t="str">
        <f t="shared" si="33"/>
        <v>01</v>
      </c>
      <c r="H538" t="s">
        <v>64</v>
      </c>
      <c r="I538">
        <v>31.31401</v>
      </c>
      <c r="J538">
        <v>-26.503910000000001</v>
      </c>
      <c r="K538" t="s">
        <v>61</v>
      </c>
      <c r="L538" t="s">
        <v>1377</v>
      </c>
      <c r="M538" t="s">
        <v>1378</v>
      </c>
      <c r="N538">
        <f t="shared" si="34"/>
        <v>17</v>
      </c>
      <c r="S538" t="str">
        <f t="shared" si="35"/>
        <v>011715M</v>
      </c>
    </row>
    <row r="539" spans="2:19" x14ac:dyDescent="0.3">
      <c r="B539" t="s">
        <v>1379</v>
      </c>
      <c r="C539" t="s">
        <v>60</v>
      </c>
      <c r="D539">
        <f t="shared" si="32"/>
        <v>18</v>
      </c>
      <c r="F539" t="s">
        <v>23</v>
      </c>
      <c r="G539" t="str">
        <f t="shared" si="33"/>
        <v>01</v>
      </c>
      <c r="H539" t="s">
        <v>60</v>
      </c>
      <c r="I539">
        <v>0</v>
      </c>
      <c r="J539">
        <v>0</v>
      </c>
      <c r="L539" t="s">
        <v>1380</v>
      </c>
      <c r="M539" t="s">
        <v>161</v>
      </c>
      <c r="N539">
        <f t="shared" si="34"/>
        <v>13</v>
      </c>
      <c r="S539" t="str">
        <f t="shared" si="35"/>
        <v>011318M</v>
      </c>
    </row>
    <row r="540" spans="2:19" x14ac:dyDescent="0.3">
      <c r="B540" t="s">
        <v>1381</v>
      </c>
      <c r="C540" t="s">
        <v>1316</v>
      </c>
      <c r="D540">
        <f t="shared" si="32"/>
        <v>14</v>
      </c>
      <c r="F540" t="s">
        <v>323</v>
      </c>
      <c r="G540" t="str">
        <f t="shared" si="33"/>
        <v>02</v>
      </c>
      <c r="H540" t="s">
        <v>60</v>
      </c>
      <c r="I540">
        <v>0</v>
      </c>
      <c r="J540">
        <v>0</v>
      </c>
      <c r="L540" t="s">
        <v>1382</v>
      </c>
      <c r="M540" t="s">
        <v>1383</v>
      </c>
      <c r="N540">
        <f t="shared" si="34"/>
        <v>19</v>
      </c>
      <c r="S540" t="str">
        <f t="shared" si="35"/>
        <v>021914H</v>
      </c>
    </row>
    <row r="541" spans="2:19" x14ac:dyDescent="0.3">
      <c r="B541" t="s">
        <v>1384</v>
      </c>
      <c r="C541" t="s">
        <v>1316</v>
      </c>
      <c r="D541">
        <f t="shared" si="32"/>
        <v>14</v>
      </c>
      <c r="F541" t="s">
        <v>767</v>
      </c>
      <c r="G541" t="str">
        <f t="shared" si="33"/>
        <v>04</v>
      </c>
      <c r="H541" t="s">
        <v>64</v>
      </c>
      <c r="I541">
        <v>0</v>
      </c>
      <c r="J541">
        <v>0</v>
      </c>
      <c r="L541" t="s">
        <v>1382</v>
      </c>
      <c r="M541" t="s">
        <v>1383</v>
      </c>
      <c r="N541">
        <f t="shared" si="34"/>
        <v>19</v>
      </c>
      <c r="S541" t="str">
        <f t="shared" si="35"/>
        <v>041914S</v>
      </c>
    </row>
    <row r="542" spans="2:19" x14ac:dyDescent="0.3">
      <c r="B542" t="s">
        <v>1385</v>
      </c>
      <c r="C542" t="s">
        <v>1269</v>
      </c>
      <c r="D542">
        <f t="shared" si="32"/>
        <v>15</v>
      </c>
      <c r="F542" t="s">
        <v>23</v>
      </c>
      <c r="G542" t="str">
        <f t="shared" si="33"/>
        <v>01</v>
      </c>
      <c r="H542" t="s">
        <v>47</v>
      </c>
      <c r="I542">
        <v>31.310089999999899</v>
      </c>
      <c r="J542">
        <v>-26.511520000000001</v>
      </c>
      <c r="K542" t="s">
        <v>93</v>
      </c>
      <c r="L542" t="s">
        <v>111</v>
      </c>
      <c r="M542" t="s">
        <v>1386</v>
      </c>
      <c r="N542">
        <f t="shared" si="34"/>
        <v>11</v>
      </c>
      <c r="S542" t="str">
        <f t="shared" si="35"/>
        <v>011115M</v>
      </c>
    </row>
    <row r="543" spans="2:19" x14ac:dyDescent="0.3">
      <c r="B543" t="s">
        <v>1387</v>
      </c>
      <c r="C543" t="s">
        <v>1269</v>
      </c>
      <c r="D543">
        <f t="shared" si="32"/>
        <v>15</v>
      </c>
      <c r="F543" t="s">
        <v>23</v>
      </c>
      <c r="G543" t="str">
        <f t="shared" si="33"/>
        <v>01</v>
      </c>
      <c r="H543" t="s">
        <v>47</v>
      </c>
      <c r="I543">
        <v>0</v>
      </c>
      <c r="J543">
        <v>0</v>
      </c>
      <c r="K543" t="s">
        <v>30</v>
      </c>
      <c r="L543" t="s">
        <v>111</v>
      </c>
      <c r="M543" t="s">
        <v>1386</v>
      </c>
      <c r="N543">
        <f t="shared" si="34"/>
        <v>11</v>
      </c>
      <c r="S543" t="str">
        <f t="shared" si="35"/>
        <v>011115M</v>
      </c>
    </row>
    <row r="544" spans="2:19" x14ac:dyDescent="0.3">
      <c r="B544" t="s">
        <v>1388</v>
      </c>
      <c r="C544" t="s">
        <v>1296</v>
      </c>
      <c r="D544">
        <f t="shared" si="32"/>
        <v>15</v>
      </c>
      <c r="F544" t="s">
        <v>23</v>
      </c>
      <c r="G544" t="str">
        <f t="shared" si="33"/>
        <v>01</v>
      </c>
      <c r="H544" t="s">
        <v>47</v>
      </c>
      <c r="I544">
        <v>31.346910000000001</v>
      </c>
      <c r="J544">
        <v>-26.636810000000001</v>
      </c>
      <c r="K544" t="s">
        <v>98</v>
      </c>
      <c r="L544" t="s">
        <v>1389</v>
      </c>
      <c r="M544" t="s">
        <v>1390</v>
      </c>
      <c r="N544">
        <f t="shared" si="34"/>
        <v>13</v>
      </c>
      <c r="S544" t="str">
        <f t="shared" si="35"/>
        <v>011315M</v>
      </c>
    </row>
    <row r="545" spans="2:19" x14ac:dyDescent="0.3">
      <c r="B545" t="s">
        <v>1391</v>
      </c>
      <c r="C545" t="s">
        <v>1269</v>
      </c>
      <c r="D545">
        <f t="shared" si="32"/>
        <v>15</v>
      </c>
      <c r="F545" t="s">
        <v>23</v>
      </c>
      <c r="G545" t="str">
        <f t="shared" si="33"/>
        <v>01</v>
      </c>
      <c r="H545" t="s">
        <v>64</v>
      </c>
      <c r="I545">
        <v>31.296520000000001</v>
      </c>
      <c r="J545">
        <v>-26.5121</v>
      </c>
      <c r="K545" t="s">
        <v>102</v>
      </c>
      <c r="L545" t="s">
        <v>306</v>
      </c>
      <c r="M545" t="s">
        <v>1392</v>
      </c>
      <c r="N545">
        <f t="shared" si="34"/>
        <v>14</v>
      </c>
      <c r="S545" t="str">
        <f t="shared" si="35"/>
        <v>011415M</v>
      </c>
    </row>
    <row r="546" spans="2:19" x14ac:dyDescent="0.3">
      <c r="B546" t="s">
        <v>1393</v>
      </c>
      <c r="C546" t="s">
        <v>1269</v>
      </c>
      <c r="D546">
        <f t="shared" si="32"/>
        <v>15</v>
      </c>
      <c r="F546" t="s">
        <v>323</v>
      </c>
      <c r="G546" t="str">
        <f t="shared" si="33"/>
        <v>02</v>
      </c>
      <c r="H546" t="s">
        <v>64</v>
      </c>
      <c r="I546">
        <v>0</v>
      </c>
      <c r="J546">
        <v>0</v>
      </c>
      <c r="K546" t="s">
        <v>1394</v>
      </c>
      <c r="L546" t="s">
        <v>1395</v>
      </c>
      <c r="M546" t="s">
        <v>1396</v>
      </c>
      <c r="N546">
        <f t="shared" si="34"/>
        <v>15</v>
      </c>
      <c r="S546" t="str">
        <f t="shared" si="35"/>
        <v>021515H</v>
      </c>
    </row>
    <row r="547" spans="2:19" x14ac:dyDescent="0.3">
      <c r="B547" t="s">
        <v>1397</v>
      </c>
      <c r="C547" t="s">
        <v>1398</v>
      </c>
      <c r="D547">
        <f t="shared" si="32"/>
        <v>16</v>
      </c>
      <c r="F547" t="s">
        <v>1286</v>
      </c>
      <c r="G547" t="str">
        <f t="shared" si="33"/>
        <v>03</v>
      </c>
      <c r="H547" t="s">
        <v>42</v>
      </c>
      <c r="I547">
        <v>31.961400000000001</v>
      </c>
      <c r="J547">
        <v>-26.46875</v>
      </c>
      <c r="K547" t="s">
        <v>1243</v>
      </c>
      <c r="L547" t="s">
        <v>1395</v>
      </c>
      <c r="M547" t="s">
        <v>1396</v>
      </c>
      <c r="N547">
        <f t="shared" si="34"/>
        <v>15</v>
      </c>
      <c r="S547" t="str">
        <f t="shared" si="35"/>
        <v>031516L</v>
      </c>
    </row>
    <row r="548" spans="2:19" x14ac:dyDescent="0.3">
      <c r="B548" t="s">
        <v>1399</v>
      </c>
      <c r="C548" t="s">
        <v>1269</v>
      </c>
      <c r="D548">
        <f t="shared" si="32"/>
        <v>15</v>
      </c>
      <c r="F548" t="s">
        <v>1286</v>
      </c>
      <c r="G548" t="str">
        <f t="shared" si="33"/>
        <v>03</v>
      </c>
      <c r="H548" t="s">
        <v>47</v>
      </c>
      <c r="I548">
        <v>31.663740000000001</v>
      </c>
      <c r="J548">
        <v>-26.80322</v>
      </c>
      <c r="K548" t="s">
        <v>965</v>
      </c>
      <c r="L548" t="s">
        <v>1400</v>
      </c>
      <c r="M548" t="s">
        <v>1401</v>
      </c>
      <c r="N548">
        <f t="shared" si="34"/>
        <v>17</v>
      </c>
      <c r="S548" t="str">
        <f t="shared" si="35"/>
        <v>031715L</v>
      </c>
    </row>
    <row r="549" spans="2:19" x14ac:dyDescent="0.3">
      <c r="B549" t="s">
        <v>1402</v>
      </c>
      <c r="C549" t="s">
        <v>1269</v>
      </c>
      <c r="D549">
        <f t="shared" si="32"/>
        <v>15</v>
      </c>
      <c r="F549" t="s">
        <v>23</v>
      </c>
      <c r="G549" t="str">
        <f t="shared" si="33"/>
        <v>01</v>
      </c>
      <c r="H549" t="s">
        <v>64</v>
      </c>
      <c r="I549">
        <v>31.195730000000001</v>
      </c>
      <c r="J549">
        <v>-26.519929999999899</v>
      </c>
      <c r="K549" t="s">
        <v>155</v>
      </c>
      <c r="L549" t="s">
        <v>1403</v>
      </c>
      <c r="M549" t="s">
        <v>214</v>
      </c>
      <c r="N549">
        <f t="shared" si="34"/>
        <v>18</v>
      </c>
      <c r="S549" t="str">
        <f t="shared" si="35"/>
        <v>011815M</v>
      </c>
    </row>
    <row r="550" spans="2:19" x14ac:dyDescent="0.3">
      <c r="B550" t="s">
        <v>1404</v>
      </c>
      <c r="C550" t="s">
        <v>1269</v>
      </c>
      <c r="D550">
        <f t="shared" si="32"/>
        <v>15</v>
      </c>
      <c r="F550" t="s">
        <v>323</v>
      </c>
      <c r="G550" t="str">
        <f t="shared" si="33"/>
        <v>02</v>
      </c>
      <c r="H550" t="s">
        <v>47</v>
      </c>
      <c r="I550">
        <v>31.235029999999899</v>
      </c>
      <c r="J550">
        <v>-26.334140000000001</v>
      </c>
      <c r="K550" t="s">
        <v>1405</v>
      </c>
      <c r="L550" t="s">
        <v>1372</v>
      </c>
      <c r="M550" t="s">
        <v>1406</v>
      </c>
      <c r="N550">
        <f t="shared" si="34"/>
        <v>19</v>
      </c>
      <c r="S550" t="str">
        <f t="shared" si="35"/>
        <v>021915H</v>
      </c>
    </row>
    <row r="551" spans="2:19" x14ac:dyDescent="0.3">
      <c r="B551" t="s">
        <v>1407</v>
      </c>
      <c r="C551" t="s">
        <v>1296</v>
      </c>
      <c r="D551">
        <f t="shared" si="32"/>
        <v>15</v>
      </c>
      <c r="F551" t="s">
        <v>1286</v>
      </c>
      <c r="G551" t="str">
        <f t="shared" si="33"/>
        <v>03</v>
      </c>
      <c r="H551" t="s">
        <v>64</v>
      </c>
      <c r="I551">
        <v>31.780270000000002</v>
      </c>
      <c r="J551">
        <v>-26.416910000000001</v>
      </c>
      <c r="K551" t="s">
        <v>1112</v>
      </c>
      <c r="L551" t="s">
        <v>1408</v>
      </c>
      <c r="M551" t="s">
        <v>454</v>
      </c>
      <c r="N551">
        <f t="shared" si="34"/>
        <v>10</v>
      </c>
      <c r="S551" t="str">
        <f t="shared" si="35"/>
        <v>031015L</v>
      </c>
    </row>
    <row r="552" spans="2:19" x14ac:dyDescent="0.3">
      <c r="B552" t="s">
        <v>1409</v>
      </c>
      <c r="C552" t="s">
        <v>1269</v>
      </c>
      <c r="D552">
        <f t="shared" si="32"/>
        <v>15</v>
      </c>
      <c r="F552" t="s">
        <v>23</v>
      </c>
      <c r="G552" t="str">
        <f t="shared" si="33"/>
        <v>01</v>
      </c>
      <c r="H552" t="s">
        <v>1282</v>
      </c>
      <c r="I552">
        <v>31.35829</v>
      </c>
      <c r="J552">
        <v>-26.48432</v>
      </c>
      <c r="K552" t="s">
        <v>107</v>
      </c>
      <c r="L552" t="s">
        <v>1408</v>
      </c>
      <c r="M552" t="s">
        <v>454</v>
      </c>
      <c r="N552">
        <f t="shared" si="34"/>
        <v>10</v>
      </c>
      <c r="S552" t="str">
        <f t="shared" si="35"/>
        <v>011015M</v>
      </c>
    </row>
    <row r="553" spans="2:19" x14ac:dyDescent="0.3">
      <c r="B553" t="s">
        <v>1410</v>
      </c>
      <c r="C553" t="s">
        <v>1269</v>
      </c>
      <c r="D553">
        <f t="shared" si="32"/>
        <v>15</v>
      </c>
      <c r="F553" t="s">
        <v>1286</v>
      </c>
      <c r="G553" t="str">
        <f t="shared" si="33"/>
        <v>03</v>
      </c>
      <c r="H553" t="s">
        <v>47</v>
      </c>
      <c r="I553">
        <v>31.78257</v>
      </c>
      <c r="J553">
        <v>-26.256060000000002</v>
      </c>
      <c r="K553" t="s">
        <v>971</v>
      </c>
      <c r="L553" t="s">
        <v>1411</v>
      </c>
      <c r="M553" t="s">
        <v>1412</v>
      </c>
      <c r="N553">
        <f t="shared" si="34"/>
        <v>12</v>
      </c>
      <c r="S553" t="str">
        <f t="shared" si="35"/>
        <v>031215L</v>
      </c>
    </row>
    <row r="554" spans="2:19" x14ac:dyDescent="0.3">
      <c r="B554" t="s">
        <v>1413</v>
      </c>
      <c r="C554" t="s">
        <v>1269</v>
      </c>
      <c r="D554">
        <f t="shared" si="32"/>
        <v>15</v>
      </c>
      <c r="F554" t="s">
        <v>767</v>
      </c>
      <c r="G554" t="str">
        <f t="shared" si="33"/>
        <v>04</v>
      </c>
      <c r="H554" t="s">
        <v>47</v>
      </c>
      <c r="I554">
        <v>0</v>
      </c>
      <c r="J554">
        <v>0</v>
      </c>
      <c r="L554" t="s">
        <v>1414</v>
      </c>
      <c r="M554" t="s">
        <v>1415</v>
      </c>
      <c r="N554">
        <f t="shared" si="34"/>
        <v>13</v>
      </c>
      <c r="S554" t="str">
        <f t="shared" si="35"/>
        <v>041315S</v>
      </c>
    </row>
    <row r="555" spans="2:19" x14ac:dyDescent="0.3">
      <c r="B555" t="s">
        <v>1416</v>
      </c>
      <c r="C555" t="s">
        <v>1272</v>
      </c>
      <c r="D555">
        <f t="shared" si="32"/>
        <v>16</v>
      </c>
      <c r="F555" t="s">
        <v>23</v>
      </c>
      <c r="G555" t="str">
        <f t="shared" si="33"/>
        <v>01</v>
      </c>
      <c r="H555" t="s">
        <v>1282</v>
      </c>
      <c r="I555">
        <v>31.38381</v>
      </c>
      <c r="J555">
        <v>-26.4931699999999</v>
      </c>
      <c r="K555" t="s">
        <v>1417</v>
      </c>
      <c r="L555" t="s">
        <v>1418</v>
      </c>
      <c r="M555" t="s">
        <v>1419</v>
      </c>
      <c r="N555">
        <f t="shared" si="34"/>
        <v>14</v>
      </c>
      <c r="S555" t="str">
        <f t="shared" si="35"/>
        <v>011416M</v>
      </c>
    </row>
    <row r="556" spans="2:19" x14ac:dyDescent="0.3">
      <c r="B556" t="s">
        <v>1420</v>
      </c>
      <c r="C556" t="s">
        <v>1272</v>
      </c>
      <c r="D556">
        <f t="shared" si="32"/>
        <v>16</v>
      </c>
      <c r="F556" t="s">
        <v>23</v>
      </c>
      <c r="G556" t="str">
        <f t="shared" si="33"/>
        <v>01</v>
      </c>
      <c r="H556" t="s">
        <v>42</v>
      </c>
      <c r="I556">
        <v>31.380700000000001</v>
      </c>
      <c r="J556">
        <v>-26.504349999999899</v>
      </c>
      <c r="K556" t="s">
        <v>1421</v>
      </c>
      <c r="L556" t="s">
        <v>1411</v>
      </c>
      <c r="M556" t="s">
        <v>1422</v>
      </c>
      <c r="N556">
        <f t="shared" si="34"/>
        <v>15</v>
      </c>
      <c r="S556" t="str">
        <f t="shared" si="35"/>
        <v>011516M</v>
      </c>
    </row>
    <row r="557" spans="2:19" x14ac:dyDescent="0.3">
      <c r="B557" t="s">
        <v>1423</v>
      </c>
      <c r="C557" t="s">
        <v>1296</v>
      </c>
      <c r="D557">
        <f t="shared" si="32"/>
        <v>15</v>
      </c>
      <c r="F557" t="s">
        <v>323</v>
      </c>
      <c r="G557" t="str">
        <f t="shared" si="33"/>
        <v>02</v>
      </c>
      <c r="H557" t="s">
        <v>47</v>
      </c>
      <c r="I557">
        <v>31.41413</v>
      </c>
      <c r="J557">
        <v>-25.758330000000001</v>
      </c>
      <c r="K557" t="s">
        <v>1424</v>
      </c>
      <c r="L557" t="s">
        <v>56</v>
      </c>
      <c r="M557" t="s">
        <v>56</v>
      </c>
      <c r="N557">
        <f t="shared" si="34"/>
        <v>16</v>
      </c>
      <c r="S557" t="str">
        <f t="shared" si="35"/>
        <v>021615H</v>
      </c>
    </row>
    <row r="558" spans="2:19" x14ac:dyDescent="0.3">
      <c r="B558" t="s">
        <v>1425</v>
      </c>
      <c r="C558" t="s">
        <v>1272</v>
      </c>
      <c r="D558">
        <f t="shared" si="32"/>
        <v>16</v>
      </c>
      <c r="F558" t="s">
        <v>23</v>
      </c>
      <c r="G558" t="str">
        <f t="shared" si="33"/>
        <v>01</v>
      </c>
      <c r="H558" t="s">
        <v>1282</v>
      </c>
      <c r="I558">
        <v>31.380690000000001</v>
      </c>
      <c r="J558">
        <v>-26.497720000000001</v>
      </c>
      <c r="K558" t="s">
        <v>1426</v>
      </c>
      <c r="L558" t="s">
        <v>56</v>
      </c>
      <c r="M558" t="s">
        <v>56</v>
      </c>
      <c r="N558">
        <f t="shared" si="34"/>
        <v>16</v>
      </c>
      <c r="S558" t="str">
        <f t="shared" si="35"/>
        <v>011616M</v>
      </c>
    </row>
    <row r="559" spans="2:19" x14ac:dyDescent="0.3">
      <c r="B559" t="s">
        <v>1427</v>
      </c>
      <c r="C559" t="s">
        <v>1269</v>
      </c>
      <c r="D559">
        <f t="shared" si="32"/>
        <v>15</v>
      </c>
      <c r="F559" t="s">
        <v>23</v>
      </c>
      <c r="G559" t="str">
        <f t="shared" si="33"/>
        <v>01</v>
      </c>
      <c r="H559" t="s">
        <v>64</v>
      </c>
      <c r="I559">
        <v>31.317879999999899</v>
      </c>
      <c r="J559">
        <v>-26.4988999999999</v>
      </c>
      <c r="K559" t="s">
        <v>25</v>
      </c>
      <c r="L559" t="s">
        <v>1428</v>
      </c>
      <c r="M559" t="s">
        <v>1429</v>
      </c>
      <c r="N559">
        <f t="shared" si="34"/>
        <v>18</v>
      </c>
      <c r="S559" t="str">
        <f t="shared" si="35"/>
        <v>011815M</v>
      </c>
    </row>
    <row r="560" spans="2:19" x14ac:dyDescent="0.3">
      <c r="B560" t="s">
        <v>1430</v>
      </c>
      <c r="C560" t="s">
        <v>1269</v>
      </c>
      <c r="D560">
        <f t="shared" si="32"/>
        <v>15</v>
      </c>
      <c r="F560" t="s">
        <v>23</v>
      </c>
      <c r="G560" t="str">
        <f t="shared" si="33"/>
        <v>01</v>
      </c>
      <c r="H560" t="s">
        <v>47</v>
      </c>
      <c r="I560">
        <v>30.96255</v>
      </c>
      <c r="J560">
        <v>-26.5351</v>
      </c>
      <c r="K560" t="s">
        <v>110</v>
      </c>
      <c r="L560" t="s">
        <v>1431</v>
      </c>
      <c r="M560" t="s">
        <v>1432</v>
      </c>
      <c r="N560">
        <f t="shared" si="34"/>
        <v>19</v>
      </c>
      <c r="S560" t="str">
        <f t="shared" si="35"/>
        <v>011915M</v>
      </c>
    </row>
    <row r="561" spans="2:19" x14ac:dyDescent="0.3">
      <c r="B561" t="s">
        <v>1433</v>
      </c>
      <c r="C561" t="s">
        <v>1434</v>
      </c>
      <c r="D561">
        <f t="shared" si="32"/>
        <v>10</v>
      </c>
      <c r="F561" t="s">
        <v>23</v>
      </c>
      <c r="G561" t="str">
        <f t="shared" si="33"/>
        <v>01</v>
      </c>
      <c r="H561" t="s">
        <v>47</v>
      </c>
      <c r="I561">
        <v>31.361999999999899</v>
      </c>
      <c r="J561">
        <v>-26.495480000000001</v>
      </c>
      <c r="K561" t="s">
        <v>122</v>
      </c>
      <c r="L561" t="s">
        <v>43</v>
      </c>
      <c r="M561" t="s">
        <v>43</v>
      </c>
      <c r="N561">
        <f t="shared" si="34"/>
        <v>10</v>
      </c>
      <c r="S561" t="str">
        <f t="shared" si="35"/>
        <v>011010M</v>
      </c>
    </row>
    <row r="562" spans="2:19" x14ac:dyDescent="0.3">
      <c r="B562" t="s">
        <v>1435</v>
      </c>
      <c r="C562" t="s">
        <v>1269</v>
      </c>
      <c r="D562">
        <f t="shared" si="32"/>
        <v>15</v>
      </c>
      <c r="F562" t="s">
        <v>23</v>
      </c>
      <c r="G562" t="str">
        <f t="shared" si="33"/>
        <v>01</v>
      </c>
      <c r="H562" t="s">
        <v>47</v>
      </c>
      <c r="I562">
        <v>31.30358</v>
      </c>
      <c r="J562">
        <v>-26.479389999999899</v>
      </c>
      <c r="K562" t="s">
        <v>125</v>
      </c>
      <c r="L562" t="s">
        <v>1436</v>
      </c>
      <c r="M562" t="s">
        <v>1437</v>
      </c>
      <c r="N562">
        <f t="shared" si="34"/>
        <v>11</v>
      </c>
      <c r="S562" t="str">
        <f t="shared" si="35"/>
        <v>011115M</v>
      </c>
    </row>
    <row r="563" spans="2:19" x14ac:dyDescent="0.3">
      <c r="B563" t="s">
        <v>1438</v>
      </c>
      <c r="C563" t="s">
        <v>1269</v>
      </c>
      <c r="D563">
        <f t="shared" si="32"/>
        <v>15</v>
      </c>
      <c r="F563" t="s">
        <v>23</v>
      </c>
      <c r="G563" t="str">
        <f t="shared" si="33"/>
        <v>01</v>
      </c>
      <c r="H563" t="s">
        <v>24</v>
      </c>
      <c r="I563">
        <v>0</v>
      </c>
      <c r="J563">
        <v>0</v>
      </c>
      <c r="K563" t="s">
        <v>25</v>
      </c>
      <c r="L563" t="s">
        <v>1436</v>
      </c>
      <c r="M563" t="s">
        <v>1439</v>
      </c>
      <c r="N563">
        <f t="shared" si="34"/>
        <v>12</v>
      </c>
      <c r="S563" t="str">
        <f t="shared" si="35"/>
        <v>011215M</v>
      </c>
    </row>
    <row r="564" spans="2:19" x14ac:dyDescent="0.3">
      <c r="B564" t="s">
        <v>1440</v>
      </c>
      <c r="C564" t="s">
        <v>1269</v>
      </c>
      <c r="D564">
        <f t="shared" si="32"/>
        <v>15</v>
      </c>
      <c r="F564" t="s">
        <v>767</v>
      </c>
      <c r="G564" t="str">
        <f t="shared" si="33"/>
        <v>04</v>
      </c>
      <c r="H564" t="s">
        <v>60</v>
      </c>
      <c r="I564">
        <v>31.5243199999999</v>
      </c>
      <c r="J564">
        <v>-26.74221</v>
      </c>
      <c r="K564" t="s">
        <v>821</v>
      </c>
      <c r="L564" t="s">
        <v>1377</v>
      </c>
      <c r="M564" t="s">
        <v>1377</v>
      </c>
      <c r="N564">
        <f t="shared" si="34"/>
        <v>13</v>
      </c>
      <c r="S564" t="str">
        <f t="shared" si="35"/>
        <v>041315S</v>
      </c>
    </row>
    <row r="565" spans="2:19" x14ac:dyDescent="0.3">
      <c r="B565" t="s">
        <v>1441</v>
      </c>
      <c r="C565" t="s">
        <v>1272</v>
      </c>
      <c r="D565">
        <f t="shared" si="32"/>
        <v>16</v>
      </c>
      <c r="F565" t="s">
        <v>23</v>
      </c>
      <c r="G565" t="str">
        <f t="shared" si="33"/>
        <v>01</v>
      </c>
      <c r="H565" t="s">
        <v>60</v>
      </c>
      <c r="I565">
        <v>31.376819999999899</v>
      </c>
      <c r="J565">
        <v>-26.49813</v>
      </c>
      <c r="K565" t="s">
        <v>260</v>
      </c>
      <c r="L565" t="s">
        <v>143</v>
      </c>
      <c r="M565" t="s">
        <v>1442</v>
      </c>
      <c r="N565">
        <f t="shared" si="34"/>
        <v>14</v>
      </c>
      <c r="S565" t="str">
        <f t="shared" si="35"/>
        <v>011416M</v>
      </c>
    </row>
    <row r="566" spans="2:19" x14ac:dyDescent="0.3">
      <c r="B566" t="s">
        <v>1443</v>
      </c>
      <c r="C566" t="s">
        <v>1272</v>
      </c>
      <c r="D566">
        <f t="shared" si="32"/>
        <v>16</v>
      </c>
      <c r="F566" t="s">
        <v>323</v>
      </c>
      <c r="G566" t="str">
        <f t="shared" si="33"/>
        <v>02</v>
      </c>
      <c r="H566" t="s">
        <v>1282</v>
      </c>
      <c r="I566">
        <v>31.135010000000001</v>
      </c>
      <c r="J566">
        <v>-26.328530000000001</v>
      </c>
      <c r="K566" t="s">
        <v>1444</v>
      </c>
      <c r="L566" t="s">
        <v>143</v>
      </c>
      <c r="M566" t="s">
        <v>1445</v>
      </c>
      <c r="N566">
        <f t="shared" si="34"/>
        <v>15</v>
      </c>
      <c r="S566" t="str">
        <f t="shared" si="35"/>
        <v>021516H</v>
      </c>
    </row>
    <row r="567" spans="2:19" x14ac:dyDescent="0.3">
      <c r="B567" t="s">
        <v>1446</v>
      </c>
      <c r="C567" t="s">
        <v>1272</v>
      </c>
      <c r="D567">
        <f t="shared" si="32"/>
        <v>16</v>
      </c>
      <c r="F567" t="s">
        <v>23</v>
      </c>
      <c r="G567" t="str">
        <f t="shared" si="33"/>
        <v>01</v>
      </c>
      <c r="H567" t="s">
        <v>1282</v>
      </c>
      <c r="I567">
        <v>31.3868399999999</v>
      </c>
      <c r="J567">
        <v>-26.49521</v>
      </c>
      <c r="K567" t="s">
        <v>23</v>
      </c>
      <c r="L567" t="s">
        <v>1342</v>
      </c>
      <c r="M567" t="s">
        <v>1447</v>
      </c>
      <c r="N567">
        <f t="shared" si="34"/>
        <v>16</v>
      </c>
      <c r="S567" t="str">
        <f t="shared" si="35"/>
        <v>011616M</v>
      </c>
    </row>
    <row r="568" spans="2:19" x14ac:dyDescent="0.3">
      <c r="B568" t="s">
        <v>1448</v>
      </c>
      <c r="C568" t="s">
        <v>1316</v>
      </c>
      <c r="D568">
        <f t="shared" si="32"/>
        <v>14</v>
      </c>
      <c r="F568" t="s">
        <v>767</v>
      </c>
      <c r="G568" t="str">
        <f t="shared" si="33"/>
        <v>04</v>
      </c>
      <c r="H568" t="s">
        <v>60</v>
      </c>
      <c r="I568">
        <v>0</v>
      </c>
      <c r="J568">
        <v>0</v>
      </c>
      <c r="L568" t="s">
        <v>1449</v>
      </c>
      <c r="M568" t="s">
        <v>1450</v>
      </c>
      <c r="N568">
        <f t="shared" si="34"/>
        <v>17</v>
      </c>
      <c r="S568" t="str">
        <f t="shared" si="35"/>
        <v>041714S</v>
      </c>
    </row>
    <row r="569" spans="2:19" x14ac:dyDescent="0.3">
      <c r="B569" t="s">
        <v>1451</v>
      </c>
      <c r="C569" t="s">
        <v>1272</v>
      </c>
      <c r="D569">
        <f t="shared" si="32"/>
        <v>16</v>
      </c>
      <c r="F569" t="s">
        <v>767</v>
      </c>
      <c r="G569" t="str">
        <f t="shared" si="33"/>
        <v>04</v>
      </c>
      <c r="H569" t="s">
        <v>47</v>
      </c>
      <c r="I569">
        <v>31.890470000000001</v>
      </c>
      <c r="J569">
        <v>-27.314830000000001</v>
      </c>
      <c r="K569" t="s">
        <v>809</v>
      </c>
      <c r="L569" t="s">
        <v>1449</v>
      </c>
      <c r="M569" t="s">
        <v>1450</v>
      </c>
      <c r="N569">
        <f t="shared" si="34"/>
        <v>17</v>
      </c>
      <c r="S569" t="str">
        <f t="shared" si="35"/>
        <v>041716S</v>
      </c>
    </row>
    <row r="570" spans="2:19" x14ac:dyDescent="0.3">
      <c r="B570" t="s">
        <v>1452</v>
      </c>
      <c r="C570" t="s">
        <v>1272</v>
      </c>
      <c r="D570">
        <f t="shared" si="32"/>
        <v>16</v>
      </c>
      <c r="F570" t="s">
        <v>323</v>
      </c>
      <c r="G570" t="str">
        <f t="shared" si="33"/>
        <v>02</v>
      </c>
      <c r="H570" t="s">
        <v>60</v>
      </c>
      <c r="I570">
        <v>0</v>
      </c>
      <c r="J570">
        <v>0</v>
      </c>
      <c r="K570" t="s">
        <v>1453</v>
      </c>
      <c r="L570" t="s">
        <v>49</v>
      </c>
      <c r="M570" t="s">
        <v>1454</v>
      </c>
      <c r="N570">
        <f t="shared" si="34"/>
        <v>19</v>
      </c>
      <c r="S570" t="str">
        <f t="shared" si="35"/>
        <v>021916H</v>
      </c>
    </row>
    <row r="571" spans="2:19" x14ac:dyDescent="0.3">
      <c r="B571" t="s">
        <v>1455</v>
      </c>
      <c r="C571" t="s">
        <v>1272</v>
      </c>
      <c r="D571">
        <f t="shared" si="32"/>
        <v>16</v>
      </c>
      <c r="F571" t="s">
        <v>23</v>
      </c>
      <c r="G571" t="str">
        <f t="shared" si="33"/>
        <v>01</v>
      </c>
      <c r="H571" t="s">
        <v>60</v>
      </c>
      <c r="I571">
        <v>31.305710000000001</v>
      </c>
      <c r="J571">
        <v>-26.490870000000001</v>
      </c>
      <c r="K571" t="s">
        <v>61</v>
      </c>
      <c r="L571" t="s">
        <v>1456</v>
      </c>
      <c r="M571" t="s">
        <v>1457</v>
      </c>
      <c r="N571">
        <f t="shared" si="34"/>
        <v>10</v>
      </c>
      <c r="S571" t="str">
        <f t="shared" si="35"/>
        <v>011016M</v>
      </c>
    </row>
    <row r="572" spans="2:19" x14ac:dyDescent="0.3">
      <c r="B572" t="s">
        <v>1458</v>
      </c>
      <c r="C572" t="s">
        <v>1272</v>
      </c>
      <c r="D572">
        <f t="shared" si="32"/>
        <v>16</v>
      </c>
      <c r="F572" t="s">
        <v>23</v>
      </c>
      <c r="G572" t="str">
        <f t="shared" si="33"/>
        <v>01</v>
      </c>
      <c r="H572" t="s">
        <v>60</v>
      </c>
      <c r="I572">
        <v>0</v>
      </c>
      <c r="J572">
        <v>0</v>
      </c>
      <c r="K572" t="s">
        <v>1459</v>
      </c>
      <c r="L572" t="s">
        <v>1456</v>
      </c>
      <c r="M572" t="s">
        <v>1457</v>
      </c>
      <c r="N572">
        <f t="shared" si="34"/>
        <v>10</v>
      </c>
      <c r="S572" t="str">
        <f t="shared" si="35"/>
        <v>011016M</v>
      </c>
    </row>
    <row r="573" spans="2:19" x14ac:dyDescent="0.3">
      <c r="B573" t="s">
        <v>1460</v>
      </c>
      <c r="C573" t="s">
        <v>1269</v>
      </c>
      <c r="D573">
        <f t="shared" si="32"/>
        <v>15</v>
      </c>
      <c r="F573" t="s">
        <v>323</v>
      </c>
      <c r="G573" t="str">
        <f t="shared" si="33"/>
        <v>02</v>
      </c>
      <c r="H573" t="s">
        <v>47</v>
      </c>
      <c r="I573">
        <v>31.2046899999999</v>
      </c>
      <c r="J573">
        <v>-26.451070000000001</v>
      </c>
      <c r="K573" t="s">
        <v>1461</v>
      </c>
      <c r="L573" t="s">
        <v>1456</v>
      </c>
      <c r="M573" t="s">
        <v>1462</v>
      </c>
      <c r="N573">
        <f t="shared" si="34"/>
        <v>12</v>
      </c>
      <c r="S573" t="str">
        <f t="shared" si="35"/>
        <v>021215H</v>
      </c>
    </row>
    <row r="574" spans="2:19" x14ac:dyDescent="0.3">
      <c r="B574" t="s">
        <v>1463</v>
      </c>
      <c r="C574" t="s">
        <v>1272</v>
      </c>
      <c r="D574">
        <f t="shared" si="32"/>
        <v>16</v>
      </c>
      <c r="F574" t="s">
        <v>23</v>
      </c>
      <c r="G574" t="str">
        <f t="shared" si="33"/>
        <v>01</v>
      </c>
      <c r="H574" t="s">
        <v>1282</v>
      </c>
      <c r="I574">
        <v>31.371320000000001</v>
      </c>
      <c r="J574">
        <v>-26.497599999999899</v>
      </c>
      <c r="K574" t="s">
        <v>1464</v>
      </c>
      <c r="L574" t="s">
        <v>1456</v>
      </c>
      <c r="M574" t="s">
        <v>1465</v>
      </c>
      <c r="N574">
        <f t="shared" si="34"/>
        <v>13</v>
      </c>
      <c r="S574" t="str">
        <f t="shared" si="35"/>
        <v>011316M</v>
      </c>
    </row>
    <row r="575" spans="2:19" x14ac:dyDescent="0.3">
      <c r="B575" t="s">
        <v>1466</v>
      </c>
      <c r="C575" t="s">
        <v>1269</v>
      </c>
      <c r="D575">
        <f t="shared" si="32"/>
        <v>15</v>
      </c>
      <c r="F575" t="s">
        <v>23</v>
      </c>
      <c r="G575" t="str">
        <f t="shared" si="33"/>
        <v>01</v>
      </c>
      <c r="H575" t="s">
        <v>1282</v>
      </c>
      <c r="I575">
        <v>31.38185</v>
      </c>
      <c r="J575">
        <v>-26.4927899999999</v>
      </c>
      <c r="K575" t="s">
        <v>74</v>
      </c>
      <c r="L575" t="s">
        <v>1467</v>
      </c>
      <c r="M575" t="s">
        <v>1468</v>
      </c>
      <c r="N575">
        <f t="shared" si="34"/>
        <v>14</v>
      </c>
      <c r="S575" t="str">
        <f t="shared" si="35"/>
        <v>011415M</v>
      </c>
    </row>
    <row r="576" spans="2:19" x14ac:dyDescent="0.3">
      <c r="B576" t="s">
        <v>1469</v>
      </c>
      <c r="C576" t="s">
        <v>1316</v>
      </c>
      <c r="D576">
        <f t="shared" si="32"/>
        <v>14</v>
      </c>
      <c r="F576" t="s">
        <v>23</v>
      </c>
      <c r="G576" t="str">
        <f t="shared" si="33"/>
        <v>01</v>
      </c>
      <c r="H576" t="s">
        <v>47</v>
      </c>
      <c r="I576">
        <v>0</v>
      </c>
      <c r="J576">
        <v>0</v>
      </c>
      <c r="L576" t="s">
        <v>1470</v>
      </c>
      <c r="M576" t="s">
        <v>1470</v>
      </c>
      <c r="N576">
        <f t="shared" si="34"/>
        <v>15</v>
      </c>
      <c r="S576" t="str">
        <f t="shared" si="35"/>
        <v>011514M</v>
      </c>
    </row>
    <row r="577" spans="2:19" x14ac:dyDescent="0.3">
      <c r="B577" t="s">
        <v>1471</v>
      </c>
      <c r="C577" t="s">
        <v>1269</v>
      </c>
      <c r="D577">
        <f t="shared" si="32"/>
        <v>15</v>
      </c>
      <c r="F577" t="s">
        <v>23</v>
      </c>
      <c r="G577" t="str">
        <f t="shared" si="33"/>
        <v>01</v>
      </c>
      <c r="H577" t="s">
        <v>47</v>
      </c>
      <c r="I577">
        <v>30.87115</v>
      </c>
      <c r="J577">
        <v>-26.798950000000001</v>
      </c>
      <c r="K577" t="s">
        <v>140</v>
      </c>
      <c r="L577" t="s">
        <v>1472</v>
      </c>
      <c r="M577" t="s">
        <v>1473</v>
      </c>
      <c r="N577">
        <f t="shared" si="34"/>
        <v>16</v>
      </c>
      <c r="S577" t="str">
        <f t="shared" si="35"/>
        <v>011615M</v>
      </c>
    </row>
    <row r="578" spans="2:19" x14ac:dyDescent="0.3">
      <c r="B578" t="s">
        <v>1474</v>
      </c>
      <c r="C578" t="s">
        <v>1269</v>
      </c>
      <c r="D578">
        <f t="shared" si="32"/>
        <v>15</v>
      </c>
      <c r="F578" t="s">
        <v>23</v>
      </c>
      <c r="G578" t="str">
        <f t="shared" si="33"/>
        <v>01</v>
      </c>
      <c r="H578" t="s">
        <v>24</v>
      </c>
      <c r="I578">
        <v>31.486049999999899</v>
      </c>
      <c r="J578">
        <v>-26.31907</v>
      </c>
      <c r="K578" t="s">
        <v>143</v>
      </c>
      <c r="L578" t="s">
        <v>1342</v>
      </c>
      <c r="M578" t="s">
        <v>1475</v>
      </c>
      <c r="N578">
        <f t="shared" si="34"/>
        <v>17</v>
      </c>
      <c r="S578" t="str">
        <f t="shared" si="35"/>
        <v>011715M</v>
      </c>
    </row>
    <row r="579" spans="2:19" x14ac:dyDescent="0.3">
      <c r="B579" t="s">
        <v>1476</v>
      </c>
      <c r="C579" t="s">
        <v>1296</v>
      </c>
      <c r="D579">
        <f t="shared" ref="D579:D642" si="36">MOD(MATCH(TRIM(C579), $C$2:$C$703, 0), 10) + 10</f>
        <v>15</v>
      </c>
      <c r="F579" t="s">
        <v>23</v>
      </c>
      <c r="G579" t="str">
        <f t="shared" ref="G579:G642" si="37">IF(TRIM(F579)="Manzini", "01", IF(TRIM(F579)="Hhohho", "02", IF(TRIM(F579)="Lubombo", "03", IF(TRIM(F579)="Shiselweni", "04", "Unknown"))))</f>
        <v>01</v>
      </c>
      <c r="H579" t="s">
        <v>47</v>
      </c>
      <c r="I579">
        <v>31.177499999999899</v>
      </c>
      <c r="J579">
        <v>-26.5770599999999</v>
      </c>
      <c r="K579" t="s">
        <v>149</v>
      </c>
      <c r="L579" t="s">
        <v>1342</v>
      </c>
      <c r="M579" t="s">
        <v>1475</v>
      </c>
      <c r="N579">
        <f t="shared" ref="N579:N642" si="38">MOD(MATCH(TRIM(M579), $M$2:$M$703, 0), 10) + 10</f>
        <v>17</v>
      </c>
      <c r="S579" t="str">
        <f t="shared" ref="S579:S642" si="39">G579 &amp; N579 &amp; D579 &amp; UPPER(LEFT(F579, 1))</f>
        <v>011715M</v>
      </c>
    </row>
    <row r="580" spans="2:19" x14ac:dyDescent="0.3">
      <c r="B580" t="s">
        <v>1477</v>
      </c>
      <c r="C580" t="s">
        <v>1269</v>
      </c>
      <c r="D580">
        <f t="shared" si="36"/>
        <v>15</v>
      </c>
      <c r="F580" t="s">
        <v>23</v>
      </c>
      <c r="G580" t="str">
        <f t="shared" si="37"/>
        <v>01</v>
      </c>
      <c r="H580" t="s">
        <v>42</v>
      </c>
      <c r="I580">
        <v>31.583120000000001</v>
      </c>
      <c r="J580">
        <v>-26.41658</v>
      </c>
      <c r="K580" t="s">
        <v>152</v>
      </c>
      <c r="L580" t="s">
        <v>49</v>
      </c>
      <c r="M580" t="s">
        <v>1478</v>
      </c>
      <c r="N580">
        <f t="shared" si="38"/>
        <v>19</v>
      </c>
      <c r="S580" t="str">
        <f t="shared" si="39"/>
        <v>011915M</v>
      </c>
    </row>
    <row r="581" spans="2:19" x14ac:dyDescent="0.3">
      <c r="B581" t="s">
        <v>1479</v>
      </c>
      <c r="C581" t="s">
        <v>1269</v>
      </c>
      <c r="D581">
        <f t="shared" si="36"/>
        <v>15</v>
      </c>
      <c r="F581" t="s">
        <v>23</v>
      </c>
      <c r="G581" t="str">
        <f t="shared" si="37"/>
        <v>01</v>
      </c>
      <c r="H581" t="s">
        <v>47</v>
      </c>
      <c r="I581">
        <v>31.075810000000001</v>
      </c>
      <c r="J581">
        <v>-26.8218999999999</v>
      </c>
      <c r="K581" t="s">
        <v>1431</v>
      </c>
      <c r="L581" t="s">
        <v>1480</v>
      </c>
      <c r="M581" t="s">
        <v>1480</v>
      </c>
      <c r="N581">
        <f t="shared" si="38"/>
        <v>10</v>
      </c>
      <c r="S581" t="str">
        <f t="shared" si="39"/>
        <v>011015M</v>
      </c>
    </row>
    <row r="582" spans="2:19" x14ac:dyDescent="0.3">
      <c r="B582" t="s">
        <v>1481</v>
      </c>
      <c r="C582" t="s">
        <v>1269</v>
      </c>
      <c r="D582">
        <f t="shared" si="36"/>
        <v>15</v>
      </c>
      <c r="F582" t="s">
        <v>323</v>
      </c>
      <c r="G582" t="str">
        <f t="shared" si="37"/>
        <v>02</v>
      </c>
      <c r="H582" t="s">
        <v>60</v>
      </c>
      <c r="I582">
        <v>31.111740000000001</v>
      </c>
      <c r="J582">
        <v>-26.3305399999999</v>
      </c>
      <c r="K582" t="s">
        <v>592</v>
      </c>
      <c r="L582" t="s">
        <v>1480</v>
      </c>
      <c r="M582" t="s">
        <v>1480</v>
      </c>
      <c r="N582">
        <f t="shared" si="38"/>
        <v>10</v>
      </c>
      <c r="S582" t="str">
        <f t="shared" si="39"/>
        <v>021015H</v>
      </c>
    </row>
    <row r="583" spans="2:19" x14ac:dyDescent="0.3">
      <c r="B583" t="s">
        <v>1482</v>
      </c>
      <c r="C583" t="s">
        <v>1272</v>
      </c>
      <c r="D583">
        <f t="shared" si="36"/>
        <v>16</v>
      </c>
      <c r="F583" t="s">
        <v>23</v>
      </c>
      <c r="G583" t="str">
        <f t="shared" si="37"/>
        <v>01</v>
      </c>
      <c r="H583" t="s">
        <v>1282</v>
      </c>
      <c r="I583">
        <v>31.3782</v>
      </c>
      <c r="J583">
        <v>-26.49999</v>
      </c>
      <c r="K583" t="s">
        <v>74</v>
      </c>
      <c r="L583" t="s">
        <v>468</v>
      </c>
      <c r="M583" t="s">
        <v>1483</v>
      </c>
      <c r="N583">
        <f t="shared" si="38"/>
        <v>12</v>
      </c>
      <c r="S583" t="str">
        <f t="shared" si="39"/>
        <v>011216M</v>
      </c>
    </row>
    <row r="584" spans="2:19" x14ac:dyDescent="0.3">
      <c r="B584" t="s">
        <v>1484</v>
      </c>
      <c r="C584" t="s">
        <v>1269</v>
      </c>
      <c r="D584">
        <f t="shared" si="36"/>
        <v>15</v>
      </c>
      <c r="F584" t="s">
        <v>323</v>
      </c>
      <c r="G584" t="str">
        <f t="shared" si="37"/>
        <v>02</v>
      </c>
      <c r="H584" t="s">
        <v>42</v>
      </c>
      <c r="I584">
        <v>31.29233</v>
      </c>
      <c r="J584">
        <v>-26.12913</v>
      </c>
      <c r="K584" t="s">
        <v>1485</v>
      </c>
      <c r="L584" t="s">
        <v>1486</v>
      </c>
      <c r="M584" t="s">
        <v>1486</v>
      </c>
      <c r="N584">
        <f t="shared" si="38"/>
        <v>13</v>
      </c>
      <c r="S584" t="str">
        <f t="shared" si="39"/>
        <v>021315H</v>
      </c>
    </row>
    <row r="585" spans="2:19" x14ac:dyDescent="0.3">
      <c r="B585" t="s">
        <v>1487</v>
      </c>
      <c r="C585" t="s">
        <v>1269</v>
      </c>
      <c r="D585">
        <f t="shared" si="36"/>
        <v>15</v>
      </c>
      <c r="F585" t="s">
        <v>23</v>
      </c>
      <c r="G585" t="str">
        <f t="shared" si="37"/>
        <v>01</v>
      </c>
      <c r="H585" t="s">
        <v>47</v>
      </c>
      <c r="I585">
        <v>31.172650000000001</v>
      </c>
      <c r="J585">
        <v>-26.56212</v>
      </c>
      <c r="K585" t="s">
        <v>1488</v>
      </c>
      <c r="L585" t="s">
        <v>468</v>
      </c>
      <c r="M585" t="s">
        <v>1489</v>
      </c>
      <c r="N585">
        <f t="shared" si="38"/>
        <v>14</v>
      </c>
      <c r="S585" t="str">
        <f t="shared" si="39"/>
        <v>011415M</v>
      </c>
    </row>
    <row r="586" spans="2:19" x14ac:dyDescent="0.3">
      <c r="B586" t="s">
        <v>1490</v>
      </c>
      <c r="C586" t="s">
        <v>1269</v>
      </c>
      <c r="D586">
        <f t="shared" si="36"/>
        <v>15</v>
      </c>
      <c r="F586" t="s">
        <v>323</v>
      </c>
      <c r="G586" t="str">
        <f t="shared" si="37"/>
        <v>02</v>
      </c>
      <c r="H586" t="s">
        <v>1282</v>
      </c>
      <c r="I586">
        <v>31.1403199999999</v>
      </c>
      <c r="J586">
        <v>-26.32601</v>
      </c>
      <c r="K586" t="s">
        <v>1491</v>
      </c>
      <c r="L586" t="s">
        <v>1492</v>
      </c>
      <c r="M586" t="s">
        <v>1492</v>
      </c>
      <c r="N586">
        <f t="shared" si="38"/>
        <v>15</v>
      </c>
      <c r="S586" t="str">
        <f t="shared" si="39"/>
        <v>021515H</v>
      </c>
    </row>
    <row r="587" spans="2:19" x14ac:dyDescent="0.3">
      <c r="B587" t="s">
        <v>1493</v>
      </c>
      <c r="C587" t="s">
        <v>1269</v>
      </c>
      <c r="D587">
        <f t="shared" si="36"/>
        <v>15</v>
      </c>
      <c r="F587" t="s">
        <v>1286</v>
      </c>
      <c r="G587" t="str">
        <f t="shared" si="37"/>
        <v>03</v>
      </c>
      <c r="H587" t="s">
        <v>64</v>
      </c>
      <c r="I587">
        <v>31.71123</v>
      </c>
      <c r="J587">
        <v>-27.027830000000002</v>
      </c>
      <c r="K587" t="s">
        <v>1049</v>
      </c>
      <c r="L587" t="s">
        <v>1492</v>
      </c>
      <c r="M587" t="s">
        <v>1492</v>
      </c>
      <c r="N587">
        <f t="shared" si="38"/>
        <v>15</v>
      </c>
      <c r="S587" t="str">
        <f t="shared" si="39"/>
        <v>031515L</v>
      </c>
    </row>
    <row r="588" spans="2:19" x14ac:dyDescent="0.3">
      <c r="B588" t="s">
        <v>1494</v>
      </c>
      <c r="C588" t="s">
        <v>1316</v>
      </c>
      <c r="D588">
        <f t="shared" si="36"/>
        <v>14</v>
      </c>
      <c r="F588" t="s">
        <v>1286</v>
      </c>
      <c r="G588" t="str">
        <f t="shared" si="37"/>
        <v>03</v>
      </c>
      <c r="H588" t="s">
        <v>47</v>
      </c>
      <c r="I588">
        <v>0</v>
      </c>
      <c r="J588">
        <v>0</v>
      </c>
      <c r="L588" t="s">
        <v>357</v>
      </c>
      <c r="M588" t="s">
        <v>357</v>
      </c>
      <c r="N588">
        <f t="shared" si="38"/>
        <v>17</v>
      </c>
      <c r="S588" t="str">
        <f t="shared" si="39"/>
        <v>031714L</v>
      </c>
    </row>
    <row r="589" spans="2:19" x14ac:dyDescent="0.3">
      <c r="B589" t="s">
        <v>1495</v>
      </c>
      <c r="C589" t="s">
        <v>1296</v>
      </c>
      <c r="D589">
        <f t="shared" si="36"/>
        <v>15</v>
      </c>
      <c r="F589" t="s">
        <v>323</v>
      </c>
      <c r="G589" t="str">
        <f t="shared" si="37"/>
        <v>02</v>
      </c>
      <c r="H589" t="s">
        <v>47</v>
      </c>
      <c r="I589">
        <v>31.644929999999899</v>
      </c>
      <c r="J589">
        <v>-25.936150000000001</v>
      </c>
      <c r="K589" t="s">
        <v>1496</v>
      </c>
      <c r="L589" t="s">
        <v>361</v>
      </c>
      <c r="M589" t="s">
        <v>361</v>
      </c>
      <c r="N589">
        <f t="shared" si="38"/>
        <v>18</v>
      </c>
      <c r="S589" t="str">
        <f t="shared" si="39"/>
        <v>021815H</v>
      </c>
    </row>
    <row r="590" spans="2:19" x14ac:dyDescent="0.3">
      <c r="B590" t="s">
        <v>1497</v>
      </c>
      <c r="C590" t="s">
        <v>1269</v>
      </c>
      <c r="D590">
        <f t="shared" si="36"/>
        <v>15</v>
      </c>
      <c r="F590" t="s">
        <v>23</v>
      </c>
      <c r="G590" t="str">
        <f t="shared" si="37"/>
        <v>01</v>
      </c>
      <c r="H590" t="s">
        <v>47</v>
      </c>
      <c r="I590">
        <v>31.060970000000001</v>
      </c>
      <c r="J590">
        <v>-26.67436</v>
      </c>
      <c r="K590" t="s">
        <v>57</v>
      </c>
      <c r="L590" t="s">
        <v>1498</v>
      </c>
      <c r="M590" t="s">
        <v>1498</v>
      </c>
      <c r="N590">
        <f t="shared" si="38"/>
        <v>19</v>
      </c>
      <c r="S590" t="str">
        <f t="shared" si="39"/>
        <v>011915M</v>
      </c>
    </row>
    <row r="591" spans="2:19" x14ac:dyDescent="0.3">
      <c r="B591" t="s">
        <v>1499</v>
      </c>
      <c r="C591" t="s">
        <v>1398</v>
      </c>
      <c r="D591">
        <f t="shared" si="36"/>
        <v>16</v>
      </c>
      <c r="F591" t="s">
        <v>23</v>
      </c>
      <c r="G591" t="str">
        <f t="shared" si="37"/>
        <v>01</v>
      </c>
      <c r="H591" t="s">
        <v>47</v>
      </c>
      <c r="I591">
        <v>31.06373</v>
      </c>
      <c r="J591">
        <v>-26.671220000000002</v>
      </c>
      <c r="K591" t="s">
        <v>1500</v>
      </c>
      <c r="L591" t="s">
        <v>1501</v>
      </c>
      <c r="M591" t="s">
        <v>1501</v>
      </c>
      <c r="N591">
        <f t="shared" si="38"/>
        <v>10</v>
      </c>
      <c r="S591" t="str">
        <f t="shared" si="39"/>
        <v>011016M</v>
      </c>
    </row>
    <row r="592" spans="2:19" x14ac:dyDescent="0.3">
      <c r="B592" t="s">
        <v>1502</v>
      </c>
      <c r="C592" t="s">
        <v>1434</v>
      </c>
      <c r="D592">
        <f t="shared" si="36"/>
        <v>10</v>
      </c>
      <c r="F592" t="s">
        <v>23</v>
      </c>
      <c r="G592" t="str">
        <f t="shared" si="37"/>
        <v>01</v>
      </c>
      <c r="H592" t="s">
        <v>47</v>
      </c>
      <c r="I592">
        <v>31.06373</v>
      </c>
      <c r="J592">
        <v>-26.671220000000002</v>
      </c>
      <c r="K592" t="s">
        <v>1503</v>
      </c>
      <c r="L592" t="s">
        <v>1501</v>
      </c>
      <c r="M592" t="s">
        <v>1501</v>
      </c>
      <c r="N592">
        <f t="shared" si="38"/>
        <v>10</v>
      </c>
      <c r="S592" t="str">
        <f t="shared" si="39"/>
        <v>011010M</v>
      </c>
    </row>
    <row r="593" spans="2:19" x14ac:dyDescent="0.3">
      <c r="B593" t="s">
        <v>1504</v>
      </c>
      <c r="C593" t="s">
        <v>1316</v>
      </c>
      <c r="D593">
        <f t="shared" si="36"/>
        <v>14</v>
      </c>
      <c r="F593" t="s">
        <v>23</v>
      </c>
      <c r="G593" t="str">
        <f t="shared" si="37"/>
        <v>01</v>
      </c>
      <c r="H593" t="s">
        <v>1282</v>
      </c>
      <c r="I593">
        <v>0</v>
      </c>
      <c r="J593">
        <v>0</v>
      </c>
      <c r="L593" t="s">
        <v>1505</v>
      </c>
      <c r="M593" t="s">
        <v>1505</v>
      </c>
      <c r="N593">
        <f t="shared" si="38"/>
        <v>12</v>
      </c>
      <c r="S593" t="str">
        <f t="shared" si="39"/>
        <v>011214M</v>
      </c>
    </row>
    <row r="594" spans="2:19" x14ac:dyDescent="0.3">
      <c r="B594" t="s">
        <v>1506</v>
      </c>
      <c r="C594" t="s">
        <v>1507</v>
      </c>
      <c r="D594">
        <f t="shared" si="36"/>
        <v>13</v>
      </c>
      <c r="F594" t="s">
        <v>23</v>
      </c>
      <c r="G594" t="str">
        <f t="shared" si="37"/>
        <v>01</v>
      </c>
      <c r="H594" t="s">
        <v>47</v>
      </c>
      <c r="I594">
        <v>31.4103099999999</v>
      </c>
      <c r="J594">
        <v>-26.48883</v>
      </c>
      <c r="K594" t="s">
        <v>1508</v>
      </c>
      <c r="L594" t="s">
        <v>1509</v>
      </c>
      <c r="M594" t="s">
        <v>1509</v>
      </c>
      <c r="N594">
        <f t="shared" si="38"/>
        <v>13</v>
      </c>
      <c r="S594" t="str">
        <f t="shared" si="39"/>
        <v>011313M</v>
      </c>
    </row>
    <row r="595" spans="2:19" x14ac:dyDescent="0.3">
      <c r="B595" t="s">
        <v>1510</v>
      </c>
      <c r="C595" t="s">
        <v>1296</v>
      </c>
      <c r="D595">
        <f t="shared" si="36"/>
        <v>15</v>
      </c>
      <c r="F595" t="s">
        <v>23</v>
      </c>
      <c r="G595" t="str">
        <f t="shared" si="37"/>
        <v>01</v>
      </c>
      <c r="H595" t="s">
        <v>1282</v>
      </c>
      <c r="I595">
        <v>0</v>
      </c>
      <c r="J595">
        <v>0</v>
      </c>
      <c r="K595" t="s">
        <v>1511</v>
      </c>
      <c r="L595" t="s">
        <v>1512</v>
      </c>
      <c r="M595" t="s">
        <v>1512</v>
      </c>
      <c r="N595">
        <f t="shared" si="38"/>
        <v>14</v>
      </c>
      <c r="S595" t="str">
        <f t="shared" si="39"/>
        <v>011415M</v>
      </c>
    </row>
    <row r="596" spans="2:19" x14ac:dyDescent="0.3">
      <c r="B596" t="s">
        <v>1513</v>
      </c>
      <c r="C596" t="s">
        <v>1269</v>
      </c>
      <c r="D596">
        <f t="shared" si="36"/>
        <v>15</v>
      </c>
      <c r="F596" t="s">
        <v>23</v>
      </c>
      <c r="G596" t="str">
        <f t="shared" si="37"/>
        <v>01</v>
      </c>
      <c r="H596" t="s">
        <v>47</v>
      </c>
      <c r="I596">
        <v>31.375810000000001</v>
      </c>
      <c r="J596">
        <v>-26.49738</v>
      </c>
      <c r="K596" t="s">
        <v>1514</v>
      </c>
      <c r="L596" t="s">
        <v>1515</v>
      </c>
      <c r="M596" t="s">
        <v>1516</v>
      </c>
      <c r="N596">
        <f t="shared" si="38"/>
        <v>15</v>
      </c>
      <c r="S596" t="str">
        <f t="shared" si="39"/>
        <v>011515M</v>
      </c>
    </row>
    <row r="597" spans="2:19" x14ac:dyDescent="0.3">
      <c r="B597" t="s">
        <v>1517</v>
      </c>
      <c r="C597" t="s">
        <v>1316</v>
      </c>
      <c r="D597">
        <f t="shared" si="36"/>
        <v>14</v>
      </c>
      <c r="F597" t="s">
        <v>323</v>
      </c>
      <c r="G597" t="str">
        <f t="shared" si="37"/>
        <v>02</v>
      </c>
      <c r="H597" t="s">
        <v>47</v>
      </c>
      <c r="I597">
        <v>0</v>
      </c>
      <c r="J597">
        <v>0</v>
      </c>
      <c r="L597" t="s">
        <v>571</v>
      </c>
      <c r="M597" t="s">
        <v>1518</v>
      </c>
      <c r="N597">
        <f t="shared" si="38"/>
        <v>16</v>
      </c>
      <c r="S597" t="str">
        <f t="shared" si="39"/>
        <v>021614H</v>
      </c>
    </row>
    <row r="598" spans="2:19" x14ac:dyDescent="0.3">
      <c r="B598" t="s">
        <v>1519</v>
      </c>
      <c r="C598" t="s">
        <v>1269</v>
      </c>
      <c r="D598">
        <f t="shared" si="36"/>
        <v>15</v>
      </c>
      <c r="F598" t="s">
        <v>1286</v>
      </c>
      <c r="G598" t="str">
        <f t="shared" si="37"/>
        <v>03</v>
      </c>
      <c r="H598" t="s">
        <v>42</v>
      </c>
      <c r="I598">
        <v>31.92163</v>
      </c>
      <c r="J598">
        <v>-26.86721</v>
      </c>
      <c r="K598" t="s">
        <v>1520</v>
      </c>
      <c r="L598" t="s">
        <v>1521</v>
      </c>
      <c r="M598" t="s">
        <v>1521</v>
      </c>
      <c r="N598">
        <f t="shared" si="38"/>
        <v>17</v>
      </c>
      <c r="S598" t="str">
        <f t="shared" si="39"/>
        <v>031715L</v>
      </c>
    </row>
    <row r="599" spans="2:19" x14ac:dyDescent="0.3">
      <c r="B599" t="s">
        <v>1522</v>
      </c>
      <c r="C599" t="s">
        <v>1272</v>
      </c>
      <c r="D599">
        <f t="shared" si="36"/>
        <v>16</v>
      </c>
      <c r="F599" t="s">
        <v>767</v>
      </c>
      <c r="G599" t="str">
        <f t="shared" si="37"/>
        <v>04</v>
      </c>
      <c r="H599" t="s">
        <v>60</v>
      </c>
      <c r="I599">
        <v>31.75056</v>
      </c>
      <c r="J599">
        <v>-27.253550000000001</v>
      </c>
      <c r="K599" t="s">
        <v>1523</v>
      </c>
      <c r="L599" t="s">
        <v>1524</v>
      </c>
      <c r="M599" t="s">
        <v>1524</v>
      </c>
      <c r="N599">
        <f t="shared" si="38"/>
        <v>18</v>
      </c>
      <c r="S599" t="str">
        <f t="shared" si="39"/>
        <v>041816S</v>
      </c>
    </row>
    <row r="600" spans="2:19" x14ac:dyDescent="0.3">
      <c r="B600" t="s">
        <v>1525</v>
      </c>
      <c r="C600" t="s">
        <v>1269</v>
      </c>
      <c r="D600">
        <f t="shared" si="36"/>
        <v>15</v>
      </c>
      <c r="F600" t="s">
        <v>23</v>
      </c>
      <c r="G600" t="str">
        <f t="shared" si="37"/>
        <v>01</v>
      </c>
      <c r="H600" t="s">
        <v>60</v>
      </c>
      <c r="I600">
        <v>31.303370000000001</v>
      </c>
      <c r="J600">
        <v>-26.50769</v>
      </c>
      <c r="K600" t="s">
        <v>61</v>
      </c>
      <c r="L600" t="s">
        <v>1526</v>
      </c>
      <c r="M600" t="s">
        <v>1527</v>
      </c>
      <c r="N600">
        <f t="shared" si="38"/>
        <v>19</v>
      </c>
      <c r="S600" t="str">
        <f t="shared" si="39"/>
        <v>011915M</v>
      </c>
    </row>
    <row r="601" spans="2:19" x14ac:dyDescent="0.3">
      <c r="B601" t="s">
        <v>1528</v>
      </c>
      <c r="C601" t="s">
        <v>1269</v>
      </c>
      <c r="D601">
        <f t="shared" si="36"/>
        <v>15</v>
      </c>
      <c r="F601" t="s">
        <v>23</v>
      </c>
      <c r="G601" t="str">
        <f t="shared" si="37"/>
        <v>01</v>
      </c>
      <c r="H601" t="s">
        <v>64</v>
      </c>
      <c r="I601">
        <v>31.311240000000002</v>
      </c>
      <c r="J601">
        <v>-26.49231</v>
      </c>
      <c r="K601" t="s">
        <v>61</v>
      </c>
      <c r="L601" t="s">
        <v>434</v>
      </c>
      <c r="M601" t="s">
        <v>1424</v>
      </c>
      <c r="N601">
        <f t="shared" si="38"/>
        <v>10</v>
      </c>
      <c r="S601" t="str">
        <f t="shared" si="39"/>
        <v>011015M</v>
      </c>
    </row>
    <row r="602" spans="2:19" x14ac:dyDescent="0.3">
      <c r="B602" t="s">
        <v>1529</v>
      </c>
      <c r="C602" t="s">
        <v>1269</v>
      </c>
      <c r="D602">
        <f t="shared" si="36"/>
        <v>15</v>
      </c>
      <c r="F602" t="s">
        <v>23</v>
      </c>
      <c r="G602" t="str">
        <f t="shared" si="37"/>
        <v>01</v>
      </c>
      <c r="H602" t="s">
        <v>47</v>
      </c>
      <c r="I602">
        <v>31.1644399999999</v>
      </c>
      <c r="J602">
        <v>-26.588429999999899</v>
      </c>
      <c r="K602" t="s">
        <v>200</v>
      </c>
      <c r="L602" t="s">
        <v>434</v>
      </c>
      <c r="M602" t="s">
        <v>1424</v>
      </c>
      <c r="N602">
        <f t="shared" si="38"/>
        <v>10</v>
      </c>
      <c r="S602" t="str">
        <f t="shared" si="39"/>
        <v>011015M</v>
      </c>
    </row>
    <row r="603" spans="2:19" x14ac:dyDescent="0.3">
      <c r="B603" t="s">
        <v>1530</v>
      </c>
      <c r="C603" t="s">
        <v>1269</v>
      </c>
      <c r="D603">
        <f t="shared" si="36"/>
        <v>15</v>
      </c>
      <c r="F603" t="s">
        <v>323</v>
      </c>
      <c r="G603" t="str">
        <f t="shared" si="37"/>
        <v>02</v>
      </c>
      <c r="H603" t="s">
        <v>47</v>
      </c>
      <c r="I603">
        <v>31.14451</v>
      </c>
      <c r="J603">
        <v>-26.333379999999899</v>
      </c>
      <c r="K603" t="s">
        <v>1531</v>
      </c>
      <c r="L603" t="s">
        <v>434</v>
      </c>
      <c r="M603" t="s">
        <v>1532</v>
      </c>
      <c r="N603">
        <f t="shared" si="38"/>
        <v>12</v>
      </c>
      <c r="S603" t="str">
        <f t="shared" si="39"/>
        <v>021215H</v>
      </c>
    </row>
    <row r="604" spans="2:19" x14ac:dyDescent="0.3">
      <c r="B604" t="s">
        <v>1533</v>
      </c>
      <c r="C604" t="s">
        <v>1269</v>
      </c>
      <c r="D604">
        <f t="shared" si="36"/>
        <v>15</v>
      </c>
      <c r="F604" t="s">
        <v>323</v>
      </c>
      <c r="G604" t="str">
        <f t="shared" si="37"/>
        <v>02</v>
      </c>
      <c r="H604" t="s">
        <v>47</v>
      </c>
      <c r="I604">
        <v>31.144600000000001</v>
      </c>
      <c r="J604">
        <v>-26.3264</v>
      </c>
      <c r="K604" t="s">
        <v>1534</v>
      </c>
      <c r="L604" t="s">
        <v>838</v>
      </c>
      <c r="M604" t="s">
        <v>838</v>
      </c>
      <c r="N604">
        <f t="shared" si="38"/>
        <v>13</v>
      </c>
      <c r="S604" t="str">
        <f t="shared" si="39"/>
        <v>021315H</v>
      </c>
    </row>
    <row r="605" spans="2:19" x14ac:dyDescent="0.3">
      <c r="B605" t="s">
        <v>1444</v>
      </c>
      <c r="C605" t="s">
        <v>1535</v>
      </c>
      <c r="D605">
        <f t="shared" si="36"/>
        <v>14</v>
      </c>
      <c r="F605" t="s">
        <v>323</v>
      </c>
      <c r="G605" t="str">
        <f t="shared" si="37"/>
        <v>02</v>
      </c>
      <c r="H605" t="s">
        <v>1282</v>
      </c>
      <c r="I605">
        <v>31.135000000000002</v>
      </c>
      <c r="J605">
        <v>-26.328600000000002</v>
      </c>
      <c r="K605" t="s">
        <v>1536</v>
      </c>
      <c r="L605" t="s">
        <v>1537</v>
      </c>
      <c r="M605" t="s">
        <v>1538</v>
      </c>
      <c r="N605">
        <f t="shared" si="38"/>
        <v>14</v>
      </c>
      <c r="S605" t="str">
        <f t="shared" si="39"/>
        <v>021414H</v>
      </c>
    </row>
    <row r="606" spans="2:19" x14ac:dyDescent="0.3">
      <c r="B606" t="s">
        <v>1539</v>
      </c>
      <c r="C606" t="s">
        <v>1269</v>
      </c>
      <c r="D606">
        <f t="shared" si="36"/>
        <v>15</v>
      </c>
      <c r="F606" t="s">
        <v>323</v>
      </c>
      <c r="G606" t="str">
        <f t="shared" si="37"/>
        <v>02</v>
      </c>
      <c r="H606" t="s">
        <v>47</v>
      </c>
      <c r="I606">
        <v>0</v>
      </c>
      <c r="J606">
        <v>0</v>
      </c>
      <c r="K606" t="s">
        <v>1540</v>
      </c>
      <c r="L606" t="s">
        <v>1537</v>
      </c>
      <c r="M606" t="s">
        <v>1538</v>
      </c>
      <c r="N606">
        <f t="shared" si="38"/>
        <v>14</v>
      </c>
      <c r="S606" t="str">
        <f t="shared" si="39"/>
        <v>021415H</v>
      </c>
    </row>
    <row r="607" spans="2:19" x14ac:dyDescent="0.3">
      <c r="B607" t="s">
        <v>1541</v>
      </c>
      <c r="C607" t="s">
        <v>1434</v>
      </c>
      <c r="D607">
        <f t="shared" si="36"/>
        <v>10</v>
      </c>
      <c r="F607" t="s">
        <v>323</v>
      </c>
      <c r="G607" t="str">
        <f t="shared" si="37"/>
        <v>02</v>
      </c>
      <c r="H607" t="s">
        <v>47</v>
      </c>
      <c r="I607">
        <v>31.14312</v>
      </c>
      <c r="J607">
        <v>-26.332920000000001</v>
      </c>
      <c r="K607" t="s">
        <v>1542</v>
      </c>
      <c r="L607" t="s">
        <v>1537</v>
      </c>
      <c r="M607" t="s">
        <v>1538</v>
      </c>
      <c r="N607">
        <f t="shared" si="38"/>
        <v>14</v>
      </c>
      <c r="S607" t="str">
        <f t="shared" si="39"/>
        <v>021410H</v>
      </c>
    </row>
    <row r="608" spans="2:19" x14ac:dyDescent="0.3">
      <c r="B608" t="s">
        <v>1543</v>
      </c>
      <c r="C608" t="s">
        <v>1269</v>
      </c>
      <c r="D608">
        <f t="shared" si="36"/>
        <v>15</v>
      </c>
      <c r="F608" t="s">
        <v>323</v>
      </c>
      <c r="G608" t="str">
        <f t="shared" si="37"/>
        <v>02</v>
      </c>
      <c r="H608" t="s">
        <v>47</v>
      </c>
      <c r="I608">
        <v>31.117260000000002</v>
      </c>
      <c r="J608">
        <v>-26.3081</v>
      </c>
      <c r="K608" t="s">
        <v>1544</v>
      </c>
      <c r="L608" t="s">
        <v>1545</v>
      </c>
      <c r="M608" t="s">
        <v>435</v>
      </c>
      <c r="N608">
        <f t="shared" si="38"/>
        <v>15</v>
      </c>
      <c r="S608" t="str">
        <f t="shared" si="39"/>
        <v>021515H</v>
      </c>
    </row>
    <row r="609" spans="2:19" x14ac:dyDescent="0.3">
      <c r="B609" t="s">
        <v>1546</v>
      </c>
      <c r="C609" t="s">
        <v>1269</v>
      </c>
      <c r="D609">
        <f t="shared" si="36"/>
        <v>15</v>
      </c>
      <c r="F609" t="s">
        <v>23</v>
      </c>
      <c r="G609" t="str">
        <f t="shared" si="37"/>
        <v>01</v>
      </c>
      <c r="H609" t="s">
        <v>42</v>
      </c>
      <c r="I609">
        <v>31.321549999999899</v>
      </c>
      <c r="J609">
        <v>-26.4734599999999</v>
      </c>
      <c r="K609" t="s">
        <v>203</v>
      </c>
      <c r="L609" t="s">
        <v>1545</v>
      </c>
      <c r="M609" t="s">
        <v>435</v>
      </c>
      <c r="N609">
        <f t="shared" si="38"/>
        <v>15</v>
      </c>
      <c r="S609" t="str">
        <f t="shared" si="39"/>
        <v>011515M</v>
      </c>
    </row>
    <row r="610" spans="2:19" x14ac:dyDescent="0.3">
      <c r="B610" t="s">
        <v>1547</v>
      </c>
      <c r="C610" t="s">
        <v>1269</v>
      </c>
      <c r="D610">
        <f t="shared" si="36"/>
        <v>15</v>
      </c>
      <c r="F610" t="s">
        <v>323</v>
      </c>
      <c r="G610" t="str">
        <f t="shared" si="37"/>
        <v>02</v>
      </c>
      <c r="H610" t="s">
        <v>42</v>
      </c>
      <c r="I610">
        <v>0</v>
      </c>
      <c r="J610">
        <v>0</v>
      </c>
      <c r="K610" t="s">
        <v>1548</v>
      </c>
      <c r="L610" t="s">
        <v>641</v>
      </c>
      <c r="M610" t="s">
        <v>325</v>
      </c>
      <c r="N610">
        <f t="shared" si="38"/>
        <v>14</v>
      </c>
      <c r="S610" t="str">
        <f t="shared" si="39"/>
        <v>021415H</v>
      </c>
    </row>
    <row r="611" spans="2:19" x14ac:dyDescent="0.3">
      <c r="B611" t="s">
        <v>1549</v>
      </c>
      <c r="C611" t="s">
        <v>1269</v>
      </c>
      <c r="D611">
        <f t="shared" si="36"/>
        <v>15</v>
      </c>
      <c r="F611" t="s">
        <v>323</v>
      </c>
      <c r="G611" t="str">
        <f t="shared" si="37"/>
        <v>02</v>
      </c>
      <c r="H611" t="s">
        <v>47</v>
      </c>
      <c r="I611">
        <v>31.253599999999899</v>
      </c>
      <c r="J611">
        <v>-26.380240000000001</v>
      </c>
      <c r="K611" t="s">
        <v>1550</v>
      </c>
      <c r="L611" t="s">
        <v>641</v>
      </c>
      <c r="M611" t="s">
        <v>1551</v>
      </c>
      <c r="N611">
        <f t="shared" si="38"/>
        <v>10</v>
      </c>
      <c r="S611" t="str">
        <f t="shared" si="39"/>
        <v>021015H</v>
      </c>
    </row>
    <row r="612" spans="2:19" x14ac:dyDescent="0.3">
      <c r="B612" t="s">
        <v>1552</v>
      </c>
      <c r="C612" t="s">
        <v>1535</v>
      </c>
      <c r="D612">
        <f t="shared" si="36"/>
        <v>14</v>
      </c>
      <c r="F612" t="s">
        <v>323</v>
      </c>
      <c r="G612" t="str">
        <f t="shared" si="37"/>
        <v>02</v>
      </c>
      <c r="H612" t="s">
        <v>1282</v>
      </c>
      <c r="I612">
        <v>31.187080000000002</v>
      </c>
      <c r="J612">
        <v>-26.443259999999899</v>
      </c>
      <c r="K612" t="s">
        <v>1553</v>
      </c>
      <c r="L612" t="s">
        <v>641</v>
      </c>
      <c r="M612" t="s">
        <v>1551</v>
      </c>
      <c r="N612">
        <f t="shared" si="38"/>
        <v>10</v>
      </c>
      <c r="S612" t="str">
        <f t="shared" si="39"/>
        <v>021014H</v>
      </c>
    </row>
    <row r="613" spans="2:19" x14ac:dyDescent="0.3">
      <c r="B613" t="s">
        <v>1554</v>
      </c>
      <c r="C613" t="s">
        <v>1269</v>
      </c>
      <c r="D613">
        <f t="shared" si="36"/>
        <v>15</v>
      </c>
      <c r="F613" t="s">
        <v>23</v>
      </c>
      <c r="G613" t="str">
        <f t="shared" si="37"/>
        <v>01</v>
      </c>
      <c r="H613" t="s">
        <v>64</v>
      </c>
      <c r="I613">
        <v>31.04702</v>
      </c>
      <c r="J613">
        <v>-26.455929999999899</v>
      </c>
      <c r="K613" t="s">
        <v>1555</v>
      </c>
      <c r="L613" t="s">
        <v>1556</v>
      </c>
      <c r="M613" t="s">
        <v>583</v>
      </c>
      <c r="N613">
        <f t="shared" si="38"/>
        <v>12</v>
      </c>
      <c r="S613" t="str">
        <f t="shared" si="39"/>
        <v>011215M</v>
      </c>
    </row>
    <row r="614" spans="2:19" x14ac:dyDescent="0.3">
      <c r="B614" t="s">
        <v>1557</v>
      </c>
      <c r="C614" t="s">
        <v>1269</v>
      </c>
      <c r="D614">
        <f t="shared" si="36"/>
        <v>15</v>
      </c>
      <c r="F614" t="s">
        <v>23</v>
      </c>
      <c r="G614" t="str">
        <f t="shared" si="37"/>
        <v>01</v>
      </c>
      <c r="H614" t="s">
        <v>1282</v>
      </c>
      <c r="I614">
        <v>31.376740000000002</v>
      </c>
      <c r="J614">
        <v>-26.49971</v>
      </c>
      <c r="K614" t="s">
        <v>23</v>
      </c>
      <c r="L614" t="s">
        <v>965</v>
      </c>
      <c r="M614" t="s">
        <v>1558</v>
      </c>
      <c r="N614">
        <f t="shared" si="38"/>
        <v>13</v>
      </c>
      <c r="S614" t="str">
        <f t="shared" si="39"/>
        <v>011315M</v>
      </c>
    </row>
    <row r="615" spans="2:19" x14ac:dyDescent="0.3">
      <c r="B615" t="s">
        <v>1559</v>
      </c>
      <c r="C615" t="s">
        <v>1535</v>
      </c>
      <c r="D615">
        <f t="shared" si="36"/>
        <v>14</v>
      </c>
      <c r="F615" t="s">
        <v>23</v>
      </c>
      <c r="G615" t="str">
        <f t="shared" si="37"/>
        <v>01</v>
      </c>
      <c r="H615" t="s">
        <v>1282</v>
      </c>
      <c r="I615">
        <v>31.3860999999999</v>
      </c>
      <c r="J615">
        <v>-26.49541</v>
      </c>
      <c r="K615" t="s">
        <v>210</v>
      </c>
      <c r="L615" t="s">
        <v>326</v>
      </c>
      <c r="M615" t="s">
        <v>1560</v>
      </c>
      <c r="N615">
        <f t="shared" si="38"/>
        <v>14</v>
      </c>
      <c r="S615" t="str">
        <f t="shared" si="39"/>
        <v>011414M</v>
      </c>
    </row>
    <row r="616" spans="2:19" x14ac:dyDescent="0.3">
      <c r="B616" t="s">
        <v>1561</v>
      </c>
      <c r="C616" t="s">
        <v>1269</v>
      </c>
      <c r="D616">
        <f t="shared" si="36"/>
        <v>15</v>
      </c>
      <c r="F616" t="s">
        <v>23</v>
      </c>
      <c r="G616" t="str">
        <f t="shared" si="37"/>
        <v>01</v>
      </c>
      <c r="H616" t="s">
        <v>47</v>
      </c>
      <c r="I616">
        <v>31.3857199999999</v>
      </c>
      <c r="J616">
        <v>-26.428170000000001</v>
      </c>
      <c r="K616" t="s">
        <v>213</v>
      </c>
      <c r="L616" t="s">
        <v>1562</v>
      </c>
      <c r="M616" t="s">
        <v>1563</v>
      </c>
      <c r="N616">
        <f t="shared" si="38"/>
        <v>15</v>
      </c>
      <c r="S616" t="str">
        <f t="shared" si="39"/>
        <v>011515M</v>
      </c>
    </row>
    <row r="617" spans="2:19" x14ac:dyDescent="0.3">
      <c r="B617" t="s">
        <v>1564</v>
      </c>
      <c r="C617" t="s">
        <v>1272</v>
      </c>
      <c r="D617">
        <f t="shared" si="36"/>
        <v>16</v>
      </c>
      <c r="F617" t="s">
        <v>23</v>
      </c>
      <c r="G617" t="str">
        <f t="shared" si="37"/>
        <v>01</v>
      </c>
      <c r="H617" t="s">
        <v>1282</v>
      </c>
      <c r="I617">
        <v>31.3755899999999</v>
      </c>
      <c r="J617">
        <v>-26.499669999999899</v>
      </c>
      <c r="K617" t="s">
        <v>1337</v>
      </c>
      <c r="L617" t="s">
        <v>481</v>
      </c>
      <c r="M617" t="s">
        <v>481</v>
      </c>
      <c r="N617">
        <f t="shared" si="38"/>
        <v>16</v>
      </c>
      <c r="S617" t="str">
        <f t="shared" si="39"/>
        <v>011616M</v>
      </c>
    </row>
    <row r="618" spans="2:19" x14ac:dyDescent="0.3">
      <c r="B618" t="s">
        <v>1565</v>
      </c>
      <c r="C618" t="s">
        <v>1269</v>
      </c>
      <c r="D618">
        <f t="shared" si="36"/>
        <v>15</v>
      </c>
      <c r="F618" t="s">
        <v>23</v>
      </c>
      <c r="G618" t="str">
        <f t="shared" si="37"/>
        <v>01</v>
      </c>
      <c r="H618" t="s">
        <v>42</v>
      </c>
      <c r="I618">
        <v>31.59327</v>
      </c>
      <c r="J618">
        <v>-26.244260000000001</v>
      </c>
      <c r="K618" t="s">
        <v>1566</v>
      </c>
      <c r="L618" t="s">
        <v>1567</v>
      </c>
      <c r="M618" t="s">
        <v>1568</v>
      </c>
      <c r="N618">
        <f t="shared" si="38"/>
        <v>17</v>
      </c>
      <c r="S618" t="str">
        <f t="shared" si="39"/>
        <v>011715M</v>
      </c>
    </row>
    <row r="619" spans="2:19" x14ac:dyDescent="0.3">
      <c r="B619" t="s">
        <v>1569</v>
      </c>
      <c r="C619" t="s">
        <v>1269</v>
      </c>
      <c r="D619">
        <f t="shared" si="36"/>
        <v>15</v>
      </c>
      <c r="F619" t="s">
        <v>1286</v>
      </c>
      <c r="G619" t="str">
        <f t="shared" si="37"/>
        <v>03</v>
      </c>
      <c r="H619" t="s">
        <v>47</v>
      </c>
      <c r="I619">
        <v>31.94078</v>
      </c>
      <c r="J619">
        <v>-26.4361</v>
      </c>
      <c r="K619" t="s">
        <v>1099</v>
      </c>
      <c r="L619" t="s">
        <v>1567</v>
      </c>
      <c r="M619" t="s">
        <v>1568</v>
      </c>
      <c r="N619">
        <f t="shared" si="38"/>
        <v>17</v>
      </c>
      <c r="S619" t="str">
        <f t="shared" si="39"/>
        <v>031715L</v>
      </c>
    </row>
    <row r="620" spans="2:19" x14ac:dyDescent="0.3">
      <c r="B620" t="s">
        <v>1570</v>
      </c>
      <c r="C620" t="s">
        <v>1269</v>
      </c>
      <c r="D620">
        <f t="shared" si="36"/>
        <v>15</v>
      </c>
      <c r="F620" t="s">
        <v>323</v>
      </c>
      <c r="G620" t="str">
        <f t="shared" si="37"/>
        <v>02</v>
      </c>
      <c r="H620" t="s">
        <v>1282</v>
      </c>
      <c r="I620">
        <v>31.143840000000001</v>
      </c>
      <c r="J620">
        <v>-26.320920000000001</v>
      </c>
      <c r="K620" t="s">
        <v>1571</v>
      </c>
      <c r="L620" t="s">
        <v>1567</v>
      </c>
      <c r="M620" t="s">
        <v>1568</v>
      </c>
      <c r="N620">
        <f t="shared" si="38"/>
        <v>17</v>
      </c>
      <c r="S620" t="str">
        <f t="shared" si="39"/>
        <v>021715H</v>
      </c>
    </row>
    <row r="621" spans="2:19" x14ac:dyDescent="0.3">
      <c r="B621" t="s">
        <v>1572</v>
      </c>
      <c r="C621" t="s">
        <v>1272</v>
      </c>
      <c r="D621">
        <f t="shared" si="36"/>
        <v>16</v>
      </c>
      <c r="F621" t="s">
        <v>23</v>
      </c>
      <c r="G621" t="str">
        <f t="shared" si="37"/>
        <v>01</v>
      </c>
      <c r="H621" t="s">
        <v>1282</v>
      </c>
      <c r="I621">
        <v>31.377949999999899</v>
      </c>
      <c r="J621">
        <v>-26.499700000000001</v>
      </c>
      <c r="K621" t="s">
        <v>1573</v>
      </c>
      <c r="L621" t="s">
        <v>1486</v>
      </c>
      <c r="M621" t="s">
        <v>1574</v>
      </c>
      <c r="N621">
        <f t="shared" si="38"/>
        <v>10</v>
      </c>
      <c r="S621" t="str">
        <f t="shared" si="39"/>
        <v>011016M</v>
      </c>
    </row>
    <row r="622" spans="2:19" x14ac:dyDescent="0.3">
      <c r="B622" t="s">
        <v>1575</v>
      </c>
      <c r="C622" t="s">
        <v>1269</v>
      </c>
      <c r="D622">
        <f t="shared" si="36"/>
        <v>15</v>
      </c>
      <c r="F622" t="s">
        <v>323</v>
      </c>
      <c r="G622" t="str">
        <f t="shared" si="37"/>
        <v>02</v>
      </c>
      <c r="H622" t="s">
        <v>47</v>
      </c>
      <c r="I622">
        <v>31.05199</v>
      </c>
      <c r="J622">
        <v>-26.24362</v>
      </c>
      <c r="K622" t="s">
        <v>1576</v>
      </c>
      <c r="L622" t="s">
        <v>1577</v>
      </c>
      <c r="M622" t="s">
        <v>1578</v>
      </c>
      <c r="N622">
        <f t="shared" si="38"/>
        <v>11</v>
      </c>
      <c r="S622" t="str">
        <f t="shared" si="39"/>
        <v>021115H</v>
      </c>
    </row>
    <row r="623" spans="2:19" x14ac:dyDescent="0.3">
      <c r="B623" t="s">
        <v>1579</v>
      </c>
      <c r="C623" t="s">
        <v>1316</v>
      </c>
      <c r="D623">
        <f t="shared" si="36"/>
        <v>14</v>
      </c>
      <c r="F623" t="s">
        <v>323</v>
      </c>
      <c r="G623" t="str">
        <f t="shared" si="37"/>
        <v>02</v>
      </c>
      <c r="H623" t="s">
        <v>47</v>
      </c>
      <c r="I623">
        <v>0</v>
      </c>
      <c r="J623">
        <v>0</v>
      </c>
      <c r="L623" t="s">
        <v>429</v>
      </c>
      <c r="M623" t="s">
        <v>536</v>
      </c>
      <c r="N623">
        <f t="shared" si="38"/>
        <v>13</v>
      </c>
      <c r="S623" t="str">
        <f t="shared" si="39"/>
        <v>021314H</v>
      </c>
    </row>
    <row r="624" spans="2:19" x14ac:dyDescent="0.3">
      <c r="B624" t="s">
        <v>1580</v>
      </c>
      <c r="C624" t="s">
        <v>1296</v>
      </c>
      <c r="D624">
        <f t="shared" si="36"/>
        <v>15</v>
      </c>
      <c r="F624" t="s">
        <v>1286</v>
      </c>
      <c r="G624" t="str">
        <f t="shared" si="37"/>
        <v>03</v>
      </c>
      <c r="H624" t="s">
        <v>47</v>
      </c>
      <c r="I624">
        <v>31.870750000000001</v>
      </c>
      <c r="J624">
        <v>-26.554960000000001</v>
      </c>
      <c r="K624" t="s">
        <v>473</v>
      </c>
      <c r="L624" t="s">
        <v>740</v>
      </c>
      <c r="M624" t="s">
        <v>740</v>
      </c>
      <c r="N624">
        <f t="shared" si="38"/>
        <v>13</v>
      </c>
      <c r="S624" t="str">
        <f t="shared" si="39"/>
        <v>031315L</v>
      </c>
    </row>
    <row r="625" spans="2:19" x14ac:dyDescent="0.3">
      <c r="B625" t="s">
        <v>1581</v>
      </c>
      <c r="C625" t="s">
        <v>1296</v>
      </c>
      <c r="D625">
        <f t="shared" si="36"/>
        <v>15</v>
      </c>
      <c r="F625" t="s">
        <v>23</v>
      </c>
      <c r="G625" t="str">
        <f t="shared" si="37"/>
        <v>01</v>
      </c>
      <c r="H625" t="s">
        <v>47</v>
      </c>
      <c r="I625">
        <v>30.875810000000001</v>
      </c>
      <c r="J625">
        <v>-26.445049999999899</v>
      </c>
      <c r="K625" t="s">
        <v>1582</v>
      </c>
      <c r="L625" t="s">
        <v>740</v>
      </c>
      <c r="M625" t="s">
        <v>740</v>
      </c>
      <c r="N625">
        <f t="shared" si="38"/>
        <v>13</v>
      </c>
      <c r="S625" t="str">
        <f t="shared" si="39"/>
        <v>011315M</v>
      </c>
    </row>
    <row r="626" spans="2:19" x14ac:dyDescent="0.3">
      <c r="B626" t="s">
        <v>1583</v>
      </c>
      <c r="C626" t="s">
        <v>1269</v>
      </c>
      <c r="D626">
        <f t="shared" si="36"/>
        <v>15</v>
      </c>
      <c r="F626" t="s">
        <v>323</v>
      </c>
      <c r="G626" t="str">
        <f t="shared" si="37"/>
        <v>02</v>
      </c>
      <c r="H626" t="s">
        <v>42</v>
      </c>
      <c r="I626">
        <v>31.36056</v>
      </c>
      <c r="J626">
        <v>-25.8652599999999</v>
      </c>
      <c r="K626" t="s">
        <v>481</v>
      </c>
      <c r="L626" t="s">
        <v>571</v>
      </c>
      <c r="M626" t="s">
        <v>691</v>
      </c>
      <c r="N626">
        <f t="shared" si="38"/>
        <v>15</v>
      </c>
      <c r="S626" t="str">
        <f t="shared" si="39"/>
        <v>021515H</v>
      </c>
    </row>
    <row r="627" spans="2:19" x14ac:dyDescent="0.3">
      <c r="B627" t="s">
        <v>1584</v>
      </c>
      <c r="C627" t="s">
        <v>1272</v>
      </c>
      <c r="D627">
        <f t="shared" si="36"/>
        <v>16</v>
      </c>
      <c r="F627" t="s">
        <v>323</v>
      </c>
      <c r="G627" t="str">
        <f t="shared" si="37"/>
        <v>02</v>
      </c>
      <c r="H627" t="s">
        <v>1282</v>
      </c>
      <c r="I627">
        <v>0</v>
      </c>
      <c r="J627">
        <v>0</v>
      </c>
      <c r="K627" t="s">
        <v>1444</v>
      </c>
      <c r="L627" t="s">
        <v>659</v>
      </c>
      <c r="M627" t="s">
        <v>1585</v>
      </c>
      <c r="N627">
        <f t="shared" si="38"/>
        <v>16</v>
      </c>
      <c r="S627" t="str">
        <f t="shared" si="39"/>
        <v>021616H</v>
      </c>
    </row>
    <row r="628" spans="2:19" x14ac:dyDescent="0.3">
      <c r="B628" t="s">
        <v>1586</v>
      </c>
      <c r="C628" t="s">
        <v>1272</v>
      </c>
      <c r="D628">
        <f t="shared" si="36"/>
        <v>16</v>
      </c>
      <c r="F628" t="s">
        <v>323</v>
      </c>
      <c r="G628" t="str">
        <f t="shared" si="37"/>
        <v>02</v>
      </c>
      <c r="H628" t="s">
        <v>1282</v>
      </c>
      <c r="I628">
        <v>31.14434</v>
      </c>
      <c r="J628">
        <v>-26.32207</v>
      </c>
      <c r="K628" t="s">
        <v>1587</v>
      </c>
      <c r="L628" t="s">
        <v>1588</v>
      </c>
      <c r="M628" t="s">
        <v>1588</v>
      </c>
      <c r="N628">
        <f t="shared" si="38"/>
        <v>17</v>
      </c>
      <c r="S628" t="str">
        <f t="shared" si="39"/>
        <v>021716H</v>
      </c>
    </row>
    <row r="629" spans="2:19" x14ac:dyDescent="0.3">
      <c r="B629" t="s">
        <v>1589</v>
      </c>
      <c r="C629" t="s">
        <v>1272</v>
      </c>
      <c r="D629">
        <f t="shared" si="36"/>
        <v>16</v>
      </c>
      <c r="F629" t="s">
        <v>23</v>
      </c>
      <c r="G629" t="str">
        <f t="shared" si="37"/>
        <v>01</v>
      </c>
      <c r="H629" t="s">
        <v>1282</v>
      </c>
      <c r="I629">
        <v>31.382180000000002</v>
      </c>
      <c r="J629">
        <v>-26.49578</v>
      </c>
      <c r="K629" t="s">
        <v>1590</v>
      </c>
      <c r="L629" t="s">
        <v>659</v>
      </c>
      <c r="M629" t="s">
        <v>659</v>
      </c>
      <c r="N629">
        <f t="shared" si="38"/>
        <v>18</v>
      </c>
      <c r="S629" t="str">
        <f t="shared" si="39"/>
        <v>011816M</v>
      </c>
    </row>
    <row r="630" spans="2:19" x14ac:dyDescent="0.3">
      <c r="B630" t="s">
        <v>1591</v>
      </c>
      <c r="C630" t="s">
        <v>1316</v>
      </c>
      <c r="D630">
        <f t="shared" si="36"/>
        <v>14</v>
      </c>
      <c r="F630" t="s">
        <v>767</v>
      </c>
      <c r="G630" t="str">
        <f t="shared" si="37"/>
        <v>04</v>
      </c>
      <c r="H630" t="s">
        <v>47</v>
      </c>
      <c r="I630">
        <v>0</v>
      </c>
      <c r="J630">
        <v>0</v>
      </c>
      <c r="L630" t="s">
        <v>31</v>
      </c>
      <c r="M630" t="s">
        <v>31</v>
      </c>
      <c r="N630">
        <f t="shared" si="38"/>
        <v>10</v>
      </c>
      <c r="S630" t="str">
        <f t="shared" si="39"/>
        <v>041014S</v>
      </c>
    </row>
    <row r="631" spans="2:19" x14ac:dyDescent="0.3">
      <c r="B631" t="s">
        <v>1592</v>
      </c>
      <c r="C631" t="s">
        <v>1269</v>
      </c>
      <c r="D631">
        <f t="shared" si="36"/>
        <v>15</v>
      </c>
      <c r="F631" t="s">
        <v>323</v>
      </c>
      <c r="G631" t="str">
        <f t="shared" si="37"/>
        <v>02</v>
      </c>
      <c r="H631" t="s">
        <v>42</v>
      </c>
      <c r="I631">
        <v>31.07443</v>
      </c>
      <c r="J631">
        <v>-26.307179999999899</v>
      </c>
      <c r="K631" t="s">
        <v>473</v>
      </c>
      <c r="L631" t="s">
        <v>1593</v>
      </c>
      <c r="M631" t="s">
        <v>1594</v>
      </c>
      <c r="N631">
        <f t="shared" si="38"/>
        <v>10</v>
      </c>
      <c r="S631" t="str">
        <f t="shared" si="39"/>
        <v>021015H</v>
      </c>
    </row>
    <row r="632" spans="2:19" x14ac:dyDescent="0.3">
      <c r="B632" t="s">
        <v>1595</v>
      </c>
      <c r="C632" t="s">
        <v>1507</v>
      </c>
      <c r="D632">
        <f t="shared" si="36"/>
        <v>13</v>
      </c>
      <c r="F632" t="s">
        <v>23</v>
      </c>
      <c r="G632" t="str">
        <f t="shared" si="37"/>
        <v>01</v>
      </c>
      <c r="H632" t="s">
        <v>47</v>
      </c>
      <c r="I632">
        <v>31.363530000000001</v>
      </c>
      <c r="J632">
        <v>-26.50263</v>
      </c>
      <c r="K632" t="s">
        <v>23</v>
      </c>
      <c r="L632" t="s">
        <v>1593</v>
      </c>
      <c r="M632" t="s">
        <v>1594</v>
      </c>
      <c r="N632">
        <f t="shared" si="38"/>
        <v>10</v>
      </c>
      <c r="S632" t="str">
        <f t="shared" si="39"/>
        <v>011013M</v>
      </c>
    </row>
    <row r="633" spans="2:19" x14ac:dyDescent="0.3">
      <c r="B633" t="s">
        <v>1596</v>
      </c>
      <c r="C633" t="s">
        <v>1269</v>
      </c>
      <c r="D633">
        <f t="shared" si="36"/>
        <v>15</v>
      </c>
      <c r="F633" t="s">
        <v>23</v>
      </c>
      <c r="G633" t="str">
        <f t="shared" si="37"/>
        <v>01</v>
      </c>
      <c r="H633" t="s">
        <v>47</v>
      </c>
      <c r="I633">
        <v>31.129660000000001</v>
      </c>
      <c r="J633">
        <v>-26.618590000000001</v>
      </c>
      <c r="K633" t="s">
        <v>234</v>
      </c>
      <c r="L633" t="s">
        <v>1374</v>
      </c>
      <c r="M633" t="s">
        <v>333</v>
      </c>
      <c r="N633">
        <f t="shared" si="38"/>
        <v>12</v>
      </c>
      <c r="S633" t="str">
        <f t="shared" si="39"/>
        <v>011215M</v>
      </c>
    </row>
    <row r="634" spans="2:19" x14ac:dyDescent="0.3">
      <c r="B634" t="s">
        <v>1597</v>
      </c>
      <c r="C634" t="s">
        <v>1269</v>
      </c>
      <c r="D634">
        <f t="shared" si="36"/>
        <v>15</v>
      </c>
      <c r="F634" t="s">
        <v>323</v>
      </c>
      <c r="G634" t="str">
        <f t="shared" si="37"/>
        <v>02</v>
      </c>
      <c r="H634" t="s">
        <v>42</v>
      </c>
      <c r="I634">
        <v>31.5804399999999</v>
      </c>
      <c r="J634">
        <v>-25.86591</v>
      </c>
      <c r="K634" t="s">
        <v>468</v>
      </c>
      <c r="L634" t="s">
        <v>1374</v>
      </c>
      <c r="M634" t="s">
        <v>1598</v>
      </c>
      <c r="N634">
        <f t="shared" si="38"/>
        <v>13</v>
      </c>
      <c r="S634" t="str">
        <f t="shared" si="39"/>
        <v>021315H</v>
      </c>
    </row>
    <row r="635" spans="2:19" x14ac:dyDescent="0.3">
      <c r="B635" t="s">
        <v>1599</v>
      </c>
      <c r="C635" t="s">
        <v>1296</v>
      </c>
      <c r="D635">
        <f t="shared" si="36"/>
        <v>15</v>
      </c>
      <c r="F635" t="s">
        <v>1286</v>
      </c>
      <c r="G635" t="str">
        <f t="shared" si="37"/>
        <v>03</v>
      </c>
      <c r="H635" t="s">
        <v>47</v>
      </c>
      <c r="I635">
        <v>31.952929999999899</v>
      </c>
      <c r="J635">
        <v>-26.94746</v>
      </c>
      <c r="K635" t="s">
        <v>1600</v>
      </c>
      <c r="L635" t="s">
        <v>1374</v>
      </c>
      <c r="M635" t="s">
        <v>1601</v>
      </c>
      <c r="N635">
        <f t="shared" si="38"/>
        <v>14</v>
      </c>
      <c r="S635" t="str">
        <f t="shared" si="39"/>
        <v>031415L</v>
      </c>
    </row>
    <row r="636" spans="2:19" x14ac:dyDescent="0.3">
      <c r="B636" t="s">
        <v>1602</v>
      </c>
      <c r="C636" t="s">
        <v>1296</v>
      </c>
      <c r="D636">
        <f t="shared" si="36"/>
        <v>15</v>
      </c>
      <c r="F636" t="s">
        <v>323</v>
      </c>
      <c r="G636" t="str">
        <f t="shared" si="37"/>
        <v>02</v>
      </c>
      <c r="H636" t="s">
        <v>42</v>
      </c>
      <c r="I636">
        <v>31.366029999999899</v>
      </c>
      <c r="J636">
        <v>-26.01773</v>
      </c>
      <c r="K636" t="s">
        <v>1603</v>
      </c>
      <c r="L636" t="s">
        <v>1374</v>
      </c>
      <c r="M636" t="s">
        <v>1604</v>
      </c>
      <c r="N636">
        <f t="shared" si="38"/>
        <v>15</v>
      </c>
      <c r="S636" t="str">
        <f t="shared" si="39"/>
        <v>021515H</v>
      </c>
    </row>
    <row r="637" spans="2:19" x14ac:dyDescent="0.3">
      <c r="B637" t="s">
        <v>1605</v>
      </c>
      <c r="C637" t="s">
        <v>1269</v>
      </c>
      <c r="D637">
        <f t="shared" si="36"/>
        <v>15</v>
      </c>
      <c r="F637" t="s">
        <v>23</v>
      </c>
      <c r="G637" t="str">
        <f t="shared" si="37"/>
        <v>01</v>
      </c>
      <c r="H637" t="s">
        <v>42</v>
      </c>
      <c r="I637">
        <v>31.3490199999999</v>
      </c>
      <c r="J637">
        <v>-26.505130000000001</v>
      </c>
      <c r="K637" t="s">
        <v>25</v>
      </c>
      <c r="L637" t="s">
        <v>1606</v>
      </c>
      <c r="M637" t="s">
        <v>1607</v>
      </c>
      <c r="N637">
        <f t="shared" si="38"/>
        <v>16</v>
      </c>
      <c r="S637" t="str">
        <f t="shared" si="39"/>
        <v>011615M</v>
      </c>
    </row>
    <row r="638" spans="2:19" x14ac:dyDescent="0.3">
      <c r="B638" t="s">
        <v>1608</v>
      </c>
      <c r="C638" t="s">
        <v>1269</v>
      </c>
      <c r="D638">
        <f t="shared" si="36"/>
        <v>15</v>
      </c>
      <c r="F638" t="s">
        <v>23</v>
      </c>
      <c r="G638" t="str">
        <f t="shared" si="37"/>
        <v>01</v>
      </c>
      <c r="H638" t="s">
        <v>42</v>
      </c>
      <c r="I638">
        <v>31.48311</v>
      </c>
      <c r="J638">
        <v>-26.546579999999899</v>
      </c>
      <c r="K638" t="s">
        <v>239</v>
      </c>
      <c r="L638" t="s">
        <v>1606</v>
      </c>
      <c r="M638" t="s">
        <v>1607</v>
      </c>
      <c r="N638">
        <f t="shared" si="38"/>
        <v>16</v>
      </c>
      <c r="S638" t="str">
        <f t="shared" si="39"/>
        <v>011615M</v>
      </c>
    </row>
    <row r="639" spans="2:19" x14ac:dyDescent="0.3">
      <c r="B639" t="s">
        <v>1609</v>
      </c>
      <c r="C639" t="s">
        <v>1269</v>
      </c>
      <c r="D639">
        <f t="shared" si="36"/>
        <v>15</v>
      </c>
      <c r="F639" t="s">
        <v>323</v>
      </c>
      <c r="G639" t="str">
        <f t="shared" si="37"/>
        <v>02</v>
      </c>
      <c r="H639" t="s">
        <v>64</v>
      </c>
      <c r="I639">
        <v>31.399000000000001</v>
      </c>
      <c r="J639">
        <v>-25.789739999999899</v>
      </c>
      <c r="K639" t="s">
        <v>454</v>
      </c>
      <c r="L639" t="s">
        <v>39</v>
      </c>
      <c r="M639" t="s">
        <v>1610</v>
      </c>
      <c r="N639">
        <f t="shared" si="38"/>
        <v>18</v>
      </c>
      <c r="S639" t="str">
        <f t="shared" si="39"/>
        <v>021815H</v>
      </c>
    </row>
    <row r="640" spans="2:19" x14ac:dyDescent="0.3">
      <c r="B640" t="s">
        <v>1611</v>
      </c>
      <c r="C640" t="s">
        <v>1269</v>
      </c>
      <c r="D640">
        <f t="shared" si="36"/>
        <v>15</v>
      </c>
      <c r="F640" t="s">
        <v>23</v>
      </c>
      <c r="G640" t="str">
        <f t="shared" si="37"/>
        <v>01</v>
      </c>
      <c r="H640" t="s">
        <v>47</v>
      </c>
      <c r="I640">
        <v>0</v>
      </c>
      <c r="J640">
        <v>0</v>
      </c>
      <c r="K640" t="s">
        <v>454</v>
      </c>
      <c r="L640" t="s">
        <v>831</v>
      </c>
      <c r="M640" t="s">
        <v>1612</v>
      </c>
      <c r="N640">
        <f t="shared" si="38"/>
        <v>19</v>
      </c>
      <c r="S640" t="str">
        <f t="shared" si="39"/>
        <v>011915M</v>
      </c>
    </row>
    <row r="641" spans="2:19" x14ac:dyDescent="0.3">
      <c r="B641" t="s">
        <v>1613</v>
      </c>
      <c r="C641" t="s">
        <v>1269</v>
      </c>
      <c r="D641">
        <f t="shared" si="36"/>
        <v>15</v>
      </c>
      <c r="F641" t="s">
        <v>323</v>
      </c>
      <c r="G641" t="str">
        <f t="shared" si="37"/>
        <v>02</v>
      </c>
      <c r="H641" t="s">
        <v>47</v>
      </c>
      <c r="I641">
        <v>31.36383</v>
      </c>
      <c r="J641">
        <v>-26.086459999999899</v>
      </c>
      <c r="K641" t="s">
        <v>1614</v>
      </c>
      <c r="L641" t="s">
        <v>789</v>
      </c>
      <c r="M641" t="s">
        <v>1615</v>
      </c>
      <c r="N641">
        <f t="shared" si="38"/>
        <v>10</v>
      </c>
      <c r="S641" t="str">
        <f t="shared" si="39"/>
        <v>021015H</v>
      </c>
    </row>
    <row r="642" spans="2:19" x14ac:dyDescent="0.3">
      <c r="B642" t="s">
        <v>1616</v>
      </c>
      <c r="C642" t="s">
        <v>1269</v>
      </c>
      <c r="D642">
        <f t="shared" si="36"/>
        <v>15</v>
      </c>
      <c r="F642" t="s">
        <v>1286</v>
      </c>
      <c r="G642" t="str">
        <f t="shared" si="37"/>
        <v>03</v>
      </c>
      <c r="H642" t="s">
        <v>47</v>
      </c>
      <c r="I642">
        <v>31.9306699999999</v>
      </c>
      <c r="J642">
        <v>-27.07957</v>
      </c>
      <c r="K642" t="s">
        <v>1617</v>
      </c>
      <c r="L642" t="s">
        <v>39</v>
      </c>
      <c r="M642" t="s">
        <v>1618</v>
      </c>
      <c r="N642">
        <f t="shared" si="38"/>
        <v>11</v>
      </c>
      <c r="S642" t="str">
        <f t="shared" si="39"/>
        <v>031115L</v>
      </c>
    </row>
    <row r="643" spans="2:19" x14ac:dyDescent="0.3">
      <c r="B643" t="s">
        <v>1619</v>
      </c>
      <c r="C643" t="s">
        <v>1272</v>
      </c>
      <c r="D643">
        <f t="shared" ref="D643:D703" si="40">MOD(MATCH(TRIM(C643), $C$2:$C$703, 0), 10) + 10</f>
        <v>16</v>
      </c>
      <c r="F643" t="s">
        <v>323</v>
      </c>
      <c r="G643" t="str">
        <f t="shared" ref="G643:G703" si="41">IF(TRIM(F643)="Manzini", "01", IF(TRIM(F643)="Hhohho", "02", IF(TRIM(F643)="Lubombo", "03", IF(TRIM(F643)="Shiselweni", "04", "Unknown"))))</f>
        <v>02</v>
      </c>
      <c r="H643" t="s">
        <v>60</v>
      </c>
      <c r="I643">
        <v>31.18552</v>
      </c>
      <c r="J643">
        <v>-26.210705999999899</v>
      </c>
      <c r="K643" t="s">
        <v>441</v>
      </c>
      <c r="L643" t="s">
        <v>1278</v>
      </c>
      <c r="M643" t="s">
        <v>1620</v>
      </c>
      <c r="N643">
        <f t="shared" ref="N643:N701" si="42">MOD(MATCH(TRIM(M643), $M$2:$M$703, 0), 10) + 10</f>
        <v>12</v>
      </c>
      <c r="S643" t="str">
        <f t="shared" ref="S643:S703" si="43">G643 &amp; N643 &amp; D643 &amp; UPPER(LEFT(F643, 1))</f>
        <v>021216H</v>
      </c>
    </row>
    <row r="644" spans="2:19" x14ac:dyDescent="0.3">
      <c r="B644" t="s">
        <v>1621</v>
      </c>
      <c r="C644" t="s">
        <v>1269</v>
      </c>
      <c r="D644">
        <f t="shared" si="40"/>
        <v>15</v>
      </c>
      <c r="F644" t="s">
        <v>23</v>
      </c>
      <c r="G644" t="str">
        <f t="shared" si="41"/>
        <v>01</v>
      </c>
      <c r="H644" t="s">
        <v>47</v>
      </c>
      <c r="I644">
        <v>31.38392</v>
      </c>
      <c r="J644">
        <v>-26.58616</v>
      </c>
      <c r="K644" t="s">
        <v>244</v>
      </c>
      <c r="L644" t="s">
        <v>857</v>
      </c>
      <c r="M644" t="s">
        <v>1622</v>
      </c>
      <c r="N644">
        <f t="shared" si="42"/>
        <v>13</v>
      </c>
      <c r="S644" t="str">
        <f t="shared" si="43"/>
        <v>011315M</v>
      </c>
    </row>
    <row r="645" spans="2:19" x14ac:dyDescent="0.3">
      <c r="B645" t="s">
        <v>1623</v>
      </c>
      <c r="C645" t="s">
        <v>1316</v>
      </c>
      <c r="D645">
        <f t="shared" si="40"/>
        <v>14</v>
      </c>
      <c r="F645" t="s">
        <v>767</v>
      </c>
      <c r="G645" t="str">
        <f t="shared" si="41"/>
        <v>04</v>
      </c>
      <c r="H645" t="s">
        <v>47</v>
      </c>
      <c r="I645">
        <v>0</v>
      </c>
      <c r="J645">
        <v>0</v>
      </c>
      <c r="L645" t="s">
        <v>1278</v>
      </c>
      <c r="M645" t="s">
        <v>835</v>
      </c>
      <c r="N645">
        <f t="shared" si="42"/>
        <v>19</v>
      </c>
      <c r="S645" t="str">
        <f t="shared" si="43"/>
        <v>041914S</v>
      </c>
    </row>
    <row r="646" spans="2:19" x14ac:dyDescent="0.3">
      <c r="B646" t="s">
        <v>1624</v>
      </c>
      <c r="C646" t="s">
        <v>1269</v>
      </c>
      <c r="D646">
        <f t="shared" si="40"/>
        <v>15</v>
      </c>
      <c r="F646" t="s">
        <v>23</v>
      </c>
      <c r="G646" t="str">
        <f t="shared" si="41"/>
        <v>01</v>
      </c>
      <c r="H646" t="s">
        <v>1282</v>
      </c>
      <c r="I646">
        <v>31.376729999999899</v>
      </c>
      <c r="J646">
        <v>-26.499379999999899</v>
      </c>
      <c r="K646" t="s">
        <v>1625</v>
      </c>
      <c r="L646" t="s">
        <v>1374</v>
      </c>
      <c r="M646" t="s">
        <v>1626</v>
      </c>
      <c r="N646">
        <f t="shared" si="42"/>
        <v>15</v>
      </c>
      <c r="S646" t="str">
        <f t="shared" si="43"/>
        <v>011515M</v>
      </c>
    </row>
    <row r="647" spans="2:19" x14ac:dyDescent="0.3">
      <c r="B647" t="s">
        <v>1627</v>
      </c>
      <c r="C647" t="s">
        <v>1269</v>
      </c>
      <c r="D647">
        <f t="shared" si="40"/>
        <v>15</v>
      </c>
      <c r="F647" t="s">
        <v>323</v>
      </c>
      <c r="G647" t="str">
        <f t="shared" si="41"/>
        <v>02</v>
      </c>
      <c r="H647" t="s">
        <v>47</v>
      </c>
      <c r="I647">
        <v>31.42858</v>
      </c>
      <c r="J647">
        <v>-25.7583699999999</v>
      </c>
      <c r="K647" t="s">
        <v>804</v>
      </c>
      <c r="L647" t="s">
        <v>1537</v>
      </c>
      <c r="M647" t="s">
        <v>583</v>
      </c>
      <c r="N647">
        <f t="shared" si="42"/>
        <v>12</v>
      </c>
      <c r="S647" t="str">
        <f t="shared" si="43"/>
        <v>021215H</v>
      </c>
    </row>
    <row r="648" spans="2:19" x14ac:dyDescent="0.3">
      <c r="B648" t="s">
        <v>1628</v>
      </c>
      <c r="C648" t="s">
        <v>1269</v>
      </c>
      <c r="D648">
        <f t="shared" si="40"/>
        <v>15</v>
      </c>
      <c r="F648" t="s">
        <v>323</v>
      </c>
      <c r="G648" t="str">
        <f t="shared" si="41"/>
        <v>02</v>
      </c>
      <c r="H648" t="s">
        <v>47</v>
      </c>
      <c r="I648">
        <v>31.3316599999999</v>
      </c>
      <c r="J648">
        <v>-25.841480000000001</v>
      </c>
      <c r="K648" t="s">
        <v>326</v>
      </c>
      <c r="L648" t="s">
        <v>1537</v>
      </c>
      <c r="M648" t="s">
        <v>583</v>
      </c>
      <c r="N648">
        <f t="shared" si="42"/>
        <v>12</v>
      </c>
      <c r="S648" t="str">
        <f t="shared" si="43"/>
        <v>021215H</v>
      </c>
    </row>
    <row r="649" spans="2:19" x14ac:dyDescent="0.3">
      <c r="B649" t="s">
        <v>1629</v>
      </c>
      <c r="C649" t="s">
        <v>1269</v>
      </c>
      <c r="D649">
        <f t="shared" si="40"/>
        <v>15</v>
      </c>
      <c r="F649" t="s">
        <v>323</v>
      </c>
      <c r="G649" t="str">
        <f t="shared" si="41"/>
        <v>02</v>
      </c>
      <c r="H649" t="s">
        <v>47</v>
      </c>
      <c r="I649">
        <v>31.45018</v>
      </c>
      <c r="J649">
        <v>-26.114989999999899</v>
      </c>
      <c r="K649" t="s">
        <v>1630</v>
      </c>
      <c r="L649" t="s">
        <v>1280</v>
      </c>
      <c r="M649" t="s">
        <v>1280</v>
      </c>
      <c r="N649">
        <f t="shared" si="42"/>
        <v>18</v>
      </c>
      <c r="S649" t="str">
        <f t="shared" si="43"/>
        <v>021815H</v>
      </c>
    </row>
    <row r="650" spans="2:19" x14ac:dyDescent="0.3">
      <c r="B650" t="s">
        <v>1631</v>
      </c>
      <c r="C650" t="s">
        <v>1269</v>
      </c>
      <c r="D650">
        <f t="shared" si="40"/>
        <v>15</v>
      </c>
      <c r="F650" t="s">
        <v>23</v>
      </c>
      <c r="G650" t="str">
        <f t="shared" si="41"/>
        <v>01</v>
      </c>
      <c r="H650" t="s">
        <v>64</v>
      </c>
      <c r="I650">
        <v>31.293119999999899</v>
      </c>
      <c r="J650">
        <v>-26.5157799999999</v>
      </c>
      <c r="K650" t="s">
        <v>320</v>
      </c>
      <c r="L650" t="s">
        <v>1632</v>
      </c>
      <c r="M650" t="s">
        <v>1632</v>
      </c>
      <c r="N650">
        <f t="shared" si="42"/>
        <v>19</v>
      </c>
      <c r="S650" t="str">
        <f t="shared" si="43"/>
        <v>011915M</v>
      </c>
    </row>
    <row r="651" spans="2:19" x14ac:dyDescent="0.3">
      <c r="B651" t="s">
        <v>1633</v>
      </c>
      <c r="C651" t="s">
        <v>1535</v>
      </c>
      <c r="D651">
        <f t="shared" si="40"/>
        <v>14</v>
      </c>
      <c r="F651" t="s">
        <v>23</v>
      </c>
      <c r="G651" t="str">
        <f t="shared" si="41"/>
        <v>01</v>
      </c>
      <c r="H651" t="s">
        <v>1282</v>
      </c>
      <c r="I651">
        <v>31.3825</v>
      </c>
      <c r="J651">
        <v>-26.49128</v>
      </c>
      <c r="K651" t="s">
        <v>23</v>
      </c>
      <c r="L651" t="s">
        <v>1403</v>
      </c>
      <c r="M651" t="s">
        <v>1634</v>
      </c>
      <c r="N651">
        <f t="shared" si="42"/>
        <v>10</v>
      </c>
      <c r="S651" t="str">
        <f t="shared" si="43"/>
        <v>011014M</v>
      </c>
    </row>
    <row r="652" spans="2:19" x14ac:dyDescent="0.3">
      <c r="B652" t="s">
        <v>1635</v>
      </c>
      <c r="C652" t="s">
        <v>1296</v>
      </c>
      <c r="D652">
        <f t="shared" si="40"/>
        <v>15</v>
      </c>
      <c r="F652" t="s">
        <v>23</v>
      </c>
      <c r="G652" t="str">
        <f t="shared" si="41"/>
        <v>01</v>
      </c>
      <c r="H652" t="s">
        <v>1282</v>
      </c>
      <c r="I652">
        <v>31.304510000000001</v>
      </c>
      <c r="J652">
        <v>-26.491219999999899</v>
      </c>
      <c r="K652" t="s">
        <v>61</v>
      </c>
      <c r="L652" t="s">
        <v>1403</v>
      </c>
      <c r="M652" t="s">
        <v>1634</v>
      </c>
      <c r="N652">
        <f t="shared" si="42"/>
        <v>10</v>
      </c>
      <c r="S652" t="str">
        <f t="shared" si="43"/>
        <v>011015M</v>
      </c>
    </row>
    <row r="653" spans="2:19" x14ac:dyDescent="0.3">
      <c r="B653" t="s">
        <v>1636</v>
      </c>
      <c r="C653" t="s">
        <v>1269</v>
      </c>
      <c r="D653">
        <f t="shared" si="40"/>
        <v>15</v>
      </c>
      <c r="F653" t="s">
        <v>23</v>
      </c>
      <c r="G653" t="str">
        <f t="shared" si="41"/>
        <v>01</v>
      </c>
      <c r="H653" t="s">
        <v>47</v>
      </c>
      <c r="I653">
        <v>31.337879999999899</v>
      </c>
      <c r="J653">
        <v>-26.517520000000001</v>
      </c>
      <c r="K653" t="s">
        <v>25</v>
      </c>
      <c r="L653" t="s">
        <v>1637</v>
      </c>
      <c r="M653" t="s">
        <v>1638</v>
      </c>
      <c r="N653">
        <f t="shared" si="42"/>
        <v>12</v>
      </c>
      <c r="S653" t="str">
        <f t="shared" si="43"/>
        <v>011215M</v>
      </c>
    </row>
    <row r="654" spans="2:19" x14ac:dyDescent="0.3">
      <c r="B654" t="s">
        <v>1639</v>
      </c>
      <c r="C654" t="s">
        <v>1269</v>
      </c>
      <c r="D654">
        <f t="shared" si="40"/>
        <v>15</v>
      </c>
      <c r="F654" t="s">
        <v>23</v>
      </c>
      <c r="G654" t="str">
        <f t="shared" si="41"/>
        <v>01</v>
      </c>
      <c r="H654" t="s">
        <v>24</v>
      </c>
      <c r="I654">
        <v>31.226109999999899</v>
      </c>
      <c r="J654">
        <v>-26.491160000000001</v>
      </c>
      <c r="K654" t="s">
        <v>1347</v>
      </c>
      <c r="L654" t="s">
        <v>1637</v>
      </c>
      <c r="M654" t="s">
        <v>1638</v>
      </c>
      <c r="N654">
        <f t="shared" si="42"/>
        <v>12</v>
      </c>
      <c r="S654" t="str">
        <f t="shared" si="43"/>
        <v>011215M</v>
      </c>
    </row>
    <row r="655" spans="2:19" x14ac:dyDescent="0.3">
      <c r="B655" t="s">
        <v>1640</v>
      </c>
      <c r="C655" t="s">
        <v>1272</v>
      </c>
      <c r="D655">
        <f t="shared" si="40"/>
        <v>16</v>
      </c>
      <c r="F655" t="s">
        <v>323</v>
      </c>
      <c r="G655" t="str">
        <f t="shared" si="41"/>
        <v>02</v>
      </c>
      <c r="H655" t="s">
        <v>1282</v>
      </c>
      <c r="I655">
        <v>31.315770000000001</v>
      </c>
      <c r="J655">
        <v>-26.5008699999999</v>
      </c>
      <c r="K655" t="s">
        <v>1374</v>
      </c>
      <c r="L655" t="s">
        <v>1637</v>
      </c>
      <c r="M655" t="s">
        <v>1638</v>
      </c>
      <c r="N655">
        <f t="shared" si="42"/>
        <v>12</v>
      </c>
      <c r="S655" t="str">
        <f t="shared" si="43"/>
        <v>021216H</v>
      </c>
    </row>
    <row r="656" spans="2:19" x14ac:dyDescent="0.3">
      <c r="B656" t="s">
        <v>1641</v>
      </c>
      <c r="C656" t="s">
        <v>1269</v>
      </c>
      <c r="D656">
        <f t="shared" si="40"/>
        <v>15</v>
      </c>
      <c r="F656" t="s">
        <v>323</v>
      </c>
      <c r="G656" t="str">
        <f t="shared" si="41"/>
        <v>02</v>
      </c>
      <c r="H656" t="s">
        <v>47</v>
      </c>
      <c r="I656">
        <v>31.25704</v>
      </c>
      <c r="J656">
        <v>-25.97043</v>
      </c>
      <c r="K656" t="s">
        <v>1642</v>
      </c>
      <c r="L656" t="s">
        <v>1637</v>
      </c>
      <c r="M656" t="s">
        <v>1638</v>
      </c>
      <c r="N656">
        <f t="shared" si="42"/>
        <v>12</v>
      </c>
      <c r="S656" t="str">
        <f t="shared" si="43"/>
        <v>021215H</v>
      </c>
    </row>
    <row r="657" spans="2:19" x14ac:dyDescent="0.3">
      <c r="B657" t="s">
        <v>1643</v>
      </c>
      <c r="C657" t="s">
        <v>1398</v>
      </c>
      <c r="D657">
        <f t="shared" si="40"/>
        <v>16</v>
      </c>
      <c r="F657" t="s">
        <v>23</v>
      </c>
      <c r="G657" t="str">
        <f t="shared" si="41"/>
        <v>01</v>
      </c>
      <c r="H657" t="s">
        <v>42</v>
      </c>
      <c r="I657">
        <v>31.366489999999899</v>
      </c>
      <c r="J657">
        <v>-26.499849999999899</v>
      </c>
      <c r="K657" t="s">
        <v>255</v>
      </c>
      <c r="L657" t="s">
        <v>784</v>
      </c>
      <c r="M657" t="s">
        <v>1284</v>
      </c>
      <c r="N657">
        <f t="shared" si="42"/>
        <v>19</v>
      </c>
      <c r="S657" t="str">
        <f t="shared" si="43"/>
        <v>011916M</v>
      </c>
    </row>
    <row r="658" spans="2:19" x14ac:dyDescent="0.3">
      <c r="B658" t="s">
        <v>1644</v>
      </c>
      <c r="C658" t="s">
        <v>1269</v>
      </c>
      <c r="D658">
        <f t="shared" si="40"/>
        <v>15</v>
      </c>
      <c r="F658" t="s">
        <v>323</v>
      </c>
      <c r="G658" t="str">
        <f t="shared" si="41"/>
        <v>02</v>
      </c>
      <c r="H658" t="s">
        <v>42</v>
      </c>
      <c r="I658">
        <v>31.24972</v>
      </c>
      <c r="J658">
        <v>-25.97185</v>
      </c>
      <c r="K658" t="s">
        <v>764</v>
      </c>
      <c r="L658" t="s">
        <v>1645</v>
      </c>
      <c r="M658" t="s">
        <v>1646</v>
      </c>
      <c r="N658">
        <f t="shared" si="42"/>
        <v>17</v>
      </c>
      <c r="S658" t="str">
        <f t="shared" si="43"/>
        <v>021715H</v>
      </c>
    </row>
    <row r="659" spans="2:19" x14ac:dyDescent="0.3">
      <c r="B659" t="s">
        <v>1647</v>
      </c>
      <c r="C659" t="s">
        <v>1269</v>
      </c>
      <c r="D659">
        <f t="shared" si="40"/>
        <v>15</v>
      </c>
      <c r="F659" t="s">
        <v>323</v>
      </c>
      <c r="G659" t="str">
        <f t="shared" si="41"/>
        <v>02</v>
      </c>
      <c r="H659" t="s">
        <v>64</v>
      </c>
      <c r="I659">
        <v>31.1731599999999</v>
      </c>
      <c r="J659">
        <v>-26.40869</v>
      </c>
      <c r="K659" t="s">
        <v>1648</v>
      </c>
      <c r="L659" t="s">
        <v>1649</v>
      </c>
      <c r="M659" t="s">
        <v>1650</v>
      </c>
      <c r="N659">
        <f t="shared" si="42"/>
        <v>18</v>
      </c>
      <c r="S659" t="str">
        <f t="shared" si="43"/>
        <v>021815H</v>
      </c>
    </row>
    <row r="660" spans="2:19" x14ac:dyDescent="0.3">
      <c r="B660" t="s">
        <v>1651</v>
      </c>
      <c r="C660" t="s">
        <v>1316</v>
      </c>
      <c r="D660">
        <f t="shared" si="40"/>
        <v>14</v>
      </c>
      <c r="F660" t="s">
        <v>323</v>
      </c>
      <c r="G660" t="str">
        <f t="shared" si="41"/>
        <v>02</v>
      </c>
      <c r="H660" t="s">
        <v>47</v>
      </c>
      <c r="I660">
        <v>31.315770000000001</v>
      </c>
      <c r="J660">
        <v>-26.5008699999999</v>
      </c>
      <c r="L660" t="s">
        <v>1649</v>
      </c>
      <c r="M660" t="s">
        <v>1650</v>
      </c>
      <c r="N660">
        <f t="shared" si="42"/>
        <v>18</v>
      </c>
      <c r="S660" t="str">
        <f t="shared" si="43"/>
        <v>021814H</v>
      </c>
    </row>
    <row r="661" spans="2:19" x14ac:dyDescent="0.3">
      <c r="B661" t="s">
        <v>1652</v>
      </c>
      <c r="C661" t="s">
        <v>1316</v>
      </c>
      <c r="D661">
        <f t="shared" si="40"/>
        <v>14</v>
      </c>
      <c r="F661" t="s">
        <v>1286</v>
      </c>
      <c r="G661" t="str">
        <f t="shared" si="41"/>
        <v>03</v>
      </c>
      <c r="H661" t="s">
        <v>47</v>
      </c>
      <c r="I661">
        <v>31.315770000000001</v>
      </c>
      <c r="J661">
        <v>-26.5008699999999</v>
      </c>
      <c r="L661" t="s">
        <v>1649</v>
      </c>
      <c r="M661" t="s">
        <v>1650</v>
      </c>
      <c r="N661">
        <f t="shared" si="42"/>
        <v>18</v>
      </c>
      <c r="S661" t="str">
        <f t="shared" si="43"/>
        <v>031814L</v>
      </c>
    </row>
    <row r="662" spans="2:19" x14ac:dyDescent="0.3">
      <c r="B662" t="s">
        <v>1653</v>
      </c>
      <c r="C662" t="s">
        <v>1269</v>
      </c>
      <c r="D662">
        <f t="shared" si="40"/>
        <v>15</v>
      </c>
      <c r="F662" t="s">
        <v>23</v>
      </c>
      <c r="G662" t="str">
        <f t="shared" si="41"/>
        <v>01</v>
      </c>
      <c r="H662" t="s">
        <v>47</v>
      </c>
      <c r="I662">
        <v>31.315770000000001</v>
      </c>
      <c r="J662">
        <v>-26.5008699999999</v>
      </c>
      <c r="K662" t="s">
        <v>1654</v>
      </c>
      <c r="L662" t="s">
        <v>1655</v>
      </c>
      <c r="M662" t="s">
        <v>1656</v>
      </c>
      <c r="N662">
        <f t="shared" si="42"/>
        <v>11</v>
      </c>
      <c r="S662" t="str">
        <f t="shared" si="43"/>
        <v>011115M</v>
      </c>
    </row>
    <row r="663" spans="2:19" x14ac:dyDescent="0.3">
      <c r="B663" t="s">
        <v>1657</v>
      </c>
      <c r="C663" t="s">
        <v>1269</v>
      </c>
      <c r="D663">
        <f t="shared" si="40"/>
        <v>15</v>
      </c>
      <c r="F663" t="s">
        <v>23</v>
      </c>
      <c r="G663" t="str">
        <f t="shared" si="41"/>
        <v>01</v>
      </c>
      <c r="H663" t="s">
        <v>64</v>
      </c>
      <c r="I663">
        <v>31.00731</v>
      </c>
      <c r="J663">
        <v>-26.5313699999999</v>
      </c>
      <c r="K663" t="s">
        <v>1658</v>
      </c>
      <c r="L663" t="s">
        <v>1655</v>
      </c>
      <c r="M663" t="s">
        <v>1656</v>
      </c>
      <c r="N663">
        <f t="shared" si="42"/>
        <v>11</v>
      </c>
      <c r="S663" t="str">
        <f t="shared" si="43"/>
        <v>011115M</v>
      </c>
    </row>
    <row r="664" spans="2:19" x14ac:dyDescent="0.3">
      <c r="B664" t="s">
        <v>1659</v>
      </c>
      <c r="C664" t="s">
        <v>1269</v>
      </c>
      <c r="D664">
        <f t="shared" si="40"/>
        <v>15</v>
      </c>
      <c r="F664" t="s">
        <v>23</v>
      </c>
      <c r="G664" t="str">
        <f t="shared" si="41"/>
        <v>01</v>
      </c>
      <c r="H664" t="s">
        <v>47</v>
      </c>
      <c r="I664">
        <v>31.265899999999899</v>
      </c>
      <c r="J664">
        <v>-26.5016199999999</v>
      </c>
      <c r="K664" t="s">
        <v>30</v>
      </c>
      <c r="L664" t="s">
        <v>1660</v>
      </c>
      <c r="M664" t="s">
        <v>1660</v>
      </c>
      <c r="N664">
        <f t="shared" si="42"/>
        <v>13</v>
      </c>
      <c r="S664" t="str">
        <f t="shared" si="43"/>
        <v>011315M</v>
      </c>
    </row>
    <row r="665" spans="2:19" x14ac:dyDescent="0.3">
      <c r="B665" t="s">
        <v>1661</v>
      </c>
      <c r="C665" t="s">
        <v>1269</v>
      </c>
      <c r="D665">
        <f t="shared" si="40"/>
        <v>15</v>
      </c>
      <c r="F665" t="s">
        <v>1286</v>
      </c>
      <c r="G665" t="str">
        <f t="shared" si="41"/>
        <v>03</v>
      </c>
      <c r="H665" t="s">
        <v>47</v>
      </c>
      <c r="I665">
        <v>32.042499999999897</v>
      </c>
      <c r="J665">
        <v>-26.097760000000001</v>
      </c>
      <c r="K665" t="s">
        <v>1134</v>
      </c>
      <c r="L665" t="s">
        <v>848</v>
      </c>
      <c r="M665" t="s">
        <v>1662</v>
      </c>
      <c r="N665">
        <f t="shared" si="42"/>
        <v>14</v>
      </c>
      <c r="S665" t="str">
        <f t="shared" si="43"/>
        <v>031415L</v>
      </c>
    </row>
    <row r="666" spans="2:19" x14ac:dyDescent="0.3">
      <c r="B666" t="s">
        <v>1663</v>
      </c>
      <c r="C666" t="s">
        <v>1269</v>
      </c>
      <c r="D666">
        <f t="shared" si="40"/>
        <v>15</v>
      </c>
      <c r="F666" t="s">
        <v>323</v>
      </c>
      <c r="G666" t="str">
        <f t="shared" si="41"/>
        <v>02</v>
      </c>
      <c r="H666" t="s">
        <v>47</v>
      </c>
      <c r="I666">
        <v>30.993089999999899</v>
      </c>
      <c r="J666">
        <v>-26.351479999999899</v>
      </c>
      <c r="K666" t="s">
        <v>361</v>
      </c>
      <c r="L666" t="s">
        <v>1664</v>
      </c>
      <c r="M666" t="s">
        <v>1665</v>
      </c>
      <c r="N666">
        <f t="shared" si="42"/>
        <v>15</v>
      </c>
      <c r="S666" t="str">
        <f t="shared" si="43"/>
        <v>021515H</v>
      </c>
    </row>
    <row r="667" spans="2:19" x14ac:dyDescent="0.3">
      <c r="B667" t="s">
        <v>1666</v>
      </c>
      <c r="C667" t="s">
        <v>1269</v>
      </c>
      <c r="D667">
        <f t="shared" si="40"/>
        <v>15</v>
      </c>
      <c r="F667" t="s">
        <v>23</v>
      </c>
      <c r="G667" t="str">
        <f t="shared" si="41"/>
        <v>01</v>
      </c>
      <c r="H667" t="s">
        <v>47</v>
      </c>
      <c r="I667">
        <v>31.303159999999899</v>
      </c>
      <c r="J667">
        <v>-26.724799999999899</v>
      </c>
      <c r="K667" t="s">
        <v>263</v>
      </c>
      <c r="L667" t="s">
        <v>854</v>
      </c>
      <c r="M667" t="s">
        <v>1667</v>
      </c>
      <c r="N667">
        <f t="shared" si="42"/>
        <v>16</v>
      </c>
      <c r="S667" t="str">
        <f t="shared" si="43"/>
        <v>011615M</v>
      </c>
    </row>
    <row r="668" spans="2:19" x14ac:dyDescent="0.3">
      <c r="B668" t="s">
        <v>1668</v>
      </c>
      <c r="C668" t="s">
        <v>1269</v>
      </c>
      <c r="D668">
        <f t="shared" si="40"/>
        <v>15</v>
      </c>
      <c r="F668" t="s">
        <v>23</v>
      </c>
      <c r="G668" t="str">
        <f t="shared" si="41"/>
        <v>01</v>
      </c>
      <c r="H668" t="s">
        <v>60</v>
      </c>
      <c r="I668">
        <v>31.3309</v>
      </c>
      <c r="J668">
        <v>-26.360700000000001</v>
      </c>
      <c r="K668" t="s">
        <v>267</v>
      </c>
      <c r="L668" t="s">
        <v>1669</v>
      </c>
      <c r="M668" t="s">
        <v>1670</v>
      </c>
      <c r="N668">
        <f t="shared" si="42"/>
        <v>17</v>
      </c>
      <c r="S668" t="str">
        <f t="shared" si="43"/>
        <v>011715M</v>
      </c>
    </row>
    <row r="669" spans="2:19" x14ac:dyDescent="0.3">
      <c r="B669" t="s">
        <v>1671</v>
      </c>
      <c r="C669" t="s">
        <v>1269</v>
      </c>
      <c r="D669">
        <f t="shared" si="40"/>
        <v>15</v>
      </c>
      <c r="F669" t="s">
        <v>23</v>
      </c>
      <c r="G669" t="str">
        <f t="shared" si="41"/>
        <v>01</v>
      </c>
      <c r="H669" t="s">
        <v>1282</v>
      </c>
      <c r="I669">
        <v>31.367280000000001</v>
      </c>
      <c r="J669">
        <v>-26.499669999999899</v>
      </c>
      <c r="K669" t="s">
        <v>260</v>
      </c>
      <c r="L669" t="s">
        <v>1672</v>
      </c>
      <c r="M669" t="s">
        <v>1673</v>
      </c>
      <c r="N669">
        <f t="shared" si="42"/>
        <v>18</v>
      </c>
      <c r="S669" t="str">
        <f t="shared" si="43"/>
        <v>011815M</v>
      </c>
    </row>
    <row r="670" spans="2:19" x14ac:dyDescent="0.3">
      <c r="B670" t="s">
        <v>1674</v>
      </c>
      <c r="C670" t="s">
        <v>1296</v>
      </c>
      <c r="D670">
        <f t="shared" si="40"/>
        <v>15</v>
      </c>
      <c r="F670" t="s">
        <v>23</v>
      </c>
      <c r="G670" t="str">
        <f t="shared" si="41"/>
        <v>01</v>
      </c>
      <c r="H670" t="s">
        <v>24</v>
      </c>
      <c r="I670">
        <v>31.3553999999999</v>
      </c>
      <c r="J670">
        <v>-26.495529999999899</v>
      </c>
      <c r="K670" t="s">
        <v>1675</v>
      </c>
      <c r="L670" t="s">
        <v>1672</v>
      </c>
      <c r="M670" t="s">
        <v>1673</v>
      </c>
      <c r="N670">
        <f t="shared" si="42"/>
        <v>18</v>
      </c>
      <c r="S670" t="str">
        <f t="shared" si="43"/>
        <v>011815M</v>
      </c>
    </row>
    <row r="671" spans="2:19" x14ac:dyDescent="0.3">
      <c r="B671" t="s">
        <v>1676</v>
      </c>
      <c r="C671" t="s">
        <v>1269</v>
      </c>
      <c r="D671">
        <f t="shared" si="40"/>
        <v>15</v>
      </c>
      <c r="F671" t="s">
        <v>323</v>
      </c>
      <c r="G671" t="str">
        <f t="shared" si="41"/>
        <v>02</v>
      </c>
      <c r="H671" t="s">
        <v>47</v>
      </c>
      <c r="I671">
        <v>31.08906</v>
      </c>
      <c r="J671">
        <v>-26.392980000000001</v>
      </c>
      <c r="K671" t="s">
        <v>357</v>
      </c>
      <c r="L671" t="s">
        <v>130</v>
      </c>
      <c r="M671" t="s">
        <v>1677</v>
      </c>
      <c r="N671">
        <f t="shared" si="42"/>
        <v>10</v>
      </c>
      <c r="S671" t="str">
        <f t="shared" si="43"/>
        <v>021015H</v>
      </c>
    </row>
    <row r="672" spans="2:19" x14ac:dyDescent="0.3">
      <c r="B672" t="s">
        <v>1678</v>
      </c>
      <c r="C672" t="s">
        <v>1296</v>
      </c>
      <c r="D672">
        <f t="shared" si="40"/>
        <v>15</v>
      </c>
      <c r="F672" t="s">
        <v>1286</v>
      </c>
      <c r="G672" t="str">
        <f t="shared" si="41"/>
        <v>03</v>
      </c>
      <c r="H672" t="s">
        <v>47</v>
      </c>
      <c r="I672">
        <v>31.681539999999899</v>
      </c>
      <c r="J672">
        <v>-26.684069999999899</v>
      </c>
      <c r="K672" t="s">
        <v>1679</v>
      </c>
      <c r="L672" t="s">
        <v>1669</v>
      </c>
      <c r="M672" t="s">
        <v>1680</v>
      </c>
      <c r="N672">
        <f t="shared" si="42"/>
        <v>11</v>
      </c>
      <c r="S672" t="str">
        <f t="shared" si="43"/>
        <v>031115L</v>
      </c>
    </row>
    <row r="673" spans="2:19" x14ac:dyDescent="0.3">
      <c r="B673" t="s">
        <v>1681</v>
      </c>
      <c r="C673" t="s">
        <v>1434</v>
      </c>
      <c r="D673">
        <f t="shared" si="40"/>
        <v>10</v>
      </c>
      <c r="F673" t="s">
        <v>1286</v>
      </c>
      <c r="G673" t="str">
        <f t="shared" si="41"/>
        <v>03</v>
      </c>
      <c r="H673" t="s">
        <v>47</v>
      </c>
      <c r="I673">
        <v>31.9496</v>
      </c>
      <c r="J673">
        <v>-26.454000000000001</v>
      </c>
      <c r="K673" t="s">
        <v>1682</v>
      </c>
      <c r="L673" t="s">
        <v>1669</v>
      </c>
      <c r="M673" t="s">
        <v>1683</v>
      </c>
      <c r="N673">
        <f t="shared" si="42"/>
        <v>12</v>
      </c>
      <c r="S673" t="str">
        <f t="shared" si="43"/>
        <v>031210L</v>
      </c>
    </row>
    <row r="674" spans="2:19" x14ac:dyDescent="0.3">
      <c r="B674" t="s">
        <v>1684</v>
      </c>
      <c r="C674" t="s">
        <v>1269</v>
      </c>
      <c r="D674">
        <f t="shared" si="40"/>
        <v>15</v>
      </c>
      <c r="F674" t="s">
        <v>23</v>
      </c>
      <c r="G674" t="str">
        <f t="shared" si="41"/>
        <v>01</v>
      </c>
      <c r="H674" t="s">
        <v>24</v>
      </c>
      <c r="I674">
        <v>31.47514</v>
      </c>
      <c r="J674">
        <v>-26.321359999999899</v>
      </c>
      <c r="K674" t="s">
        <v>143</v>
      </c>
      <c r="L674" t="s">
        <v>1669</v>
      </c>
      <c r="M674" t="s">
        <v>1669</v>
      </c>
      <c r="N674">
        <f t="shared" si="42"/>
        <v>13</v>
      </c>
      <c r="S674" t="str">
        <f t="shared" si="43"/>
        <v>011315M</v>
      </c>
    </row>
    <row r="675" spans="2:19" x14ac:dyDescent="0.3">
      <c r="B675" t="s">
        <v>1685</v>
      </c>
      <c r="C675" t="s">
        <v>1269</v>
      </c>
      <c r="D675">
        <f t="shared" si="40"/>
        <v>15</v>
      </c>
      <c r="F675" t="s">
        <v>323</v>
      </c>
      <c r="G675" t="str">
        <f t="shared" si="41"/>
        <v>02</v>
      </c>
      <c r="H675" t="s">
        <v>1282</v>
      </c>
      <c r="I675">
        <v>31.510760000000001</v>
      </c>
      <c r="J675">
        <v>-25.92426</v>
      </c>
      <c r="K675" t="s">
        <v>367</v>
      </c>
      <c r="L675" t="s">
        <v>1669</v>
      </c>
      <c r="M675" t="s">
        <v>1686</v>
      </c>
      <c r="N675">
        <f t="shared" si="42"/>
        <v>14</v>
      </c>
      <c r="S675" t="str">
        <f t="shared" si="43"/>
        <v>021415H</v>
      </c>
    </row>
    <row r="676" spans="2:19" x14ac:dyDescent="0.3">
      <c r="B676" t="s">
        <v>1687</v>
      </c>
      <c r="C676" t="s">
        <v>1269</v>
      </c>
      <c r="D676">
        <f t="shared" si="40"/>
        <v>15</v>
      </c>
      <c r="F676" t="s">
        <v>23</v>
      </c>
      <c r="G676" t="str">
        <f t="shared" si="41"/>
        <v>01</v>
      </c>
      <c r="H676" t="s">
        <v>1282</v>
      </c>
      <c r="I676">
        <v>31.3833699999999</v>
      </c>
      <c r="J676">
        <v>-26.493690000000001</v>
      </c>
      <c r="K676" t="s">
        <v>74</v>
      </c>
      <c r="L676" t="s">
        <v>1688</v>
      </c>
      <c r="M676" t="s">
        <v>1688</v>
      </c>
      <c r="N676">
        <f t="shared" si="42"/>
        <v>15</v>
      </c>
      <c r="S676" t="str">
        <f t="shared" si="43"/>
        <v>011515M</v>
      </c>
    </row>
    <row r="677" spans="2:19" x14ac:dyDescent="0.3">
      <c r="B677" t="s">
        <v>1689</v>
      </c>
      <c r="C677" t="s">
        <v>1272</v>
      </c>
      <c r="D677">
        <f t="shared" si="40"/>
        <v>16</v>
      </c>
      <c r="F677" t="s">
        <v>23</v>
      </c>
      <c r="G677" t="str">
        <f t="shared" si="41"/>
        <v>01</v>
      </c>
      <c r="H677" t="s">
        <v>1282</v>
      </c>
      <c r="I677">
        <v>31.3805599999999</v>
      </c>
      <c r="J677">
        <v>-26.493870000000001</v>
      </c>
      <c r="K677" t="s">
        <v>1690</v>
      </c>
      <c r="L677" t="s">
        <v>1688</v>
      </c>
      <c r="M677" t="s">
        <v>1688</v>
      </c>
      <c r="N677">
        <f t="shared" si="42"/>
        <v>15</v>
      </c>
      <c r="S677" t="str">
        <f t="shared" si="43"/>
        <v>011516M</v>
      </c>
    </row>
    <row r="678" spans="2:19" x14ac:dyDescent="0.3">
      <c r="B678" t="s">
        <v>1691</v>
      </c>
      <c r="C678" t="s">
        <v>1272</v>
      </c>
      <c r="D678">
        <f t="shared" si="40"/>
        <v>16</v>
      </c>
      <c r="F678" t="s">
        <v>323</v>
      </c>
      <c r="G678" t="str">
        <f t="shared" si="41"/>
        <v>02</v>
      </c>
      <c r="H678" t="s">
        <v>1282</v>
      </c>
      <c r="I678">
        <v>31.3805599999999</v>
      </c>
      <c r="J678">
        <v>-26.493870000000001</v>
      </c>
      <c r="K678" t="s">
        <v>1374</v>
      </c>
      <c r="L678" t="s">
        <v>1688</v>
      </c>
      <c r="M678" t="s">
        <v>1688</v>
      </c>
      <c r="N678">
        <f t="shared" si="42"/>
        <v>15</v>
      </c>
      <c r="S678" t="str">
        <f t="shared" si="43"/>
        <v>021516H</v>
      </c>
    </row>
    <row r="679" spans="2:19" x14ac:dyDescent="0.3">
      <c r="B679" t="s">
        <v>1692</v>
      </c>
      <c r="C679" t="s">
        <v>1272</v>
      </c>
      <c r="D679">
        <f t="shared" si="40"/>
        <v>16</v>
      </c>
      <c r="F679" t="s">
        <v>23</v>
      </c>
      <c r="G679" t="str">
        <f t="shared" si="41"/>
        <v>01</v>
      </c>
      <c r="H679" t="s">
        <v>1282</v>
      </c>
      <c r="I679">
        <v>31.380870000000002</v>
      </c>
      <c r="J679">
        <v>-26.49803</v>
      </c>
      <c r="K679" t="s">
        <v>23</v>
      </c>
      <c r="L679" t="s">
        <v>1693</v>
      </c>
      <c r="M679" t="s">
        <v>876</v>
      </c>
      <c r="N679">
        <f t="shared" si="42"/>
        <v>14</v>
      </c>
      <c r="S679" t="str">
        <f t="shared" si="43"/>
        <v>011416M</v>
      </c>
    </row>
    <row r="680" spans="2:19" x14ac:dyDescent="0.3">
      <c r="B680" t="s">
        <v>1694</v>
      </c>
      <c r="C680" t="s">
        <v>1272</v>
      </c>
      <c r="D680">
        <f t="shared" si="40"/>
        <v>16</v>
      </c>
      <c r="F680" t="s">
        <v>23</v>
      </c>
      <c r="G680" t="str">
        <f t="shared" si="41"/>
        <v>01</v>
      </c>
      <c r="H680" t="s">
        <v>1282</v>
      </c>
      <c r="I680">
        <v>31.383019999999899</v>
      </c>
      <c r="J680">
        <v>-26.498830000000002</v>
      </c>
      <c r="K680" t="s">
        <v>23</v>
      </c>
      <c r="L680" t="s">
        <v>1693</v>
      </c>
      <c r="M680" t="s">
        <v>876</v>
      </c>
      <c r="N680">
        <f t="shared" si="42"/>
        <v>14</v>
      </c>
      <c r="S680" t="str">
        <f t="shared" si="43"/>
        <v>011416M</v>
      </c>
    </row>
    <row r="681" spans="2:19" x14ac:dyDescent="0.3">
      <c r="B681" t="s">
        <v>1695</v>
      </c>
      <c r="C681" t="s">
        <v>1272</v>
      </c>
      <c r="D681">
        <f t="shared" si="40"/>
        <v>16</v>
      </c>
      <c r="F681" t="s">
        <v>323</v>
      </c>
      <c r="G681" t="str">
        <f t="shared" si="41"/>
        <v>02</v>
      </c>
      <c r="H681" t="s">
        <v>1282</v>
      </c>
      <c r="I681">
        <v>31.383019999999899</v>
      </c>
      <c r="J681">
        <v>-26.498830000000002</v>
      </c>
      <c r="K681" t="s">
        <v>1696</v>
      </c>
      <c r="L681" t="s">
        <v>1697</v>
      </c>
      <c r="M681" t="s">
        <v>1698</v>
      </c>
      <c r="N681">
        <f t="shared" si="42"/>
        <v>10</v>
      </c>
      <c r="S681" t="str">
        <f t="shared" si="43"/>
        <v>021016H</v>
      </c>
    </row>
    <row r="682" spans="2:19" x14ac:dyDescent="0.3">
      <c r="B682" t="s">
        <v>1699</v>
      </c>
      <c r="C682" t="s">
        <v>1269</v>
      </c>
      <c r="D682">
        <f t="shared" si="40"/>
        <v>15</v>
      </c>
      <c r="F682" t="s">
        <v>23</v>
      </c>
      <c r="G682" t="str">
        <f t="shared" si="41"/>
        <v>01</v>
      </c>
      <c r="H682" t="s">
        <v>64</v>
      </c>
      <c r="I682">
        <v>31.290389999999899</v>
      </c>
      <c r="J682">
        <v>-26.515270000000001</v>
      </c>
      <c r="K682" t="s">
        <v>25</v>
      </c>
      <c r="L682" t="s">
        <v>1700</v>
      </c>
      <c r="M682" t="s">
        <v>1700</v>
      </c>
      <c r="N682">
        <f t="shared" si="42"/>
        <v>11</v>
      </c>
      <c r="S682" t="str">
        <f t="shared" si="43"/>
        <v>011115M</v>
      </c>
    </row>
    <row r="683" spans="2:19" x14ac:dyDescent="0.3">
      <c r="B683" t="s">
        <v>1701</v>
      </c>
      <c r="C683" t="s">
        <v>1296</v>
      </c>
      <c r="D683">
        <f t="shared" si="40"/>
        <v>15</v>
      </c>
      <c r="F683" t="s">
        <v>23</v>
      </c>
      <c r="G683" t="str">
        <f t="shared" si="41"/>
        <v>01</v>
      </c>
      <c r="H683" t="s">
        <v>42</v>
      </c>
      <c r="I683">
        <v>31.380130000000001</v>
      </c>
      <c r="J683">
        <v>-26.503450000000001</v>
      </c>
      <c r="K683" t="s">
        <v>23</v>
      </c>
      <c r="L683" t="s">
        <v>306</v>
      </c>
      <c r="M683" t="s">
        <v>1392</v>
      </c>
      <c r="N683">
        <f t="shared" si="42"/>
        <v>14</v>
      </c>
      <c r="S683" t="str">
        <f t="shared" si="43"/>
        <v>011415M</v>
      </c>
    </row>
    <row r="684" spans="2:19" x14ac:dyDescent="0.3">
      <c r="B684" t="s">
        <v>1702</v>
      </c>
      <c r="C684" t="s">
        <v>1272</v>
      </c>
      <c r="D684">
        <f t="shared" si="40"/>
        <v>16</v>
      </c>
      <c r="F684" t="s">
        <v>323</v>
      </c>
      <c r="G684" t="str">
        <f t="shared" si="41"/>
        <v>02</v>
      </c>
      <c r="H684" t="s">
        <v>1282</v>
      </c>
      <c r="I684">
        <v>31.380130000000001</v>
      </c>
      <c r="J684">
        <v>-26.503450000000001</v>
      </c>
      <c r="K684" t="s">
        <v>1703</v>
      </c>
      <c r="L684" t="s">
        <v>306</v>
      </c>
      <c r="M684" t="s">
        <v>1392</v>
      </c>
      <c r="N684">
        <f t="shared" si="42"/>
        <v>14</v>
      </c>
      <c r="S684" t="str">
        <f t="shared" si="43"/>
        <v>021416H</v>
      </c>
    </row>
    <row r="685" spans="2:19" x14ac:dyDescent="0.3">
      <c r="B685" t="s">
        <v>1704</v>
      </c>
      <c r="C685" t="s">
        <v>1272</v>
      </c>
      <c r="D685">
        <f t="shared" si="40"/>
        <v>16</v>
      </c>
      <c r="F685" t="s">
        <v>23</v>
      </c>
      <c r="G685" t="str">
        <f t="shared" si="41"/>
        <v>01</v>
      </c>
      <c r="H685" t="s">
        <v>1282</v>
      </c>
      <c r="I685">
        <v>31.375879999999899</v>
      </c>
      <c r="J685">
        <v>-26.501349999999899</v>
      </c>
      <c r="K685" t="s">
        <v>260</v>
      </c>
      <c r="L685" t="s">
        <v>57</v>
      </c>
      <c r="M685" t="s">
        <v>1705</v>
      </c>
      <c r="N685">
        <f t="shared" si="42"/>
        <v>14</v>
      </c>
      <c r="S685" t="str">
        <f t="shared" si="43"/>
        <v>011416M</v>
      </c>
    </row>
    <row r="686" spans="2:19" x14ac:dyDescent="0.3">
      <c r="B686" t="s">
        <v>1706</v>
      </c>
      <c r="C686" t="s">
        <v>1269</v>
      </c>
      <c r="D686">
        <f t="shared" si="40"/>
        <v>15</v>
      </c>
      <c r="F686" t="s">
        <v>323</v>
      </c>
      <c r="G686" t="str">
        <f t="shared" si="41"/>
        <v>02</v>
      </c>
      <c r="H686" t="s">
        <v>1282</v>
      </c>
      <c r="I686">
        <v>31.375879999999899</v>
      </c>
      <c r="J686">
        <v>-26.501349999999899</v>
      </c>
      <c r="K686" t="s">
        <v>1707</v>
      </c>
      <c r="L686" t="s">
        <v>57</v>
      </c>
      <c r="M686" t="s">
        <v>1705</v>
      </c>
      <c r="N686">
        <f t="shared" si="42"/>
        <v>14</v>
      </c>
      <c r="S686" t="str">
        <f t="shared" si="43"/>
        <v>021415H</v>
      </c>
    </row>
    <row r="687" spans="2:19" x14ac:dyDescent="0.3">
      <c r="B687" t="s">
        <v>1708</v>
      </c>
      <c r="C687" t="s">
        <v>1272</v>
      </c>
      <c r="D687">
        <f t="shared" si="40"/>
        <v>16</v>
      </c>
      <c r="F687" t="s">
        <v>23</v>
      </c>
      <c r="G687" t="str">
        <f t="shared" si="41"/>
        <v>01</v>
      </c>
      <c r="H687" t="s">
        <v>1282</v>
      </c>
      <c r="I687">
        <v>31.375139999999899</v>
      </c>
      <c r="J687">
        <v>-26.496179999999899</v>
      </c>
      <c r="K687" t="s">
        <v>1709</v>
      </c>
      <c r="L687" t="s">
        <v>227</v>
      </c>
      <c r="M687" t="s">
        <v>1710</v>
      </c>
      <c r="N687">
        <f t="shared" si="42"/>
        <v>16</v>
      </c>
      <c r="S687" t="str">
        <f t="shared" si="43"/>
        <v>011616M</v>
      </c>
    </row>
    <row r="688" spans="2:19" x14ac:dyDescent="0.3">
      <c r="B688" t="s">
        <v>1711</v>
      </c>
      <c r="C688" t="s">
        <v>1269</v>
      </c>
      <c r="D688">
        <f t="shared" si="40"/>
        <v>15</v>
      </c>
      <c r="F688" t="s">
        <v>23</v>
      </c>
      <c r="G688" t="str">
        <f t="shared" si="41"/>
        <v>01</v>
      </c>
      <c r="H688" t="s">
        <v>64</v>
      </c>
      <c r="I688">
        <v>31.307749999999899</v>
      </c>
      <c r="J688">
        <v>-26.492080000000001</v>
      </c>
      <c r="K688" t="s">
        <v>25</v>
      </c>
      <c r="L688" t="s">
        <v>227</v>
      </c>
      <c r="M688" t="s">
        <v>1710</v>
      </c>
      <c r="N688">
        <f t="shared" si="42"/>
        <v>16</v>
      </c>
      <c r="S688" t="str">
        <f t="shared" si="43"/>
        <v>011615M</v>
      </c>
    </row>
    <row r="689" spans="2:19" x14ac:dyDescent="0.3">
      <c r="B689" t="s">
        <v>1712</v>
      </c>
      <c r="C689" t="s">
        <v>1269</v>
      </c>
      <c r="D689">
        <f t="shared" si="40"/>
        <v>15</v>
      </c>
      <c r="F689" t="s">
        <v>23</v>
      </c>
      <c r="G689" t="str">
        <f t="shared" si="41"/>
        <v>01</v>
      </c>
      <c r="H689" t="s">
        <v>64</v>
      </c>
      <c r="I689">
        <v>31.298590000000001</v>
      </c>
      <c r="J689">
        <v>-26.507909999999899</v>
      </c>
      <c r="K689" t="s">
        <v>1713</v>
      </c>
      <c r="L689" t="s">
        <v>227</v>
      </c>
      <c r="M689" t="s">
        <v>1714</v>
      </c>
      <c r="N689">
        <f t="shared" si="42"/>
        <v>18</v>
      </c>
      <c r="S689" t="str">
        <f t="shared" si="43"/>
        <v>011815M</v>
      </c>
    </row>
    <row r="690" spans="2:19" x14ac:dyDescent="0.3">
      <c r="B690" t="s">
        <v>1715</v>
      </c>
      <c r="C690" t="s">
        <v>1272</v>
      </c>
      <c r="D690">
        <f t="shared" si="40"/>
        <v>16</v>
      </c>
      <c r="F690" t="s">
        <v>23</v>
      </c>
      <c r="G690" t="str">
        <f t="shared" si="41"/>
        <v>01</v>
      </c>
      <c r="H690" t="s">
        <v>1282</v>
      </c>
      <c r="I690">
        <v>31.377949999999899</v>
      </c>
      <c r="J690">
        <v>-26.499700000000001</v>
      </c>
      <c r="K690" t="s">
        <v>74</v>
      </c>
      <c r="L690" t="s">
        <v>1512</v>
      </c>
      <c r="M690" t="s">
        <v>1512</v>
      </c>
      <c r="N690">
        <f t="shared" si="42"/>
        <v>14</v>
      </c>
      <c r="S690" t="str">
        <f t="shared" si="43"/>
        <v>011416M</v>
      </c>
    </row>
    <row r="691" spans="2:19" x14ac:dyDescent="0.3">
      <c r="B691" t="s">
        <v>1716</v>
      </c>
      <c r="C691" t="s">
        <v>1272</v>
      </c>
      <c r="D691">
        <f t="shared" si="40"/>
        <v>16</v>
      </c>
      <c r="F691" t="s">
        <v>23</v>
      </c>
      <c r="G691" t="str">
        <f t="shared" si="41"/>
        <v>01</v>
      </c>
      <c r="H691" t="s">
        <v>24</v>
      </c>
      <c r="I691">
        <v>31.38334</v>
      </c>
      <c r="J691">
        <v>-26.493860000000002</v>
      </c>
      <c r="K691" t="s">
        <v>260</v>
      </c>
      <c r="L691" t="s">
        <v>1717</v>
      </c>
      <c r="M691" t="s">
        <v>804</v>
      </c>
      <c r="N691">
        <f t="shared" si="42"/>
        <v>10</v>
      </c>
      <c r="S691" t="str">
        <f t="shared" si="43"/>
        <v>011016M</v>
      </c>
    </row>
    <row r="692" spans="2:19" x14ac:dyDescent="0.3">
      <c r="B692" t="s">
        <v>1718</v>
      </c>
      <c r="C692" t="s">
        <v>1272</v>
      </c>
      <c r="D692">
        <f t="shared" si="40"/>
        <v>16</v>
      </c>
      <c r="F692" t="s">
        <v>23</v>
      </c>
      <c r="G692" t="str">
        <f t="shared" si="41"/>
        <v>01</v>
      </c>
      <c r="H692" t="s">
        <v>1282</v>
      </c>
      <c r="I692">
        <v>31.377790000000001</v>
      </c>
      <c r="J692">
        <v>-26.499490000000002</v>
      </c>
      <c r="K692" t="s">
        <v>74</v>
      </c>
      <c r="L692" t="s">
        <v>1615</v>
      </c>
      <c r="M692" t="s">
        <v>1719</v>
      </c>
      <c r="N692">
        <f t="shared" si="42"/>
        <v>11</v>
      </c>
      <c r="S692" t="str">
        <f t="shared" si="43"/>
        <v>011116M</v>
      </c>
    </row>
    <row r="693" spans="2:19" x14ac:dyDescent="0.3">
      <c r="B693" t="s">
        <v>1720</v>
      </c>
      <c r="C693" t="s">
        <v>1269</v>
      </c>
      <c r="D693">
        <f t="shared" si="40"/>
        <v>15</v>
      </c>
      <c r="F693" t="s">
        <v>23</v>
      </c>
      <c r="G693" t="str">
        <f t="shared" si="41"/>
        <v>01</v>
      </c>
      <c r="H693" t="s">
        <v>1282</v>
      </c>
      <c r="I693">
        <v>31.3813999999999</v>
      </c>
      <c r="J693">
        <v>-26.495180000000001</v>
      </c>
      <c r="K693" t="s">
        <v>1721</v>
      </c>
      <c r="L693" t="s">
        <v>1722</v>
      </c>
      <c r="M693" t="s">
        <v>1722</v>
      </c>
      <c r="N693">
        <f t="shared" si="42"/>
        <v>12</v>
      </c>
      <c r="S693" t="str">
        <f t="shared" si="43"/>
        <v>011215M</v>
      </c>
    </row>
    <row r="694" spans="2:19" x14ac:dyDescent="0.3">
      <c r="B694" t="s">
        <v>1723</v>
      </c>
      <c r="C694" t="s">
        <v>1272</v>
      </c>
      <c r="D694">
        <f t="shared" si="40"/>
        <v>16</v>
      </c>
      <c r="F694" t="s">
        <v>23</v>
      </c>
      <c r="G694" t="str">
        <f t="shared" si="41"/>
        <v>01</v>
      </c>
      <c r="H694" t="s">
        <v>1282</v>
      </c>
      <c r="I694">
        <v>31.377790000000001</v>
      </c>
      <c r="J694">
        <v>-26.49727</v>
      </c>
      <c r="K694" t="s">
        <v>1724</v>
      </c>
      <c r="L694" t="s">
        <v>1669</v>
      </c>
      <c r="M694" t="s">
        <v>1725</v>
      </c>
      <c r="N694">
        <f t="shared" si="42"/>
        <v>13</v>
      </c>
      <c r="S694" t="str">
        <f t="shared" si="43"/>
        <v>011316M</v>
      </c>
    </row>
    <row r="695" spans="2:19" x14ac:dyDescent="0.3">
      <c r="B695" t="s">
        <v>1726</v>
      </c>
      <c r="C695" t="s">
        <v>1269</v>
      </c>
      <c r="D695">
        <f t="shared" si="40"/>
        <v>15</v>
      </c>
      <c r="F695" t="s">
        <v>23</v>
      </c>
      <c r="G695" t="str">
        <f t="shared" si="41"/>
        <v>01</v>
      </c>
      <c r="H695" t="s">
        <v>64</v>
      </c>
      <c r="I695">
        <v>31.315770000000001</v>
      </c>
      <c r="J695">
        <v>-26.5008699999999</v>
      </c>
      <c r="K695" t="s">
        <v>25</v>
      </c>
      <c r="L695" t="s">
        <v>1727</v>
      </c>
      <c r="M695" t="s">
        <v>1728</v>
      </c>
      <c r="N695">
        <f t="shared" si="42"/>
        <v>14</v>
      </c>
      <c r="S695" t="str">
        <f t="shared" si="43"/>
        <v>011415M</v>
      </c>
    </row>
    <row r="696" spans="2:19" x14ac:dyDescent="0.3">
      <c r="B696" t="s">
        <v>1729</v>
      </c>
      <c r="C696" t="s">
        <v>1272</v>
      </c>
      <c r="D696">
        <f t="shared" si="40"/>
        <v>16</v>
      </c>
      <c r="F696" t="s">
        <v>323</v>
      </c>
      <c r="G696" t="str">
        <f t="shared" si="41"/>
        <v>02</v>
      </c>
      <c r="H696" t="s">
        <v>1282</v>
      </c>
      <c r="I696">
        <v>31.315770000000001</v>
      </c>
      <c r="J696">
        <v>-26.5008699999999</v>
      </c>
      <c r="K696" t="s">
        <v>1369</v>
      </c>
      <c r="L696" t="s">
        <v>1730</v>
      </c>
      <c r="M696" t="s">
        <v>1731</v>
      </c>
      <c r="N696">
        <f t="shared" si="42"/>
        <v>15</v>
      </c>
      <c r="S696" t="str">
        <f t="shared" si="43"/>
        <v>021516H</v>
      </c>
    </row>
    <row r="697" spans="2:19" x14ac:dyDescent="0.3">
      <c r="B697" t="s">
        <v>1732</v>
      </c>
      <c r="C697" t="s">
        <v>1272</v>
      </c>
      <c r="D697">
        <f t="shared" si="40"/>
        <v>16</v>
      </c>
      <c r="F697" t="s">
        <v>23</v>
      </c>
      <c r="G697" t="str">
        <f t="shared" si="41"/>
        <v>01</v>
      </c>
      <c r="H697" t="s">
        <v>1282</v>
      </c>
      <c r="I697">
        <v>31.37594</v>
      </c>
      <c r="J697">
        <v>-26.5014299999999</v>
      </c>
      <c r="K697" t="s">
        <v>23</v>
      </c>
      <c r="L697" t="s">
        <v>1442</v>
      </c>
      <c r="M697" t="s">
        <v>1733</v>
      </c>
      <c r="N697">
        <f t="shared" si="42"/>
        <v>16</v>
      </c>
      <c r="S697" t="str">
        <f t="shared" si="43"/>
        <v>011616M</v>
      </c>
    </row>
    <row r="698" spans="2:19" x14ac:dyDescent="0.3">
      <c r="B698" t="s">
        <v>1734</v>
      </c>
      <c r="C698" t="s">
        <v>1272</v>
      </c>
      <c r="D698">
        <f t="shared" si="40"/>
        <v>16</v>
      </c>
      <c r="F698" t="s">
        <v>323</v>
      </c>
      <c r="G698" t="str">
        <f t="shared" si="41"/>
        <v>02</v>
      </c>
      <c r="H698" t="s">
        <v>1282</v>
      </c>
      <c r="I698">
        <v>31.139859999999899</v>
      </c>
      <c r="J698">
        <v>-26.32677</v>
      </c>
      <c r="K698" t="s">
        <v>1735</v>
      </c>
      <c r="L698" t="s">
        <v>813</v>
      </c>
      <c r="M698" t="s">
        <v>813</v>
      </c>
      <c r="N698">
        <f t="shared" si="42"/>
        <v>12</v>
      </c>
      <c r="S698" t="str">
        <f t="shared" si="43"/>
        <v>021216H</v>
      </c>
    </row>
    <row r="699" spans="2:19" x14ac:dyDescent="0.3">
      <c r="B699" t="s">
        <v>1736</v>
      </c>
      <c r="C699" t="s">
        <v>1272</v>
      </c>
      <c r="D699">
        <f t="shared" si="40"/>
        <v>16</v>
      </c>
      <c r="F699" t="s">
        <v>323</v>
      </c>
      <c r="G699" t="str">
        <f t="shared" si="41"/>
        <v>02</v>
      </c>
      <c r="H699" t="s">
        <v>1282</v>
      </c>
      <c r="I699">
        <v>31.315770000000001</v>
      </c>
      <c r="J699">
        <v>-26.5008699999999</v>
      </c>
      <c r="K699" t="s">
        <v>1737</v>
      </c>
      <c r="L699" t="s">
        <v>887</v>
      </c>
      <c r="M699" t="s">
        <v>887</v>
      </c>
      <c r="N699">
        <f t="shared" si="42"/>
        <v>18</v>
      </c>
      <c r="S699" t="str">
        <f t="shared" si="43"/>
        <v>021816H</v>
      </c>
    </row>
    <row r="700" spans="2:19" x14ac:dyDescent="0.3">
      <c r="B700" t="s">
        <v>1738</v>
      </c>
      <c r="C700" t="s">
        <v>1269</v>
      </c>
      <c r="D700">
        <f t="shared" si="40"/>
        <v>15</v>
      </c>
      <c r="F700" t="s">
        <v>1286</v>
      </c>
      <c r="G700" t="str">
        <f t="shared" si="41"/>
        <v>03</v>
      </c>
      <c r="H700" t="s">
        <v>47</v>
      </c>
      <c r="I700">
        <v>31.8785799999999</v>
      </c>
      <c r="J700">
        <v>-26.075489999999899</v>
      </c>
      <c r="K700" t="s">
        <v>1237</v>
      </c>
      <c r="L700" t="s">
        <v>1220</v>
      </c>
      <c r="M700" t="s">
        <v>1739</v>
      </c>
      <c r="N700">
        <f t="shared" si="42"/>
        <v>19</v>
      </c>
      <c r="S700" t="str">
        <f t="shared" si="43"/>
        <v>031915L</v>
      </c>
    </row>
    <row r="701" spans="2:19" x14ac:dyDescent="0.3">
      <c r="B701" t="s">
        <v>1740</v>
      </c>
      <c r="C701" t="s">
        <v>1269</v>
      </c>
      <c r="D701">
        <f t="shared" si="40"/>
        <v>15</v>
      </c>
      <c r="F701" t="s">
        <v>323</v>
      </c>
      <c r="G701" t="str">
        <f t="shared" si="41"/>
        <v>02</v>
      </c>
      <c r="H701" t="s">
        <v>60</v>
      </c>
      <c r="I701">
        <v>31.315770000000001</v>
      </c>
      <c r="J701">
        <v>-26.5008699999999</v>
      </c>
      <c r="K701" t="s">
        <v>1741</v>
      </c>
      <c r="L701" t="s">
        <v>1243</v>
      </c>
      <c r="M701" t="s">
        <v>1243</v>
      </c>
      <c r="N701">
        <f t="shared" si="42"/>
        <v>10</v>
      </c>
      <c r="S701" t="str">
        <f t="shared" si="43"/>
        <v>021015H</v>
      </c>
    </row>
    <row r="702" spans="2:19" x14ac:dyDescent="0.3">
      <c r="B702" t="s">
        <v>1742</v>
      </c>
      <c r="C702" t="s">
        <v>1269</v>
      </c>
      <c r="D702">
        <f t="shared" si="40"/>
        <v>15</v>
      </c>
      <c r="F702" t="s">
        <v>23</v>
      </c>
      <c r="G702" t="str">
        <f t="shared" si="41"/>
        <v>01</v>
      </c>
      <c r="H702" t="s">
        <v>47</v>
      </c>
      <c r="I702">
        <v>31.3812099999999</v>
      </c>
      <c r="J702">
        <v>-26.499089999999899</v>
      </c>
      <c r="K702" t="s">
        <v>260</v>
      </c>
      <c r="L702" t="s">
        <v>1243</v>
      </c>
      <c r="M702" t="s">
        <v>1243</v>
      </c>
      <c r="N702">
        <f>MOD(MATCH(TRIM(M702), $M$2:$M$703, 0), 10) + 10</f>
        <v>10</v>
      </c>
      <c r="S702" t="str">
        <f t="shared" si="43"/>
        <v>011015M</v>
      </c>
    </row>
    <row r="703" spans="2:19" x14ac:dyDescent="0.3">
      <c r="B703" t="s">
        <v>1743</v>
      </c>
      <c r="C703" t="s">
        <v>1269</v>
      </c>
      <c r="D703">
        <f t="shared" si="40"/>
        <v>15</v>
      </c>
      <c r="F703" t="s">
        <v>23</v>
      </c>
      <c r="G703" t="str">
        <f t="shared" si="41"/>
        <v>01</v>
      </c>
      <c r="H703" t="s">
        <v>64</v>
      </c>
      <c r="I703">
        <v>31.309380000000001</v>
      </c>
      <c r="J703">
        <v>-26.501860000000001</v>
      </c>
      <c r="K703" t="s">
        <v>320</v>
      </c>
      <c r="L703" t="s">
        <v>1744</v>
      </c>
      <c r="M703" t="s">
        <v>1745</v>
      </c>
      <c r="N703">
        <f t="shared" ref="N703" si="44">MOD(MATCH(TRIM(M703), $M$2:$M$703, 0), 10) + 10</f>
        <v>12</v>
      </c>
      <c r="S703" t="str">
        <f t="shared" si="43"/>
        <v>011215M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Siwakhile S. Masilea</cp:lastModifiedBy>
  <dcterms:created xsi:type="dcterms:W3CDTF">2025-01-15T07:43:14Z</dcterms:created>
  <dcterms:modified xsi:type="dcterms:W3CDTF">2025-01-15T09:43:00Z</dcterms:modified>
</cp:coreProperties>
</file>