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hh/Documents/Microarray Gen/HRLR/HC_CoexpressionModules/"/>
    </mc:Choice>
  </mc:AlternateContent>
  <bookViews>
    <workbookView xWindow="240" yWindow="680" windowWidth="18700" windowHeight="15880" tabRatio="500"/>
  </bookViews>
  <sheets>
    <sheet name="SummaryTable_CellTypeGenesVsHCH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16" i="1"/>
  <c r="B17" i="1"/>
  <c r="B18" i="1"/>
  <c r="B19" i="1"/>
  <c r="B20" i="1"/>
  <c r="B21" i="1"/>
  <c r="B22" i="1"/>
  <c r="B23" i="1"/>
  <c r="B24" i="1"/>
  <c r="B15" i="1"/>
</calcChain>
</file>

<file path=xl/sharedStrings.xml><?xml version="1.0" encoding="utf-8"?>
<sst xmlns="http://schemas.openxmlformats.org/spreadsheetml/2006/main" count="84" uniqueCount="44">
  <si>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</si>
  <si>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</si>
  <si>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</si>
  <si>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</si>
  <si>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</si>
  <si>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</si>
  <si>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</si>
  <si>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</si>
  <si>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</si>
  <si>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</si>
  <si>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</si>
  <si>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</si>
  <si>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</si>
  <si>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</si>
  <si>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</si>
  <si>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</si>
  <si>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</si>
  <si>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M3</t>
  </si>
  <si>
    <t>M4</t>
  </si>
  <si>
    <t>M5</t>
  </si>
  <si>
    <t>M6</t>
  </si>
  <si>
    <t>M7</t>
  </si>
  <si>
    <t>M8</t>
  </si>
  <si>
    <t>M9</t>
  </si>
  <si>
    <t>none</t>
  </si>
  <si>
    <t>Astrocyte</t>
  </si>
  <si>
    <t>Endothelial</t>
  </si>
  <si>
    <t>Microglia</t>
  </si>
  <si>
    <t>Mural</t>
  </si>
  <si>
    <t>Neuron_All</t>
  </si>
  <si>
    <t>Neuron_Interneuron</t>
  </si>
  <si>
    <t>Neuron_Projection</t>
  </si>
  <si>
    <t>Oligodendrocyte</t>
  </si>
  <si>
    <t>Oligodendrocyte_Immature</t>
  </si>
  <si>
    <t>RBC</t>
  </si>
  <si>
    <t>As percentage of module:</t>
  </si>
  <si>
    <t>All Neurons</t>
  </si>
  <si>
    <t>*</t>
  </si>
  <si>
    <t>Strong Cell type Identity</t>
  </si>
  <si>
    <t>Strongly Neuron-Related: M10, M4</t>
  </si>
  <si>
    <t>Microglia: M18, M23</t>
  </si>
  <si>
    <t>Oligodendrocyte: M20</t>
  </si>
  <si>
    <t xml:space="preserve">Support Cell - vasculature? (endothelial/microglia): M14 </t>
  </si>
  <si>
    <t>Support cell (astrocytes, vasculature, glia): 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</si>
</sst>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selection activeCell="A14" sqref="A14:XFD26"/>
    </sheetView>
  </sheetViews>
  <sheetFormatPr baseColWidth="10" defaultRowHeight="16" x14ac:dyDescent="0.2"/>
  <cols>
    <col min="1" max="1" width="23.6640625" bestFit="1" customWidth="1"/>
    <col min="2" max="2" width="5.1640625" bestFit="1" customWidth="1"/>
    <col min="3" max="12" width="4.83203125" bestFit="1" customWidth="1"/>
    <col min="13" max="13" width="5.33203125" customWidth="1"/>
    <col min="14" max="18" width="4.83203125" bestFit="1" customWidth="1"/>
    <col min="19" max="19" width="4.1640625" bestFit="1" customWidth="1"/>
    <col min="20" max="20" width="5.5" customWidth="1"/>
    <col min="21" max="21" width="4.1640625" bestFit="1" customWidth="1"/>
    <col min="22" max="22" width="5.33203125" customWidth="1"/>
    <col min="23" max="23" width="3.83203125" bestFit="1" customWidth="1"/>
    <col min="24" max="25" width="4.1640625" bestFit="1" customWidth="1"/>
    <col min="26" max="26" width="5.1640625" bestFit="1" customWidth="1"/>
  </cols>
  <sheetData>
    <row r="1" spans="1:2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">
      <c r="A2" t="s">
        <v>25</v>
      </c>
      <c r="B2">
        <v>18</v>
      </c>
      <c r="C2">
        <v>0</v>
      </c>
      <c r="D2">
        <v>1</v>
      </c>
      <c r="E2">
        <v>1</v>
      </c>
      <c r="F2">
        <v>0</v>
      </c>
      <c r="G2">
        <v>3</v>
      </c>
      <c r="H2">
        <v>0</v>
      </c>
      <c r="I2">
        <v>4</v>
      </c>
      <c r="J2">
        <v>2</v>
      </c>
      <c r="K2">
        <v>0</v>
      </c>
      <c r="L2">
        <v>13</v>
      </c>
      <c r="M2">
        <v>1</v>
      </c>
      <c r="N2">
        <v>6</v>
      </c>
      <c r="O2">
        <v>3</v>
      </c>
      <c r="P2">
        <v>0</v>
      </c>
      <c r="Q2">
        <v>3</v>
      </c>
      <c r="R2">
        <v>24</v>
      </c>
      <c r="S2">
        <v>2</v>
      </c>
      <c r="T2">
        <v>0</v>
      </c>
      <c r="U2">
        <v>2</v>
      </c>
      <c r="V2">
        <v>0</v>
      </c>
      <c r="W2">
        <v>2</v>
      </c>
      <c r="X2">
        <v>19</v>
      </c>
      <c r="Y2">
        <v>1</v>
      </c>
      <c r="Z2">
        <v>182</v>
      </c>
    </row>
    <row r="3" spans="1:26" x14ac:dyDescent="0.2">
      <c r="A3" t="s">
        <v>26</v>
      </c>
      <c r="B3">
        <v>36</v>
      </c>
      <c r="C3">
        <v>1</v>
      </c>
      <c r="D3">
        <v>2</v>
      </c>
      <c r="E3">
        <v>1</v>
      </c>
      <c r="F3">
        <v>0</v>
      </c>
      <c r="G3">
        <v>21</v>
      </c>
      <c r="H3">
        <v>1</v>
      </c>
      <c r="I3">
        <v>3</v>
      </c>
      <c r="J3">
        <v>0</v>
      </c>
      <c r="K3">
        <v>0</v>
      </c>
      <c r="L3">
        <v>9</v>
      </c>
      <c r="M3">
        <v>0</v>
      </c>
      <c r="N3">
        <v>20</v>
      </c>
      <c r="O3">
        <v>5</v>
      </c>
      <c r="P3">
        <v>3</v>
      </c>
      <c r="Q3">
        <v>5</v>
      </c>
      <c r="R3">
        <v>5</v>
      </c>
      <c r="S3">
        <v>1</v>
      </c>
      <c r="T3">
        <v>0</v>
      </c>
      <c r="U3">
        <v>6</v>
      </c>
      <c r="V3">
        <v>0</v>
      </c>
      <c r="W3">
        <v>0</v>
      </c>
      <c r="X3">
        <v>10</v>
      </c>
      <c r="Y3">
        <v>1</v>
      </c>
      <c r="Z3">
        <v>168</v>
      </c>
    </row>
    <row r="4" spans="1:26" x14ac:dyDescent="0.2">
      <c r="A4" t="s">
        <v>27</v>
      </c>
      <c r="B4">
        <v>26</v>
      </c>
      <c r="C4">
        <v>0</v>
      </c>
      <c r="D4">
        <v>1</v>
      </c>
      <c r="E4">
        <v>1</v>
      </c>
      <c r="F4">
        <v>2</v>
      </c>
      <c r="G4">
        <v>14</v>
      </c>
      <c r="H4">
        <v>0</v>
      </c>
      <c r="I4">
        <v>2</v>
      </c>
      <c r="J4">
        <v>1</v>
      </c>
      <c r="K4">
        <v>18</v>
      </c>
      <c r="L4">
        <v>8</v>
      </c>
      <c r="M4">
        <v>0</v>
      </c>
      <c r="N4">
        <v>4</v>
      </c>
      <c r="O4">
        <v>3</v>
      </c>
      <c r="P4">
        <v>0</v>
      </c>
      <c r="Q4">
        <v>43</v>
      </c>
      <c r="R4">
        <v>2</v>
      </c>
      <c r="S4">
        <v>4</v>
      </c>
      <c r="T4">
        <v>0</v>
      </c>
      <c r="U4">
        <v>1</v>
      </c>
      <c r="V4">
        <v>0</v>
      </c>
      <c r="W4">
        <v>0</v>
      </c>
      <c r="X4">
        <v>5</v>
      </c>
      <c r="Y4">
        <v>3</v>
      </c>
      <c r="Z4">
        <v>156</v>
      </c>
    </row>
    <row r="5" spans="1:26" x14ac:dyDescent="0.2">
      <c r="A5" t="s">
        <v>28</v>
      </c>
      <c r="B5">
        <v>6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6</v>
      </c>
      <c r="M5">
        <v>0</v>
      </c>
      <c r="N5">
        <v>6</v>
      </c>
      <c r="O5">
        <v>7</v>
      </c>
      <c r="P5">
        <v>0</v>
      </c>
      <c r="Q5">
        <v>3</v>
      </c>
      <c r="R5">
        <v>7</v>
      </c>
      <c r="S5">
        <v>2</v>
      </c>
      <c r="T5">
        <v>1</v>
      </c>
      <c r="U5">
        <v>3</v>
      </c>
      <c r="V5">
        <v>0</v>
      </c>
      <c r="W5">
        <v>0</v>
      </c>
      <c r="X5">
        <v>8</v>
      </c>
      <c r="Y5">
        <v>1</v>
      </c>
      <c r="Z5">
        <v>96</v>
      </c>
    </row>
    <row r="6" spans="1:26" x14ac:dyDescent="0.2">
      <c r="A6" t="s">
        <v>29</v>
      </c>
      <c r="B6">
        <v>34</v>
      </c>
      <c r="C6">
        <v>4</v>
      </c>
      <c r="D6">
        <v>2</v>
      </c>
      <c r="E6">
        <v>1</v>
      </c>
      <c r="F6">
        <v>6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3</v>
      </c>
      <c r="U6">
        <v>7</v>
      </c>
      <c r="V6">
        <v>2</v>
      </c>
      <c r="W6">
        <v>0</v>
      </c>
      <c r="X6">
        <v>7</v>
      </c>
      <c r="Y6">
        <v>0</v>
      </c>
      <c r="Z6">
        <v>27</v>
      </c>
    </row>
    <row r="7" spans="1:26" x14ac:dyDescent="0.2">
      <c r="A7" t="s">
        <v>30</v>
      </c>
      <c r="B7">
        <v>59</v>
      </c>
      <c r="C7">
        <v>7</v>
      </c>
      <c r="D7">
        <v>6</v>
      </c>
      <c r="E7">
        <v>3</v>
      </c>
      <c r="F7">
        <v>4</v>
      </c>
      <c r="G7">
        <v>2</v>
      </c>
      <c r="H7">
        <v>0</v>
      </c>
      <c r="I7">
        <v>3</v>
      </c>
      <c r="J7">
        <v>0</v>
      </c>
      <c r="K7">
        <v>0</v>
      </c>
      <c r="L7">
        <v>6</v>
      </c>
      <c r="M7">
        <v>1</v>
      </c>
      <c r="N7">
        <v>7</v>
      </c>
      <c r="O7">
        <v>1</v>
      </c>
      <c r="P7">
        <v>0</v>
      </c>
      <c r="Q7">
        <v>2</v>
      </c>
      <c r="R7">
        <v>3</v>
      </c>
      <c r="S7">
        <v>5</v>
      </c>
      <c r="T7">
        <v>3</v>
      </c>
      <c r="U7">
        <v>3</v>
      </c>
      <c r="V7">
        <v>1</v>
      </c>
      <c r="W7">
        <v>0</v>
      </c>
      <c r="X7">
        <v>15</v>
      </c>
      <c r="Y7">
        <v>2</v>
      </c>
      <c r="Z7">
        <v>151</v>
      </c>
    </row>
    <row r="8" spans="1:26" x14ac:dyDescent="0.2">
      <c r="A8" t="s">
        <v>31</v>
      </c>
      <c r="B8">
        <v>65</v>
      </c>
      <c r="C8">
        <v>7</v>
      </c>
      <c r="D8">
        <v>4</v>
      </c>
      <c r="E8">
        <v>5</v>
      </c>
      <c r="F8">
        <v>5</v>
      </c>
      <c r="G8">
        <v>2</v>
      </c>
      <c r="H8">
        <v>1</v>
      </c>
      <c r="I8">
        <v>3</v>
      </c>
      <c r="J8">
        <v>0</v>
      </c>
      <c r="K8">
        <v>0</v>
      </c>
      <c r="L8">
        <v>4</v>
      </c>
      <c r="M8">
        <v>1</v>
      </c>
      <c r="N8">
        <v>12</v>
      </c>
      <c r="O8">
        <v>1</v>
      </c>
      <c r="P8">
        <v>0</v>
      </c>
      <c r="Q8">
        <v>4</v>
      </c>
      <c r="R8">
        <v>3</v>
      </c>
      <c r="S8">
        <v>5</v>
      </c>
      <c r="T8">
        <v>4</v>
      </c>
      <c r="U8">
        <v>4</v>
      </c>
      <c r="V8">
        <v>0</v>
      </c>
      <c r="W8">
        <v>2</v>
      </c>
      <c r="X8">
        <v>15</v>
      </c>
      <c r="Y8">
        <v>4</v>
      </c>
      <c r="Z8">
        <v>89</v>
      </c>
    </row>
    <row r="9" spans="1:26" x14ac:dyDescent="0.2">
      <c r="A9" t="s">
        <v>32</v>
      </c>
      <c r="B9">
        <v>25</v>
      </c>
      <c r="C9">
        <v>3</v>
      </c>
      <c r="D9">
        <v>1</v>
      </c>
      <c r="E9">
        <v>1</v>
      </c>
      <c r="F9">
        <v>2</v>
      </c>
      <c r="G9">
        <v>5</v>
      </c>
      <c r="H9">
        <v>0</v>
      </c>
      <c r="I9">
        <v>11</v>
      </c>
      <c r="J9">
        <v>2</v>
      </c>
      <c r="K9">
        <v>0</v>
      </c>
      <c r="L9">
        <v>15</v>
      </c>
      <c r="M9">
        <v>0</v>
      </c>
      <c r="N9">
        <v>134</v>
      </c>
      <c r="O9">
        <v>2</v>
      </c>
      <c r="P9">
        <v>2</v>
      </c>
      <c r="Q9">
        <v>5</v>
      </c>
      <c r="R9">
        <v>9</v>
      </c>
      <c r="S9">
        <v>2</v>
      </c>
      <c r="T9">
        <v>0</v>
      </c>
      <c r="U9">
        <v>2</v>
      </c>
      <c r="V9">
        <v>1</v>
      </c>
      <c r="W9">
        <v>0</v>
      </c>
      <c r="X9">
        <v>37</v>
      </c>
      <c r="Y9">
        <v>5</v>
      </c>
      <c r="Z9">
        <v>151</v>
      </c>
    </row>
    <row r="10" spans="1:26" x14ac:dyDescent="0.2">
      <c r="A10" t="s">
        <v>33</v>
      </c>
      <c r="B10">
        <v>10</v>
      </c>
      <c r="C10">
        <v>1</v>
      </c>
      <c r="D10">
        <v>2</v>
      </c>
      <c r="E10">
        <v>0</v>
      </c>
      <c r="F10">
        <v>2</v>
      </c>
      <c r="G10">
        <v>1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3</v>
      </c>
      <c r="V10">
        <v>0</v>
      </c>
      <c r="W10">
        <v>0</v>
      </c>
      <c r="X10">
        <v>5</v>
      </c>
      <c r="Y10">
        <v>2</v>
      </c>
      <c r="Z10">
        <v>35</v>
      </c>
    </row>
    <row r="11" spans="1:26" x14ac:dyDescent="0.2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</row>
    <row r="12" spans="1:26" x14ac:dyDescent="0.2">
      <c r="B12">
        <v>1285</v>
      </c>
      <c r="C12">
        <v>54</v>
      </c>
      <c r="D12">
        <v>154</v>
      </c>
      <c r="E12">
        <v>76</v>
      </c>
      <c r="F12">
        <v>150</v>
      </c>
      <c r="G12">
        <v>137</v>
      </c>
      <c r="H12">
        <v>41</v>
      </c>
      <c r="I12">
        <v>154</v>
      </c>
      <c r="J12">
        <v>42</v>
      </c>
      <c r="K12">
        <v>48</v>
      </c>
      <c r="L12">
        <v>584</v>
      </c>
      <c r="M12">
        <v>38</v>
      </c>
      <c r="N12">
        <v>508</v>
      </c>
      <c r="O12">
        <v>102</v>
      </c>
      <c r="P12">
        <v>74</v>
      </c>
      <c r="Q12">
        <v>160</v>
      </c>
      <c r="R12">
        <v>260</v>
      </c>
      <c r="S12">
        <v>164</v>
      </c>
      <c r="T12">
        <v>38</v>
      </c>
      <c r="U12">
        <v>168</v>
      </c>
      <c r="V12">
        <v>31</v>
      </c>
      <c r="W12">
        <v>49</v>
      </c>
      <c r="X12">
        <v>756</v>
      </c>
      <c r="Y12">
        <v>180</v>
      </c>
      <c r="Z12">
        <v>6718</v>
      </c>
    </row>
    <row r="14" spans="1:26" x14ac:dyDescent="0.2">
      <c r="A14" s="2" t="s">
        <v>35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16</v>
      </c>
      <c r="S14" s="2" t="s">
        <v>17</v>
      </c>
      <c r="T14" s="2" t="s">
        <v>18</v>
      </c>
      <c r="U14" s="2" t="s">
        <v>19</v>
      </c>
      <c r="V14" s="2" t="s">
        <v>20</v>
      </c>
      <c r="W14" s="2" t="s">
        <v>21</v>
      </c>
      <c r="X14" s="2" t="s">
        <v>22</v>
      </c>
      <c r="Y14" s="2" t="s">
        <v>23</v>
      </c>
      <c r="Z14" s="2" t="s">
        <v>24</v>
      </c>
    </row>
    <row r="15" spans="1:26" x14ac:dyDescent="0.2">
      <c r="A15" t="s">
        <v>25</v>
      </c>
      <c r="B15" s="1">
        <f>B2/B$12</f>
        <v>1.4007782101167316E-2</v>
      </c>
      <c r="C15" s="1">
        <f t="shared" ref="C15:Z24" si="0">C2/C$12</f>
        <v>0</v>
      </c>
      <c r="D15" s="1">
        <f t="shared" si="0"/>
        <v>6.4935064935064939E-3</v>
      </c>
      <c r="E15" s="1">
        <f t="shared" si="0"/>
        <v>1.3157894736842105E-2</v>
      </c>
      <c r="F15" s="1">
        <f t="shared" si="0"/>
        <v>0</v>
      </c>
      <c r="G15" s="1">
        <f t="shared" si="0"/>
        <v>2.1897810218978103E-2</v>
      </c>
      <c r="H15" s="1">
        <f t="shared" si="0"/>
        <v>0</v>
      </c>
      <c r="I15" s="1">
        <f t="shared" si="0"/>
        <v>2.5974025974025976E-2</v>
      </c>
      <c r="J15" s="1">
        <f t="shared" si="0"/>
        <v>4.7619047619047616E-2</v>
      </c>
      <c r="K15" s="1">
        <f t="shared" si="0"/>
        <v>0</v>
      </c>
      <c r="L15" s="1">
        <f t="shared" si="0"/>
        <v>2.2260273972602738E-2</v>
      </c>
      <c r="M15" s="1">
        <f t="shared" si="0"/>
        <v>2.6315789473684209E-2</v>
      </c>
      <c r="N15" s="1">
        <f t="shared" si="0"/>
        <v>1.1811023622047244E-2</v>
      </c>
      <c r="O15" s="1">
        <f t="shared" si="0"/>
        <v>2.9411764705882353E-2</v>
      </c>
      <c r="P15" s="1">
        <f t="shared" si="0"/>
        <v>0</v>
      </c>
      <c r="Q15" s="1">
        <f t="shared" si="0"/>
        <v>1.8749999999999999E-2</v>
      </c>
      <c r="R15" s="1">
        <f t="shared" si="0"/>
        <v>9.2307692307692313E-2</v>
      </c>
      <c r="S15" s="1">
        <f t="shared" si="0"/>
        <v>1.2195121951219513E-2</v>
      </c>
      <c r="T15" s="1">
        <f t="shared" si="0"/>
        <v>0</v>
      </c>
      <c r="U15" s="1">
        <f t="shared" si="0"/>
        <v>1.1904761904761904E-2</v>
      </c>
      <c r="V15" s="1">
        <f t="shared" si="0"/>
        <v>0</v>
      </c>
      <c r="W15" s="1">
        <f t="shared" si="0"/>
        <v>4.0816326530612242E-2</v>
      </c>
      <c r="X15" s="1">
        <f t="shared" si="0"/>
        <v>2.5132275132275131E-2</v>
      </c>
      <c r="Y15" s="1">
        <f t="shared" si="0"/>
        <v>5.5555555555555558E-3</v>
      </c>
      <c r="Z15" s="1">
        <f t="shared" si="0"/>
        <v>2.7091396248883598E-2</v>
      </c>
    </row>
    <row r="16" spans="1:26" x14ac:dyDescent="0.2">
      <c r="A16" t="s">
        <v>26</v>
      </c>
      <c r="B16" s="1">
        <f t="shared" ref="B16:Q24" si="1">B3/B$12</f>
        <v>2.8015564202334631E-2</v>
      </c>
      <c r="C16" s="1">
        <f t="shared" si="1"/>
        <v>1.8518518518518517E-2</v>
      </c>
      <c r="D16" s="1">
        <f t="shared" si="1"/>
        <v>1.2987012987012988E-2</v>
      </c>
      <c r="E16" s="1">
        <f t="shared" si="1"/>
        <v>1.3157894736842105E-2</v>
      </c>
      <c r="F16" s="1">
        <f t="shared" si="1"/>
        <v>0</v>
      </c>
      <c r="G16" s="1">
        <f t="shared" si="1"/>
        <v>0.15328467153284672</v>
      </c>
      <c r="H16" s="1">
        <f t="shared" si="1"/>
        <v>2.4390243902439025E-2</v>
      </c>
      <c r="I16" s="1">
        <f t="shared" si="1"/>
        <v>1.948051948051948E-2</v>
      </c>
      <c r="J16" s="1">
        <f t="shared" si="1"/>
        <v>0</v>
      </c>
      <c r="K16" s="1">
        <f t="shared" si="1"/>
        <v>0</v>
      </c>
      <c r="L16" s="1">
        <f t="shared" si="1"/>
        <v>1.5410958904109588E-2</v>
      </c>
      <c r="M16" s="1">
        <f t="shared" si="1"/>
        <v>0</v>
      </c>
      <c r="N16" s="1">
        <f t="shared" si="1"/>
        <v>3.937007874015748E-2</v>
      </c>
      <c r="O16" s="1">
        <f t="shared" si="1"/>
        <v>4.9019607843137254E-2</v>
      </c>
      <c r="P16" s="1">
        <f t="shared" si="1"/>
        <v>4.0540540540540543E-2</v>
      </c>
      <c r="Q16" s="1">
        <f t="shared" si="1"/>
        <v>3.125E-2</v>
      </c>
      <c r="R16" s="1">
        <f t="shared" si="0"/>
        <v>1.9230769230769232E-2</v>
      </c>
      <c r="S16" s="1">
        <f t="shared" si="0"/>
        <v>6.0975609756097563E-3</v>
      </c>
      <c r="T16" s="1">
        <f t="shared" si="0"/>
        <v>0</v>
      </c>
      <c r="U16" s="1">
        <f t="shared" si="0"/>
        <v>3.5714285714285712E-2</v>
      </c>
      <c r="V16" s="1">
        <f t="shared" si="0"/>
        <v>0</v>
      </c>
      <c r="W16" s="1">
        <f t="shared" si="0"/>
        <v>0</v>
      </c>
      <c r="X16" s="1">
        <f t="shared" si="0"/>
        <v>1.3227513227513227E-2</v>
      </c>
      <c r="Y16" s="1">
        <f t="shared" si="0"/>
        <v>5.5555555555555558E-3</v>
      </c>
      <c r="Z16" s="1">
        <f t="shared" si="0"/>
        <v>2.5007442691277165E-2</v>
      </c>
    </row>
    <row r="17" spans="1:26" x14ac:dyDescent="0.2">
      <c r="A17" t="s">
        <v>27</v>
      </c>
      <c r="B17" s="1">
        <f t="shared" si="1"/>
        <v>2.0233463035019456E-2</v>
      </c>
      <c r="C17" s="1">
        <f t="shared" si="0"/>
        <v>0</v>
      </c>
      <c r="D17" s="1">
        <f t="shared" si="0"/>
        <v>6.4935064935064939E-3</v>
      </c>
      <c r="E17" s="1">
        <f t="shared" si="0"/>
        <v>1.3157894736842105E-2</v>
      </c>
      <c r="F17" s="1">
        <f t="shared" si="0"/>
        <v>1.3333333333333334E-2</v>
      </c>
      <c r="G17" s="1">
        <f t="shared" si="0"/>
        <v>0.10218978102189781</v>
      </c>
      <c r="H17" s="1">
        <f t="shared" si="0"/>
        <v>0</v>
      </c>
      <c r="I17" s="1">
        <f t="shared" si="0"/>
        <v>1.2987012987012988E-2</v>
      </c>
      <c r="J17" s="1">
        <f t="shared" si="0"/>
        <v>2.3809523809523808E-2</v>
      </c>
      <c r="K17" s="1">
        <f t="shared" si="0"/>
        <v>0.375</v>
      </c>
      <c r="L17" s="1">
        <f t="shared" si="0"/>
        <v>1.3698630136986301E-2</v>
      </c>
      <c r="M17" s="1">
        <f t="shared" si="0"/>
        <v>0</v>
      </c>
      <c r="N17" s="1">
        <f t="shared" si="0"/>
        <v>7.874015748031496E-3</v>
      </c>
      <c r="O17" s="1">
        <f t="shared" si="0"/>
        <v>2.9411764705882353E-2</v>
      </c>
      <c r="P17" s="1">
        <f t="shared" si="0"/>
        <v>0</v>
      </c>
      <c r="Q17" s="1">
        <f t="shared" si="0"/>
        <v>0.26874999999999999</v>
      </c>
      <c r="R17" s="1">
        <f t="shared" si="0"/>
        <v>7.6923076923076927E-3</v>
      </c>
      <c r="S17" s="1">
        <f t="shared" si="0"/>
        <v>2.4390243902439025E-2</v>
      </c>
      <c r="T17" s="1">
        <f t="shared" si="0"/>
        <v>0</v>
      </c>
      <c r="U17" s="1">
        <f t="shared" si="0"/>
        <v>5.9523809523809521E-3</v>
      </c>
      <c r="V17" s="1">
        <f t="shared" si="0"/>
        <v>0</v>
      </c>
      <c r="W17" s="1">
        <f t="shared" si="0"/>
        <v>0</v>
      </c>
      <c r="X17" s="1">
        <f t="shared" si="0"/>
        <v>6.6137566137566134E-3</v>
      </c>
      <c r="Y17" s="1">
        <f t="shared" si="0"/>
        <v>1.6666666666666666E-2</v>
      </c>
      <c r="Z17" s="1">
        <f t="shared" si="0"/>
        <v>2.322119678475737E-2</v>
      </c>
    </row>
    <row r="18" spans="1:26" x14ac:dyDescent="0.2">
      <c r="A18" t="s">
        <v>28</v>
      </c>
      <c r="B18" s="1">
        <f t="shared" si="1"/>
        <v>4.6692607003891049E-3</v>
      </c>
      <c r="C18" s="1">
        <f t="shared" si="0"/>
        <v>1.8518518518518517E-2</v>
      </c>
      <c r="D18" s="1">
        <f t="shared" si="0"/>
        <v>6.4935064935064939E-3</v>
      </c>
      <c r="E18" s="1">
        <f t="shared" si="0"/>
        <v>0</v>
      </c>
      <c r="F18" s="1">
        <f t="shared" si="0"/>
        <v>6.6666666666666671E-3</v>
      </c>
      <c r="G18" s="1">
        <f t="shared" si="0"/>
        <v>7.2992700729927005E-3</v>
      </c>
      <c r="H18" s="1">
        <f t="shared" si="0"/>
        <v>2.4390243902439025E-2</v>
      </c>
      <c r="I18" s="1">
        <f t="shared" si="0"/>
        <v>6.4935064935064939E-3</v>
      </c>
      <c r="J18" s="1">
        <f t="shared" si="0"/>
        <v>0</v>
      </c>
      <c r="K18" s="1">
        <f t="shared" si="0"/>
        <v>0</v>
      </c>
      <c r="L18" s="1">
        <f t="shared" si="0"/>
        <v>1.0273972602739725E-2</v>
      </c>
      <c r="M18" s="1">
        <f t="shared" si="0"/>
        <v>0</v>
      </c>
      <c r="N18" s="1">
        <f t="shared" si="0"/>
        <v>1.1811023622047244E-2</v>
      </c>
      <c r="O18" s="1">
        <f t="shared" si="0"/>
        <v>6.8627450980392163E-2</v>
      </c>
      <c r="P18" s="1">
        <f t="shared" si="0"/>
        <v>0</v>
      </c>
      <c r="Q18" s="1">
        <f t="shared" si="0"/>
        <v>1.8749999999999999E-2</v>
      </c>
      <c r="R18" s="1">
        <f t="shared" si="0"/>
        <v>2.6923076923076925E-2</v>
      </c>
      <c r="S18" s="1">
        <f t="shared" si="0"/>
        <v>1.2195121951219513E-2</v>
      </c>
      <c r="T18" s="1">
        <f t="shared" si="0"/>
        <v>2.6315789473684209E-2</v>
      </c>
      <c r="U18" s="1">
        <f t="shared" si="0"/>
        <v>1.7857142857142856E-2</v>
      </c>
      <c r="V18" s="1">
        <f t="shared" si="0"/>
        <v>0</v>
      </c>
      <c r="W18" s="1">
        <f t="shared" si="0"/>
        <v>0</v>
      </c>
      <c r="X18" s="1">
        <f t="shared" si="0"/>
        <v>1.0582010582010581E-2</v>
      </c>
      <c r="Y18" s="1">
        <f t="shared" si="0"/>
        <v>5.5555555555555558E-3</v>
      </c>
      <c r="Z18" s="1">
        <f t="shared" si="0"/>
        <v>1.428996725215838E-2</v>
      </c>
    </row>
    <row r="19" spans="1:26" x14ac:dyDescent="0.2">
      <c r="A19" t="s">
        <v>29</v>
      </c>
      <c r="B19" s="1">
        <f t="shared" si="1"/>
        <v>2.6459143968871595E-2</v>
      </c>
      <c r="C19" s="1">
        <f t="shared" si="0"/>
        <v>7.407407407407407E-2</v>
      </c>
      <c r="D19" s="1">
        <f t="shared" si="0"/>
        <v>1.2987012987012988E-2</v>
      </c>
      <c r="E19" s="1">
        <f t="shared" si="0"/>
        <v>1.3157894736842105E-2</v>
      </c>
      <c r="F19" s="1">
        <f t="shared" si="0"/>
        <v>0.04</v>
      </c>
      <c r="G19" s="1">
        <f t="shared" si="0"/>
        <v>1.4598540145985401E-2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3.4246575342465752E-3</v>
      </c>
      <c r="M19" s="1">
        <f t="shared" si="0"/>
        <v>5.2631578947368418E-2</v>
      </c>
      <c r="N19" s="1">
        <f t="shared" si="0"/>
        <v>1.968503937007874E-3</v>
      </c>
      <c r="O19" s="1">
        <f t="shared" si="0"/>
        <v>0</v>
      </c>
      <c r="P19" s="1">
        <f t="shared" si="0"/>
        <v>0</v>
      </c>
      <c r="Q19" s="1">
        <f t="shared" si="0"/>
        <v>0</v>
      </c>
      <c r="R19" s="1">
        <f t="shared" si="0"/>
        <v>0</v>
      </c>
      <c r="S19" s="1">
        <f t="shared" si="0"/>
        <v>6.0975609756097563E-3</v>
      </c>
      <c r="T19" s="1">
        <f t="shared" si="0"/>
        <v>7.8947368421052627E-2</v>
      </c>
      <c r="U19" s="1">
        <f t="shared" si="0"/>
        <v>4.1666666666666664E-2</v>
      </c>
      <c r="V19" s="1">
        <f t="shared" si="0"/>
        <v>6.4516129032258063E-2</v>
      </c>
      <c r="W19" s="1">
        <f t="shared" si="0"/>
        <v>0</v>
      </c>
      <c r="X19" s="1">
        <f t="shared" si="0"/>
        <v>9.2592592592592587E-3</v>
      </c>
      <c r="Y19" s="1">
        <f t="shared" si="0"/>
        <v>0</v>
      </c>
      <c r="Z19" s="1">
        <f t="shared" si="0"/>
        <v>4.0190532896695443E-3</v>
      </c>
    </row>
    <row r="20" spans="1:26" x14ac:dyDescent="0.2">
      <c r="A20" t="s">
        <v>30</v>
      </c>
      <c r="B20" s="1">
        <f t="shared" si="1"/>
        <v>4.5914396887159536E-2</v>
      </c>
      <c r="C20" s="1">
        <f t="shared" si="0"/>
        <v>0.12962962962962962</v>
      </c>
      <c r="D20" s="1">
        <f t="shared" si="0"/>
        <v>3.896103896103896E-2</v>
      </c>
      <c r="E20" s="1">
        <f t="shared" si="0"/>
        <v>3.9473684210526314E-2</v>
      </c>
      <c r="F20" s="1">
        <f t="shared" si="0"/>
        <v>2.6666666666666668E-2</v>
      </c>
      <c r="G20" s="1">
        <f t="shared" si="0"/>
        <v>1.4598540145985401E-2</v>
      </c>
      <c r="H20" s="1">
        <f t="shared" si="0"/>
        <v>0</v>
      </c>
      <c r="I20" s="1">
        <f t="shared" si="0"/>
        <v>1.948051948051948E-2</v>
      </c>
      <c r="J20" s="1">
        <f t="shared" si="0"/>
        <v>0</v>
      </c>
      <c r="K20" s="1">
        <f t="shared" si="0"/>
        <v>0</v>
      </c>
      <c r="L20" s="1">
        <f t="shared" si="0"/>
        <v>1.0273972602739725E-2</v>
      </c>
      <c r="M20" s="1">
        <f t="shared" si="0"/>
        <v>2.6315789473684209E-2</v>
      </c>
      <c r="N20" s="1">
        <f t="shared" si="0"/>
        <v>1.3779527559055118E-2</v>
      </c>
      <c r="O20" s="1">
        <f t="shared" si="0"/>
        <v>9.8039215686274508E-3</v>
      </c>
      <c r="P20" s="1">
        <f t="shared" si="0"/>
        <v>0</v>
      </c>
      <c r="Q20" s="1">
        <f t="shared" si="0"/>
        <v>1.2500000000000001E-2</v>
      </c>
      <c r="R20" s="1">
        <f t="shared" si="0"/>
        <v>1.1538461538461539E-2</v>
      </c>
      <c r="S20" s="1">
        <f t="shared" si="0"/>
        <v>3.048780487804878E-2</v>
      </c>
      <c r="T20" s="1">
        <f t="shared" si="0"/>
        <v>7.8947368421052627E-2</v>
      </c>
      <c r="U20" s="1">
        <f t="shared" si="0"/>
        <v>1.7857142857142856E-2</v>
      </c>
      <c r="V20" s="1">
        <f t="shared" si="0"/>
        <v>3.2258064516129031E-2</v>
      </c>
      <c r="W20" s="1">
        <f t="shared" si="0"/>
        <v>0</v>
      </c>
      <c r="X20" s="1">
        <f t="shared" si="0"/>
        <v>1.984126984126984E-2</v>
      </c>
      <c r="Y20" s="1">
        <f t="shared" si="0"/>
        <v>1.1111111111111112E-2</v>
      </c>
      <c r="Z20" s="1">
        <f t="shared" si="0"/>
        <v>2.2476927657040787E-2</v>
      </c>
    </row>
    <row r="21" spans="1:26" x14ac:dyDescent="0.2">
      <c r="A21" t="s">
        <v>31</v>
      </c>
      <c r="B21" s="1">
        <f t="shared" si="1"/>
        <v>5.0583657587548639E-2</v>
      </c>
      <c r="C21" s="1">
        <f t="shared" si="0"/>
        <v>0.12962962962962962</v>
      </c>
      <c r="D21" s="1">
        <f t="shared" si="0"/>
        <v>2.5974025974025976E-2</v>
      </c>
      <c r="E21" s="1">
        <f t="shared" si="0"/>
        <v>6.5789473684210523E-2</v>
      </c>
      <c r="F21" s="1">
        <f t="shared" si="0"/>
        <v>3.3333333333333333E-2</v>
      </c>
      <c r="G21" s="1">
        <f t="shared" si="0"/>
        <v>1.4598540145985401E-2</v>
      </c>
      <c r="H21" s="1">
        <f t="shared" si="0"/>
        <v>2.4390243902439025E-2</v>
      </c>
      <c r="I21" s="1">
        <f t="shared" si="0"/>
        <v>1.948051948051948E-2</v>
      </c>
      <c r="J21" s="1">
        <f t="shared" si="0"/>
        <v>0</v>
      </c>
      <c r="K21" s="1">
        <f t="shared" si="0"/>
        <v>0</v>
      </c>
      <c r="L21" s="1">
        <f t="shared" si="0"/>
        <v>6.8493150684931503E-3</v>
      </c>
      <c r="M21" s="1">
        <f t="shared" si="0"/>
        <v>2.6315789473684209E-2</v>
      </c>
      <c r="N21" s="1">
        <f t="shared" si="0"/>
        <v>2.3622047244094488E-2</v>
      </c>
      <c r="O21" s="1">
        <f t="shared" si="0"/>
        <v>9.8039215686274508E-3</v>
      </c>
      <c r="P21" s="1">
        <f t="shared" si="0"/>
        <v>0</v>
      </c>
      <c r="Q21" s="1">
        <f t="shared" si="0"/>
        <v>2.5000000000000001E-2</v>
      </c>
      <c r="R21" s="1">
        <f t="shared" si="0"/>
        <v>1.1538461538461539E-2</v>
      </c>
      <c r="S21" s="1">
        <f t="shared" si="0"/>
        <v>3.048780487804878E-2</v>
      </c>
      <c r="T21" s="1">
        <f t="shared" si="0"/>
        <v>0.10526315789473684</v>
      </c>
      <c r="U21" s="1">
        <f t="shared" si="0"/>
        <v>2.3809523809523808E-2</v>
      </c>
      <c r="V21" s="1">
        <f t="shared" si="0"/>
        <v>0</v>
      </c>
      <c r="W21" s="1">
        <f t="shared" si="0"/>
        <v>4.0816326530612242E-2</v>
      </c>
      <c r="X21" s="1">
        <f t="shared" si="0"/>
        <v>1.984126984126984E-2</v>
      </c>
      <c r="Y21" s="1">
        <f t="shared" si="0"/>
        <v>2.2222222222222223E-2</v>
      </c>
      <c r="Z21" s="1">
        <f t="shared" si="0"/>
        <v>1.3247990473355165E-2</v>
      </c>
    </row>
    <row r="22" spans="1:26" x14ac:dyDescent="0.2">
      <c r="A22" t="s">
        <v>32</v>
      </c>
      <c r="B22" s="1">
        <f t="shared" si="1"/>
        <v>1.9455252918287938E-2</v>
      </c>
      <c r="C22" s="1">
        <f t="shared" si="0"/>
        <v>5.5555555555555552E-2</v>
      </c>
      <c r="D22" s="1">
        <f t="shared" si="0"/>
        <v>6.4935064935064939E-3</v>
      </c>
      <c r="E22" s="1">
        <f t="shared" si="0"/>
        <v>1.3157894736842105E-2</v>
      </c>
      <c r="F22" s="1">
        <f t="shared" si="0"/>
        <v>1.3333333333333334E-2</v>
      </c>
      <c r="G22" s="1">
        <f t="shared" si="0"/>
        <v>3.6496350364963501E-2</v>
      </c>
      <c r="H22" s="1">
        <f t="shared" si="0"/>
        <v>0</v>
      </c>
      <c r="I22" s="1">
        <f t="shared" si="0"/>
        <v>7.1428571428571425E-2</v>
      </c>
      <c r="J22" s="1">
        <f t="shared" si="0"/>
        <v>4.7619047619047616E-2</v>
      </c>
      <c r="K22" s="1">
        <f t="shared" si="0"/>
        <v>0</v>
      </c>
      <c r="L22" s="1">
        <f t="shared" si="0"/>
        <v>2.5684931506849314E-2</v>
      </c>
      <c r="M22" s="1">
        <f t="shared" si="0"/>
        <v>0</v>
      </c>
      <c r="N22" s="1">
        <f t="shared" si="0"/>
        <v>0.26377952755905509</v>
      </c>
      <c r="O22" s="1">
        <f t="shared" si="0"/>
        <v>1.9607843137254902E-2</v>
      </c>
      <c r="P22" s="1">
        <f t="shared" si="0"/>
        <v>2.7027027027027029E-2</v>
      </c>
      <c r="Q22" s="1">
        <f t="shared" si="0"/>
        <v>3.125E-2</v>
      </c>
      <c r="R22" s="1">
        <f t="shared" si="0"/>
        <v>3.4615384615384617E-2</v>
      </c>
      <c r="S22" s="1">
        <f t="shared" si="0"/>
        <v>1.2195121951219513E-2</v>
      </c>
      <c r="T22" s="1">
        <f t="shared" si="0"/>
        <v>0</v>
      </c>
      <c r="U22" s="1">
        <f t="shared" si="0"/>
        <v>1.1904761904761904E-2</v>
      </c>
      <c r="V22" s="1">
        <f t="shared" si="0"/>
        <v>3.2258064516129031E-2</v>
      </c>
      <c r="W22" s="1">
        <f t="shared" si="0"/>
        <v>0</v>
      </c>
      <c r="X22" s="1">
        <f t="shared" si="0"/>
        <v>4.8941798941798939E-2</v>
      </c>
      <c r="Y22" s="1">
        <f t="shared" si="0"/>
        <v>2.7777777777777776E-2</v>
      </c>
      <c r="Z22" s="1">
        <f t="shared" si="0"/>
        <v>2.2476927657040787E-2</v>
      </c>
    </row>
    <row r="23" spans="1:26" x14ac:dyDescent="0.2">
      <c r="A23" t="s">
        <v>33</v>
      </c>
      <c r="B23" s="1">
        <f t="shared" si="1"/>
        <v>7.7821011673151752E-3</v>
      </c>
      <c r="C23" s="1">
        <f t="shared" si="0"/>
        <v>1.8518518518518517E-2</v>
      </c>
      <c r="D23" s="1">
        <f t="shared" si="0"/>
        <v>1.2987012987012988E-2</v>
      </c>
      <c r="E23" s="1">
        <f t="shared" si="0"/>
        <v>0</v>
      </c>
      <c r="F23" s="1">
        <f t="shared" si="0"/>
        <v>1.3333333333333334E-2</v>
      </c>
      <c r="G23" s="1">
        <f t="shared" si="0"/>
        <v>7.2992700729927005E-3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3.4246575342465752E-3</v>
      </c>
      <c r="M23" s="1">
        <f t="shared" si="0"/>
        <v>0</v>
      </c>
      <c r="N23" s="1">
        <f t="shared" si="0"/>
        <v>3.937007874015748E-3</v>
      </c>
      <c r="O23" s="1">
        <f t="shared" si="0"/>
        <v>0</v>
      </c>
      <c r="P23" s="1">
        <f t="shared" si="0"/>
        <v>0</v>
      </c>
      <c r="Q23" s="1">
        <f t="shared" si="0"/>
        <v>6.2500000000000003E-3</v>
      </c>
      <c r="R23" s="1">
        <f t="shared" si="0"/>
        <v>0</v>
      </c>
      <c r="S23" s="1">
        <f t="shared" si="0"/>
        <v>6.0975609756097563E-3</v>
      </c>
      <c r="T23" s="1">
        <f t="shared" si="0"/>
        <v>2.6315789473684209E-2</v>
      </c>
      <c r="U23" s="1">
        <f t="shared" si="0"/>
        <v>1.7857142857142856E-2</v>
      </c>
      <c r="V23" s="1">
        <f t="shared" si="0"/>
        <v>0</v>
      </c>
      <c r="W23" s="1">
        <f t="shared" si="0"/>
        <v>0</v>
      </c>
      <c r="X23" s="1">
        <f t="shared" si="0"/>
        <v>6.6137566137566134E-3</v>
      </c>
      <c r="Y23" s="1">
        <f t="shared" si="0"/>
        <v>1.1111111111111112E-2</v>
      </c>
      <c r="Z23" s="1">
        <f t="shared" si="0"/>
        <v>5.2098838940160758E-3</v>
      </c>
    </row>
    <row r="24" spans="1:26" x14ac:dyDescent="0.2">
      <c r="A24" t="s">
        <v>34</v>
      </c>
      <c r="B24" s="1">
        <f t="shared" si="1"/>
        <v>0</v>
      </c>
      <c r="C24" s="1">
        <f t="shared" si="0"/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0</v>
      </c>
      <c r="U24" s="1">
        <f t="shared" si="0"/>
        <v>0</v>
      </c>
      <c r="V24" s="1">
        <f t="shared" si="0"/>
        <v>3.2258064516129031E-2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1.4885382554331647E-4</v>
      </c>
    </row>
    <row r="26" spans="1:26" x14ac:dyDescent="0.2">
      <c r="A26" t="s">
        <v>36</v>
      </c>
      <c r="B26" s="3">
        <f>SUM(B19:B21)</f>
        <v>0.12295719844357977</v>
      </c>
      <c r="C26" s="3">
        <f t="shared" ref="C26:Z26" si="2">SUM(C19:C21)</f>
        <v>0.33333333333333331</v>
      </c>
      <c r="D26" s="3">
        <f t="shared" si="2"/>
        <v>7.792207792207792E-2</v>
      </c>
      <c r="E26" s="3">
        <f t="shared" si="2"/>
        <v>0.11842105263157894</v>
      </c>
      <c r="F26" s="3">
        <f t="shared" si="2"/>
        <v>0.1</v>
      </c>
      <c r="G26" s="3">
        <f t="shared" si="2"/>
        <v>4.3795620437956206E-2</v>
      </c>
      <c r="H26" s="3">
        <f t="shared" si="2"/>
        <v>2.4390243902439025E-2</v>
      </c>
      <c r="I26" s="3">
        <f t="shared" si="2"/>
        <v>3.896103896103896E-2</v>
      </c>
      <c r="J26" s="3">
        <f t="shared" si="2"/>
        <v>0</v>
      </c>
      <c r="K26" s="3">
        <f t="shared" si="2"/>
        <v>0</v>
      </c>
      <c r="L26" s="3">
        <f t="shared" si="2"/>
        <v>2.0547945205479451E-2</v>
      </c>
      <c r="M26" s="3">
        <f t="shared" si="2"/>
        <v>0.10526315789473684</v>
      </c>
      <c r="N26" s="3">
        <f t="shared" si="2"/>
        <v>3.937007874015748E-2</v>
      </c>
      <c r="O26" s="3">
        <f t="shared" si="2"/>
        <v>1.9607843137254902E-2</v>
      </c>
      <c r="P26" s="3">
        <f t="shared" si="2"/>
        <v>0</v>
      </c>
      <c r="Q26" s="3">
        <f t="shared" si="2"/>
        <v>3.7500000000000006E-2</v>
      </c>
      <c r="R26" s="3">
        <f t="shared" si="2"/>
        <v>2.3076923076923078E-2</v>
      </c>
      <c r="S26" s="3">
        <f t="shared" si="2"/>
        <v>6.7073170731707321E-2</v>
      </c>
      <c r="T26" s="3">
        <f t="shared" si="2"/>
        <v>0.26315789473684209</v>
      </c>
      <c r="U26" s="3">
        <f t="shared" si="2"/>
        <v>8.3333333333333329E-2</v>
      </c>
      <c r="V26" s="3">
        <f t="shared" si="2"/>
        <v>9.6774193548387094E-2</v>
      </c>
      <c r="W26" s="3">
        <f t="shared" si="2"/>
        <v>4.0816326530612242E-2</v>
      </c>
      <c r="X26" s="3">
        <f t="shared" si="2"/>
        <v>4.8941798941798939E-2</v>
      </c>
      <c r="Y26" s="3">
        <f t="shared" si="2"/>
        <v>3.3333333333333333E-2</v>
      </c>
      <c r="Z26" s="3">
        <f t="shared" si="2"/>
        <v>3.9743971420065499E-2</v>
      </c>
    </row>
    <row r="28" spans="1:26" x14ac:dyDescent="0.2">
      <c r="A28" t="s">
        <v>38</v>
      </c>
      <c r="C28" t="s">
        <v>37</v>
      </c>
      <c r="G28" t="s">
        <v>37</v>
      </c>
      <c r="K28" t="s">
        <v>37</v>
      </c>
      <c r="N28" t="s">
        <v>37</v>
      </c>
      <c r="Q28" t="s">
        <v>37</v>
      </c>
      <c r="T28" t="s">
        <v>37</v>
      </c>
    </row>
    <row r="30" spans="1:26" x14ac:dyDescent="0.2">
      <c r="A30" t="s">
        <v>39</v>
      </c>
    </row>
    <row r="31" spans="1:26" x14ac:dyDescent="0.2">
      <c r="A31" t="s">
        <v>42</v>
      </c>
    </row>
    <row r="32" spans="1:26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43</v>
      </c>
    </row>
  </sheetData>
  <conditionalFormatting sqref="B15:Z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Y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SummaryTable_CellTypeGenesVsHCH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2017-06-17T12:36:00Z</dcterms:created>
  <dcterms:modified xsi:type="dcterms:W3CDTF">2017-06-17T12:36:00Z</dcterms:modified>
</cp:coreProperties>
</file>