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80A05413-FAFA-4F6D-B80C-BD514FE73E77}" xr6:coauthVersionLast="47" xr6:coauthVersionMax="47" xr10:uidLastSave="{00000000-0000-0000-0000-000000000000}"/>
  <bookViews>
    <workbookView xWindow="1680" yWindow="4245" windowWidth="288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</calcChain>
</file>

<file path=xl/sharedStrings.xml><?xml version="1.0" encoding="utf-8"?>
<sst xmlns="http://schemas.openxmlformats.org/spreadsheetml/2006/main" count="13" uniqueCount="9">
  <si>
    <t>单产</t>
  </si>
  <si>
    <t>种子费</t>
  </si>
  <si>
    <t>化肥费</t>
  </si>
  <si>
    <t>农药费</t>
  </si>
  <si>
    <t>机械费</t>
  </si>
  <si>
    <t>灌溉费</t>
  </si>
  <si>
    <t>年份</t>
    <phoneticPr fontId="3" type="noConversion"/>
  </si>
  <si>
    <r>
      <t>kg/</t>
    </r>
    <r>
      <rPr>
        <sz val="10.5"/>
        <color theme="1"/>
        <rFont val="宋体"/>
        <family val="3"/>
        <charset val="134"/>
      </rPr>
      <t>公顷</t>
    </r>
  </si>
  <si>
    <r>
      <t>元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公顷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</si>
</sst>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13" zoomScale="160" zoomScaleNormal="160" workbookViewId="0">
      <selection activeCell="J19" sqref="J19"/>
    </sheetView>
  </sheetViews>
  <sheetFormatPr defaultRowHeight="14.25" x14ac:dyDescent="0.2"/>
  <sheetData>
    <row r="1" spans="1:7" ht="15" thickTop="1" x14ac:dyDescent="0.2">
      <c r="A1" s="14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" t="s">
        <v>5</v>
      </c>
    </row>
    <row r="2" spans="1:7" ht="15" thickBot="1" x14ac:dyDescent="0.25">
      <c r="A2" s="15"/>
      <c r="B2" s="11" t="s">
        <v>7</v>
      </c>
      <c r="C2" s="12" t="s">
        <v>8</v>
      </c>
      <c r="D2" s="12" t="s">
        <v>8</v>
      </c>
      <c r="E2" s="12" t="s">
        <v>8</v>
      </c>
      <c r="F2" s="12" t="s">
        <v>8</v>
      </c>
      <c r="G2" s="13" t="s">
        <v>8</v>
      </c>
    </row>
    <row r="3" spans="1:7" x14ac:dyDescent="0.2">
      <c r="A3" s="4">
        <v>1990</v>
      </c>
      <c r="B3" s="2">
        <v>1017</v>
      </c>
      <c r="C3" s="7">
        <v>106.05</v>
      </c>
      <c r="D3" s="7">
        <v>495.15</v>
      </c>
      <c r="E3" s="7">
        <v>305.10000000000002</v>
      </c>
      <c r="F3" s="7">
        <v>45.9</v>
      </c>
      <c r="G3" s="8">
        <v>56.1</v>
      </c>
    </row>
    <row r="4" spans="1:7" x14ac:dyDescent="0.2">
      <c r="A4" s="4">
        <v>1991</v>
      </c>
      <c r="B4" s="2">
        <v>1036.5</v>
      </c>
      <c r="C4" s="7">
        <v>113.55</v>
      </c>
      <c r="D4" s="7">
        <v>561.45000000000005</v>
      </c>
      <c r="E4" s="7">
        <v>343.8</v>
      </c>
      <c r="F4" s="7">
        <v>68.55</v>
      </c>
      <c r="G4" s="8">
        <v>93.3</v>
      </c>
    </row>
    <row r="5" spans="1:7" x14ac:dyDescent="0.2">
      <c r="A5" s="4">
        <v>1992</v>
      </c>
      <c r="B5" s="2">
        <v>792</v>
      </c>
      <c r="C5" s="7">
        <v>104.55</v>
      </c>
      <c r="D5" s="7">
        <v>584.85</v>
      </c>
      <c r="E5" s="7">
        <v>414</v>
      </c>
      <c r="F5" s="7">
        <v>73.2</v>
      </c>
      <c r="G5" s="8">
        <v>104.55</v>
      </c>
    </row>
    <row r="6" spans="1:7" x14ac:dyDescent="0.2">
      <c r="A6" s="4">
        <v>1993</v>
      </c>
      <c r="B6" s="2">
        <v>861</v>
      </c>
      <c r="C6" s="7">
        <v>132.75</v>
      </c>
      <c r="D6" s="7">
        <v>658.35</v>
      </c>
      <c r="E6" s="7">
        <v>453.75</v>
      </c>
      <c r="F6" s="7">
        <v>82.95</v>
      </c>
      <c r="G6" s="8">
        <v>107.55</v>
      </c>
    </row>
    <row r="7" spans="1:7" x14ac:dyDescent="0.2">
      <c r="A7" s="4">
        <v>1994</v>
      </c>
      <c r="B7" s="2">
        <v>901.5</v>
      </c>
      <c r="C7" s="7">
        <v>174.3</v>
      </c>
      <c r="D7" s="7">
        <v>904.05</v>
      </c>
      <c r="E7" s="7">
        <v>625.04999999999995</v>
      </c>
      <c r="F7" s="7">
        <v>114</v>
      </c>
      <c r="G7" s="8">
        <v>152.1</v>
      </c>
    </row>
    <row r="8" spans="1:7" x14ac:dyDescent="0.2">
      <c r="A8" s="4">
        <v>1995</v>
      </c>
      <c r="B8" s="2">
        <v>922.5</v>
      </c>
      <c r="C8" s="7">
        <v>230.4</v>
      </c>
      <c r="D8" s="7">
        <v>1248.75</v>
      </c>
      <c r="E8" s="7">
        <v>834.45</v>
      </c>
      <c r="F8" s="7">
        <v>143.85</v>
      </c>
      <c r="G8" s="8">
        <v>176.4</v>
      </c>
    </row>
    <row r="9" spans="1:7" x14ac:dyDescent="0.2">
      <c r="A9" s="4">
        <v>1996</v>
      </c>
      <c r="B9" s="2">
        <v>916.5</v>
      </c>
      <c r="C9" s="7">
        <v>238.2</v>
      </c>
      <c r="D9" s="7">
        <v>1361.55</v>
      </c>
      <c r="E9" s="7">
        <v>720.75</v>
      </c>
      <c r="F9" s="7">
        <v>165.15</v>
      </c>
      <c r="G9" s="8">
        <v>194.25</v>
      </c>
    </row>
    <row r="10" spans="1:7" x14ac:dyDescent="0.2">
      <c r="A10" s="4">
        <v>1997</v>
      </c>
      <c r="B10" s="2">
        <v>976.5</v>
      </c>
      <c r="C10" s="7">
        <v>260.10000000000002</v>
      </c>
      <c r="D10" s="7">
        <v>1337.4</v>
      </c>
      <c r="E10" s="7">
        <v>727.65</v>
      </c>
      <c r="F10" s="7">
        <v>201.9</v>
      </c>
      <c r="G10" s="8">
        <v>291.75</v>
      </c>
    </row>
    <row r="11" spans="1:7" x14ac:dyDescent="0.2">
      <c r="A11" s="4">
        <v>1998</v>
      </c>
      <c r="B11" s="2">
        <v>1024.5</v>
      </c>
      <c r="C11" s="7">
        <v>270.60000000000002</v>
      </c>
      <c r="D11" s="7">
        <v>1195.8</v>
      </c>
      <c r="E11" s="7">
        <v>775.5</v>
      </c>
      <c r="F11" s="7">
        <v>220.5</v>
      </c>
      <c r="G11" s="8">
        <v>271.35000000000002</v>
      </c>
    </row>
    <row r="12" spans="1:7" x14ac:dyDescent="0.2">
      <c r="A12" s="4">
        <v>1999</v>
      </c>
      <c r="B12" s="2">
        <v>1003.5</v>
      </c>
      <c r="C12" s="7">
        <v>286.2</v>
      </c>
      <c r="D12" s="7">
        <v>1171.8</v>
      </c>
      <c r="E12" s="7">
        <v>610.95000000000005</v>
      </c>
      <c r="F12" s="7">
        <v>195</v>
      </c>
      <c r="G12" s="8">
        <v>284.55</v>
      </c>
    </row>
    <row r="13" spans="1:7" x14ac:dyDescent="0.2">
      <c r="A13" s="4">
        <v>2000</v>
      </c>
      <c r="B13" s="2">
        <v>1069.5</v>
      </c>
      <c r="C13" s="7">
        <v>282.89999999999998</v>
      </c>
      <c r="D13" s="7">
        <v>1151.55</v>
      </c>
      <c r="E13" s="7">
        <v>599.85</v>
      </c>
      <c r="F13" s="7">
        <v>190.65</v>
      </c>
      <c r="G13" s="8">
        <v>277.35000000000002</v>
      </c>
    </row>
    <row r="14" spans="1:7" x14ac:dyDescent="0.2">
      <c r="A14" s="4">
        <v>2001</v>
      </c>
      <c r="B14" s="2">
        <v>1168.5</v>
      </c>
      <c r="C14" s="7">
        <v>317.85000000000002</v>
      </c>
      <c r="D14" s="7">
        <v>1105.8</v>
      </c>
      <c r="E14" s="7">
        <v>553.79999999999995</v>
      </c>
      <c r="F14" s="7">
        <v>211.05</v>
      </c>
      <c r="G14" s="8">
        <v>290.10000000000002</v>
      </c>
    </row>
    <row r="15" spans="1:7" x14ac:dyDescent="0.2">
      <c r="A15" s="4">
        <v>2002</v>
      </c>
      <c r="B15" s="2">
        <v>1228.5</v>
      </c>
      <c r="C15" s="7">
        <v>319.64999999999998</v>
      </c>
      <c r="D15" s="7">
        <v>1213.05</v>
      </c>
      <c r="E15" s="7">
        <v>513.75</v>
      </c>
      <c r="F15" s="7">
        <v>231.6</v>
      </c>
      <c r="G15" s="8">
        <v>324.14999999999998</v>
      </c>
    </row>
    <row r="16" spans="1:7" x14ac:dyDescent="0.2">
      <c r="A16" s="4">
        <v>2003</v>
      </c>
      <c r="B16" s="2">
        <v>1023</v>
      </c>
      <c r="C16" s="7">
        <v>368.4</v>
      </c>
      <c r="D16" s="7">
        <v>1274.0999999999999</v>
      </c>
      <c r="E16" s="7">
        <v>567.45000000000005</v>
      </c>
      <c r="F16" s="7">
        <v>239.85</v>
      </c>
      <c r="G16" s="8">
        <v>331.8</v>
      </c>
    </row>
    <row r="17" spans="1:8" x14ac:dyDescent="0.2">
      <c r="A17" s="4">
        <v>2004</v>
      </c>
      <c r="B17" s="2">
        <v>1144.5</v>
      </c>
      <c r="C17" s="7">
        <v>466.2</v>
      </c>
      <c r="D17" s="7">
        <v>1527.9</v>
      </c>
      <c r="E17" s="7">
        <v>487.35</v>
      </c>
      <c r="F17" s="7">
        <v>408</v>
      </c>
      <c r="G17" s="8">
        <v>336.15</v>
      </c>
    </row>
    <row r="18" spans="1:8" x14ac:dyDescent="0.2">
      <c r="A18" s="4">
        <v>2005</v>
      </c>
      <c r="B18" s="9">
        <v>1122</v>
      </c>
      <c r="C18" s="2">
        <v>449.85</v>
      </c>
      <c r="D18" s="2">
        <v>1703.25</v>
      </c>
      <c r="E18" s="2">
        <v>555.15</v>
      </c>
      <c r="F18" s="2">
        <v>402.3</v>
      </c>
      <c r="G18" s="4">
        <v>358.8</v>
      </c>
      <c r="H18">
        <f>1.1387*1000</f>
        <v>1138.7</v>
      </c>
    </row>
    <row r="19" spans="1:8" x14ac:dyDescent="0.2">
      <c r="A19" s="4">
        <v>2006</v>
      </c>
      <c r="B19" s="9">
        <v>1276.5</v>
      </c>
      <c r="C19" s="2">
        <v>537</v>
      </c>
      <c r="D19" s="2">
        <v>1888.5</v>
      </c>
      <c r="E19" s="2">
        <v>637.20000000000005</v>
      </c>
      <c r="F19" s="2">
        <v>480.75</v>
      </c>
      <c r="G19" s="4">
        <v>428.4</v>
      </c>
      <c r="H19">
        <f>1.0987*1000</f>
        <v>1098.7</v>
      </c>
    </row>
    <row r="20" spans="1:8" ht="15" thickBot="1" x14ac:dyDescent="0.25">
      <c r="A20" s="5">
        <v>2007</v>
      </c>
      <c r="B20" s="10">
        <v>1233</v>
      </c>
      <c r="C20" s="6">
        <v>565.5</v>
      </c>
      <c r="D20" s="6">
        <v>2009.85</v>
      </c>
      <c r="E20" s="6">
        <v>715.65</v>
      </c>
      <c r="F20" s="6">
        <v>562.04999999999995</v>
      </c>
      <c r="G20" s="5">
        <v>456.9</v>
      </c>
      <c r="H20">
        <f>1.1073*1000</f>
        <v>1107.3</v>
      </c>
    </row>
    <row r="21" spans="1:8" ht="15" thickTop="1" x14ac:dyDescent="0.2"/>
  </sheetData>
  <mergeCells count="1">
    <mergeCell ref="A1:A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2022-01-03T06:41:06Z</dcterms:modified>
</cp:coreProperties>
</file>