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ÁO CÁO THUỐC NĂM 2022\"/>
    </mc:Choice>
  </mc:AlternateContent>
  <bookViews>
    <workbookView xWindow="480" yWindow="645" windowWidth="12240" windowHeight="2250" firstSheet="8" activeTab="8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THÁNG 11|2022" sheetId="10" r:id="rId9"/>
    <sheet name="Report" sheetId="14" r:id="rId10"/>
    <sheet name="11|2022" sheetId="11" r:id="rId11"/>
    <sheet name="THÁNG 7|2020" sheetId="12" state="hidden" r:id="rId12"/>
    <sheet name="07|2020" sheetId="13" state="hidden" r:id="rId13"/>
  </sheets>
  <definedNames>
    <definedName name="_xlnm._FilterDatabase" localSheetId="8" hidden="1">'THÁNG 11|2022'!$A$3:$AF$245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fileRecoveryPr autoRecover="0"/>
</workbook>
</file>

<file path=xl/calcChain.xml><?xml version="1.0" encoding="utf-8"?>
<calcChain xmlns="http://schemas.openxmlformats.org/spreadsheetml/2006/main">
  <c r="C25" i="11" l="1"/>
  <c r="F25" i="11" l="1"/>
  <c r="E243" i="10" l="1"/>
  <c r="F243" i="10" s="1"/>
  <c r="AD5" i="10" l="1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213" i="10"/>
  <c r="AD214" i="10"/>
  <c r="AD215" i="10"/>
  <c r="AD216" i="10"/>
  <c r="AD217" i="10"/>
  <c r="AD218" i="10"/>
  <c r="AD219" i="10"/>
  <c r="AD220" i="10"/>
  <c r="AD221" i="10"/>
  <c r="AD222" i="10"/>
  <c r="AD223" i="10"/>
  <c r="AD224" i="10"/>
  <c r="AD225" i="10"/>
  <c r="AD226" i="10"/>
  <c r="AD227" i="10"/>
  <c r="AD228" i="10"/>
  <c r="AD229" i="10"/>
  <c r="AD230" i="10"/>
  <c r="AD231" i="10"/>
  <c r="AD232" i="10"/>
  <c r="AD233" i="10"/>
  <c r="AD234" i="10"/>
  <c r="AD235" i="10"/>
  <c r="AD236" i="10"/>
  <c r="AD237" i="10"/>
  <c r="AD238" i="10"/>
  <c r="AD239" i="10"/>
  <c r="AD240" i="10"/>
  <c r="AD241" i="10"/>
  <c r="AD242" i="10"/>
  <c r="D43" i="14" l="1"/>
  <c r="E244" i="10" l="1"/>
  <c r="F244" i="10" s="1"/>
  <c r="E245" i="10"/>
  <c r="F245" i="10" s="1"/>
  <c r="AD4" i="10" l="1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T243" i="10"/>
  <c r="U243" i="10"/>
  <c r="V243" i="10"/>
  <c r="X243" i="10"/>
  <c r="Y243" i="10"/>
  <c r="Z243" i="10"/>
  <c r="AA243" i="10"/>
  <c r="AB243" i="10"/>
  <c r="AC243" i="10"/>
  <c r="AD243" i="10" l="1"/>
  <c r="E22" i="14"/>
  <c r="F8" i="14" l="1"/>
  <c r="F10" i="14"/>
  <c r="F11" i="14"/>
  <c r="F19" i="14"/>
  <c r="F15" i="14"/>
  <c r="F21" i="14"/>
  <c r="F17" i="14"/>
  <c r="F13" i="14"/>
  <c r="F20" i="14"/>
  <c r="F18" i="14"/>
  <c r="F16" i="14"/>
  <c r="F14" i="14"/>
  <c r="F12" i="14"/>
  <c r="F9" i="14"/>
  <c r="D25" i="11" l="1"/>
  <c r="C22" i="14" l="1"/>
  <c r="E35" i="14"/>
  <c r="E34" i="14"/>
  <c r="E36" i="14"/>
  <c r="E37" i="14"/>
  <c r="E38" i="14"/>
  <c r="E39" i="14"/>
  <c r="E40" i="14"/>
  <c r="E41" i="14"/>
  <c r="E42" i="14"/>
  <c r="E43" i="14"/>
  <c r="D10" i="14" l="1"/>
  <c r="D11" i="14"/>
  <c r="D3" i="14"/>
  <c r="D5" i="14"/>
  <c r="D7" i="14"/>
  <c r="D9" i="14"/>
  <c r="D13" i="14"/>
  <c r="D15" i="14"/>
  <c r="D17" i="14"/>
  <c r="D19" i="14"/>
  <c r="D4" i="14"/>
  <c r="D6" i="14"/>
  <c r="D8" i="14"/>
  <c r="D12" i="14"/>
  <c r="D14" i="14"/>
  <c r="D16" i="14"/>
  <c r="D18" i="14"/>
  <c r="D20" i="14"/>
  <c r="D21" i="14"/>
  <c r="D22" i="14" l="1"/>
  <c r="H3" i="11" l="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3" i="14" l="1"/>
  <c r="F5" i="14"/>
  <c r="F7" i="14"/>
  <c r="F4" i="14"/>
  <c r="F6" i="14"/>
  <c r="F12" i="2"/>
  <c r="F22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<sst xmlns="http://schemas.openxmlformats.org/spreadsheetml/2006/main" count="4321" uniqueCount="910">
  <si>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</si>
  <si>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</si>
  <si>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</si>
  <si>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</si>
  <si>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</si>
  <si>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</si>
  <si>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</si>
  <si>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</si>
  <si>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</si>
  <si>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</si>
  <si>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</si>
  <si>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</si>
  <si>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</si>
  <si>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</si>
  <si>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</si>
  <si>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</si>
  <si>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</si>
  <si>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</si>
  <si>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</si>
  <si>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</si>
  <si>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</si>
  <si>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</si>
  <si>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</si>
  <si>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</si>
  <si>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</si>
  <si>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</si>
  <si>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</si>
  <si>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</si>
  <si>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</si>
  <si>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</si>
  <si>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</si>
  <si>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</si>
  <si>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</si>
  <si>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</si>
  <si>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</si>
  <si>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</si>
  <si>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</si>
  <si>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</si>
  <si>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</si>
  <si>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</si>
  <si>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</si>
  <si>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</si>
  <si>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</si>
  <si>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</si>
  <si>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</si>
  <si>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</si>
  <si>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</si>
  <si>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</si>
  <si>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</si>
  <si>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</si>
  <si>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</si>
  <si>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</si>
  <si>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</si>
  <si>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</si>
  <si>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</si>
  <si>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</si>
  <si>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</si>
  <si>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</si>
  <si>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</si>
  <si>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</si>
  <si>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</si>
  <si>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</si>
  <si>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</si>
  <si>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</si>
  <si>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</si>
  <si>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</si>
  <si>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</si>
  <si>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</si>
  <si>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</si>
  <si>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</si>
  <si>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</si>
  <si>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</si>
  <si>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</si>
  <si>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</si>
  <si>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</si>
  <si>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</si>
  <si>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</si>
  <si>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</si>
  <si>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</si>
  <si>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</si>
  <si>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</si>
  <si>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</si>
  <si>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</si>
  <si>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</si>
  <si>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</si>
  <si>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</si>
  <si>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</si>
  <si>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</si>
  <si>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</si>
  <si>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</si>
  <si>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</si>
  <si>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</si>
  <si>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</si>
  <si>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</si>
  <si>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</si>
  <si>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</si>
  <si>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</si>
  <si>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</si>
  <si>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</si>
  <si>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</si>
  <si>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</si>
  <si>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</si>
  <si>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</si>
  <si>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</si>
  <si>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</si>
  <si>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</si>
  <si>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</si>
  <si>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</si>
  <si>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</si>
  <si>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</si>
  <si>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</si>
  <si>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</si>
  <si>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</si>
  <si>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</si>
  <si>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</si>
  <si>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</si>
  <si>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</si>
  <si>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</si>
  <si>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</si>
  <si>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</si>
  <si>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</si>
  <si>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</si>
  <si>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</si>
  <si>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</si>
  <si>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</si>
  <si>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</si>
  <si>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</si>
  <si>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</si>
  <si>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</si>
  <si>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</si>
  <si>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</si>
  <si>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</si>
  <si>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</si>
  <si>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</si>
  <si>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</si>
  <si>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</si>
  <si>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</si>
  <si>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</si>
  <si>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</si>
  <si>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</si>
  <si>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</si>
  <si>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</si>
  <si>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</si>
  <si>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</si>
  <si>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</si>
  <si>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</si>
  <si>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</si>
  <si>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</si>
  <si>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</si>
  <si>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</si>
  <si>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</si>
  <si>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</si>
  <si>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</si>
  <si>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</si>
  <si>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</si>
  <si>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</si>
  <si>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</si>
  <si>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</si>
  <si>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</si>
  <si>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</si>
  <si>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</si>
  <si>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</si>
  <si>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</si>
  <si>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</si>
  <si>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</si>
  <si>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</si>
  <si>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</si>
  <si>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</si>
  <si>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</si>
  <si>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</si>
  <si>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</si>
  <si>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</si>
  <si>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</si>
  <si>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</si>
  <si>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</si>
  <si>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</si>
  <si>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</si>
  <si>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</si>
  <si>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</si>
  <si>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</si>
  <si>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</si>
  <si>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</si>
  <si>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</si>
  <si>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</si>
  <si>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</si>
  <si>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</si>
  <si>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</si>
  <si>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</si>
  <si>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</si>
  <si>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</si>
  <si>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</si>
  <si>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</si>
  <si>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</si>
  <si>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</si>
  <si>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</si>
  <si>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</si>
  <si>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</si>
  <si>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</si>
  <si>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</si>
  <si>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</si>
  <si>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</si>
  <si>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</si>
  <si>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</si>
  <si>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</si>
  <si>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</si>
  <si>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</si>
  <si>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</si>
  <si>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</si>
  <si>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</si>
  <si>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</si>
  <si>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</si>
  <si>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</si>
  <si>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</si>
  <si>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</si>
  <si>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</si>
  <si>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</si>
  <si>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</si>
  <si>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</si>
  <si>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</si>
  <si>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</si>
  <si>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</si>
  <si>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</si>
  <si>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</si>
  <si>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</si>
  <si>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</si>
  <si>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</si>
  <si>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</si>
  <si>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</si>
  <si>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</si>
  <si>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</si>
  <si>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</si>
  <si>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</si>
  <si>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</si>
  <si>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</si>
  <si>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</si>
  <si>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</si>
  <si>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</si>
  <si>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</si>
  <si>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</si>
  <si>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</si>
  <si>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</si>
  <si>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</si>
  <si>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</si>
  <si>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</si>
  <si>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</si>
  <si>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</si>
  <si>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</si>
  <si>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</si>
  <si>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</si>
  <si>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</si>
  <si>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</si>
  <si>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</si>
  <si>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</si>
  <si>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</si>
  <si>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</si>
  <si>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</si>
  <si>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</si>
  <si>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</si>
  <si>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</si>
  <si>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</si>
  <si>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</si>
  <si>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</si>
  <si>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</si>
  <si>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</si>
  <si>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</si>
  <si>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</si>
  <si>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</si>
  <si>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</si>
  <si>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</si>
  <si>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</si>
  <si>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</si>
  <si>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</si>
  <si>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</si>
  <si>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</si>
  <si>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</si>
  <si>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</si>
  <si>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</si>
  <si>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</si>
  <si>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</si>
  <si>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</si>
  <si>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</si>
  <si>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</si>
  <si>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</si>
  <si>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</si>
  <si>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</si>
  <si>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</si>
  <si>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</si>
  <si>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</si>
  <si>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</si>
  <si>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</si>
  <si>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</si>
  <si>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</si>
  <si>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</si>
  <si>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</si>
  <si>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</si>
  <si>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</si>
  <si>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</si>
  <si>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</si>
  <si>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</si>
  <si>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</si>
  <si>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</si>
  <si>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</si>
  <si>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</si>
  <si>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</si>
  <si>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</si>
  <si>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</si>
  <si>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</si>
  <si>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</si>
  <si>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</si>
  <si>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</si>
  <si>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</si>
  <si>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</si>
  <si>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</si>
  <si>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</si>
  <si>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</si>
  <si>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</si>
  <si>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</si>
  <si>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</si>
  <si>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</si>
  <si>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</si>
  <si>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</si>
  <si>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</si>
  <si>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</si>
  <si>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</si>
  <si>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</si>
  <si>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</si>
  <si>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</si>
  <si>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</si>
  <si>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</si>
  <si>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</si>
  <si>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</si>
  <si>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</si>
  <si>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</si>
  <si>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</si>
  <si>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</si>
  <si>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</si>
  <si>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</si>
  <si>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</si>
  <si>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</si>
  <si>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</si>
  <si>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</si>
  <si>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</si>
  <si>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</si>
  <si>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</si>
  <si>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</si>
  <si>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</si>
  <si>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</si>
  <si>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</si>
  <si>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</si>
  <si>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</si>
  <si>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</si>
  <si>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</si>
  <si>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</si>
  <si>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</si>
  <si>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</si>
  <si>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</si>
  <si>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</si>
  <si>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</si>
  <si>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</si>
  <si>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</si>
  <si>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</si>
  <si>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</si>
  <si>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</si>
  <si>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</si>
  <si>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</si>
  <si>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</si>
  <si>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</si>
  <si>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</si>
  <si>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</si>
  <si>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</si>
  <si>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</si>
  <si>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</si>
  <si>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</si>
  <si>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</si>
  <si>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</si>
  <si>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</si>
  <si>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</si>
  <si>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</si>
  <si>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</si>
  <si>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</si>
  <si>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</si>
  <si>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</si>
  <si>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</si>
  <si>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</si>
  <si>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</si>
  <si>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</si>
  <si>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</si>
  <si>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</si>
  <si>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</si>
  <si>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</si>
  <si>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</si>
  <si>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</si>
  <si>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</si>
  <si>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</si>
  <si>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</si>
  <si>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</si>
  <si>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</si>
  <si>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</si>
  <si>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</si>
  <si>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</si>
  <si>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</si>
  <si>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</si>
  <si>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</si>
  <si>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</si>
  <si>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</si>
  <si>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</si>
  <si>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</si>
  <si>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</si>
  <si>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</si>
  <si>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</si>
  <si>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</si>
  <si>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</si>
  <si>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</si>
  <si>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</si>
  <si>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</si>
  <si>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</si>
  <si>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</si>
  <si>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</si>
  <si>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</si>
  <si>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</si>
  <si>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</si>
  <si>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</si>
  <si>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</si>
  <si>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</si>
  <si>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</si>
  <si>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</si>
  <si>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</si>
  <si>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</si>
  <si>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</si>
  <si>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</si>
  <si>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</si>
  <si>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</si>
  <si>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</si>
  <si>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</si>
  <si>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</si>
  <si>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</si>
  <si>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</si>
  <si>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</si>
  <si>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</si>
  <si>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</si>
  <si>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</si>
  <si>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</si>
  <si>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</si>
  <si>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</si>
  <si>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</si>
  <si>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</si>
  <si>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</si>
  <si>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</si>
  <si>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</si>
  <si>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</si>
  <si>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</si>
  <si>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</si>
  <si>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</si>
  <si>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</si>
  <si>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</si>
  <si>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</si>
  <si>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</si>
  <si>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</si>
  <si>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</si>
  <si>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</si>
  <si>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</si>
  <si>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</si>
  <si>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</si>
  <si>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</si>
  <si>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</si>
  <si>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</si>
  <si>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</si>
  <si>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</si>
  <si>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</si>
  <si>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</si>
  <si>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</si>
  <si>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</si>
  <si>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</si>
  <si>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</si>
  <si>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</si>
  <si>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</si>
  <si>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</si>
  <si>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</si>
  <si>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</si>
  <si>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</si>
  <si>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</si>
  <si>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</si>
  <si>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</si>
  <si>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</si>
  <si>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</si>
  <si>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</si>
  <si>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</si>
  <si>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</si>
  <si>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</si>
  <si>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</si>
  <si>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</si>
  <si>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</si>
  <si>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</si>
  <si>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</si>
  <si>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</si>
  <si>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</si>
  <si>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</si>
  <si>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</si>
  <si>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</si>
  <si>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</si>
  <si>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</si>
  <si>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</si>
  <si>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</si>
  <si>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</si>
  <si>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</si>
  <si>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</si>
  <si>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</si>
  <si>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</si>
  <si>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</si>
  <si>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</si>
  <si>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</si>
  <si>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</si>
  <si>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</si>
  <si>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</si>
  <si>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</si>
  <si>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</si>
  <si>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</si>
  <si>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</si>
  <si>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</si>
  <si>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</si>
  <si>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</si>
  <si>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</si>
  <si>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</si>
  <si>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</si>
  <si>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</si>
  <si>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</si>
  <si>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</si>
  <si>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</si>
  <si>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</si>
  <si>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</si>
  <si>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</si>
  <si>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</si>
  <si>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</si>
  <si>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</si>
  <si>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</si>
  <si>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</si>
  <si>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</si>
  <si>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</si>
  <si>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</si>
  <si>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</si>
  <si>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</si>
  <si>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</si>
  <si>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</si>
  <si>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</si>
  <si>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</si>
  <si>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</si>
  <si>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</si>
  <si>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</si>
  <si>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</si>
  <si>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</si>
  <si>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</si>
  <si>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</si>
  <si>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</si>
  <si>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</si>
  <si>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</si>
  <si>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</si>
  <si>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</si>
  <si>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</si>
  <si>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</si>
  <si>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</si>
  <si>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</si>
  <si>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</si>
  <si>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</si>
  <si>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</si>
  <si>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</si>
  <si>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</si>
  <si>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</si>
  <si>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</si>
  <si>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</si>
  <si>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</si>
  <si>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</si>
  <si>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</si>
  <si>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</si>
  <si>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</si>
  <si>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</si>
  <si>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</si>
  <si>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</si>
  <si>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</si>
  <si>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</si>
  <si>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</si>
  <si>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</si>
  <si>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</si>
  <si>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</si>
  <si>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</si>
  <si>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</si>
  <si>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</si>
  <si>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</si>
  <si>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</si>
  <si>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</si>
  <si>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</si>
  <si>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</si>
  <si>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</si>
  <si>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</si>
  <si>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</si>
  <si>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</si>
  <si>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</si>
  <si>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</si>
  <si>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</si>
  <si>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</si>
  <si>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</si>
  <si>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</si>
  <si>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</si>
  <si>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</si>
  <si>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</si>
  <si>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</si>
  <si>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</si>
  <si>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</si>
  <si>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</si>
  <si>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</si>
  <si>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</si>
  <si>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</si>
  <si>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</si>
  <si>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</si>
  <si>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</si>
  <si>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</si>
  <si>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</si>
  <si>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</si>
  <si>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</si>
  <si>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</si>
  <si>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</si>
  <si>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</si>
  <si>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</si>
  <si>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</si>
  <si>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</si>
  <si>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</si>
  <si>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</si>
  <si>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</si>
  <si>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</si>
  <si>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</si>
  <si>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</si>
  <si>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</si>
  <si>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</si>
  <si>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</si>
  <si>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</si>
  <si>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</si>
  <si>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</si>
  <si>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</si>
  <si>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</si>
  <si>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</si>
  <si>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</si>
  <si>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</si>
  <si>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</si>
  <si>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</si>
  <si>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</si>
  <si>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</si>
  <si>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</si>
  <si>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</si>
  <si>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</si>
  <si>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</si>
  <si>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</si>
  <si>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</si>
  <si>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</si>
  <si>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</si>
  <si>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</si>
  <si>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</si>
  <si>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</si>
  <si>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</si>
  <si>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</si>
  <si>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</si>
  <si>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</si>
  <si>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</si>
  <si>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</si>
  <si>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</si>
  <si>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</si>
  <si>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</si>
  <si>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</si>
  <si>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</si>
  <si>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</si>
  <si>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</si>
  <si>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</si>
  <si>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</si>
  <si>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</si>
  <si>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</si>
  <si>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</si>
  <si>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</si>
  <si>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</si>
  <si>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</si>
  <si>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</si>
  <si>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</si>
  <si>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</si>
  <si>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</si>
  <si>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</si>
  <si>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</si>
  <si>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</si>
  <si>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</si>
  <si>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</si>
  <si>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</si>
  <si>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</si>
  <si>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</si>
  <si>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</si>
  <si>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</si>
  <si>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</si>
  <si>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</si>
  <si>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</si>
  <si>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</si>
  <si>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</si>
  <si>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</si>
  <si>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</si>
  <si>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</si>
  <si>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</si>
  <si>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</si>
  <si>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</si>
  <si>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</si>
  <si>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</si>
  <si>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</si>
  <si>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</si>
  <si>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</si>
  <si>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</si>
  <si>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</si>
  <si>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</si>
  <si>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</si>
  <si>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</si>
  <si>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</si>
  <si>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</si>
  <si>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</si>
  <si>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</si>
  <si>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</si>
  <si>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</si>
  <si>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</si>
  <si>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</si>
  <si>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</si>
  <si>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</si>
  <si>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</si>
  <si>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</si>
  <si>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</si>
  <si>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</si>
  <si>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</si>
  <si>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</si>
  <si>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</si>
  <si>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</si>
  <si>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</si>
  <si>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</si>
  <si>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</si>
  <si>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</si>
  <si>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</si>
  <si>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</si>
  <si>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</si>
  <si>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</si>
  <si>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</si>
  <si>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</si>
  <si>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</si>
  <si>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</si>
  <si>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</si>
  <si>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</si>
  <si>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</si>
  <si>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</si>
  <si>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</si>
  <si>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</si>
  <si>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</si>
  <si>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</si>
  <si>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</si>
  <si>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</si>
  <si>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</si>
  <si>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</si>
  <si>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</si>
  <si>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</si>
  <si>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</si>
  <si>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</si>
  <si>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</si>
  <si>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</si>
  <si>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</si>
  <si>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</si>
  <si>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</si>
  <si>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</si>
  <si>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</si>
  <si>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</si>
  <si>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</si>
  <si>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</si>
  <si>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</si>
  <si>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</si>
  <si>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</si>
  <si>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</si>
  <si>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</si>
  <si>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</si>
  <si>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</si>
  <si>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</si>
  <si>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</si>
  <si>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</si>
  <si>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</si>
  <si>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</si>
  <si>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</si>
  <si>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</si>
  <si>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</si>
  <si>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</si>
  <si>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</si>
  <si>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</si>
  <si>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</si>
  <si>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</si>
  <si>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</si>
  <si>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</si>
  <si>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</si>
  <si>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</si>
  <si>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</si>
  <si>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</si>
  <si>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</si>
  <si>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</si>
  <si>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</si>
  <si>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</si>
  <si>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</si>
  <si>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</si>
  <si>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</si>
  <si>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</si>
  <si>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</si>
  <si>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</si>
  <si>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</si>
  <si>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</si>
  <si>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</si>
  <si>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</si>
  <si>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</si>
  <si>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</si>
  <si>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</si>
  <si>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</si>
  <si>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</si>
  <si>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</si>
  <si>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</si>
  <si>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</si>
  <si>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</si>
  <si>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</si>
  <si>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</si>
  <si>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</si>
  <si>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</si>
  <si>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</si>
  <si>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</si>
  <si>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</si>
  <si>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</si>
  <si>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</si>
  <si>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</si>
  <si>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</si>
  <si>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</si>
  <si>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</si>
  <si>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</si>
  <si>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</si>
  <si>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</si>
  <si>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</si>
  <si>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</si>
  <si>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</si>
  <si>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</si>
  <si>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</si>
  <si>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</si>
  <si>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</si>
  <si>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</si>
  <si>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</si>
  <si>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</si>
  <si>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</si>
  <si>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</si>
  <si>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</si>
  <si>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</si>
  <si>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</si>
  <si>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</si>
  <si>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</si>
  <si>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</si>
  <si>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</si>
  <si>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</si>
  <si>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</si>
  <si>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</si>
  <si>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</si>
  <si>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</si>
  <si>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</si>
  <si>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</si>
  <si>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</si>
  <si>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</si>
  <si>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</si>
  <si>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</si>
  <si>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</si>
  <si>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</si>
  <si>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</si>
  <si>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</si>
  <si>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</si>
  <si>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</si>
  <si>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</si>
  <si>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Lũy kế
( Số lần xin thuốc)</t>
  </si>
  <si>
    <t>CHUẨN ĐOÁN</t>
  </si>
  <si>
    <t>p</t>
  </si>
  <si>
    <t>Line 9</t>
  </si>
  <si>
    <r>
      <t xml:space="preserve">BIỂU THEO DÕI CẤP PHÁT THUỐC CHO NGƯỜI LAO ĐỘNG
</t>
    </r>
    <r>
      <rPr>
        <b/>
        <i/>
        <sz val="16"/>
        <color theme="1"/>
        <rFont val="Times New Roman"/>
        <family val="1"/>
        <charset val="163"/>
      </rPr>
      <t>LIST OF MEDICINE WHICH ISSUED TO EMPLOYEE</t>
    </r>
  </si>
  <si>
    <t>01|11|2022</t>
  </si>
  <si>
    <t>02|11|2022</t>
  </si>
  <si>
    <t>TRẦN VĂN MẠNH</t>
  </si>
  <si>
    <t>SA PHI NA</t>
  </si>
  <si>
    <t>MS.DƯƠNG</t>
  </si>
  <si>
    <t>LINE 10</t>
  </si>
  <si>
    <t>LINE 2</t>
  </si>
  <si>
    <t>LINE 3</t>
  </si>
  <si>
    <t>LINE 1</t>
  </si>
  <si>
    <t>CANTEN</t>
  </si>
  <si>
    <t>03|11|2022</t>
  </si>
  <si>
    <t>04|11|2022</t>
  </si>
  <si>
    <t>07|11|2022</t>
  </si>
  <si>
    <t>NGUYỄN TRUNG HẬU</t>
  </si>
  <si>
    <t>NÃO THỊ HỒNG NGA</t>
  </si>
  <si>
    <t>BA RI</t>
  </si>
  <si>
    <t>CHÚ ĐỨC</t>
  </si>
  <si>
    <t>LÊ TUẤN KHA</t>
  </si>
  <si>
    <t>HAM MÁCH</t>
  </si>
  <si>
    <t>NGUYỄN THỊ NHIỀU</t>
  </si>
  <si>
    <t>NGUYỄN THỊ NGUYÊN</t>
  </si>
  <si>
    <t>PHÔ Y MAN</t>
  </si>
  <si>
    <t>NA PHI Y RO DAL</t>
  </si>
  <si>
    <t>NGUYỄN THỊ CÚC</t>
  </si>
  <si>
    <t>TRẦN THỊ LÌNH</t>
  </si>
  <si>
    <t>GIA NI</t>
  </si>
  <si>
    <t>SUM MÂY DAH</t>
  </si>
  <si>
    <t>PHAN THỊ LOAN</t>
  </si>
  <si>
    <t>LÂM THỊ CHANH ĐƯƠNG</t>
  </si>
  <si>
    <t>TA GOY ROH</t>
  </si>
  <si>
    <t>LINE 6</t>
  </si>
  <si>
    <t>LINE 4</t>
  </si>
  <si>
    <t>ĐAU DẠ DÀY,HẠ CALCI</t>
  </si>
  <si>
    <t>RLTH,VIÊM MŨI</t>
  </si>
  <si>
    <t>SNCT,DẠ DÀY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</si>
</sst>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2"/>
      <color theme="0"/>
      <name val="Times New Roman"/>
      <family val="1"/>
      <charset val="163"/>
    </font>
    <font>
      <sz val="11"/>
      <color rgb="FF9C0006"/>
      <name val="Calibri"/>
      <family val="2"/>
      <scheme val="minor"/>
    </font>
    <font>
      <b/>
      <i/>
      <sz val="16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8" fillId="6" borderId="0" applyNumberFormat="0" applyBorder="0" applyAlignment="0" applyProtection="0"/>
  </cellStyleXfs>
  <cellXfs count="18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6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8" fillId="3" borderId="1" xfId="3" applyFont="1" applyFill="1" applyBorder="1" applyAlignment="1">
      <alignment horizontal="center" vertical="center"/>
    </xf>
    <xf numFmtId="0" fontId="0" fillId="3" borderId="1" xfId="3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Fill="1" applyBorder="1" applyAlignment="1">
      <alignment horizontal="center" vertical="center"/>
    </xf>
    <xf numFmtId="0" fontId="16" fillId="3" borderId="1" xfId="3" applyFont="1" applyFill="1" applyBorder="1" applyAlignment="1">
      <alignment horizontal="center" vertical="center"/>
    </xf>
    <xf numFmtId="164" fontId="19" fillId="0" borderId="1" xfId="2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8" fillId="3" borderId="1" xfId="3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28" fillId="6" borderId="1" xfId="3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Report!$C$3:$C$21</c:f>
              <c:numCache>
                <c:formatCode>General</c:formatCode>
                <c:ptCount val="19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137048"/>
        <c:axId val="244137440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Report!$D$3:$D$21</c:f>
              <c:numCache>
                <c:formatCode>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139792"/>
        <c:axId val="244140184"/>
      </c:lineChart>
      <c:catAx>
        <c:axId val="244137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37440"/>
        <c:crosses val="autoZero"/>
        <c:auto val="1"/>
        <c:lblAlgn val="ctr"/>
        <c:lblOffset val="100"/>
        <c:noMultiLvlLbl val="0"/>
      </c:catAx>
      <c:valAx>
        <c:axId val="24413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37048"/>
        <c:crosses val="autoZero"/>
        <c:crossBetween val="between"/>
      </c:valAx>
      <c:valAx>
        <c:axId val="24414018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39792"/>
        <c:crosses val="max"/>
        <c:crossBetween val="between"/>
      </c:valAx>
      <c:catAx>
        <c:axId val="244139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4140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Report!$E$3:$E$20</c:f>
              <c:numCache>
                <c:formatCode>General</c:formatCode>
                <c:ptCount val="1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136656"/>
        <c:axId val="244138224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Report!$F$3:$F$20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139008"/>
        <c:axId val="244138616"/>
      </c:lineChart>
      <c:catAx>
        <c:axId val="24413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38224"/>
        <c:crosses val="autoZero"/>
        <c:auto val="1"/>
        <c:lblAlgn val="ctr"/>
        <c:lblOffset val="100"/>
        <c:noMultiLvlLbl val="0"/>
      </c:catAx>
      <c:valAx>
        <c:axId val="2441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36656"/>
        <c:crosses val="autoZero"/>
        <c:crossBetween val="between"/>
      </c:valAx>
      <c:valAx>
        <c:axId val="24413861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39008"/>
        <c:crosses val="max"/>
        <c:crossBetween val="between"/>
      </c:valAx>
      <c:catAx>
        <c:axId val="244139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4138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Report!$D$33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Report!$D$35:$D$42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7321504"/>
        <c:axId val="327321112"/>
      </c:barChart>
      <c:lineChart>
        <c:grouping val="standard"/>
        <c:varyColors val="0"/>
        <c:ser>
          <c:idx val="1"/>
          <c:order val="1"/>
          <c:tx>
            <c:strRef>
              <c:f>Report!$E$33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Report!$E$34:$E$42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324248"/>
        <c:axId val="327322288"/>
      </c:lineChart>
      <c:catAx>
        <c:axId val="32732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21112"/>
        <c:crosses val="autoZero"/>
        <c:auto val="1"/>
        <c:lblAlgn val="ctr"/>
        <c:lblOffset val="100"/>
        <c:noMultiLvlLbl val="0"/>
      </c:catAx>
      <c:valAx>
        <c:axId val="32732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21504"/>
        <c:crosses val="autoZero"/>
        <c:crossBetween val="between"/>
      </c:valAx>
      <c:valAx>
        <c:axId val="3273222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24248"/>
        <c:crosses val="max"/>
        <c:crossBetween val="between"/>
      </c:valAx>
      <c:catAx>
        <c:axId val="327324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7322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'11|2022'!$E$2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'11|2022'!$E$3:$E$23</c:f>
              <c:numCache>
                <c:formatCode>_(* #,##0_);_(* \(#,##0\);_(* "-"??_);_(@_)</c:formatCode>
                <c:ptCount val="2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7317192"/>
        <c:axId val="327319152"/>
      </c:barChart>
      <c:lineChart>
        <c:grouping val="standard"/>
        <c:varyColors val="0"/>
        <c:ser>
          <c:idx val="1"/>
          <c:order val="1"/>
          <c:tx>
            <c:strRef>
              <c:f>'11|2022'!$H$2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'11|2022'!$B$3:$B$23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'11|2022'!$H$3:$H$23</c:f>
              <c:numCache>
                <c:formatCode>0.000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323072"/>
        <c:axId val="327322680"/>
      </c:lineChart>
      <c:catAx>
        <c:axId val="32731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7319152"/>
        <c:crosses val="autoZero"/>
        <c:auto val="1"/>
        <c:lblAlgn val="ctr"/>
        <c:lblOffset val="100"/>
        <c:noMultiLvlLbl val="0"/>
      </c:catAx>
      <c:valAx>
        <c:axId val="3273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7317192"/>
        <c:crosses val="autoZero"/>
        <c:crossBetween val="between"/>
      </c:valAx>
      <c:valAx>
        <c:axId val="327322680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7323072"/>
        <c:crosses val="max"/>
        <c:crossBetween val="between"/>
      </c:valAx>
      <c:catAx>
        <c:axId val="327323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7322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38877</xdr:colOff>
      <xdr:row>0</xdr:row>
      <xdr:rowOff>97194</xdr:rowOff>
    </xdr:from>
    <xdr:to>
      <xdr:col>3</xdr:col>
      <xdr:colOff>1525944</xdr:colOff>
      <xdr:row>0</xdr:row>
      <xdr:rowOff>874745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7" y="97194"/>
          <a:ext cx="3071327" cy="7775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490534</xdr:colOff>
      <xdr:row>0</xdr:row>
      <xdr:rowOff>0</xdr:rowOff>
    </xdr:from>
    <xdr:to>
      <xdr:col>15</xdr:col>
      <xdr:colOff>185734</xdr:colOff>
      <xdr:row>12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32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33</xdr:row>
      <xdr:rowOff>27703</xdr:rowOff>
    </xdr:from>
    <xdr:to>
      <xdr:col>14</xdr:col>
      <xdr:colOff>95786</xdr:colOff>
      <xdr:row>47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70" t="s">
        <v>5</v>
      </c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</row>
    <row r="2" spans="1:28" ht="22.5" customHeight="1" x14ac:dyDescent="0.25">
      <c r="A2" s="168" t="s">
        <v>0</v>
      </c>
      <c r="B2" s="166" t="s">
        <v>34</v>
      </c>
      <c r="C2" s="166" t="s">
        <v>262</v>
      </c>
      <c r="D2" s="168" t="s">
        <v>1</v>
      </c>
      <c r="E2" s="166" t="s">
        <v>39</v>
      </c>
      <c r="F2" s="168" t="s">
        <v>2</v>
      </c>
      <c r="G2" s="169" t="s">
        <v>3</v>
      </c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</row>
    <row r="3" spans="1:28" ht="87.75" customHeight="1" x14ac:dyDescent="0.25">
      <c r="A3" s="168"/>
      <c r="B3" s="167"/>
      <c r="C3" s="167"/>
      <c r="D3" s="168"/>
      <c r="E3" s="167"/>
      <c r="F3" s="168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3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3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3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3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3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3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3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3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3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3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3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3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3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3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3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3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3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3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3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3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3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3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3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3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3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3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3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3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3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ht="14.1" x14ac:dyDescent="0.3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ht="14.1" x14ac:dyDescent="0.3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ht="14.1" x14ac:dyDescent="0.3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ht="14.1" x14ac:dyDescent="0.3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ht="14.1" x14ac:dyDescent="0.3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ht="14.1" x14ac:dyDescent="0.3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4.1" x14ac:dyDescent="0.3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ht="14.1" x14ac:dyDescent="0.3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ht="14.1" x14ac:dyDescent="0.3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ht="14.1" x14ac:dyDescent="0.3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ht="14.1" x14ac:dyDescent="0.3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ht="14.1" x14ac:dyDescent="0.3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ht="14.1" x14ac:dyDescent="0.3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1" x14ac:dyDescent="0.3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4.1" x14ac:dyDescent="0.3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4.1" x14ac:dyDescent="0.3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4.1" x14ac:dyDescent="0.3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ht="14.1" x14ac:dyDescent="0.3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ht="14.1" x14ac:dyDescent="0.3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ht="14.1" x14ac:dyDescent="0.3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14.1" x14ac:dyDescent="0.3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ht="14.1" x14ac:dyDescent="0.3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4.1" x14ac:dyDescent="0.3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ht="14.1" x14ac:dyDescent="0.3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4.1" x14ac:dyDescent="0.3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71"/>
      <c r="B1" s="171"/>
      <c r="C1" s="172" t="s">
        <v>12</v>
      </c>
      <c r="D1" s="173"/>
      <c r="E1" s="173"/>
      <c r="F1" s="173"/>
      <c r="G1" s="173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4" t="s">
        <v>5</v>
      </c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6"/>
    </row>
    <row r="2" spans="1:28" ht="21.75" customHeight="1" x14ac:dyDescent="0.25">
      <c r="A2" s="168" t="s">
        <v>0</v>
      </c>
      <c r="B2" s="166" t="s">
        <v>34</v>
      </c>
      <c r="C2" s="166" t="s">
        <v>262</v>
      </c>
      <c r="D2" s="167" t="s">
        <v>1</v>
      </c>
      <c r="E2" s="177" t="s">
        <v>39</v>
      </c>
      <c r="F2" s="167" t="s">
        <v>2</v>
      </c>
      <c r="G2" s="178" t="s">
        <v>3</v>
      </c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69"/>
    </row>
    <row r="3" spans="1:28" ht="91.5" customHeight="1" x14ac:dyDescent="0.25">
      <c r="A3" s="168"/>
      <c r="B3" s="167"/>
      <c r="C3" s="167"/>
      <c r="D3" s="168"/>
      <c r="E3" s="167"/>
      <c r="F3" s="168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3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3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3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3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3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3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3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3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3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3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3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3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3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3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3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3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3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3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3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3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3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3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3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3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3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3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3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3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3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3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3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3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3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3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3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3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3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3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3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3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3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3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3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3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3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3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3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3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3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3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3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3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3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3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3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3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3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3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3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3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3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3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3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3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3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3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3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71"/>
      <c r="B1" s="171"/>
      <c r="C1" s="172" t="s">
        <v>12</v>
      </c>
      <c r="D1" s="173"/>
      <c r="E1" s="173"/>
      <c r="F1" s="173"/>
      <c r="G1" s="173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4" t="s">
        <v>5</v>
      </c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6"/>
    </row>
    <row r="2" spans="1:28" ht="15.75" x14ac:dyDescent="0.25">
      <c r="A2" s="168" t="s">
        <v>0</v>
      </c>
      <c r="B2" s="166" t="s">
        <v>34</v>
      </c>
      <c r="C2" s="166" t="s">
        <v>262</v>
      </c>
      <c r="D2" s="179" t="s">
        <v>1</v>
      </c>
      <c r="E2" s="179" t="s">
        <v>39</v>
      </c>
      <c r="F2" s="179" t="s">
        <v>2</v>
      </c>
      <c r="G2" s="180" t="s">
        <v>3</v>
      </c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2"/>
    </row>
    <row r="3" spans="1:28" ht="83.25" customHeight="1" x14ac:dyDescent="0.25">
      <c r="A3" s="168"/>
      <c r="B3" s="167"/>
      <c r="C3" s="167"/>
      <c r="D3" s="167"/>
      <c r="E3" s="167"/>
      <c r="F3" s="167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4.1" x14ac:dyDescent="0.3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6" x14ac:dyDescent="0.3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6" x14ac:dyDescent="0.3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6" x14ac:dyDescent="0.3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6" x14ac:dyDescent="0.3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6" x14ac:dyDescent="0.3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6" x14ac:dyDescent="0.3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6" x14ac:dyDescent="0.3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6" x14ac:dyDescent="0.3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6" x14ac:dyDescent="0.3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6" x14ac:dyDescent="0.3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6" x14ac:dyDescent="0.3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6" x14ac:dyDescent="0.3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6" x14ac:dyDescent="0.3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6" x14ac:dyDescent="0.3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6" x14ac:dyDescent="0.3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6" x14ac:dyDescent="0.3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6" x14ac:dyDescent="0.3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6" x14ac:dyDescent="0.3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6" x14ac:dyDescent="0.3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6" x14ac:dyDescent="0.3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6" x14ac:dyDescent="0.3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6" x14ac:dyDescent="0.3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6" x14ac:dyDescent="0.3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6" x14ac:dyDescent="0.3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6" x14ac:dyDescent="0.3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6" x14ac:dyDescent="0.3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6" x14ac:dyDescent="0.3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6" x14ac:dyDescent="0.3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6" x14ac:dyDescent="0.3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6" x14ac:dyDescent="0.3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6" x14ac:dyDescent="0.3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6" x14ac:dyDescent="0.3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6" x14ac:dyDescent="0.3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6" x14ac:dyDescent="0.3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6" x14ac:dyDescent="0.3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6" x14ac:dyDescent="0.3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6" x14ac:dyDescent="0.3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6" x14ac:dyDescent="0.3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6" x14ac:dyDescent="0.3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6" x14ac:dyDescent="0.3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6" x14ac:dyDescent="0.3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6" x14ac:dyDescent="0.3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6" x14ac:dyDescent="0.3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6" x14ac:dyDescent="0.3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6" x14ac:dyDescent="0.3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6" x14ac:dyDescent="0.3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6" x14ac:dyDescent="0.3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6" x14ac:dyDescent="0.3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6" x14ac:dyDescent="0.3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6" x14ac:dyDescent="0.3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6" x14ac:dyDescent="0.3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6" x14ac:dyDescent="0.3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6" x14ac:dyDescent="0.3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6" x14ac:dyDescent="0.3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3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3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3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3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3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3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1"/>
      <c r="B1" s="171"/>
      <c r="C1" s="172" t="s">
        <v>12</v>
      </c>
      <c r="D1" s="173"/>
      <c r="E1" s="173"/>
      <c r="F1" s="173"/>
      <c r="G1" s="173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4" t="s">
        <v>5</v>
      </c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6"/>
    </row>
    <row r="2" spans="1:29" ht="15.75" x14ac:dyDescent="0.25">
      <c r="A2" s="166" t="s">
        <v>0</v>
      </c>
      <c r="B2" s="166" t="s">
        <v>34</v>
      </c>
      <c r="C2" s="166" t="s">
        <v>262</v>
      </c>
      <c r="D2" s="179" t="s">
        <v>1</v>
      </c>
      <c r="E2" s="179" t="s">
        <v>39</v>
      </c>
      <c r="F2" s="179" t="s">
        <v>2</v>
      </c>
      <c r="G2" s="180" t="s">
        <v>3</v>
      </c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2"/>
    </row>
    <row r="3" spans="1:29" ht="102.75" x14ac:dyDescent="0.25">
      <c r="A3" s="167"/>
      <c r="B3" s="167"/>
      <c r="C3" s="167"/>
      <c r="D3" s="167"/>
      <c r="E3" s="167"/>
      <c r="F3" s="167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4.1" x14ac:dyDescent="0.3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4.1" x14ac:dyDescent="0.3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4.1" x14ac:dyDescent="0.3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4.1" x14ac:dyDescent="0.3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4.1" x14ac:dyDescent="0.3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4.1" x14ac:dyDescent="0.3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4.1" x14ac:dyDescent="0.3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4.1" x14ac:dyDescent="0.3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4.1" x14ac:dyDescent="0.3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4.1" x14ac:dyDescent="0.3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4.1" x14ac:dyDescent="0.3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4.1" x14ac:dyDescent="0.3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4.1" x14ac:dyDescent="0.3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4.1" x14ac:dyDescent="0.3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4.1" x14ac:dyDescent="0.3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4.1" x14ac:dyDescent="0.3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4.1" x14ac:dyDescent="0.3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4.1" x14ac:dyDescent="0.3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4.1" x14ac:dyDescent="0.3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4.1" x14ac:dyDescent="0.3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4.1" x14ac:dyDescent="0.3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4.1" x14ac:dyDescent="0.3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4.1" x14ac:dyDescent="0.3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4.1" x14ac:dyDescent="0.3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4.1" x14ac:dyDescent="0.3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4.1" x14ac:dyDescent="0.3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4.1" x14ac:dyDescent="0.3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4.1" x14ac:dyDescent="0.3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4.1" x14ac:dyDescent="0.3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4.1" x14ac:dyDescent="0.3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4.1" x14ac:dyDescent="0.3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4.1" x14ac:dyDescent="0.3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4.1" x14ac:dyDescent="0.3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4.1" x14ac:dyDescent="0.3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4.1" x14ac:dyDescent="0.3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4.1" x14ac:dyDescent="0.3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4.1" x14ac:dyDescent="0.3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4.1" x14ac:dyDescent="0.3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4.1" x14ac:dyDescent="0.3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4.1" x14ac:dyDescent="0.3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4.1" x14ac:dyDescent="0.3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4.1" x14ac:dyDescent="0.3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4.1" x14ac:dyDescent="0.3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4.1" x14ac:dyDescent="0.3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4.1" x14ac:dyDescent="0.3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4.1" x14ac:dyDescent="0.3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4.1" x14ac:dyDescent="0.3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4.1" x14ac:dyDescent="0.3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4.1" x14ac:dyDescent="0.3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4.1" x14ac:dyDescent="0.3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1"/>
      <c r="B1" s="171"/>
      <c r="C1" s="172" t="s">
        <v>12</v>
      </c>
      <c r="D1" s="173"/>
      <c r="E1" s="173"/>
      <c r="F1" s="173"/>
      <c r="G1" s="173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3"/>
  <sheetViews>
    <sheetView tabSelected="1" zoomScale="98" zoomScaleNormal="98" workbookViewId="0">
      <pane ySplit="3" topLeftCell="A41" activePane="bottomLeft" state="frozen"/>
      <selection pane="bottomLeft" activeCell="G48" sqref="G48"/>
    </sheetView>
  </sheetViews>
  <sheetFormatPr defaultColWidth="9.140625" defaultRowHeight="50.25" customHeight="1" x14ac:dyDescent="0.25"/>
  <cols>
    <col min="1" max="1" width="4.85546875" style="131" customWidth="1"/>
    <col min="2" max="2" width="12" style="131" customWidth="1"/>
    <col min="3" max="3" width="11.85546875" style="131" customWidth="1"/>
    <col min="4" max="4" width="31.85546875" style="131" customWidth="1"/>
    <col min="5" max="5" width="11.7109375" style="140" customWidth="1"/>
    <col min="6" max="6" width="15.42578125" style="140" customWidth="1"/>
    <col min="7" max="7" width="25.7109375" style="131" customWidth="1"/>
    <col min="8" max="8" width="5.140625" style="131" customWidth="1"/>
    <col min="9" max="11" width="4.140625" style="131" customWidth="1"/>
    <col min="12" max="12" width="4.85546875" style="131" customWidth="1"/>
    <col min="13" max="18" width="4.140625" style="131" customWidth="1"/>
    <col min="19" max="19" width="5.140625" style="131" customWidth="1"/>
    <col min="20" max="21" width="5.28515625" style="131" customWidth="1"/>
    <col min="22" max="29" width="4.140625" style="131" customWidth="1"/>
    <col min="30" max="30" width="7.85546875" style="131" customWidth="1"/>
    <col min="31" max="31" width="12" style="139" customWidth="1"/>
    <col min="32" max="16384" width="9.140625" style="131"/>
  </cols>
  <sheetData>
    <row r="1" spans="1:31" ht="74.25" customHeight="1" x14ac:dyDescent="0.25">
      <c r="B1" s="137"/>
      <c r="C1" s="138"/>
      <c r="D1" s="138"/>
      <c r="E1" s="183" t="s">
        <v>874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</row>
    <row r="2" spans="1:31" ht="20.25" customHeight="1" x14ac:dyDescent="0.25">
      <c r="H2" s="185" t="s">
        <v>3</v>
      </c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31"/>
    </row>
    <row r="3" spans="1:31" ht="129.75" customHeight="1" x14ac:dyDescent="0.25">
      <c r="A3" s="141" t="s">
        <v>0</v>
      </c>
      <c r="B3" s="151" t="s">
        <v>34</v>
      </c>
      <c r="C3" s="150" t="s">
        <v>816</v>
      </c>
      <c r="D3" s="150" t="s">
        <v>817</v>
      </c>
      <c r="E3" s="150" t="s">
        <v>870</v>
      </c>
      <c r="F3" s="150" t="s">
        <v>818</v>
      </c>
      <c r="G3" s="142" t="s">
        <v>871</v>
      </c>
      <c r="H3" s="125" t="s">
        <v>17</v>
      </c>
      <c r="I3" s="125" t="s">
        <v>16</v>
      </c>
      <c r="J3" s="125" t="s">
        <v>15</v>
      </c>
      <c r="K3" s="125" t="s">
        <v>13</v>
      </c>
      <c r="L3" s="125" t="s">
        <v>14</v>
      </c>
      <c r="M3" s="125" t="s">
        <v>872</v>
      </c>
      <c r="N3" s="125" t="s">
        <v>19</v>
      </c>
      <c r="O3" s="125" t="s">
        <v>20</v>
      </c>
      <c r="P3" s="125" t="s">
        <v>21</v>
      </c>
      <c r="Q3" s="125" t="s">
        <v>22</v>
      </c>
      <c r="R3" s="125" t="s">
        <v>23</v>
      </c>
      <c r="S3" s="125" t="s">
        <v>24</v>
      </c>
      <c r="T3" s="125" t="s">
        <v>25</v>
      </c>
      <c r="U3" s="125" t="s">
        <v>4</v>
      </c>
      <c r="V3" s="125" t="s">
        <v>26</v>
      </c>
      <c r="W3" s="125" t="s">
        <v>27</v>
      </c>
      <c r="X3" s="125" t="s">
        <v>28</v>
      </c>
      <c r="Y3" s="125" t="s">
        <v>29</v>
      </c>
      <c r="Z3" s="126" t="s">
        <v>30</v>
      </c>
      <c r="AA3" s="126" t="s">
        <v>31</v>
      </c>
      <c r="AB3" s="126" t="s">
        <v>32</v>
      </c>
      <c r="AC3" s="126" t="s">
        <v>33</v>
      </c>
      <c r="AD3" s="143" t="s">
        <v>865</v>
      </c>
      <c r="AE3" s="131"/>
    </row>
    <row r="4" spans="1:31" s="2" customFormat="1" ht="24.75" customHeight="1" x14ac:dyDescent="0.25">
      <c r="A4" s="70">
        <v>1</v>
      </c>
      <c r="B4" s="155" t="s">
        <v>875</v>
      </c>
      <c r="C4" s="156">
        <v>1442</v>
      </c>
      <c r="D4" s="162" t="s">
        <v>877</v>
      </c>
      <c r="E4" s="153"/>
      <c r="F4" s="157" t="s">
        <v>880</v>
      </c>
      <c r="G4" s="158" t="s">
        <v>37</v>
      </c>
      <c r="H4" s="155">
        <v>1</v>
      </c>
      <c r="I4" s="155"/>
      <c r="J4" s="155"/>
      <c r="K4" s="155">
        <v>1</v>
      </c>
      <c r="L4" s="155">
        <v>2</v>
      </c>
      <c r="M4" s="155"/>
      <c r="N4" s="155"/>
      <c r="O4" s="155"/>
      <c r="P4" s="155"/>
      <c r="Q4" s="155">
        <v>1</v>
      </c>
      <c r="R4" s="155"/>
      <c r="S4" s="155"/>
      <c r="T4" s="155">
        <v>1</v>
      </c>
      <c r="U4" s="155">
        <v>1</v>
      </c>
      <c r="V4" s="155"/>
      <c r="W4" s="155"/>
      <c r="X4" s="155"/>
      <c r="Y4" s="155"/>
      <c r="Z4" s="155"/>
      <c r="AA4" s="155"/>
      <c r="AB4" s="155"/>
      <c r="AC4" s="155"/>
      <c r="AD4" s="148">
        <f t="shared" ref="AD4:AD67" si="0">SUM(H4:AC4)</f>
        <v>7</v>
      </c>
    </row>
    <row r="5" spans="1:31" s="2" customFormat="1" ht="24.75" customHeight="1" x14ac:dyDescent="0.25">
      <c r="A5" s="70">
        <v>2</v>
      </c>
      <c r="B5" s="155" t="s">
        <v>875</v>
      </c>
      <c r="C5" s="156">
        <v>4001</v>
      </c>
      <c r="D5" s="157" t="s">
        <v>436</v>
      </c>
      <c r="E5" s="157"/>
      <c r="F5" s="157" t="s">
        <v>881</v>
      </c>
      <c r="G5" s="158" t="s">
        <v>91</v>
      </c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>
        <v>1</v>
      </c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48">
        <f t="shared" si="0"/>
        <v>1</v>
      </c>
    </row>
    <row r="6" spans="1:31" s="2" customFormat="1" ht="24.75" customHeight="1" x14ac:dyDescent="0.25">
      <c r="A6" s="70">
        <v>3</v>
      </c>
      <c r="B6" s="155" t="s">
        <v>875</v>
      </c>
      <c r="C6" s="156">
        <v>4640</v>
      </c>
      <c r="D6" s="157" t="s">
        <v>69</v>
      </c>
      <c r="E6" s="157"/>
      <c r="F6" s="157" t="s">
        <v>881</v>
      </c>
      <c r="G6" s="158" t="s">
        <v>586</v>
      </c>
      <c r="H6" s="155">
        <v>1</v>
      </c>
      <c r="I6" s="155"/>
      <c r="J6" s="155"/>
      <c r="K6" s="155"/>
      <c r="L6" s="155"/>
      <c r="M6" s="155"/>
      <c r="N6" s="155"/>
      <c r="O6" s="155">
        <v>1</v>
      </c>
      <c r="P6" s="155"/>
      <c r="Q6" s="155"/>
      <c r="R6" s="155">
        <v>1</v>
      </c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48">
        <f t="shared" si="0"/>
        <v>3</v>
      </c>
    </row>
    <row r="7" spans="1:31" s="2" customFormat="1" ht="24.75" customHeight="1" x14ac:dyDescent="0.25">
      <c r="A7" s="70">
        <v>4</v>
      </c>
      <c r="B7" s="155" t="s">
        <v>875</v>
      </c>
      <c r="C7" s="156">
        <v>3654</v>
      </c>
      <c r="D7" s="157" t="s">
        <v>878</v>
      </c>
      <c r="E7" s="157"/>
      <c r="F7" s="157" t="s">
        <v>882</v>
      </c>
      <c r="G7" s="158" t="s">
        <v>43</v>
      </c>
      <c r="H7" s="155">
        <v>1</v>
      </c>
      <c r="I7" s="155"/>
      <c r="J7" s="155"/>
      <c r="K7" s="155"/>
      <c r="L7" s="155">
        <v>2</v>
      </c>
      <c r="M7" s="155"/>
      <c r="N7" s="155"/>
      <c r="O7" s="155"/>
      <c r="P7" s="155"/>
      <c r="Q7" s="155"/>
      <c r="R7" s="155"/>
      <c r="S7" s="155"/>
      <c r="T7" s="155">
        <v>2</v>
      </c>
      <c r="U7" s="155"/>
      <c r="V7" s="155"/>
      <c r="W7" s="155"/>
      <c r="X7" s="155"/>
      <c r="Y7" s="155"/>
      <c r="Z7" s="155"/>
      <c r="AA7" s="155"/>
      <c r="AB7" s="155"/>
      <c r="AC7" s="155"/>
      <c r="AD7" s="148">
        <f t="shared" si="0"/>
        <v>5</v>
      </c>
    </row>
    <row r="8" spans="1:31" s="2" customFormat="1" ht="24.75" customHeight="1" x14ac:dyDescent="0.25">
      <c r="A8" s="70">
        <v>5</v>
      </c>
      <c r="B8" s="155" t="s">
        <v>875</v>
      </c>
      <c r="C8" s="156">
        <v>3385</v>
      </c>
      <c r="D8" s="157" t="s">
        <v>390</v>
      </c>
      <c r="E8" s="157"/>
      <c r="F8" s="157" t="s">
        <v>881</v>
      </c>
      <c r="G8" s="158" t="s">
        <v>586</v>
      </c>
      <c r="H8" s="155">
        <v>1</v>
      </c>
      <c r="I8" s="155"/>
      <c r="J8" s="155"/>
      <c r="K8" s="155"/>
      <c r="L8" s="155"/>
      <c r="M8" s="155"/>
      <c r="N8" s="155"/>
      <c r="O8" s="155">
        <v>1</v>
      </c>
      <c r="P8" s="155"/>
      <c r="Q8" s="155"/>
      <c r="R8" s="155">
        <v>1</v>
      </c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48">
        <f t="shared" si="0"/>
        <v>3</v>
      </c>
    </row>
    <row r="9" spans="1:31" s="2" customFormat="1" ht="24.75" customHeight="1" x14ac:dyDescent="0.25">
      <c r="A9" s="70">
        <v>6</v>
      </c>
      <c r="B9" s="155" t="s">
        <v>875</v>
      </c>
      <c r="C9" s="156">
        <v>3459</v>
      </c>
      <c r="D9" s="157" t="s">
        <v>508</v>
      </c>
      <c r="E9" s="157"/>
      <c r="F9" s="157" t="s">
        <v>883</v>
      </c>
      <c r="G9" s="158" t="s">
        <v>43</v>
      </c>
      <c r="H9" s="155">
        <v>1</v>
      </c>
      <c r="I9" s="155"/>
      <c r="J9" s="155"/>
      <c r="K9" s="155"/>
      <c r="L9" s="155">
        <v>2</v>
      </c>
      <c r="M9" s="155"/>
      <c r="N9" s="155"/>
      <c r="O9" s="155"/>
      <c r="P9" s="155"/>
      <c r="Q9" s="155"/>
      <c r="R9" s="155"/>
      <c r="S9" s="155"/>
      <c r="T9" s="155">
        <v>2</v>
      </c>
      <c r="U9" s="155"/>
      <c r="V9" s="155"/>
      <c r="W9" s="155"/>
      <c r="X9" s="155"/>
      <c r="Y9" s="155"/>
      <c r="Z9" s="155"/>
      <c r="AA9" s="155"/>
      <c r="AB9" s="155"/>
      <c r="AC9" s="155"/>
      <c r="AD9" s="148">
        <f t="shared" si="0"/>
        <v>5</v>
      </c>
    </row>
    <row r="10" spans="1:31" s="2" customFormat="1" ht="24.75" customHeight="1" x14ac:dyDescent="0.25">
      <c r="A10" s="70">
        <v>7</v>
      </c>
      <c r="B10" s="155" t="s">
        <v>875</v>
      </c>
      <c r="C10" s="156">
        <v>2330</v>
      </c>
      <c r="D10" s="157" t="s">
        <v>353</v>
      </c>
      <c r="E10" s="157"/>
      <c r="F10" s="157" t="s">
        <v>882</v>
      </c>
      <c r="G10" s="158" t="s">
        <v>43</v>
      </c>
      <c r="H10" s="155">
        <v>1</v>
      </c>
      <c r="I10" s="155"/>
      <c r="J10" s="155"/>
      <c r="K10" s="155"/>
      <c r="L10" s="155">
        <v>2</v>
      </c>
      <c r="M10" s="155"/>
      <c r="N10" s="155"/>
      <c r="O10" s="155"/>
      <c r="P10" s="155"/>
      <c r="Q10" s="155"/>
      <c r="R10" s="155"/>
      <c r="S10" s="155"/>
      <c r="T10" s="155">
        <v>2</v>
      </c>
      <c r="U10" s="155"/>
      <c r="V10" s="155"/>
      <c r="W10" s="155"/>
      <c r="X10" s="155"/>
      <c r="Y10" s="155"/>
      <c r="Z10" s="155"/>
      <c r="AA10" s="155"/>
      <c r="AB10" s="155"/>
      <c r="AC10" s="155"/>
      <c r="AD10" s="148">
        <f t="shared" si="0"/>
        <v>5</v>
      </c>
    </row>
    <row r="11" spans="1:31" s="2" customFormat="1" ht="24.75" customHeight="1" x14ac:dyDescent="0.25">
      <c r="A11" s="70">
        <v>8</v>
      </c>
      <c r="B11" s="155" t="s">
        <v>875</v>
      </c>
      <c r="C11" s="156">
        <v>708</v>
      </c>
      <c r="D11" s="157" t="s">
        <v>421</v>
      </c>
      <c r="E11" s="157"/>
      <c r="F11" s="157" t="s">
        <v>883</v>
      </c>
      <c r="G11" s="158" t="s">
        <v>75</v>
      </c>
      <c r="H11" s="155">
        <v>1</v>
      </c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>
        <v>1</v>
      </c>
      <c r="T11" s="155">
        <v>2</v>
      </c>
      <c r="U11" s="155"/>
      <c r="V11" s="155"/>
      <c r="W11" s="155"/>
      <c r="X11" s="155"/>
      <c r="Y11" s="155"/>
      <c r="Z11" s="155"/>
      <c r="AA11" s="155"/>
      <c r="AB11" s="155"/>
      <c r="AC11" s="155"/>
      <c r="AD11" s="148">
        <f t="shared" si="0"/>
        <v>4</v>
      </c>
    </row>
    <row r="12" spans="1:31" s="2" customFormat="1" ht="24.75" customHeight="1" x14ac:dyDescent="0.25">
      <c r="A12" s="70">
        <v>9</v>
      </c>
      <c r="B12" s="155" t="s">
        <v>875</v>
      </c>
      <c r="C12" s="156">
        <v>2052</v>
      </c>
      <c r="D12" s="157" t="s">
        <v>324</v>
      </c>
      <c r="E12" s="157">
        <v>2</v>
      </c>
      <c r="F12" s="157" t="s">
        <v>883</v>
      </c>
      <c r="G12" s="158" t="s">
        <v>85</v>
      </c>
      <c r="H12" s="155">
        <v>1</v>
      </c>
      <c r="I12" s="155"/>
      <c r="J12" s="155"/>
      <c r="K12" s="155">
        <v>1</v>
      </c>
      <c r="L12" s="155"/>
      <c r="M12" s="155"/>
      <c r="N12" s="155"/>
      <c r="O12" s="155"/>
      <c r="P12" s="155"/>
      <c r="Q12" s="155">
        <v>1</v>
      </c>
      <c r="R12" s="155"/>
      <c r="S12" s="155"/>
      <c r="T12" s="155"/>
      <c r="U12" s="155">
        <v>1</v>
      </c>
      <c r="V12" s="155">
        <v>1</v>
      </c>
      <c r="W12" s="155"/>
      <c r="X12" s="155"/>
      <c r="Y12" s="155"/>
      <c r="Z12" s="155"/>
      <c r="AA12" s="155"/>
      <c r="AB12" s="155"/>
      <c r="AC12" s="155"/>
      <c r="AD12" s="148">
        <f t="shared" si="0"/>
        <v>5</v>
      </c>
    </row>
    <row r="13" spans="1:31" s="2" customFormat="1" ht="24.75" customHeight="1" x14ac:dyDescent="0.25">
      <c r="A13" s="70">
        <v>10</v>
      </c>
      <c r="B13" s="155" t="s">
        <v>875</v>
      </c>
      <c r="C13" s="156" t="s">
        <v>698</v>
      </c>
      <c r="D13" s="157" t="s">
        <v>367</v>
      </c>
      <c r="E13" s="157"/>
      <c r="F13" s="149" t="s">
        <v>41</v>
      </c>
      <c r="G13" s="158" t="s">
        <v>37</v>
      </c>
      <c r="H13" s="155">
        <v>1</v>
      </c>
      <c r="I13" s="155"/>
      <c r="J13" s="155"/>
      <c r="K13" s="155">
        <v>1</v>
      </c>
      <c r="L13" s="155">
        <v>2</v>
      </c>
      <c r="M13" s="155"/>
      <c r="N13" s="155"/>
      <c r="O13" s="155"/>
      <c r="P13" s="155"/>
      <c r="Q13" s="155">
        <v>1</v>
      </c>
      <c r="R13" s="155"/>
      <c r="S13" s="155"/>
      <c r="T13" s="155">
        <v>1</v>
      </c>
      <c r="U13" s="155">
        <v>1</v>
      </c>
      <c r="V13" s="155"/>
      <c r="W13" s="155"/>
      <c r="X13" s="155"/>
      <c r="Y13" s="155"/>
      <c r="Z13" s="155"/>
      <c r="AA13" s="155"/>
      <c r="AB13" s="155"/>
      <c r="AC13" s="155"/>
      <c r="AD13" s="148">
        <f t="shared" si="0"/>
        <v>7</v>
      </c>
    </row>
    <row r="14" spans="1:31" s="2" customFormat="1" ht="24.75" customHeight="1" x14ac:dyDescent="0.25">
      <c r="A14" s="70">
        <v>11</v>
      </c>
      <c r="B14" s="155" t="s">
        <v>875</v>
      </c>
      <c r="C14" s="156" t="s">
        <v>698</v>
      </c>
      <c r="D14" s="157" t="s">
        <v>879</v>
      </c>
      <c r="E14" s="157"/>
      <c r="F14" s="155" t="s">
        <v>41</v>
      </c>
      <c r="G14" s="158" t="s">
        <v>37</v>
      </c>
      <c r="H14" s="155">
        <v>3</v>
      </c>
      <c r="I14" s="155"/>
      <c r="J14" s="155"/>
      <c r="K14" s="155">
        <v>3</v>
      </c>
      <c r="L14" s="155">
        <v>6</v>
      </c>
      <c r="M14" s="155"/>
      <c r="N14" s="155"/>
      <c r="O14" s="155"/>
      <c r="P14" s="155"/>
      <c r="Q14" s="155">
        <v>3</v>
      </c>
      <c r="R14" s="155"/>
      <c r="S14" s="155"/>
      <c r="T14" s="155">
        <v>6</v>
      </c>
      <c r="U14" s="155">
        <v>3</v>
      </c>
      <c r="V14" s="155"/>
      <c r="W14" s="155"/>
      <c r="X14" s="155"/>
      <c r="Y14" s="155"/>
      <c r="Z14" s="155"/>
      <c r="AA14" s="155"/>
      <c r="AB14" s="155"/>
      <c r="AC14" s="155"/>
      <c r="AD14" s="148">
        <f t="shared" si="0"/>
        <v>24</v>
      </c>
    </row>
    <row r="15" spans="1:31" s="2" customFormat="1" ht="24.75" customHeight="1" x14ac:dyDescent="0.25">
      <c r="A15" s="70">
        <v>1</v>
      </c>
      <c r="B15" s="155" t="s">
        <v>876</v>
      </c>
      <c r="C15" s="156">
        <v>4672</v>
      </c>
      <c r="D15" s="162" t="s">
        <v>888</v>
      </c>
      <c r="E15" s="157"/>
      <c r="F15" s="157" t="s">
        <v>51</v>
      </c>
      <c r="G15" s="158" t="s">
        <v>37</v>
      </c>
      <c r="H15" s="155">
        <v>2</v>
      </c>
      <c r="I15" s="155"/>
      <c r="J15" s="155"/>
      <c r="K15" s="155">
        <v>2</v>
      </c>
      <c r="L15" s="155">
        <v>4</v>
      </c>
      <c r="M15" s="155"/>
      <c r="N15" s="155"/>
      <c r="O15" s="155"/>
      <c r="P15" s="155"/>
      <c r="Q15" s="155">
        <v>2</v>
      </c>
      <c r="R15" s="155"/>
      <c r="S15" s="155"/>
      <c r="T15" s="155">
        <v>4</v>
      </c>
      <c r="U15" s="155">
        <v>2</v>
      </c>
      <c r="V15" s="155"/>
      <c r="W15" s="155"/>
      <c r="X15" s="155"/>
      <c r="Y15" s="155"/>
      <c r="Z15" s="155"/>
      <c r="AA15" s="155"/>
      <c r="AB15" s="155"/>
      <c r="AC15" s="155"/>
      <c r="AD15" s="148">
        <f t="shared" si="0"/>
        <v>16</v>
      </c>
    </row>
    <row r="16" spans="1:31" s="2" customFormat="1" ht="24.75" customHeight="1" x14ac:dyDescent="0.25">
      <c r="A16" s="70">
        <v>2</v>
      </c>
      <c r="B16" s="155" t="s">
        <v>876</v>
      </c>
      <c r="C16" s="156">
        <v>2324</v>
      </c>
      <c r="D16" s="162" t="s">
        <v>889</v>
      </c>
      <c r="E16" s="165"/>
      <c r="F16" s="155" t="s">
        <v>905</v>
      </c>
      <c r="G16" s="158" t="s">
        <v>85</v>
      </c>
      <c r="H16" s="155">
        <v>1</v>
      </c>
      <c r="I16" s="155"/>
      <c r="J16" s="155"/>
      <c r="K16" s="155">
        <v>1</v>
      </c>
      <c r="L16" s="155"/>
      <c r="M16" s="155"/>
      <c r="N16" s="155"/>
      <c r="O16" s="155"/>
      <c r="P16" s="155"/>
      <c r="Q16" s="155">
        <v>1</v>
      </c>
      <c r="R16" s="155"/>
      <c r="S16" s="155"/>
      <c r="T16" s="155">
        <v>2</v>
      </c>
      <c r="U16" s="155">
        <v>1</v>
      </c>
      <c r="V16" s="155"/>
      <c r="W16" s="155"/>
      <c r="X16" s="155"/>
      <c r="Y16" s="155"/>
      <c r="Z16" s="155"/>
      <c r="AA16" s="155"/>
      <c r="AB16" s="155"/>
      <c r="AC16" s="155"/>
      <c r="AD16" s="148">
        <f t="shared" si="0"/>
        <v>6</v>
      </c>
    </row>
    <row r="17" spans="1:30" s="2" customFormat="1" ht="24.75" customHeight="1" x14ac:dyDescent="0.25">
      <c r="A17" s="70">
        <v>3</v>
      </c>
      <c r="B17" s="155" t="s">
        <v>876</v>
      </c>
      <c r="C17" s="156">
        <v>4230</v>
      </c>
      <c r="D17" s="157" t="s">
        <v>890</v>
      </c>
      <c r="E17" s="157"/>
      <c r="F17" s="155" t="s">
        <v>55</v>
      </c>
      <c r="G17" s="158" t="s">
        <v>48</v>
      </c>
      <c r="H17" s="155"/>
      <c r="I17" s="155"/>
      <c r="J17" s="155"/>
      <c r="K17" s="155"/>
      <c r="L17" s="155"/>
      <c r="M17" s="155"/>
      <c r="N17" s="155"/>
      <c r="O17" s="155">
        <v>1</v>
      </c>
      <c r="P17" s="155"/>
      <c r="Q17" s="155"/>
      <c r="R17" s="155">
        <v>1</v>
      </c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48">
        <f t="shared" si="0"/>
        <v>2</v>
      </c>
    </row>
    <row r="18" spans="1:30" s="2" customFormat="1" ht="24.75" customHeight="1" x14ac:dyDescent="0.25">
      <c r="A18" s="70">
        <v>4</v>
      </c>
      <c r="B18" s="155" t="s">
        <v>876</v>
      </c>
      <c r="C18" s="156">
        <v>4270</v>
      </c>
      <c r="D18" s="157" t="s">
        <v>231</v>
      </c>
      <c r="E18" s="157"/>
      <c r="F18" s="155" t="s">
        <v>906</v>
      </c>
      <c r="G18" s="158" t="s">
        <v>43</v>
      </c>
      <c r="H18" s="155">
        <v>1</v>
      </c>
      <c r="I18" s="155"/>
      <c r="J18" s="155"/>
      <c r="K18" s="155"/>
      <c r="L18" s="155">
        <v>2</v>
      </c>
      <c r="M18" s="155"/>
      <c r="N18" s="155"/>
      <c r="O18" s="155"/>
      <c r="P18" s="155"/>
      <c r="Q18" s="155"/>
      <c r="R18" s="155"/>
      <c r="S18" s="155"/>
      <c r="T18" s="155">
        <v>2</v>
      </c>
      <c r="U18" s="155"/>
      <c r="V18" s="155"/>
      <c r="W18" s="155"/>
      <c r="X18" s="155"/>
      <c r="Y18" s="155"/>
      <c r="Z18" s="155"/>
      <c r="AA18" s="155"/>
      <c r="AB18" s="155"/>
      <c r="AC18" s="155"/>
      <c r="AD18" s="148">
        <f t="shared" si="0"/>
        <v>5</v>
      </c>
    </row>
    <row r="19" spans="1:30" s="2" customFormat="1" ht="24.75" customHeight="1" x14ac:dyDescent="0.25">
      <c r="A19" s="70">
        <v>5</v>
      </c>
      <c r="B19" s="155" t="s">
        <v>876</v>
      </c>
      <c r="C19" s="156" t="s">
        <v>884</v>
      </c>
      <c r="D19" s="154" t="s">
        <v>891</v>
      </c>
      <c r="E19" s="157"/>
      <c r="F19" s="155" t="s">
        <v>884</v>
      </c>
      <c r="G19" s="158" t="s">
        <v>45</v>
      </c>
      <c r="H19" s="155">
        <v>2</v>
      </c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>
        <v>2</v>
      </c>
      <c r="T19" s="155">
        <v>4</v>
      </c>
      <c r="U19" s="155"/>
      <c r="V19" s="155"/>
      <c r="W19" s="155"/>
      <c r="X19" s="155"/>
      <c r="Y19" s="155"/>
      <c r="Z19" s="155"/>
      <c r="AA19" s="155"/>
      <c r="AB19" s="155"/>
      <c r="AC19" s="155"/>
      <c r="AD19" s="148">
        <f t="shared" si="0"/>
        <v>8</v>
      </c>
    </row>
    <row r="20" spans="1:30" s="2" customFormat="1" ht="24.75" customHeight="1" x14ac:dyDescent="0.25">
      <c r="A20" s="70">
        <v>6</v>
      </c>
      <c r="B20" s="155" t="s">
        <v>876</v>
      </c>
      <c r="C20" s="156">
        <v>1956</v>
      </c>
      <c r="D20" s="154" t="s">
        <v>103</v>
      </c>
      <c r="E20" s="157"/>
      <c r="F20" s="155" t="s">
        <v>906</v>
      </c>
      <c r="G20" s="158" t="s">
        <v>907</v>
      </c>
      <c r="H20" s="155"/>
      <c r="I20" s="155">
        <v>1</v>
      </c>
      <c r="J20" s="155"/>
      <c r="K20" s="155"/>
      <c r="L20" s="155"/>
      <c r="M20" s="155">
        <v>1</v>
      </c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>
        <v>4</v>
      </c>
      <c r="Z20" s="155">
        <v>2</v>
      </c>
      <c r="AA20" s="155"/>
      <c r="AB20" s="155"/>
      <c r="AC20" s="155"/>
      <c r="AD20" s="148">
        <f t="shared" si="0"/>
        <v>8</v>
      </c>
    </row>
    <row r="21" spans="1:30" s="2" customFormat="1" ht="24.75" customHeight="1" x14ac:dyDescent="0.25">
      <c r="A21" s="70">
        <v>7</v>
      </c>
      <c r="B21" s="155" t="s">
        <v>876</v>
      </c>
      <c r="C21" s="156">
        <v>4333</v>
      </c>
      <c r="D21" s="188" t="s">
        <v>899</v>
      </c>
      <c r="E21" s="165">
        <v>2</v>
      </c>
      <c r="F21" s="155" t="s">
        <v>883</v>
      </c>
      <c r="G21" s="158" t="s">
        <v>908</v>
      </c>
      <c r="H21" s="155">
        <v>1</v>
      </c>
      <c r="I21" s="155"/>
      <c r="J21" s="155"/>
      <c r="K21" s="155">
        <v>1</v>
      </c>
      <c r="L21" s="155"/>
      <c r="M21" s="155"/>
      <c r="N21" s="155"/>
      <c r="O21" s="155"/>
      <c r="P21" s="155"/>
      <c r="Q21" s="155"/>
      <c r="R21" s="155"/>
      <c r="S21" s="155"/>
      <c r="T21" s="155">
        <v>1</v>
      </c>
      <c r="U21" s="155">
        <v>1</v>
      </c>
      <c r="V21" s="155"/>
      <c r="W21" s="155"/>
      <c r="X21" s="155"/>
      <c r="Y21" s="155"/>
      <c r="Z21" s="155">
        <v>2</v>
      </c>
      <c r="AA21" s="155"/>
      <c r="AB21" s="155"/>
      <c r="AC21" s="155"/>
      <c r="AD21" s="148">
        <f t="shared" si="0"/>
        <v>6</v>
      </c>
    </row>
    <row r="22" spans="1:30" s="2" customFormat="1" ht="24.75" customHeight="1" x14ac:dyDescent="0.25">
      <c r="A22" s="70">
        <v>8</v>
      </c>
      <c r="B22" s="155" t="s">
        <v>876</v>
      </c>
      <c r="C22" s="156">
        <v>4122</v>
      </c>
      <c r="D22" s="157" t="s">
        <v>892</v>
      </c>
      <c r="E22" s="157"/>
      <c r="F22" s="155" t="s">
        <v>51</v>
      </c>
      <c r="G22" s="158" t="s">
        <v>37</v>
      </c>
      <c r="H22" s="155">
        <v>1</v>
      </c>
      <c r="I22" s="155"/>
      <c r="J22" s="155"/>
      <c r="K22" s="155">
        <v>1</v>
      </c>
      <c r="L22" s="155">
        <v>2</v>
      </c>
      <c r="M22" s="155"/>
      <c r="N22" s="155"/>
      <c r="O22" s="155"/>
      <c r="P22" s="155"/>
      <c r="Q22" s="155">
        <v>1</v>
      </c>
      <c r="R22" s="155"/>
      <c r="S22" s="155"/>
      <c r="T22" s="155">
        <v>1</v>
      </c>
      <c r="U22" s="155">
        <v>1</v>
      </c>
      <c r="V22" s="155"/>
      <c r="W22" s="155"/>
      <c r="X22" s="155"/>
      <c r="Y22" s="155"/>
      <c r="Z22" s="155"/>
      <c r="AA22" s="155"/>
      <c r="AB22" s="155"/>
      <c r="AC22" s="155"/>
      <c r="AD22" s="148">
        <f t="shared" si="0"/>
        <v>7</v>
      </c>
    </row>
    <row r="23" spans="1:30" s="2" customFormat="1" ht="24.75" customHeight="1" x14ac:dyDescent="0.25">
      <c r="A23" s="70">
        <v>9</v>
      </c>
      <c r="B23" s="155" t="s">
        <v>876</v>
      </c>
      <c r="C23" s="156">
        <v>3137</v>
      </c>
      <c r="D23" s="162" t="s">
        <v>82</v>
      </c>
      <c r="E23" s="153"/>
      <c r="F23" s="155" t="s">
        <v>83</v>
      </c>
      <c r="G23" s="158" t="s">
        <v>45</v>
      </c>
      <c r="H23" s="155">
        <v>2</v>
      </c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>
        <v>2</v>
      </c>
      <c r="T23" s="155">
        <v>4</v>
      </c>
      <c r="U23" s="155"/>
      <c r="V23" s="155"/>
      <c r="W23" s="155"/>
      <c r="X23" s="155"/>
      <c r="Y23" s="155"/>
      <c r="Z23" s="155">
        <v>2</v>
      </c>
      <c r="AA23" s="155"/>
      <c r="AB23" s="155"/>
      <c r="AC23" s="155"/>
      <c r="AD23" s="148">
        <f t="shared" si="0"/>
        <v>10</v>
      </c>
    </row>
    <row r="24" spans="1:30" s="2" customFormat="1" ht="24.75" customHeight="1" x14ac:dyDescent="0.25">
      <c r="A24" s="70">
        <v>10</v>
      </c>
      <c r="B24" s="155" t="s">
        <v>876</v>
      </c>
      <c r="C24" s="156">
        <v>4192</v>
      </c>
      <c r="D24" s="162" t="s">
        <v>893</v>
      </c>
      <c r="E24" s="165"/>
      <c r="F24" s="155" t="s">
        <v>74</v>
      </c>
      <c r="G24" s="158" t="s">
        <v>446</v>
      </c>
      <c r="H24" s="155"/>
      <c r="I24" s="155"/>
      <c r="J24" s="155"/>
      <c r="K24" s="155"/>
      <c r="L24" s="155"/>
      <c r="M24" s="155"/>
      <c r="N24" s="155"/>
      <c r="O24" s="155">
        <v>1</v>
      </c>
      <c r="P24" s="155"/>
      <c r="Q24" s="155"/>
      <c r="R24" s="155">
        <v>1</v>
      </c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48">
        <f t="shared" si="0"/>
        <v>2</v>
      </c>
    </row>
    <row r="25" spans="1:30" s="2" customFormat="1" ht="24.75" customHeight="1" x14ac:dyDescent="0.25">
      <c r="A25" s="70">
        <v>11</v>
      </c>
      <c r="B25" s="155" t="s">
        <v>876</v>
      </c>
      <c r="C25" s="156">
        <v>4056</v>
      </c>
      <c r="D25" s="154" t="s">
        <v>894</v>
      </c>
      <c r="E25" s="157"/>
      <c r="F25" s="155" t="s">
        <v>883</v>
      </c>
      <c r="G25" s="160" t="s">
        <v>85</v>
      </c>
      <c r="H25" s="155">
        <v>1</v>
      </c>
      <c r="I25" s="155"/>
      <c r="J25" s="155"/>
      <c r="K25" s="155">
        <v>1</v>
      </c>
      <c r="L25" s="155"/>
      <c r="M25" s="155"/>
      <c r="N25" s="155"/>
      <c r="O25" s="155"/>
      <c r="P25" s="155"/>
      <c r="Q25" s="155">
        <v>1</v>
      </c>
      <c r="R25" s="155"/>
      <c r="S25" s="155"/>
      <c r="T25" s="155">
        <v>1</v>
      </c>
      <c r="U25" s="155">
        <v>1</v>
      </c>
      <c r="V25" s="155"/>
      <c r="W25" s="155"/>
      <c r="X25" s="155"/>
      <c r="Y25" s="155"/>
      <c r="Z25" s="155"/>
      <c r="AA25" s="155"/>
      <c r="AB25" s="155"/>
      <c r="AC25" s="155"/>
      <c r="AD25" s="148">
        <f t="shared" si="0"/>
        <v>5</v>
      </c>
    </row>
    <row r="26" spans="1:30" s="2" customFormat="1" ht="24.75" customHeight="1" x14ac:dyDescent="0.25">
      <c r="A26" s="70">
        <v>12</v>
      </c>
      <c r="B26" s="155" t="s">
        <v>876</v>
      </c>
      <c r="C26" s="155">
        <v>2907</v>
      </c>
      <c r="D26" s="157" t="s">
        <v>92</v>
      </c>
      <c r="E26" s="157">
        <v>2</v>
      </c>
      <c r="F26" s="155" t="s">
        <v>742</v>
      </c>
      <c r="G26" s="160" t="s">
        <v>56</v>
      </c>
      <c r="H26" s="155">
        <v>2</v>
      </c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48">
        <f t="shared" si="0"/>
        <v>2</v>
      </c>
    </row>
    <row r="27" spans="1:30" s="2" customFormat="1" ht="24.75" customHeight="1" x14ac:dyDescent="0.25">
      <c r="A27" s="70">
        <v>13</v>
      </c>
      <c r="B27" s="155" t="s">
        <v>876</v>
      </c>
      <c r="C27" s="155">
        <v>3631</v>
      </c>
      <c r="D27" s="157" t="s">
        <v>895</v>
      </c>
      <c r="E27" s="157"/>
      <c r="F27" s="155" t="s">
        <v>78</v>
      </c>
      <c r="G27" s="158" t="s">
        <v>43</v>
      </c>
      <c r="H27" s="155">
        <v>1</v>
      </c>
      <c r="I27" s="155"/>
      <c r="J27" s="155"/>
      <c r="K27" s="155"/>
      <c r="L27" s="155">
        <v>2</v>
      </c>
      <c r="M27" s="155"/>
      <c r="N27" s="155"/>
      <c r="O27" s="155"/>
      <c r="P27" s="155"/>
      <c r="Q27" s="155"/>
      <c r="R27" s="155"/>
      <c r="S27" s="155"/>
      <c r="T27" s="155">
        <v>2</v>
      </c>
      <c r="U27" s="155"/>
      <c r="V27" s="155"/>
      <c r="W27" s="155"/>
      <c r="X27" s="155"/>
      <c r="Y27" s="155"/>
      <c r="Z27" s="155"/>
      <c r="AA27" s="155"/>
      <c r="AB27" s="155"/>
      <c r="AC27" s="155"/>
      <c r="AD27" s="148">
        <f t="shared" si="0"/>
        <v>5</v>
      </c>
    </row>
    <row r="28" spans="1:30" s="2" customFormat="1" ht="24.75" customHeight="1" x14ac:dyDescent="0.25">
      <c r="A28" s="70">
        <v>1</v>
      </c>
      <c r="B28" s="155" t="s">
        <v>885</v>
      </c>
      <c r="C28" s="156">
        <v>4544</v>
      </c>
      <c r="D28" s="162" t="s">
        <v>896</v>
      </c>
      <c r="E28" s="165"/>
      <c r="F28" s="159" t="s">
        <v>55</v>
      </c>
      <c r="G28" s="158" t="s">
        <v>37</v>
      </c>
      <c r="H28" s="155">
        <v>1</v>
      </c>
      <c r="I28" s="155"/>
      <c r="J28" s="155"/>
      <c r="K28" s="155">
        <v>1</v>
      </c>
      <c r="L28" s="155">
        <v>2</v>
      </c>
      <c r="M28" s="155"/>
      <c r="N28" s="155"/>
      <c r="O28" s="155"/>
      <c r="P28" s="155"/>
      <c r="Q28" s="155">
        <v>1</v>
      </c>
      <c r="R28" s="155"/>
      <c r="S28" s="155"/>
      <c r="T28" s="155">
        <v>1</v>
      </c>
      <c r="U28" s="155">
        <v>1</v>
      </c>
      <c r="V28" s="155"/>
      <c r="W28" s="155"/>
      <c r="X28" s="155"/>
      <c r="Y28" s="155"/>
      <c r="Z28" s="155"/>
      <c r="AA28" s="155"/>
      <c r="AB28" s="155"/>
      <c r="AC28" s="155"/>
      <c r="AD28" s="148">
        <f t="shared" si="0"/>
        <v>7</v>
      </c>
    </row>
    <row r="29" spans="1:30" s="2" customFormat="1" ht="24.75" customHeight="1" x14ac:dyDescent="0.25">
      <c r="A29" s="70">
        <v>2</v>
      </c>
      <c r="B29" s="155" t="s">
        <v>885</v>
      </c>
      <c r="C29" s="156"/>
      <c r="D29" s="157" t="s">
        <v>897</v>
      </c>
      <c r="E29" s="157"/>
      <c r="F29" s="155" t="s">
        <v>55</v>
      </c>
      <c r="G29" s="158" t="s">
        <v>91</v>
      </c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>
        <v>1</v>
      </c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48">
        <f t="shared" si="0"/>
        <v>1</v>
      </c>
    </row>
    <row r="30" spans="1:30" s="2" customFormat="1" ht="24.75" customHeight="1" x14ac:dyDescent="0.25">
      <c r="A30" s="70">
        <v>3</v>
      </c>
      <c r="B30" s="155" t="s">
        <v>885</v>
      </c>
      <c r="C30" s="156"/>
      <c r="D30" s="157" t="s">
        <v>898</v>
      </c>
      <c r="E30" s="157"/>
      <c r="F30" s="155" t="s">
        <v>83</v>
      </c>
      <c r="G30" s="158" t="s">
        <v>85</v>
      </c>
      <c r="H30" s="155">
        <v>1</v>
      </c>
      <c r="I30" s="155"/>
      <c r="J30" s="155"/>
      <c r="K30" s="155">
        <v>1</v>
      </c>
      <c r="L30" s="155"/>
      <c r="M30" s="155"/>
      <c r="N30" s="155"/>
      <c r="O30" s="155"/>
      <c r="P30" s="155"/>
      <c r="Q30" s="155">
        <v>1</v>
      </c>
      <c r="R30" s="155"/>
      <c r="S30" s="155"/>
      <c r="T30" s="155">
        <v>1</v>
      </c>
      <c r="U30" s="155">
        <v>1</v>
      </c>
      <c r="V30" s="155"/>
      <c r="W30" s="155"/>
      <c r="X30" s="155"/>
      <c r="Y30" s="155"/>
      <c r="Z30" s="155"/>
      <c r="AA30" s="155"/>
      <c r="AB30" s="155"/>
      <c r="AC30" s="155"/>
      <c r="AD30" s="148">
        <f t="shared" si="0"/>
        <v>5</v>
      </c>
    </row>
    <row r="31" spans="1:30" s="2" customFormat="1" ht="0" hidden="1" customHeight="1" x14ac:dyDescent="0.25">
      <c r="A31" s="70">
        <v>4</v>
      </c>
      <c r="B31" s="155" t="s">
        <v>885</v>
      </c>
      <c r="C31" s="156"/>
      <c r="D31" s="157"/>
      <c r="E31" s="157"/>
      <c r="F31" s="155"/>
      <c r="G31" s="158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48">
        <f t="shared" si="0"/>
        <v>0</v>
      </c>
    </row>
    <row r="32" spans="1:30" s="2" customFormat="1" ht="24.75" customHeight="1" x14ac:dyDescent="0.25">
      <c r="A32" s="70">
        <v>4</v>
      </c>
      <c r="B32" s="155" t="s">
        <v>885</v>
      </c>
      <c r="C32" s="156">
        <v>4333</v>
      </c>
      <c r="D32" s="188" t="s">
        <v>899</v>
      </c>
      <c r="E32" s="157">
        <v>2</v>
      </c>
      <c r="F32" s="155" t="s">
        <v>883</v>
      </c>
      <c r="G32" s="158" t="s">
        <v>37</v>
      </c>
      <c r="H32" s="155">
        <v>1</v>
      </c>
      <c r="I32" s="155"/>
      <c r="J32" s="155"/>
      <c r="K32" s="155">
        <v>1</v>
      </c>
      <c r="L32" s="155">
        <v>2</v>
      </c>
      <c r="M32" s="155"/>
      <c r="N32" s="155"/>
      <c r="O32" s="155"/>
      <c r="P32" s="155"/>
      <c r="Q32" s="155">
        <v>1</v>
      </c>
      <c r="R32" s="155"/>
      <c r="S32" s="155"/>
      <c r="T32" s="155">
        <v>1</v>
      </c>
      <c r="U32" s="155">
        <v>1</v>
      </c>
      <c r="V32" s="155"/>
      <c r="W32" s="155"/>
      <c r="X32" s="155"/>
      <c r="Y32" s="155"/>
      <c r="Z32" s="155"/>
      <c r="AA32" s="155"/>
      <c r="AB32" s="155"/>
      <c r="AC32" s="155"/>
      <c r="AD32" s="148">
        <f t="shared" si="0"/>
        <v>7</v>
      </c>
    </row>
    <row r="33" spans="1:30" s="2" customFormat="1" ht="24.75" customHeight="1" x14ac:dyDescent="0.25">
      <c r="A33" s="70">
        <v>5</v>
      </c>
      <c r="B33" s="155" t="s">
        <v>885</v>
      </c>
      <c r="C33" s="156">
        <v>4334</v>
      </c>
      <c r="D33" s="157" t="s">
        <v>900</v>
      </c>
      <c r="E33" s="157"/>
      <c r="F33" s="155" t="s">
        <v>55</v>
      </c>
      <c r="G33" s="158" t="s">
        <v>37</v>
      </c>
      <c r="H33" s="155">
        <v>2</v>
      </c>
      <c r="I33" s="155"/>
      <c r="J33" s="155"/>
      <c r="K33" s="155">
        <v>2</v>
      </c>
      <c r="L33" s="155">
        <v>4</v>
      </c>
      <c r="M33" s="155"/>
      <c r="N33" s="155"/>
      <c r="O33" s="155"/>
      <c r="P33" s="155"/>
      <c r="Q33" s="155">
        <v>2</v>
      </c>
      <c r="R33" s="155"/>
      <c r="S33" s="155"/>
      <c r="T33" s="155">
        <v>4</v>
      </c>
      <c r="U33" s="155">
        <v>2</v>
      </c>
      <c r="V33" s="155"/>
      <c r="W33" s="155"/>
      <c r="X33" s="155"/>
      <c r="Y33" s="155"/>
      <c r="Z33" s="155"/>
      <c r="AA33" s="155"/>
      <c r="AB33" s="155"/>
      <c r="AC33" s="155"/>
      <c r="AD33" s="148">
        <f t="shared" si="0"/>
        <v>16</v>
      </c>
    </row>
    <row r="34" spans="1:30" s="2" customFormat="1" ht="24.75" customHeight="1" x14ac:dyDescent="0.25">
      <c r="A34" s="70">
        <v>6</v>
      </c>
      <c r="B34" s="155" t="s">
        <v>885</v>
      </c>
      <c r="C34" s="156">
        <v>4416</v>
      </c>
      <c r="D34" s="157" t="s">
        <v>578</v>
      </c>
      <c r="E34" s="157"/>
      <c r="F34" s="155" t="s">
        <v>880</v>
      </c>
      <c r="G34" s="158" t="s">
        <v>52</v>
      </c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>
        <v>2</v>
      </c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48">
        <f t="shared" si="0"/>
        <v>2</v>
      </c>
    </row>
    <row r="35" spans="1:30" s="2" customFormat="1" ht="24.75" customHeight="1" x14ac:dyDescent="0.25">
      <c r="A35" s="70">
        <v>7</v>
      </c>
      <c r="B35" s="155" t="s">
        <v>885</v>
      </c>
      <c r="C35" s="156">
        <v>4496</v>
      </c>
      <c r="D35" s="157" t="s">
        <v>510</v>
      </c>
      <c r="E35" s="157"/>
      <c r="F35" s="155" t="s">
        <v>880</v>
      </c>
      <c r="G35" s="158" t="s">
        <v>52</v>
      </c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>
        <v>2</v>
      </c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48">
        <f t="shared" si="0"/>
        <v>2</v>
      </c>
    </row>
    <row r="36" spans="1:30" s="2" customFormat="1" ht="24.75" customHeight="1" x14ac:dyDescent="0.25">
      <c r="A36" s="70">
        <v>8</v>
      </c>
      <c r="B36" s="155" t="s">
        <v>885</v>
      </c>
      <c r="C36" s="156">
        <v>1908</v>
      </c>
      <c r="D36" s="162" t="s">
        <v>495</v>
      </c>
      <c r="E36" s="165"/>
      <c r="F36" s="157" t="s">
        <v>906</v>
      </c>
      <c r="G36" s="158" t="s">
        <v>43</v>
      </c>
      <c r="H36" s="155">
        <v>1</v>
      </c>
      <c r="I36" s="155"/>
      <c r="J36" s="155"/>
      <c r="K36" s="155"/>
      <c r="L36" s="155">
        <v>2</v>
      </c>
      <c r="M36" s="155"/>
      <c r="N36" s="155"/>
      <c r="O36" s="155"/>
      <c r="P36" s="155"/>
      <c r="Q36" s="155"/>
      <c r="R36" s="155"/>
      <c r="S36" s="155"/>
      <c r="T36" s="155">
        <v>2</v>
      </c>
      <c r="U36" s="155"/>
      <c r="V36" s="155"/>
      <c r="W36" s="155"/>
      <c r="X36" s="155"/>
      <c r="Y36" s="155"/>
      <c r="Z36" s="155"/>
      <c r="AA36" s="155"/>
      <c r="AB36" s="155"/>
      <c r="AC36" s="155"/>
      <c r="AD36" s="148">
        <f t="shared" si="0"/>
        <v>5</v>
      </c>
    </row>
    <row r="37" spans="1:30" s="2" customFormat="1" ht="24.75" customHeight="1" x14ac:dyDescent="0.25">
      <c r="A37" s="70">
        <v>9</v>
      </c>
      <c r="B37" s="155" t="s">
        <v>885</v>
      </c>
      <c r="C37" s="156">
        <v>4450</v>
      </c>
      <c r="D37" s="157" t="s">
        <v>901</v>
      </c>
      <c r="E37" s="157"/>
      <c r="F37" s="155" t="s">
        <v>880</v>
      </c>
      <c r="G37" s="158" t="s">
        <v>909</v>
      </c>
      <c r="H37" s="155"/>
      <c r="I37" s="155"/>
      <c r="J37" s="155"/>
      <c r="K37" s="155"/>
      <c r="L37" s="155"/>
      <c r="M37" s="155">
        <v>1</v>
      </c>
      <c r="N37" s="155"/>
      <c r="O37" s="155"/>
      <c r="P37" s="155"/>
      <c r="Q37" s="155"/>
      <c r="R37" s="155">
        <v>1</v>
      </c>
      <c r="S37" s="155"/>
      <c r="T37" s="155"/>
      <c r="U37" s="155"/>
      <c r="V37" s="155"/>
      <c r="W37" s="155"/>
      <c r="X37" s="155"/>
      <c r="Y37" s="155">
        <v>2</v>
      </c>
      <c r="Z37" s="155">
        <v>1</v>
      </c>
      <c r="AA37" s="155"/>
      <c r="AB37" s="155"/>
      <c r="AC37" s="155"/>
      <c r="AD37" s="148">
        <f t="shared" si="0"/>
        <v>5</v>
      </c>
    </row>
    <row r="38" spans="1:30" s="2" customFormat="1" ht="24.75" customHeight="1" x14ac:dyDescent="0.25">
      <c r="A38" s="70">
        <v>10</v>
      </c>
      <c r="B38" s="155" t="s">
        <v>885</v>
      </c>
      <c r="C38" s="156">
        <v>4527</v>
      </c>
      <c r="D38" s="157" t="s">
        <v>181</v>
      </c>
      <c r="E38" s="157"/>
      <c r="F38" s="155" t="s">
        <v>882</v>
      </c>
      <c r="G38" s="158" t="s">
        <v>45</v>
      </c>
      <c r="H38" s="155">
        <v>1</v>
      </c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>
        <v>1</v>
      </c>
      <c r="T38" s="155">
        <v>2</v>
      </c>
      <c r="U38" s="155"/>
      <c r="V38" s="155"/>
      <c r="W38" s="155"/>
      <c r="X38" s="155"/>
      <c r="Y38" s="155"/>
      <c r="Z38" s="155"/>
      <c r="AA38" s="155"/>
      <c r="AB38" s="155"/>
      <c r="AC38" s="155"/>
      <c r="AD38" s="148">
        <f t="shared" si="0"/>
        <v>4</v>
      </c>
    </row>
    <row r="39" spans="1:30" s="2" customFormat="1" ht="24.75" customHeight="1" x14ac:dyDescent="0.25">
      <c r="A39" s="70">
        <v>11</v>
      </c>
      <c r="B39" s="155" t="s">
        <v>885</v>
      </c>
      <c r="C39" s="156">
        <v>1778</v>
      </c>
      <c r="D39" s="154" t="s">
        <v>902</v>
      </c>
      <c r="E39" s="157"/>
      <c r="F39" s="157" t="s">
        <v>883</v>
      </c>
      <c r="G39" s="158" t="s">
        <v>45</v>
      </c>
      <c r="H39" s="155">
        <v>1</v>
      </c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>
        <v>1</v>
      </c>
      <c r="T39" s="155">
        <v>2</v>
      </c>
      <c r="U39" s="155"/>
      <c r="V39" s="155"/>
      <c r="W39" s="155"/>
      <c r="X39" s="155"/>
      <c r="Y39" s="155"/>
      <c r="Z39" s="155"/>
      <c r="AA39" s="155"/>
      <c r="AB39" s="155"/>
      <c r="AC39" s="155"/>
      <c r="AD39" s="148">
        <f t="shared" si="0"/>
        <v>4</v>
      </c>
    </row>
    <row r="40" spans="1:30" s="2" customFormat="1" ht="24.75" customHeight="1" x14ac:dyDescent="0.25">
      <c r="A40" s="70">
        <v>12</v>
      </c>
      <c r="B40" s="155" t="s">
        <v>885</v>
      </c>
      <c r="C40" s="156">
        <v>4334</v>
      </c>
      <c r="D40" s="157" t="s">
        <v>92</v>
      </c>
      <c r="E40" s="157">
        <v>2</v>
      </c>
      <c r="F40" s="155" t="s">
        <v>742</v>
      </c>
      <c r="G40" s="160" t="s">
        <v>219</v>
      </c>
      <c r="H40" s="155">
        <v>1</v>
      </c>
      <c r="I40" s="155"/>
      <c r="J40" s="155"/>
      <c r="K40" s="155"/>
      <c r="L40" s="155"/>
      <c r="M40" s="155"/>
      <c r="N40" s="155"/>
      <c r="O40" s="155">
        <v>1</v>
      </c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48">
        <f t="shared" si="0"/>
        <v>2</v>
      </c>
    </row>
    <row r="41" spans="1:30" s="2" customFormat="1" ht="24.75" customHeight="1" x14ac:dyDescent="0.25">
      <c r="A41" s="70">
        <v>1</v>
      </c>
      <c r="B41" s="155" t="s">
        <v>886</v>
      </c>
      <c r="C41" s="156">
        <v>4473</v>
      </c>
      <c r="D41" s="162" t="s">
        <v>903</v>
      </c>
      <c r="E41" s="157"/>
      <c r="F41" s="155" t="s">
        <v>905</v>
      </c>
      <c r="G41" s="158" t="s">
        <v>85</v>
      </c>
      <c r="H41" s="155">
        <v>1</v>
      </c>
      <c r="I41" s="155"/>
      <c r="J41" s="155"/>
      <c r="K41" s="155">
        <v>1</v>
      </c>
      <c r="L41" s="155"/>
      <c r="M41" s="155"/>
      <c r="N41" s="155"/>
      <c r="O41" s="155"/>
      <c r="P41" s="155"/>
      <c r="Q41" s="155">
        <v>1</v>
      </c>
      <c r="R41" s="155"/>
      <c r="S41" s="155"/>
      <c r="T41" s="155">
        <v>1</v>
      </c>
      <c r="U41" s="155">
        <v>1</v>
      </c>
      <c r="V41" s="155"/>
      <c r="W41" s="155"/>
      <c r="X41" s="155"/>
      <c r="Y41" s="155"/>
      <c r="Z41" s="155"/>
      <c r="AA41" s="155"/>
      <c r="AB41" s="155"/>
      <c r="AC41" s="155"/>
      <c r="AD41" s="148">
        <f t="shared" si="0"/>
        <v>5</v>
      </c>
    </row>
    <row r="42" spans="1:30" s="2" customFormat="1" ht="24.75" customHeight="1" x14ac:dyDescent="0.25">
      <c r="A42" s="70">
        <v>2</v>
      </c>
      <c r="B42" s="155" t="s">
        <v>886</v>
      </c>
      <c r="C42" s="156">
        <v>2052</v>
      </c>
      <c r="D42" s="157" t="s">
        <v>324</v>
      </c>
      <c r="E42" s="157">
        <v>2</v>
      </c>
      <c r="F42" s="155" t="s">
        <v>883</v>
      </c>
      <c r="G42" s="158" t="s">
        <v>85</v>
      </c>
      <c r="H42" s="155">
        <v>1</v>
      </c>
      <c r="I42" s="155"/>
      <c r="J42" s="155"/>
      <c r="K42" s="155">
        <v>1</v>
      </c>
      <c r="L42" s="155"/>
      <c r="M42" s="155"/>
      <c r="N42" s="155"/>
      <c r="O42" s="155"/>
      <c r="P42" s="155"/>
      <c r="Q42" s="155">
        <v>1</v>
      </c>
      <c r="R42" s="155"/>
      <c r="S42" s="155"/>
      <c r="T42" s="155">
        <v>1</v>
      </c>
      <c r="U42" s="155">
        <v>1</v>
      </c>
      <c r="V42" s="155"/>
      <c r="W42" s="155"/>
      <c r="X42" s="155"/>
      <c r="Y42" s="155"/>
      <c r="Z42" s="155"/>
      <c r="AA42" s="155"/>
      <c r="AB42" s="155"/>
      <c r="AC42" s="155"/>
      <c r="AD42" s="148">
        <f t="shared" si="0"/>
        <v>5</v>
      </c>
    </row>
    <row r="43" spans="1:30" s="2" customFormat="1" ht="24.75" customHeight="1" x14ac:dyDescent="0.25">
      <c r="A43" s="70">
        <v>3</v>
      </c>
      <c r="B43" s="155" t="s">
        <v>886</v>
      </c>
      <c r="C43" s="156">
        <v>4453</v>
      </c>
      <c r="D43" s="154" t="s">
        <v>904</v>
      </c>
      <c r="E43" s="157"/>
      <c r="F43" s="155" t="s">
        <v>880</v>
      </c>
      <c r="G43" s="158" t="s">
        <v>43</v>
      </c>
      <c r="H43" s="155">
        <v>1</v>
      </c>
      <c r="I43" s="155"/>
      <c r="J43" s="155"/>
      <c r="K43" s="155"/>
      <c r="L43" s="155">
        <v>2</v>
      </c>
      <c r="M43" s="155"/>
      <c r="N43" s="155"/>
      <c r="O43" s="155"/>
      <c r="P43" s="155"/>
      <c r="Q43" s="155"/>
      <c r="R43" s="155"/>
      <c r="S43" s="155"/>
      <c r="T43" s="155">
        <v>2</v>
      </c>
      <c r="U43" s="155"/>
      <c r="V43" s="155"/>
      <c r="W43" s="155"/>
      <c r="X43" s="155"/>
      <c r="Y43" s="155"/>
      <c r="Z43" s="155"/>
      <c r="AA43" s="155"/>
      <c r="AB43" s="155"/>
      <c r="AC43" s="155"/>
      <c r="AD43" s="148">
        <f t="shared" si="0"/>
        <v>5</v>
      </c>
    </row>
    <row r="44" spans="1:30" s="2" customFormat="1" ht="24.75" customHeight="1" x14ac:dyDescent="0.25">
      <c r="A44" s="70">
        <v>1</v>
      </c>
      <c r="B44" s="155" t="s">
        <v>887</v>
      </c>
      <c r="C44" s="156"/>
      <c r="D44" s="157"/>
      <c r="E44" s="157"/>
      <c r="F44" s="155"/>
      <c r="G44" s="158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49"/>
      <c r="U44" s="155"/>
      <c r="V44" s="155"/>
      <c r="W44" s="155"/>
      <c r="X44" s="155"/>
      <c r="Y44" s="155"/>
      <c r="Z44" s="155"/>
      <c r="AA44" s="155"/>
      <c r="AB44" s="155"/>
      <c r="AC44" s="155"/>
      <c r="AD44" s="148">
        <f t="shared" si="0"/>
        <v>0</v>
      </c>
    </row>
    <row r="45" spans="1:30" s="2" customFormat="1" ht="24.75" customHeight="1" x14ac:dyDescent="0.25">
      <c r="A45" s="70">
        <v>2</v>
      </c>
      <c r="B45" s="155" t="s">
        <v>887</v>
      </c>
      <c r="C45" s="156"/>
      <c r="D45" s="157"/>
      <c r="E45" s="157"/>
      <c r="F45" s="157"/>
      <c r="G45" s="158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48">
        <f t="shared" si="0"/>
        <v>0</v>
      </c>
    </row>
    <row r="46" spans="1:30" s="2" customFormat="1" ht="24.75" customHeight="1" x14ac:dyDescent="0.25">
      <c r="A46" s="70">
        <v>3</v>
      </c>
      <c r="B46" s="155" t="s">
        <v>887</v>
      </c>
      <c r="C46" s="156"/>
      <c r="D46" s="157"/>
      <c r="E46" s="157"/>
      <c r="F46" s="157"/>
      <c r="G46" s="158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48">
        <f t="shared" si="0"/>
        <v>0</v>
      </c>
    </row>
    <row r="47" spans="1:30" s="2" customFormat="1" ht="24.75" customHeight="1" x14ac:dyDescent="0.25">
      <c r="A47" s="70">
        <v>4</v>
      </c>
      <c r="B47" s="155" t="s">
        <v>887</v>
      </c>
      <c r="C47" s="155"/>
      <c r="D47" s="157"/>
      <c r="E47" s="157"/>
      <c r="F47" s="157"/>
      <c r="G47" s="160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48">
        <f t="shared" si="0"/>
        <v>0</v>
      </c>
    </row>
    <row r="48" spans="1:30" s="2" customFormat="1" ht="24.75" customHeight="1" x14ac:dyDescent="0.25">
      <c r="A48" s="70">
        <v>5</v>
      </c>
      <c r="B48" s="155" t="s">
        <v>887</v>
      </c>
      <c r="C48" s="155"/>
      <c r="D48" s="157"/>
      <c r="E48" s="157"/>
      <c r="F48" s="149"/>
      <c r="G48" s="160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48">
        <f t="shared" si="0"/>
        <v>0</v>
      </c>
    </row>
    <row r="49" spans="1:30" s="2" customFormat="1" ht="24.75" customHeight="1" x14ac:dyDescent="0.25">
      <c r="A49" s="70">
        <v>6</v>
      </c>
      <c r="B49" s="155" t="s">
        <v>887</v>
      </c>
      <c r="C49" s="155"/>
      <c r="D49" s="157"/>
      <c r="E49" s="157"/>
      <c r="F49" s="157"/>
      <c r="G49" s="158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48">
        <f t="shared" si="0"/>
        <v>0</v>
      </c>
    </row>
    <row r="50" spans="1:30" s="2" customFormat="1" ht="24.75" customHeight="1" x14ac:dyDescent="0.25">
      <c r="A50" s="70">
        <v>7</v>
      </c>
      <c r="B50" s="155" t="s">
        <v>887</v>
      </c>
      <c r="C50" s="156"/>
      <c r="D50" s="154"/>
      <c r="E50" s="157"/>
      <c r="F50" s="155"/>
      <c r="G50" s="158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48">
        <f t="shared" si="0"/>
        <v>0</v>
      </c>
    </row>
    <row r="51" spans="1:30" s="2" customFormat="1" ht="24.75" customHeight="1" x14ac:dyDescent="0.25">
      <c r="A51" s="70">
        <v>8</v>
      </c>
      <c r="B51" s="155" t="s">
        <v>887</v>
      </c>
      <c r="C51" s="156"/>
      <c r="D51" s="157"/>
      <c r="E51" s="157"/>
      <c r="F51" s="155"/>
      <c r="G51" s="158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48">
        <f t="shared" si="0"/>
        <v>0</v>
      </c>
    </row>
    <row r="52" spans="1:30" s="2" customFormat="1" ht="24.75" customHeight="1" x14ac:dyDescent="0.25">
      <c r="A52" s="70">
        <v>9</v>
      </c>
      <c r="B52" s="155" t="s">
        <v>887</v>
      </c>
      <c r="C52" s="156"/>
      <c r="D52" s="157"/>
      <c r="E52" s="157"/>
      <c r="F52" s="155"/>
      <c r="G52" s="158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48">
        <f t="shared" si="0"/>
        <v>0</v>
      </c>
    </row>
    <row r="53" spans="1:30" s="2" customFormat="1" ht="24.75" customHeight="1" x14ac:dyDescent="0.25">
      <c r="A53" s="70"/>
      <c r="B53" s="155"/>
      <c r="C53" s="156"/>
      <c r="D53" s="157"/>
      <c r="E53" s="157"/>
      <c r="F53" s="155"/>
      <c r="G53" s="158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48">
        <f t="shared" si="0"/>
        <v>0</v>
      </c>
    </row>
    <row r="54" spans="1:30" s="2" customFormat="1" ht="24.75" customHeight="1" x14ac:dyDescent="0.25">
      <c r="A54" s="70"/>
      <c r="B54" s="155"/>
      <c r="C54" s="156"/>
      <c r="D54" s="157"/>
      <c r="E54" s="157"/>
      <c r="F54" s="155"/>
      <c r="G54" s="160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48">
        <f t="shared" si="0"/>
        <v>0</v>
      </c>
    </row>
    <row r="55" spans="1:30" s="2" customFormat="1" ht="24.75" customHeight="1" x14ac:dyDescent="0.25">
      <c r="A55" s="70"/>
      <c r="B55" s="155"/>
      <c r="C55" s="156"/>
      <c r="D55" s="165"/>
      <c r="E55" s="157"/>
      <c r="F55" s="155"/>
      <c r="G55" s="158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48">
        <f t="shared" si="0"/>
        <v>0</v>
      </c>
    </row>
    <row r="56" spans="1:30" s="2" customFormat="1" ht="24.75" customHeight="1" x14ac:dyDescent="0.25">
      <c r="A56" s="70"/>
      <c r="B56" s="155"/>
      <c r="C56" s="156"/>
      <c r="D56" s="157"/>
      <c r="E56" s="157"/>
      <c r="F56" s="155"/>
      <c r="G56" s="158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48">
        <f t="shared" si="0"/>
        <v>0</v>
      </c>
    </row>
    <row r="57" spans="1:30" s="2" customFormat="1" ht="24.75" customHeight="1" x14ac:dyDescent="0.25">
      <c r="A57" s="70"/>
      <c r="B57" s="155"/>
      <c r="C57" s="156"/>
      <c r="D57" s="154"/>
      <c r="E57" s="157"/>
      <c r="F57" s="155"/>
      <c r="G57" s="158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48">
        <f t="shared" si="0"/>
        <v>0</v>
      </c>
    </row>
    <row r="58" spans="1:30" s="2" customFormat="1" ht="24.75" customHeight="1" x14ac:dyDescent="0.25">
      <c r="A58" s="70"/>
      <c r="B58" s="155"/>
      <c r="C58" s="156"/>
      <c r="D58" s="157"/>
      <c r="E58" s="157"/>
      <c r="F58" s="159"/>
      <c r="G58" s="158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48">
        <f t="shared" si="0"/>
        <v>0</v>
      </c>
    </row>
    <row r="59" spans="1:30" s="2" customFormat="1" ht="24.75" customHeight="1" x14ac:dyDescent="0.25">
      <c r="A59" s="70"/>
      <c r="B59" s="156"/>
      <c r="C59" s="156"/>
      <c r="D59" s="157"/>
      <c r="E59" s="157"/>
      <c r="F59" s="155"/>
      <c r="G59" s="158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48">
        <f t="shared" si="0"/>
        <v>0</v>
      </c>
    </row>
    <row r="60" spans="1:30" s="2" customFormat="1" ht="24.75" customHeight="1" x14ac:dyDescent="0.25">
      <c r="A60" s="70"/>
      <c r="B60" s="156"/>
      <c r="C60" s="156"/>
      <c r="D60" s="157"/>
      <c r="E60" s="157"/>
      <c r="F60" s="155"/>
      <c r="G60" s="158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48">
        <f t="shared" si="0"/>
        <v>0</v>
      </c>
    </row>
    <row r="61" spans="1:30" s="2" customFormat="1" ht="24.75" customHeight="1" x14ac:dyDescent="0.25">
      <c r="A61" s="70"/>
      <c r="B61" s="156"/>
      <c r="C61" s="155"/>
      <c r="D61" s="157"/>
      <c r="E61" s="157"/>
      <c r="F61" s="155"/>
      <c r="G61" s="158"/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48">
        <f t="shared" si="0"/>
        <v>0</v>
      </c>
    </row>
    <row r="62" spans="1:30" s="2" customFormat="1" ht="24.75" customHeight="1" x14ac:dyDescent="0.25">
      <c r="A62" s="70"/>
      <c r="B62" s="156"/>
      <c r="C62" s="156"/>
      <c r="D62" s="157"/>
      <c r="E62" s="157"/>
      <c r="F62" s="157"/>
      <c r="G62" s="158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48">
        <f t="shared" si="0"/>
        <v>0</v>
      </c>
    </row>
    <row r="63" spans="1:30" s="2" customFormat="1" ht="24.75" customHeight="1" x14ac:dyDescent="0.25">
      <c r="A63" s="70"/>
      <c r="B63" s="156"/>
      <c r="C63" s="156"/>
      <c r="D63" s="157"/>
      <c r="E63" s="157"/>
      <c r="F63" s="157"/>
      <c r="G63" s="158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48">
        <f t="shared" si="0"/>
        <v>0</v>
      </c>
    </row>
    <row r="64" spans="1:30" s="2" customFormat="1" ht="24.75" customHeight="1" x14ac:dyDescent="0.25">
      <c r="A64" s="70"/>
      <c r="B64" s="156"/>
      <c r="C64" s="156"/>
      <c r="D64" s="165"/>
      <c r="E64" s="165"/>
      <c r="F64" s="159"/>
      <c r="G64" s="160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48">
        <f t="shared" si="0"/>
        <v>0</v>
      </c>
    </row>
    <row r="65" spans="1:30" s="2" customFormat="1" ht="24.75" customHeight="1" x14ac:dyDescent="0.25">
      <c r="A65" s="70"/>
      <c r="B65" s="156"/>
      <c r="C65" s="156"/>
      <c r="D65" s="162"/>
      <c r="E65" s="157"/>
      <c r="F65" s="157"/>
      <c r="G65" s="158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48">
        <f t="shared" si="0"/>
        <v>0</v>
      </c>
    </row>
    <row r="66" spans="1:30" s="2" customFormat="1" ht="24.75" customHeight="1" x14ac:dyDescent="0.25">
      <c r="A66" s="70"/>
      <c r="B66" s="156"/>
      <c r="C66" s="156"/>
      <c r="D66" s="157"/>
      <c r="E66" s="157"/>
      <c r="F66" s="157"/>
      <c r="G66" s="158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48">
        <f t="shared" si="0"/>
        <v>0</v>
      </c>
    </row>
    <row r="67" spans="1:30" s="2" customFormat="1" ht="24.75" customHeight="1" x14ac:dyDescent="0.25">
      <c r="A67" s="70"/>
      <c r="B67" s="156"/>
      <c r="C67" s="156"/>
      <c r="D67" s="157"/>
      <c r="E67" s="157"/>
      <c r="F67" s="157"/>
      <c r="G67" s="160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48">
        <f t="shared" si="0"/>
        <v>0</v>
      </c>
    </row>
    <row r="68" spans="1:30" s="2" customFormat="1" ht="24.75" customHeight="1" x14ac:dyDescent="0.25">
      <c r="A68" s="70"/>
      <c r="B68" s="156"/>
      <c r="C68" s="156"/>
      <c r="D68" s="157"/>
      <c r="E68" s="157"/>
      <c r="F68" s="157"/>
      <c r="G68" s="158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48">
        <f t="shared" ref="AD68:AD131" si="1">SUM(H68:AC68)</f>
        <v>0</v>
      </c>
    </row>
    <row r="69" spans="1:30" s="2" customFormat="1" ht="24.75" customHeight="1" x14ac:dyDescent="0.25">
      <c r="A69" s="70"/>
      <c r="B69" s="156"/>
      <c r="C69" s="156"/>
      <c r="D69" s="157"/>
      <c r="E69" s="157"/>
      <c r="F69" s="157"/>
      <c r="G69" s="158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48">
        <f t="shared" si="1"/>
        <v>0</v>
      </c>
    </row>
    <row r="70" spans="1:30" s="2" customFormat="1" ht="24.75" customHeight="1" x14ac:dyDescent="0.25">
      <c r="A70" s="70"/>
      <c r="B70" s="156"/>
      <c r="C70" s="156"/>
      <c r="D70" s="157"/>
      <c r="E70" s="165"/>
      <c r="F70" s="155"/>
      <c r="G70" s="160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48">
        <f t="shared" si="1"/>
        <v>0</v>
      </c>
    </row>
    <row r="71" spans="1:30" s="2" customFormat="1" ht="24.75" customHeight="1" x14ac:dyDescent="0.25">
      <c r="A71" s="70"/>
      <c r="B71" s="156"/>
      <c r="C71" s="156"/>
      <c r="D71" s="157"/>
      <c r="E71" s="157"/>
      <c r="F71" s="155"/>
      <c r="G71" s="158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48">
        <f t="shared" si="1"/>
        <v>0</v>
      </c>
    </row>
    <row r="72" spans="1:30" s="2" customFormat="1" ht="24.75" customHeight="1" x14ac:dyDescent="0.25">
      <c r="A72" s="70"/>
      <c r="B72" s="156"/>
      <c r="C72" s="156"/>
      <c r="D72" s="157"/>
      <c r="E72" s="157"/>
      <c r="F72" s="157"/>
      <c r="G72" s="158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48">
        <f t="shared" si="1"/>
        <v>0</v>
      </c>
    </row>
    <row r="73" spans="1:30" s="2" customFormat="1" ht="24.75" customHeight="1" x14ac:dyDescent="0.25">
      <c r="A73" s="70"/>
      <c r="B73" s="156"/>
      <c r="C73" s="156"/>
      <c r="D73" s="157"/>
      <c r="E73" s="157"/>
      <c r="F73" s="157"/>
      <c r="G73" s="158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48">
        <f t="shared" si="1"/>
        <v>0</v>
      </c>
    </row>
    <row r="74" spans="1:30" s="2" customFormat="1" ht="24.75" customHeight="1" x14ac:dyDescent="0.25">
      <c r="A74" s="70"/>
      <c r="B74" s="156"/>
      <c r="C74" s="156"/>
      <c r="D74" s="157"/>
      <c r="E74" s="157"/>
      <c r="F74" s="155"/>
      <c r="G74" s="158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48">
        <f t="shared" si="1"/>
        <v>0</v>
      </c>
    </row>
    <row r="75" spans="1:30" s="2" customFormat="1" ht="24.75" customHeight="1" x14ac:dyDescent="0.25">
      <c r="A75" s="70"/>
      <c r="B75" s="156"/>
      <c r="C75" s="156"/>
      <c r="D75" s="157"/>
      <c r="E75" s="157"/>
      <c r="F75" s="155"/>
      <c r="G75" s="158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48">
        <f t="shared" si="1"/>
        <v>0</v>
      </c>
    </row>
    <row r="76" spans="1:30" s="2" customFormat="1" ht="24.75" customHeight="1" x14ac:dyDescent="0.25">
      <c r="A76" s="70"/>
      <c r="B76" s="156"/>
      <c r="C76" s="156"/>
      <c r="D76" s="162"/>
      <c r="E76" s="157"/>
      <c r="F76" s="155"/>
      <c r="G76" s="158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48">
        <f t="shared" si="1"/>
        <v>0</v>
      </c>
    </row>
    <row r="77" spans="1:30" s="2" customFormat="1" ht="24.75" customHeight="1" x14ac:dyDescent="0.25">
      <c r="A77" s="70"/>
      <c r="B77" s="156"/>
      <c r="C77" s="156"/>
      <c r="D77" s="157"/>
      <c r="E77" s="157"/>
      <c r="F77" s="157"/>
      <c r="G77" s="158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48">
        <f t="shared" si="1"/>
        <v>0</v>
      </c>
    </row>
    <row r="78" spans="1:30" s="2" customFormat="1" ht="24.75" customHeight="1" x14ac:dyDescent="0.25">
      <c r="A78" s="70"/>
      <c r="B78" s="156"/>
      <c r="C78" s="156"/>
      <c r="D78" s="157"/>
      <c r="E78" s="157"/>
      <c r="F78" s="155"/>
      <c r="G78" s="160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48">
        <f t="shared" si="1"/>
        <v>0</v>
      </c>
    </row>
    <row r="79" spans="1:30" s="2" customFormat="1" ht="24.75" customHeight="1" x14ac:dyDescent="0.25">
      <c r="A79" s="70"/>
      <c r="B79" s="156"/>
      <c r="C79" s="156"/>
      <c r="D79" s="165"/>
      <c r="E79" s="165"/>
      <c r="F79" s="155"/>
      <c r="G79" s="160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48">
        <f t="shared" si="1"/>
        <v>0</v>
      </c>
    </row>
    <row r="80" spans="1:30" s="2" customFormat="1" ht="24.75" customHeight="1" x14ac:dyDescent="0.25">
      <c r="A80" s="70"/>
      <c r="B80" s="156"/>
      <c r="C80" s="156"/>
      <c r="D80" s="157"/>
      <c r="E80" s="157"/>
      <c r="F80" s="157"/>
      <c r="G80" s="158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48">
        <f t="shared" si="1"/>
        <v>0</v>
      </c>
    </row>
    <row r="81" spans="1:30" s="2" customFormat="1" ht="24.75" customHeight="1" x14ac:dyDescent="0.25">
      <c r="A81" s="70"/>
      <c r="B81" s="156"/>
      <c r="C81" s="156"/>
      <c r="D81" s="157"/>
      <c r="E81" s="157"/>
      <c r="F81" s="149"/>
      <c r="G81" s="158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48">
        <f t="shared" si="1"/>
        <v>0</v>
      </c>
    </row>
    <row r="82" spans="1:30" s="2" customFormat="1" ht="24.75" customHeight="1" x14ac:dyDescent="0.25">
      <c r="A82" s="70"/>
      <c r="B82" s="156"/>
      <c r="C82" s="156"/>
      <c r="D82" s="157"/>
      <c r="E82" s="165"/>
      <c r="F82" s="157"/>
      <c r="G82" s="158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48">
        <f t="shared" si="1"/>
        <v>0</v>
      </c>
    </row>
    <row r="83" spans="1:30" s="2" customFormat="1" ht="24.75" customHeight="1" x14ac:dyDescent="0.25">
      <c r="A83" s="70"/>
      <c r="B83" s="156"/>
      <c r="C83" s="156"/>
      <c r="D83" s="157"/>
      <c r="E83" s="157"/>
      <c r="F83" s="155"/>
      <c r="G83" s="158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48">
        <f t="shared" si="1"/>
        <v>0</v>
      </c>
    </row>
    <row r="84" spans="1:30" s="2" customFormat="1" ht="24.75" customHeight="1" x14ac:dyDescent="0.25">
      <c r="A84" s="70"/>
      <c r="B84" s="156"/>
      <c r="C84" s="156"/>
      <c r="D84" s="157"/>
      <c r="E84" s="157"/>
      <c r="F84" s="155"/>
      <c r="G84" s="158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48">
        <f t="shared" si="1"/>
        <v>0</v>
      </c>
    </row>
    <row r="85" spans="1:30" s="2" customFormat="1" ht="24.75" customHeight="1" x14ac:dyDescent="0.25">
      <c r="A85" s="70"/>
      <c r="B85" s="156"/>
      <c r="C85" s="156"/>
      <c r="D85" s="153"/>
      <c r="E85" s="157"/>
      <c r="F85" s="155"/>
      <c r="G85" s="158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48">
        <f t="shared" si="1"/>
        <v>0</v>
      </c>
    </row>
    <row r="86" spans="1:30" s="2" customFormat="1" ht="24.75" customHeight="1" x14ac:dyDescent="0.25">
      <c r="A86" s="70"/>
      <c r="B86" s="156"/>
      <c r="C86" s="156"/>
      <c r="D86" s="157"/>
      <c r="E86" s="157"/>
      <c r="F86" s="155"/>
      <c r="G86" s="158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48">
        <f t="shared" si="1"/>
        <v>0</v>
      </c>
    </row>
    <row r="87" spans="1:30" s="2" customFormat="1" ht="24.75" customHeight="1" x14ac:dyDescent="0.25">
      <c r="A87" s="70"/>
      <c r="B87" s="156"/>
      <c r="C87" s="156"/>
      <c r="D87" s="157"/>
      <c r="E87" s="157"/>
      <c r="F87" s="155"/>
      <c r="G87" s="160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48">
        <f t="shared" si="1"/>
        <v>0</v>
      </c>
    </row>
    <row r="88" spans="1:30" s="2" customFormat="1" ht="24.75" customHeight="1" x14ac:dyDescent="0.25">
      <c r="A88" s="70"/>
      <c r="B88" s="156"/>
      <c r="C88" s="156"/>
      <c r="D88" s="157"/>
      <c r="E88" s="157"/>
      <c r="F88" s="155"/>
      <c r="G88" s="158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48">
        <f t="shared" si="1"/>
        <v>0</v>
      </c>
    </row>
    <row r="89" spans="1:30" s="2" customFormat="1" ht="24.75" customHeight="1" x14ac:dyDescent="0.25">
      <c r="A89" s="70"/>
      <c r="B89" s="156"/>
      <c r="C89" s="156"/>
      <c r="D89" s="157"/>
      <c r="E89" s="157"/>
      <c r="F89" s="155"/>
      <c r="G89" s="160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48">
        <f t="shared" si="1"/>
        <v>0</v>
      </c>
    </row>
    <row r="90" spans="1:30" s="2" customFormat="1" ht="24.75" customHeight="1" x14ac:dyDescent="0.25">
      <c r="A90" s="70"/>
      <c r="B90" s="156"/>
      <c r="C90" s="156"/>
      <c r="D90" s="165"/>
      <c r="E90" s="165"/>
      <c r="F90" s="155"/>
      <c r="G90" s="158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48">
        <f t="shared" si="1"/>
        <v>0</v>
      </c>
    </row>
    <row r="91" spans="1:30" s="2" customFormat="1" ht="24.75" customHeight="1" x14ac:dyDescent="0.25">
      <c r="A91" s="70"/>
      <c r="B91" s="156"/>
      <c r="C91" s="156"/>
      <c r="D91" s="157"/>
      <c r="E91" s="157"/>
      <c r="F91" s="155"/>
      <c r="G91" s="158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48">
        <f t="shared" si="1"/>
        <v>0</v>
      </c>
    </row>
    <row r="92" spans="1:30" s="2" customFormat="1" ht="24.75" customHeight="1" x14ac:dyDescent="0.25">
      <c r="A92" s="70"/>
      <c r="B92" s="156"/>
      <c r="C92" s="156"/>
      <c r="D92" s="157"/>
      <c r="E92" s="157"/>
      <c r="F92" s="155"/>
      <c r="G92" s="160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48">
        <f t="shared" si="1"/>
        <v>0</v>
      </c>
    </row>
    <row r="93" spans="1:30" s="2" customFormat="1" ht="24.75" customHeight="1" x14ac:dyDescent="0.25">
      <c r="A93" s="70"/>
      <c r="B93" s="156"/>
      <c r="C93" s="156"/>
      <c r="D93" s="157"/>
      <c r="E93" s="157"/>
      <c r="F93" s="155"/>
      <c r="G93" s="158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48">
        <f t="shared" si="1"/>
        <v>0</v>
      </c>
    </row>
    <row r="94" spans="1:30" s="2" customFormat="1" ht="24.75" customHeight="1" x14ac:dyDescent="0.25">
      <c r="A94" s="70"/>
      <c r="B94" s="156"/>
      <c r="C94" s="156"/>
      <c r="D94" s="157"/>
      <c r="E94" s="157"/>
      <c r="F94" s="155"/>
      <c r="G94" s="158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48">
        <f t="shared" si="1"/>
        <v>0</v>
      </c>
    </row>
    <row r="95" spans="1:30" s="2" customFormat="1" ht="24.75" customHeight="1" x14ac:dyDescent="0.25">
      <c r="A95" s="70"/>
      <c r="B95" s="156"/>
      <c r="C95" s="156"/>
      <c r="D95" s="153"/>
      <c r="E95" s="157"/>
      <c r="F95" s="155"/>
      <c r="G95" s="158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48">
        <f t="shared" si="1"/>
        <v>0</v>
      </c>
    </row>
    <row r="96" spans="1:30" s="2" customFormat="1" ht="24.75" customHeight="1" x14ac:dyDescent="0.25">
      <c r="A96" s="70"/>
      <c r="B96" s="156"/>
      <c r="C96" s="156"/>
      <c r="D96" s="157"/>
      <c r="E96" s="157"/>
      <c r="F96" s="155"/>
      <c r="G96" s="158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48">
        <f t="shared" si="1"/>
        <v>0</v>
      </c>
    </row>
    <row r="97" spans="1:30" s="2" customFormat="1" ht="24.75" customHeight="1" x14ac:dyDescent="0.25">
      <c r="A97" s="70"/>
      <c r="B97" s="156"/>
      <c r="C97" s="156"/>
      <c r="D97" s="157"/>
      <c r="E97" s="157"/>
      <c r="F97" s="155"/>
      <c r="G97" s="160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48">
        <f t="shared" si="1"/>
        <v>0</v>
      </c>
    </row>
    <row r="98" spans="1:30" s="2" customFormat="1" ht="24.75" customHeight="1" x14ac:dyDescent="0.25">
      <c r="A98" s="70"/>
      <c r="B98" s="156"/>
      <c r="C98" s="156"/>
      <c r="D98" s="157"/>
      <c r="E98" s="157"/>
      <c r="F98" s="155"/>
      <c r="G98" s="158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48">
        <f t="shared" si="1"/>
        <v>0</v>
      </c>
    </row>
    <row r="99" spans="1:30" s="2" customFormat="1" ht="24.75" customHeight="1" x14ac:dyDescent="0.25">
      <c r="A99" s="70"/>
      <c r="B99" s="156"/>
      <c r="C99" s="156"/>
      <c r="D99" s="157"/>
      <c r="E99" s="157"/>
      <c r="F99" s="155"/>
      <c r="G99" s="160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48">
        <f t="shared" si="1"/>
        <v>0</v>
      </c>
    </row>
    <row r="100" spans="1:30" s="2" customFormat="1" ht="24.75" customHeight="1" x14ac:dyDescent="0.25">
      <c r="A100" s="70"/>
      <c r="B100" s="156"/>
      <c r="C100" s="156"/>
      <c r="D100" s="157"/>
      <c r="E100" s="157"/>
      <c r="F100" s="155"/>
      <c r="G100" s="158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48">
        <f t="shared" si="1"/>
        <v>0</v>
      </c>
    </row>
    <row r="101" spans="1:30" s="2" customFormat="1" ht="24.75" customHeight="1" x14ac:dyDescent="0.25">
      <c r="A101" s="70"/>
      <c r="B101" s="156"/>
      <c r="C101" s="156"/>
      <c r="D101" s="157"/>
      <c r="E101" s="157"/>
      <c r="F101" s="155"/>
      <c r="G101" s="158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48">
        <f t="shared" si="1"/>
        <v>0</v>
      </c>
    </row>
    <row r="102" spans="1:30" s="2" customFormat="1" ht="24.75" customHeight="1" x14ac:dyDescent="0.25">
      <c r="A102" s="70"/>
      <c r="B102" s="156"/>
      <c r="C102" s="156"/>
      <c r="D102" s="157"/>
      <c r="E102" s="157"/>
      <c r="F102" s="155"/>
      <c r="G102" s="158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48">
        <f t="shared" si="1"/>
        <v>0</v>
      </c>
    </row>
    <row r="103" spans="1:30" s="2" customFormat="1" ht="24.75" customHeight="1" x14ac:dyDescent="0.25">
      <c r="A103" s="70"/>
      <c r="B103" s="156"/>
      <c r="C103" s="156"/>
      <c r="D103" s="157"/>
      <c r="E103" s="157"/>
      <c r="F103" s="155"/>
      <c r="G103" s="158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48">
        <f t="shared" si="1"/>
        <v>0</v>
      </c>
    </row>
    <row r="104" spans="1:30" s="2" customFormat="1" ht="24.75" customHeight="1" x14ac:dyDescent="0.25">
      <c r="A104" s="70"/>
      <c r="B104" s="156"/>
      <c r="C104" s="156"/>
      <c r="D104" s="165"/>
      <c r="E104" s="165"/>
      <c r="F104" s="155"/>
      <c r="G104" s="158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48">
        <f t="shared" si="1"/>
        <v>0</v>
      </c>
    </row>
    <row r="105" spans="1:30" s="2" customFormat="1" ht="24.75" customHeight="1" x14ac:dyDescent="0.25">
      <c r="A105" s="70"/>
      <c r="B105" s="156"/>
      <c r="C105" s="156"/>
      <c r="D105" s="157"/>
      <c r="E105" s="157"/>
      <c r="F105" s="155"/>
      <c r="G105" s="158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48">
        <f t="shared" si="1"/>
        <v>0</v>
      </c>
    </row>
    <row r="106" spans="1:30" s="2" customFormat="1" ht="24.75" customHeight="1" x14ac:dyDescent="0.25">
      <c r="A106" s="70"/>
      <c r="B106" s="156"/>
      <c r="C106" s="156"/>
      <c r="D106" s="157"/>
      <c r="E106" s="157"/>
      <c r="F106" s="155"/>
      <c r="G106" s="158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48">
        <f t="shared" si="1"/>
        <v>0</v>
      </c>
    </row>
    <row r="107" spans="1:30" s="2" customFormat="1" ht="24.75" customHeight="1" x14ac:dyDescent="0.25">
      <c r="A107" s="70"/>
      <c r="B107" s="156"/>
      <c r="C107" s="156"/>
      <c r="D107" s="165"/>
      <c r="E107" s="165"/>
      <c r="F107" s="155"/>
      <c r="G107" s="158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48">
        <f t="shared" si="1"/>
        <v>0</v>
      </c>
    </row>
    <row r="108" spans="1:30" s="2" customFormat="1" ht="24.75" customHeight="1" x14ac:dyDescent="0.25">
      <c r="A108" s="70"/>
      <c r="B108" s="156"/>
      <c r="C108" s="156"/>
      <c r="D108" s="165"/>
      <c r="E108" s="165"/>
      <c r="F108" s="155"/>
      <c r="G108" s="158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48">
        <f t="shared" si="1"/>
        <v>0</v>
      </c>
    </row>
    <row r="109" spans="1:30" s="2" customFormat="1" ht="24.75" customHeight="1" x14ac:dyDescent="0.25">
      <c r="A109" s="70"/>
      <c r="B109" s="156"/>
      <c r="C109" s="156"/>
      <c r="D109" s="157"/>
      <c r="E109" s="157"/>
      <c r="F109" s="159"/>
      <c r="G109" s="158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48">
        <f t="shared" si="1"/>
        <v>0</v>
      </c>
    </row>
    <row r="110" spans="1:30" s="2" customFormat="1" ht="24.75" customHeight="1" x14ac:dyDescent="0.25">
      <c r="A110" s="70"/>
      <c r="B110" s="156"/>
      <c r="C110" s="156"/>
      <c r="D110" s="157"/>
      <c r="E110" s="157"/>
      <c r="F110" s="159"/>
      <c r="G110" s="158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48">
        <f t="shared" si="1"/>
        <v>0</v>
      </c>
    </row>
    <row r="111" spans="1:30" s="2" customFormat="1" ht="24.75" customHeight="1" x14ac:dyDescent="0.25">
      <c r="A111" s="70"/>
      <c r="B111" s="156"/>
      <c r="C111" s="156"/>
      <c r="D111" s="165"/>
      <c r="E111" s="165"/>
      <c r="F111" s="159"/>
      <c r="G111" s="160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48">
        <f t="shared" si="1"/>
        <v>0</v>
      </c>
    </row>
    <row r="112" spans="1:30" s="2" customFormat="1" ht="24.75" customHeight="1" x14ac:dyDescent="0.25">
      <c r="A112" s="70"/>
      <c r="B112" s="156"/>
      <c r="C112" s="156"/>
      <c r="D112" s="157"/>
      <c r="E112" s="157"/>
      <c r="F112" s="155"/>
      <c r="G112" s="158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48">
        <f t="shared" si="1"/>
        <v>0</v>
      </c>
    </row>
    <row r="113" spans="1:30" s="2" customFormat="1" ht="24.75" customHeight="1" x14ac:dyDescent="0.25">
      <c r="A113" s="70"/>
      <c r="B113" s="156"/>
      <c r="C113" s="156"/>
      <c r="D113" s="157"/>
      <c r="E113" s="157"/>
      <c r="F113" s="155"/>
      <c r="G113" s="160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48">
        <f t="shared" si="1"/>
        <v>0</v>
      </c>
    </row>
    <row r="114" spans="1:30" s="2" customFormat="1" ht="24.75" customHeight="1" x14ac:dyDescent="0.25">
      <c r="A114" s="70"/>
      <c r="B114" s="156"/>
      <c r="C114" s="149"/>
      <c r="D114" s="157"/>
      <c r="E114" s="157"/>
      <c r="F114" s="155"/>
      <c r="G114" s="158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48">
        <f t="shared" si="1"/>
        <v>0</v>
      </c>
    </row>
    <row r="115" spans="1:30" s="2" customFormat="1" ht="24.75" customHeight="1" x14ac:dyDescent="0.25">
      <c r="A115" s="70"/>
      <c r="B115" s="156"/>
      <c r="C115" s="156"/>
      <c r="D115" s="157"/>
      <c r="E115" s="157"/>
      <c r="F115" s="149"/>
      <c r="G115" s="158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48">
        <f t="shared" si="1"/>
        <v>0</v>
      </c>
    </row>
    <row r="116" spans="1:30" s="2" customFormat="1" ht="24.75" customHeight="1" x14ac:dyDescent="0.25">
      <c r="A116" s="70"/>
      <c r="B116" s="156"/>
      <c r="C116" s="156"/>
      <c r="D116" s="162"/>
      <c r="E116" s="157"/>
      <c r="F116" s="155"/>
      <c r="G116" s="158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48">
        <f t="shared" si="1"/>
        <v>0</v>
      </c>
    </row>
    <row r="117" spans="1:30" s="2" customFormat="1" ht="24.75" customHeight="1" x14ac:dyDescent="0.25">
      <c r="A117" s="70"/>
      <c r="B117" s="156"/>
      <c r="C117" s="156"/>
      <c r="D117" s="157"/>
      <c r="E117" s="157"/>
      <c r="F117" s="155"/>
      <c r="G117" s="158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48">
        <f t="shared" si="1"/>
        <v>0</v>
      </c>
    </row>
    <row r="118" spans="1:30" s="2" customFormat="1" ht="24.75" customHeight="1" x14ac:dyDescent="0.25">
      <c r="A118" s="70"/>
      <c r="B118" s="156"/>
      <c r="C118" s="156"/>
      <c r="D118" s="157"/>
      <c r="E118" s="157"/>
      <c r="F118" s="155"/>
      <c r="G118" s="158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48">
        <f t="shared" si="1"/>
        <v>0</v>
      </c>
    </row>
    <row r="119" spans="1:30" s="2" customFormat="1" ht="24.75" customHeight="1" x14ac:dyDescent="0.25">
      <c r="A119" s="70"/>
      <c r="B119" s="156"/>
      <c r="C119" s="156"/>
      <c r="D119" s="157"/>
      <c r="E119" s="157"/>
      <c r="F119" s="155"/>
      <c r="G119" s="158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48">
        <f t="shared" si="1"/>
        <v>0</v>
      </c>
    </row>
    <row r="120" spans="1:30" s="2" customFormat="1" ht="24.75" customHeight="1" x14ac:dyDescent="0.25">
      <c r="A120" s="70"/>
      <c r="B120" s="156"/>
      <c r="C120" s="156"/>
      <c r="D120" s="157"/>
      <c r="E120" s="157"/>
      <c r="F120" s="155"/>
      <c r="G120" s="158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48">
        <f t="shared" si="1"/>
        <v>0</v>
      </c>
    </row>
    <row r="121" spans="1:30" s="2" customFormat="1" ht="24.75" customHeight="1" x14ac:dyDescent="0.25">
      <c r="A121" s="70"/>
      <c r="B121" s="156"/>
      <c r="C121" s="156"/>
      <c r="D121" s="157"/>
      <c r="E121" s="165"/>
      <c r="F121" s="149"/>
      <c r="G121" s="158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48">
        <f t="shared" si="1"/>
        <v>0</v>
      </c>
    </row>
    <row r="122" spans="1:30" s="2" customFormat="1" ht="24.75" customHeight="1" x14ac:dyDescent="0.25">
      <c r="A122" s="70"/>
      <c r="B122" s="156"/>
      <c r="C122" s="156"/>
      <c r="D122" s="157"/>
      <c r="E122" s="157"/>
      <c r="F122" s="155"/>
      <c r="G122" s="158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48">
        <f t="shared" si="1"/>
        <v>0</v>
      </c>
    </row>
    <row r="123" spans="1:30" s="2" customFormat="1" ht="24.75" customHeight="1" x14ac:dyDescent="0.25">
      <c r="A123" s="70"/>
      <c r="B123" s="156"/>
      <c r="C123" s="156"/>
      <c r="D123" s="157"/>
      <c r="E123" s="157"/>
      <c r="F123" s="155"/>
      <c r="G123" s="158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48">
        <f t="shared" si="1"/>
        <v>0</v>
      </c>
    </row>
    <row r="124" spans="1:30" s="2" customFormat="1" ht="24.75" customHeight="1" x14ac:dyDescent="0.25">
      <c r="A124" s="70"/>
      <c r="B124" s="155"/>
      <c r="C124" s="156"/>
      <c r="D124" s="157"/>
      <c r="E124" s="157"/>
      <c r="F124" s="155"/>
      <c r="G124" s="158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48">
        <f t="shared" si="1"/>
        <v>0</v>
      </c>
    </row>
    <row r="125" spans="1:30" s="2" customFormat="1" ht="24.75" customHeight="1" x14ac:dyDescent="0.25">
      <c r="A125" s="70"/>
      <c r="B125" s="155"/>
      <c r="C125" s="156"/>
      <c r="D125" s="157"/>
      <c r="E125" s="157"/>
      <c r="F125" s="155"/>
      <c r="G125" s="158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48">
        <f t="shared" si="1"/>
        <v>0</v>
      </c>
    </row>
    <row r="126" spans="1:30" s="2" customFormat="1" ht="24.75" customHeight="1" x14ac:dyDescent="0.25">
      <c r="A126" s="70"/>
      <c r="B126" s="155"/>
      <c r="C126" s="155"/>
      <c r="D126" s="157"/>
      <c r="E126" s="157"/>
      <c r="F126" s="155"/>
      <c r="G126" s="158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6"/>
      <c r="AD126" s="148">
        <f t="shared" si="1"/>
        <v>0</v>
      </c>
    </row>
    <row r="127" spans="1:30" s="2" customFormat="1" ht="24.75" customHeight="1" x14ac:dyDescent="0.25">
      <c r="A127" s="70"/>
      <c r="B127" s="155"/>
      <c r="C127" s="155"/>
      <c r="D127" s="157"/>
      <c r="E127" s="157"/>
      <c r="F127" s="155"/>
      <c r="G127" s="158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6"/>
      <c r="AD127" s="148">
        <f t="shared" si="1"/>
        <v>0</v>
      </c>
    </row>
    <row r="128" spans="1:30" s="2" customFormat="1" ht="24.75" customHeight="1" x14ac:dyDescent="0.25">
      <c r="A128" s="70"/>
      <c r="B128" s="155"/>
      <c r="C128" s="155"/>
      <c r="D128" s="157"/>
      <c r="E128" s="157"/>
      <c r="F128" s="155"/>
      <c r="G128" s="158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6"/>
      <c r="AD128" s="148">
        <f t="shared" si="1"/>
        <v>0</v>
      </c>
    </row>
    <row r="129" spans="1:30" s="2" customFormat="1" ht="24.75" customHeight="1" x14ac:dyDescent="0.25">
      <c r="A129" s="70"/>
      <c r="B129" s="155"/>
      <c r="C129" s="155"/>
      <c r="D129" s="157"/>
      <c r="E129" s="157"/>
      <c r="F129" s="155"/>
      <c r="G129" s="158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6"/>
      <c r="AD129" s="148">
        <f t="shared" si="1"/>
        <v>0</v>
      </c>
    </row>
    <row r="130" spans="1:30" s="2" customFormat="1" ht="24.75" customHeight="1" x14ac:dyDescent="0.25">
      <c r="A130" s="70"/>
      <c r="B130" s="155"/>
      <c r="C130" s="156"/>
      <c r="D130" s="157"/>
      <c r="E130" s="157"/>
      <c r="F130" s="155"/>
      <c r="G130" s="158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48">
        <f t="shared" si="1"/>
        <v>0</v>
      </c>
    </row>
    <row r="131" spans="1:30" s="2" customFormat="1" ht="24.75" customHeight="1" x14ac:dyDescent="0.25">
      <c r="A131" s="70"/>
      <c r="B131" s="155"/>
      <c r="C131" s="156"/>
      <c r="D131" s="157"/>
      <c r="E131" s="157"/>
      <c r="F131" s="155"/>
      <c r="G131" s="158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48">
        <f t="shared" si="1"/>
        <v>0</v>
      </c>
    </row>
    <row r="132" spans="1:30" s="2" customFormat="1" ht="24.75" customHeight="1" x14ac:dyDescent="0.25">
      <c r="A132" s="70"/>
      <c r="B132" s="155"/>
      <c r="C132" s="156"/>
      <c r="D132" s="157"/>
      <c r="E132" s="157"/>
      <c r="F132" s="155"/>
      <c r="G132" s="158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48">
        <f t="shared" ref="AD132:AD157" si="2">SUM(H132:AC132)</f>
        <v>0</v>
      </c>
    </row>
    <row r="133" spans="1:30" s="2" customFormat="1" ht="24.75" customHeight="1" x14ac:dyDescent="0.25">
      <c r="A133" s="70"/>
      <c r="B133" s="155"/>
      <c r="C133" s="156"/>
      <c r="D133" s="157"/>
      <c r="E133" s="165"/>
      <c r="F133" s="155"/>
      <c r="G133" s="158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48">
        <f t="shared" si="2"/>
        <v>0</v>
      </c>
    </row>
    <row r="134" spans="1:30" s="2" customFormat="1" ht="24.75" customHeight="1" x14ac:dyDescent="0.25">
      <c r="A134" s="70"/>
      <c r="B134" s="155"/>
      <c r="C134" s="156"/>
      <c r="D134" s="157"/>
      <c r="E134" s="157"/>
      <c r="F134" s="155"/>
      <c r="G134" s="158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48">
        <f t="shared" si="2"/>
        <v>0</v>
      </c>
    </row>
    <row r="135" spans="1:30" s="2" customFormat="1" ht="24.75" customHeight="1" x14ac:dyDescent="0.25">
      <c r="A135" s="70"/>
      <c r="B135" s="155"/>
      <c r="C135" s="156"/>
      <c r="D135" s="157"/>
      <c r="E135" s="165"/>
      <c r="F135" s="155"/>
      <c r="G135" s="158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48">
        <f t="shared" si="2"/>
        <v>0</v>
      </c>
    </row>
    <row r="136" spans="1:30" s="2" customFormat="1" ht="24.75" customHeight="1" x14ac:dyDescent="0.25">
      <c r="A136" s="70"/>
      <c r="B136" s="155"/>
      <c r="C136" s="156"/>
      <c r="D136" s="157"/>
      <c r="E136" s="157"/>
      <c r="F136" s="155"/>
      <c r="G136" s="158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48">
        <f t="shared" si="2"/>
        <v>0</v>
      </c>
    </row>
    <row r="137" spans="1:30" s="2" customFormat="1" ht="24.75" customHeight="1" x14ac:dyDescent="0.25">
      <c r="A137" s="70"/>
      <c r="B137" s="155"/>
      <c r="C137" s="156"/>
      <c r="D137" s="157"/>
      <c r="E137" s="157"/>
      <c r="F137" s="155"/>
      <c r="G137" s="158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48">
        <f t="shared" si="2"/>
        <v>0</v>
      </c>
    </row>
    <row r="138" spans="1:30" s="2" customFormat="1" ht="24.75" customHeight="1" x14ac:dyDescent="0.25">
      <c r="A138" s="70"/>
      <c r="B138" s="155"/>
      <c r="C138" s="155"/>
      <c r="D138" s="157"/>
      <c r="E138" s="157"/>
      <c r="F138" s="155"/>
      <c r="G138" s="158"/>
      <c r="H138" s="155"/>
      <c r="I138" s="155"/>
      <c r="J138" s="155"/>
      <c r="K138" s="155"/>
      <c r="L138" s="155"/>
      <c r="M138" s="155"/>
      <c r="N138" s="155"/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48">
        <f t="shared" si="2"/>
        <v>0</v>
      </c>
    </row>
    <row r="139" spans="1:30" s="2" customFormat="1" ht="24.75" customHeight="1" x14ac:dyDescent="0.25">
      <c r="A139" s="70"/>
      <c r="B139" s="155"/>
      <c r="C139" s="155"/>
      <c r="D139" s="165"/>
      <c r="E139" s="157"/>
      <c r="F139" s="155"/>
      <c r="G139" s="158"/>
      <c r="H139" s="155"/>
      <c r="I139" s="155"/>
      <c r="J139" s="155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48">
        <f t="shared" si="2"/>
        <v>0</v>
      </c>
    </row>
    <row r="140" spans="1:30" s="2" customFormat="1" ht="24.75" customHeight="1" x14ac:dyDescent="0.25">
      <c r="A140" s="70"/>
      <c r="B140" s="155"/>
      <c r="C140" s="155"/>
      <c r="D140" s="157"/>
      <c r="E140" s="157"/>
      <c r="F140" s="155"/>
      <c r="G140" s="160"/>
      <c r="H140" s="155"/>
      <c r="I140" s="155"/>
      <c r="J140" s="155"/>
      <c r="K140" s="155"/>
      <c r="L140" s="155"/>
      <c r="M140" s="155"/>
      <c r="N140" s="155"/>
      <c r="O140" s="155"/>
      <c r="P140" s="155"/>
      <c r="Q140" s="155"/>
      <c r="R140" s="155"/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48">
        <f t="shared" si="2"/>
        <v>0</v>
      </c>
    </row>
    <row r="141" spans="1:30" s="2" customFormat="1" ht="24.75" customHeight="1" x14ac:dyDescent="0.25">
      <c r="A141" s="70"/>
      <c r="B141" s="155"/>
      <c r="C141" s="155"/>
      <c r="D141" s="157"/>
      <c r="E141" s="157"/>
      <c r="F141" s="155"/>
      <c r="G141" s="158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49"/>
      <c r="Z141" s="155"/>
      <c r="AA141" s="155"/>
      <c r="AB141" s="155"/>
      <c r="AC141" s="155"/>
      <c r="AD141" s="148">
        <f t="shared" si="2"/>
        <v>0</v>
      </c>
    </row>
    <row r="142" spans="1:30" s="2" customFormat="1" ht="24.75" customHeight="1" x14ac:dyDescent="0.25">
      <c r="A142" s="70"/>
      <c r="B142" s="155"/>
      <c r="C142" s="155"/>
      <c r="D142" s="157"/>
      <c r="E142" s="157"/>
      <c r="F142" s="155"/>
      <c r="G142" s="158"/>
      <c r="H142" s="155"/>
      <c r="I142" s="155"/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48">
        <f t="shared" si="2"/>
        <v>0</v>
      </c>
    </row>
    <row r="143" spans="1:30" s="2" customFormat="1" ht="24.75" customHeight="1" x14ac:dyDescent="0.25">
      <c r="A143" s="70"/>
      <c r="B143" s="155"/>
      <c r="C143" s="155"/>
      <c r="D143" s="157"/>
      <c r="E143" s="157"/>
      <c r="F143" s="155"/>
      <c r="G143" s="158"/>
      <c r="H143" s="155"/>
      <c r="I143" s="155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48">
        <f t="shared" si="2"/>
        <v>0</v>
      </c>
    </row>
    <row r="144" spans="1:30" s="2" customFormat="1" ht="24.75" customHeight="1" x14ac:dyDescent="0.25">
      <c r="A144" s="70"/>
      <c r="B144" s="155"/>
      <c r="C144" s="155"/>
      <c r="D144" s="157"/>
      <c r="E144" s="157"/>
      <c r="F144" s="155"/>
      <c r="G144" s="160"/>
      <c r="H144" s="155"/>
      <c r="I144" s="155"/>
      <c r="J144" s="155"/>
      <c r="K144" s="155"/>
      <c r="L144" s="155"/>
      <c r="M144" s="155"/>
      <c r="N144" s="155"/>
      <c r="O144" s="155"/>
      <c r="P144" s="155"/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  <c r="AD144" s="148">
        <f t="shared" si="2"/>
        <v>0</v>
      </c>
    </row>
    <row r="145" spans="1:30" s="2" customFormat="1" ht="24.75" customHeight="1" x14ac:dyDescent="0.25">
      <c r="A145" s="70"/>
      <c r="B145" s="155"/>
      <c r="C145" s="155"/>
      <c r="D145" s="157"/>
      <c r="E145" s="157"/>
      <c r="F145" s="155"/>
      <c r="G145" s="158"/>
      <c r="H145" s="155"/>
      <c r="I145" s="155"/>
      <c r="J145" s="155"/>
      <c r="K145" s="155"/>
      <c r="L145" s="155"/>
      <c r="M145" s="155"/>
      <c r="N145" s="155"/>
      <c r="O145" s="155"/>
      <c r="P145" s="155"/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48">
        <f t="shared" si="2"/>
        <v>0</v>
      </c>
    </row>
    <row r="146" spans="1:30" s="2" customFormat="1" ht="24.75" customHeight="1" x14ac:dyDescent="0.25">
      <c r="A146" s="70"/>
      <c r="B146" s="155"/>
      <c r="C146" s="155"/>
      <c r="D146" s="157"/>
      <c r="E146" s="157"/>
      <c r="F146" s="155"/>
      <c r="G146" s="158"/>
      <c r="H146" s="155"/>
      <c r="I146" s="155"/>
      <c r="J146" s="155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48">
        <f t="shared" si="2"/>
        <v>0</v>
      </c>
    </row>
    <row r="147" spans="1:30" s="2" customFormat="1" ht="24.75" customHeight="1" x14ac:dyDescent="0.25">
      <c r="A147" s="70"/>
      <c r="B147" s="155"/>
      <c r="C147" s="155"/>
      <c r="D147" s="162"/>
      <c r="E147" s="157"/>
      <c r="F147" s="155"/>
      <c r="G147" s="160"/>
      <c r="H147" s="155"/>
      <c r="I147" s="155"/>
      <c r="J147" s="155"/>
      <c r="K147" s="155"/>
      <c r="L147" s="155"/>
      <c r="M147" s="155"/>
      <c r="N147" s="155"/>
      <c r="O147" s="155"/>
      <c r="P147" s="155"/>
      <c r="Q147" s="155"/>
      <c r="R147" s="155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48">
        <f t="shared" si="2"/>
        <v>0</v>
      </c>
    </row>
    <row r="148" spans="1:30" s="2" customFormat="1" ht="24.75" customHeight="1" x14ac:dyDescent="0.25">
      <c r="A148" s="70"/>
      <c r="B148" s="155"/>
      <c r="C148" s="155"/>
      <c r="D148" s="157"/>
      <c r="E148" s="157"/>
      <c r="F148" s="155"/>
      <c r="G148" s="158"/>
      <c r="H148" s="155"/>
      <c r="I148" s="155"/>
      <c r="J148" s="155"/>
      <c r="K148" s="155"/>
      <c r="L148" s="155"/>
      <c r="M148" s="155"/>
      <c r="N148" s="155"/>
      <c r="O148" s="155"/>
      <c r="P148" s="155"/>
      <c r="Q148" s="155"/>
      <c r="R148" s="155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48">
        <f t="shared" si="2"/>
        <v>0</v>
      </c>
    </row>
    <row r="149" spans="1:30" s="2" customFormat="1" ht="24.75" customHeight="1" x14ac:dyDescent="0.25">
      <c r="A149" s="70"/>
      <c r="B149" s="155"/>
      <c r="C149" s="155"/>
      <c r="D149" s="157"/>
      <c r="E149" s="157"/>
      <c r="F149" s="155"/>
      <c r="G149" s="158"/>
      <c r="H149" s="155"/>
      <c r="I149" s="155"/>
      <c r="J149" s="155"/>
      <c r="K149" s="155"/>
      <c r="L149" s="155"/>
      <c r="M149" s="155"/>
      <c r="N149" s="155"/>
      <c r="O149" s="155"/>
      <c r="P149" s="155"/>
      <c r="Q149" s="155"/>
      <c r="R149" s="155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48">
        <f t="shared" si="2"/>
        <v>0</v>
      </c>
    </row>
    <row r="150" spans="1:30" s="2" customFormat="1" ht="24.75" customHeight="1" x14ac:dyDescent="0.25">
      <c r="A150" s="70"/>
      <c r="B150" s="155"/>
      <c r="C150" s="155"/>
      <c r="D150" s="157"/>
      <c r="E150" s="157"/>
      <c r="F150" s="155"/>
      <c r="G150" s="158"/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48">
        <f t="shared" si="2"/>
        <v>0</v>
      </c>
    </row>
    <row r="151" spans="1:30" s="2" customFormat="1" ht="24.75" customHeight="1" x14ac:dyDescent="0.25">
      <c r="A151" s="70"/>
      <c r="B151" s="155"/>
      <c r="C151" s="155"/>
      <c r="D151" s="157"/>
      <c r="E151" s="157"/>
      <c r="F151" s="155"/>
      <c r="G151" s="158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48">
        <f t="shared" si="2"/>
        <v>0</v>
      </c>
    </row>
    <row r="152" spans="1:30" s="2" customFormat="1" ht="24.75" customHeight="1" x14ac:dyDescent="0.25">
      <c r="A152" s="70"/>
      <c r="B152" s="155"/>
      <c r="C152" s="155"/>
      <c r="D152" s="157"/>
      <c r="E152" s="157"/>
      <c r="F152" s="155"/>
      <c r="G152" s="158"/>
      <c r="H152" s="155"/>
      <c r="I152" s="155"/>
      <c r="J152" s="155"/>
      <c r="K152" s="155"/>
      <c r="L152" s="155"/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48">
        <f t="shared" si="2"/>
        <v>0</v>
      </c>
    </row>
    <row r="153" spans="1:30" s="2" customFormat="1" ht="24.75" customHeight="1" x14ac:dyDescent="0.25">
      <c r="A153" s="70"/>
      <c r="B153" s="155"/>
      <c r="C153" s="155"/>
      <c r="D153" s="157"/>
      <c r="E153" s="157"/>
      <c r="F153" s="155"/>
      <c r="G153" s="158"/>
      <c r="H153" s="155"/>
      <c r="I153" s="155"/>
      <c r="J153" s="155"/>
      <c r="K153" s="155"/>
      <c r="L153" s="155"/>
      <c r="M153" s="155"/>
      <c r="N153" s="155"/>
      <c r="O153" s="155"/>
      <c r="P153" s="155"/>
      <c r="Q153" s="155"/>
      <c r="R153" s="155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48">
        <f t="shared" si="2"/>
        <v>0</v>
      </c>
    </row>
    <row r="154" spans="1:30" s="2" customFormat="1" ht="24.75" customHeight="1" x14ac:dyDescent="0.25">
      <c r="A154" s="70"/>
      <c r="B154" s="155"/>
      <c r="C154" s="155"/>
      <c r="D154" s="157"/>
      <c r="E154" s="157"/>
      <c r="F154" s="155"/>
      <c r="G154" s="158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48">
        <f t="shared" si="2"/>
        <v>0</v>
      </c>
    </row>
    <row r="155" spans="1:30" s="2" customFormat="1" ht="24.75" customHeight="1" x14ac:dyDescent="0.25">
      <c r="A155" s="70"/>
      <c r="B155" s="155"/>
      <c r="C155" s="155"/>
      <c r="D155" s="157"/>
      <c r="E155" s="157"/>
      <c r="F155" s="155"/>
      <c r="G155" s="158"/>
      <c r="H155" s="155"/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48">
        <f t="shared" si="2"/>
        <v>0</v>
      </c>
    </row>
    <row r="156" spans="1:30" s="2" customFormat="1" ht="24.75" customHeight="1" x14ac:dyDescent="0.25">
      <c r="A156" s="70"/>
      <c r="B156" s="155"/>
      <c r="C156" s="155"/>
      <c r="D156" s="157"/>
      <c r="E156" s="157"/>
      <c r="F156" s="155"/>
      <c r="G156" s="158"/>
      <c r="H156" s="155"/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48">
        <f t="shared" si="2"/>
        <v>0</v>
      </c>
    </row>
    <row r="157" spans="1:30" s="2" customFormat="1" ht="24.75" customHeight="1" x14ac:dyDescent="0.25">
      <c r="A157" s="70"/>
      <c r="B157" s="155"/>
      <c r="C157" s="155"/>
      <c r="D157" s="157"/>
      <c r="E157" s="157"/>
      <c r="F157" s="155"/>
      <c r="G157" s="158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48">
        <f t="shared" si="2"/>
        <v>0</v>
      </c>
    </row>
    <row r="158" spans="1:30" s="2" customFormat="1" ht="24.75" customHeight="1" x14ac:dyDescent="0.25">
      <c r="A158" s="70"/>
      <c r="B158" s="155"/>
      <c r="C158" s="155"/>
      <c r="D158" s="157"/>
      <c r="E158" s="165"/>
      <c r="F158" s="155"/>
      <c r="G158" s="158"/>
      <c r="H158" s="155"/>
      <c r="I158" s="155"/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48">
        <f t="shared" ref="AD158:AD189" si="3">SUM(H158:AC158)</f>
        <v>0</v>
      </c>
    </row>
    <row r="159" spans="1:30" s="2" customFormat="1" ht="24.75" customHeight="1" x14ac:dyDescent="0.25">
      <c r="A159" s="70"/>
      <c r="B159" s="155"/>
      <c r="C159" s="155"/>
      <c r="D159" s="165"/>
      <c r="E159" s="157"/>
      <c r="F159" s="155"/>
      <c r="G159" s="158"/>
      <c r="H159" s="155"/>
      <c r="I159" s="155"/>
      <c r="J159" s="155"/>
      <c r="K159" s="155"/>
      <c r="L159" s="155"/>
      <c r="M159" s="155"/>
      <c r="N159" s="155"/>
      <c r="O159" s="155"/>
      <c r="P159" s="155"/>
      <c r="Q159" s="155"/>
      <c r="R159" s="155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48">
        <f t="shared" si="3"/>
        <v>0</v>
      </c>
    </row>
    <row r="160" spans="1:30" s="2" customFormat="1" ht="24.75" customHeight="1" x14ac:dyDescent="0.25">
      <c r="A160" s="70"/>
      <c r="B160" s="155"/>
      <c r="C160" s="155"/>
      <c r="D160" s="157"/>
      <c r="E160" s="157"/>
      <c r="F160" s="155"/>
      <c r="G160" s="158"/>
      <c r="H160" s="155"/>
      <c r="I160" s="155"/>
      <c r="J160" s="155"/>
      <c r="K160" s="155"/>
      <c r="L160" s="155"/>
      <c r="M160" s="155"/>
      <c r="N160" s="155"/>
      <c r="O160" s="155"/>
      <c r="P160" s="155"/>
      <c r="Q160" s="155"/>
      <c r="R160" s="155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48">
        <f t="shared" si="3"/>
        <v>0</v>
      </c>
    </row>
    <row r="161" spans="1:30" s="2" customFormat="1" ht="24.75" customHeight="1" x14ac:dyDescent="0.25">
      <c r="A161" s="70"/>
      <c r="B161" s="155"/>
      <c r="C161" s="155"/>
      <c r="D161" s="157"/>
      <c r="E161" s="157"/>
      <c r="F161" s="155"/>
      <c r="G161" s="158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5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48">
        <f t="shared" si="3"/>
        <v>0</v>
      </c>
    </row>
    <row r="162" spans="1:30" s="2" customFormat="1" ht="24.75" customHeight="1" x14ac:dyDescent="0.25">
      <c r="A162" s="70"/>
      <c r="B162" s="155"/>
      <c r="C162" s="155"/>
      <c r="D162" s="157"/>
      <c r="E162" s="157"/>
      <c r="F162" s="155"/>
      <c r="G162" s="158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48">
        <f t="shared" si="3"/>
        <v>0</v>
      </c>
    </row>
    <row r="163" spans="1:30" s="2" customFormat="1" ht="24.75" customHeight="1" x14ac:dyDescent="0.25">
      <c r="A163" s="70"/>
      <c r="B163" s="155"/>
      <c r="C163" s="155"/>
      <c r="D163" s="157"/>
      <c r="E163" s="157"/>
      <c r="F163" s="155"/>
      <c r="G163" s="158"/>
      <c r="H163" s="155"/>
      <c r="I163" s="155"/>
      <c r="J163" s="155"/>
      <c r="K163" s="155"/>
      <c r="L163" s="155"/>
      <c r="M163" s="155"/>
      <c r="N163" s="155"/>
      <c r="O163" s="155"/>
      <c r="P163" s="155"/>
      <c r="Q163" s="155"/>
      <c r="R163" s="155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48">
        <f t="shared" si="3"/>
        <v>0</v>
      </c>
    </row>
    <row r="164" spans="1:30" s="2" customFormat="1" ht="24.75" customHeight="1" x14ac:dyDescent="0.25">
      <c r="A164" s="70"/>
      <c r="B164" s="155"/>
      <c r="C164" s="155"/>
      <c r="D164" s="157"/>
      <c r="E164" s="157"/>
      <c r="F164" s="155"/>
      <c r="G164" s="158"/>
      <c r="H164" s="155"/>
      <c r="I164" s="155"/>
      <c r="J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48">
        <f t="shared" si="3"/>
        <v>0</v>
      </c>
    </row>
    <row r="165" spans="1:30" s="2" customFormat="1" ht="24.75" customHeight="1" x14ac:dyDescent="0.25">
      <c r="A165" s="70"/>
      <c r="B165" s="155"/>
      <c r="C165" s="155"/>
      <c r="D165" s="157"/>
      <c r="E165" s="157"/>
      <c r="F165" s="155"/>
      <c r="G165" s="158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48">
        <f t="shared" si="3"/>
        <v>0</v>
      </c>
    </row>
    <row r="166" spans="1:30" s="2" customFormat="1" ht="24.75" customHeight="1" x14ac:dyDescent="0.25">
      <c r="A166" s="70"/>
      <c r="B166" s="155"/>
      <c r="C166" s="155"/>
      <c r="D166" s="157"/>
      <c r="E166" s="157"/>
      <c r="F166" s="155"/>
      <c r="G166" s="158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48">
        <f t="shared" si="3"/>
        <v>0</v>
      </c>
    </row>
    <row r="167" spans="1:30" s="2" customFormat="1" ht="24.75" customHeight="1" x14ac:dyDescent="0.25">
      <c r="A167" s="70"/>
      <c r="B167" s="155"/>
      <c r="C167" s="155"/>
      <c r="D167" s="162"/>
      <c r="E167" s="157"/>
      <c r="F167" s="155"/>
      <c r="G167" s="158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48">
        <f t="shared" si="3"/>
        <v>0</v>
      </c>
    </row>
    <row r="168" spans="1:30" s="2" customFormat="1" ht="24.75" customHeight="1" x14ac:dyDescent="0.25">
      <c r="A168" s="70"/>
      <c r="B168" s="155"/>
      <c r="C168" s="155"/>
      <c r="D168" s="162"/>
      <c r="E168" s="157"/>
      <c r="F168" s="155"/>
      <c r="G168" s="160"/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5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  <c r="AD168" s="148">
        <f t="shared" si="3"/>
        <v>0</v>
      </c>
    </row>
    <row r="169" spans="1:30" s="2" customFormat="1" ht="24.75" customHeight="1" x14ac:dyDescent="0.25">
      <c r="A169" s="70"/>
      <c r="B169" s="155"/>
      <c r="C169" s="155"/>
      <c r="D169" s="157"/>
      <c r="E169" s="157"/>
      <c r="F169" s="155"/>
      <c r="G169" s="158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48">
        <f t="shared" si="3"/>
        <v>0</v>
      </c>
    </row>
    <row r="170" spans="1:30" s="2" customFormat="1" ht="24.75" customHeight="1" x14ac:dyDescent="0.25">
      <c r="A170" s="70"/>
      <c r="B170" s="155"/>
      <c r="C170" s="155"/>
      <c r="D170" s="157"/>
      <c r="E170" s="157"/>
      <c r="F170" s="155"/>
      <c r="G170" s="158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48">
        <f t="shared" si="3"/>
        <v>0</v>
      </c>
    </row>
    <row r="171" spans="1:30" s="2" customFormat="1" ht="24.75" customHeight="1" x14ac:dyDescent="0.25">
      <c r="A171" s="70"/>
      <c r="B171" s="155"/>
      <c r="C171" s="155"/>
      <c r="D171" s="157"/>
      <c r="E171" s="157"/>
      <c r="F171" s="159"/>
      <c r="G171" s="160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48">
        <f t="shared" si="3"/>
        <v>0</v>
      </c>
    </row>
    <row r="172" spans="1:30" s="2" customFormat="1" ht="24.75" customHeight="1" x14ac:dyDescent="0.25">
      <c r="A172" s="70"/>
      <c r="B172" s="155"/>
      <c r="C172" s="155"/>
      <c r="D172" s="157"/>
      <c r="E172" s="165"/>
      <c r="F172" s="155"/>
      <c r="G172" s="158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48">
        <f t="shared" si="3"/>
        <v>0</v>
      </c>
    </row>
    <row r="173" spans="1:30" s="2" customFormat="1" ht="24.75" customHeight="1" x14ac:dyDescent="0.25">
      <c r="A173" s="70"/>
      <c r="B173" s="155"/>
      <c r="C173" s="155"/>
      <c r="D173" s="157"/>
      <c r="E173" s="157"/>
      <c r="F173" s="155"/>
      <c r="G173" s="158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5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5"/>
      <c r="AD173" s="148">
        <f t="shared" si="3"/>
        <v>0</v>
      </c>
    </row>
    <row r="174" spans="1:30" s="2" customFormat="1" ht="24.75" customHeight="1" x14ac:dyDescent="0.25">
      <c r="A174" s="70"/>
      <c r="B174" s="155"/>
      <c r="C174" s="155"/>
      <c r="D174" s="157"/>
      <c r="E174" s="157"/>
      <c r="F174" s="155"/>
      <c r="G174" s="158"/>
      <c r="H174" s="155"/>
      <c r="I174" s="155"/>
      <c r="J174" s="155"/>
      <c r="K174" s="155"/>
      <c r="L174" s="155"/>
      <c r="M174" s="155"/>
      <c r="N174" s="155"/>
      <c r="O174" s="155"/>
      <c r="P174" s="155"/>
      <c r="Q174" s="155"/>
      <c r="R174" s="155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48">
        <f t="shared" si="3"/>
        <v>0</v>
      </c>
    </row>
    <row r="175" spans="1:30" s="2" customFormat="1" ht="24.75" customHeight="1" x14ac:dyDescent="0.25">
      <c r="A175" s="70"/>
      <c r="B175" s="155"/>
      <c r="C175" s="155"/>
      <c r="D175" s="165"/>
      <c r="E175" s="165"/>
      <c r="F175" s="157"/>
      <c r="G175" s="158"/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48">
        <f t="shared" si="3"/>
        <v>0</v>
      </c>
    </row>
    <row r="176" spans="1:30" s="2" customFormat="1" ht="24.75" customHeight="1" x14ac:dyDescent="0.25">
      <c r="A176" s="70"/>
      <c r="B176" s="155"/>
      <c r="C176" s="155"/>
      <c r="D176" s="157"/>
      <c r="E176" s="157"/>
      <c r="F176" s="157"/>
      <c r="G176" s="158"/>
      <c r="H176" s="155"/>
      <c r="I176" s="155"/>
      <c r="J176" s="155"/>
      <c r="K176" s="155"/>
      <c r="L176" s="155"/>
      <c r="M176" s="155"/>
      <c r="N176" s="155"/>
      <c r="O176" s="155"/>
      <c r="P176" s="155"/>
      <c r="Q176" s="155"/>
      <c r="R176" s="155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155"/>
      <c r="AD176" s="148">
        <f t="shared" si="3"/>
        <v>0</v>
      </c>
    </row>
    <row r="177" spans="1:30" s="2" customFormat="1" ht="24.75" customHeight="1" x14ac:dyDescent="0.25">
      <c r="A177" s="70"/>
      <c r="B177" s="155"/>
      <c r="C177" s="155"/>
      <c r="D177" s="162"/>
      <c r="E177" s="157"/>
      <c r="F177" s="157"/>
      <c r="G177" s="158"/>
      <c r="H177" s="155"/>
      <c r="I177" s="155"/>
      <c r="J177" s="155"/>
      <c r="K177" s="155"/>
      <c r="L177" s="155"/>
      <c r="M177" s="155"/>
      <c r="N177" s="155"/>
      <c r="O177" s="155"/>
      <c r="P177" s="155"/>
      <c r="Q177" s="155"/>
      <c r="R177" s="155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48">
        <f t="shared" si="3"/>
        <v>0</v>
      </c>
    </row>
    <row r="178" spans="1:30" s="2" customFormat="1" ht="24.75" customHeight="1" x14ac:dyDescent="0.25">
      <c r="A178" s="70"/>
      <c r="B178" s="155"/>
      <c r="C178" s="155"/>
      <c r="D178" s="157"/>
      <c r="E178" s="157"/>
      <c r="F178" s="157"/>
      <c r="G178" s="158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48">
        <f t="shared" si="3"/>
        <v>0</v>
      </c>
    </row>
    <row r="179" spans="1:30" s="2" customFormat="1" ht="24.75" customHeight="1" x14ac:dyDescent="0.25">
      <c r="A179" s="70"/>
      <c r="B179" s="155"/>
      <c r="C179" s="155"/>
      <c r="D179" s="157"/>
      <c r="E179" s="157"/>
      <c r="F179" s="157"/>
      <c r="G179" s="158"/>
      <c r="H179" s="155"/>
      <c r="I179" s="155"/>
      <c r="J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48">
        <f t="shared" si="3"/>
        <v>0</v>
      </c>
    </row>
    <row r="180" spans="1:30" s="2" customFormat="1" ht="24.75" customHeight="1" x14ac:dyDescent="0.25">
      <c r="A180" s="70"/>
      <c r="B180" s="155"/>
      <c r="C180" s="155"/>
      <c r="D180" s="165"/>
      <c r="E180" s="165"/>
      <c r="F180" s="157"/>
      <c r="G180" s="158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5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  <c r="AD180" s="148">
        <f t="shared" si="3"/>
        <v>0</v>
      </c>
    </row>
    <row r="181" spans="1:30" s="2" customFormat="1" ht="24.75" customHeight="1" x14ac:dyDescent="0.25">
      <c r="A181" s="70"/>
      <c r="B181" s="155"/>
      <c r="C181" s="155"/>
      <c r="D181" s="157"/>
      <c r="E181" s="165"/>
      <c r="F181" s="157"/>
      <c r="G181" s="158"/>
      <c r="H181" s="155"/>
      <c r="I181" s="155"/>
      <c r="J181" s="155"/>
      <c r="K181" s="155"/>
      <c r="L181" s="155"/>
      <c r="M181" s="155"/>
      <c r="N181" s="155"/>
      <c r="O181" s="155"/>
      <c r="P181" s="155"/>
      <c r="Q181" s="155"/>
      <c r="R181" s="155"/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155"/>
      <c r="AD181" s="148">
        <f t="shared" si="3"/>
        <v>0</v>
      </c>
    </row>
    <row r="182" spans="1:30" s="2" customFormat="1" ht="24.75" customHeight="1" x14ac:dyDescent="0.25">
      <c r="A182" s="70"/>
      <c r="B182" s="155"/>
      <c r="C182" s="155"/>
      <c r="D182" s="165"/>
      <c r="E182" s="165"/>
      <c r="F182" s="157"/>
      <c r="G182" s="158"/>
      <c r="H182" s="155"/>
      <c r="I182" s="155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155"/>
      <c r="U182" s="155"/>
      <c r="V182" s="155"/>
      <c r="W182" s="155"/>
      <c r="X182" s="155"/>
      <c r="Y182" s="155"/>
      <c r="Z182" s="155"/>
      <c r="AA182" s="155"/>
      <c r="AB182" s="155"/>
      <c r="AC182" s="155"/>
      <c r="AD182" s="148">
        <f t="shared" si="3"/>
        <v>0</v>
      </c>
    </row>
    <row r="183" spans="1:30" s="2" customFormat="1" ht="24.75" customHeight="1" x14ac:dyDescent="0.25">
      <c r="A183" s="70"/>
      <c r="B183" s="155"/>
      <c r="C183" s="155"/>
      <c r="D183" s="157"/>
      <c r="E183" s="157"/>
      <c r="F183" s="157"/>
      <c r="G183" s="158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  <c r="S183" s="155"/>
      <c r="T183" s="155"/>
      <c r="U183" s="155"/>
      <c r="V183" s="155"/>
      <c r="W183" s="155"/>
      <c r="X183" s="155"/>
      <c r="Y183" s="155"/>
      <c r="Z183" s="155"/>
      <c r="AA183" s="155"/>
      <c r="AB183" s="155"/>
      <c r="AC183" s="155"/>
      <c r="AD183" s="148">
        <f t="shared" si="3"/>
        <v>0</v>
      </c>
    </row>
    <row r="184" spans="1:30" s="2" customFormat="1" ht="24.75" customHeight="1" x14ac:dyDescent="0.25">
      <c r="A184" s="70"/>
      <c r="B184" s="155"/>
      <c r="C184" s="155"/>
      <c r="D184" s="165"/>
      <c r="E184" s="165"/>
      <c r="F184" s="157"/>
      <c r="G184" s="158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/>
      <c r="T184" s="155"/>
      <c r="U184" s="155"/>
      <c r="V184" s="155"/>
      <c r="W184" s="155"/>
      <c r="X184" s="155"/>
      <c r="Y184" s="155"/>
      <c r="Z184" s="155"/>
      <c r="AA184" s="155"/>
      <c r="AB184" s="155"/>
      <c r="AC184" s="155"/>
      <c r="AD184" s="148">
        <f t="shared" si="3"/>
        <v>0</v>
      </c>
    </row>
    <row r="185" spans="1:30" s="2" customFormat="1" ht="24.75" customHeight="1" x14ac:dyDescent="0.25">
      <c r="A185" s="70"/>
      <c r="B185" s="155"/>
      <c r="C185" s="155"/>
      <c r="D185" s="157"/>
      <c r="E185" s="157"/>
      <c r="F185" s="157"/>
      <c r="G185" s="158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155"/>
      <c r="U185" s="155"/>
      <c r="V185" s="155"/>
      <c r="W185" s="155"/>
      <c r="X185" s="155"/>
      <c r="Y185" s="155"/>
      <c r="Z185" s="155"/>
      <c r="AA185" s="155"/>
      <c r="AB185" s="155"/>
      <c r="AC185" s="155"/>
      <c r="AD185" s="148">
        <f t="shared" si="3"/>
        <v>0</v>
      </c>
    </row>
    <row r="186" spans="1:30" s="2" customFormat="1" ht="24.75" customHeight="1" x14ac:dyDescent="0.25">
      <c r="A186" s="70"/>
      <c r="B186" s="155"/>
      <c r="C186" s="155"/>
      <c r="D186" s="157"/>
      <c r="E186" s="157"/>
      <c r="F186" s="157"/>
      <c r="G186" s="160"/>
      <c r="H186" s="155"/>
      <c r="I186" s="155"/>
      <c r="J186" s="155"/>
      <c r="K186" s="155"/>
      <c r="L186" s="155"/>
      <c r="M186" s="155"/>
      <c r="N186" s="155"/>
      <c r="O186" s="155"/>
      <c r="P186" s="155"/>
      <c r="Q186" s="155"/>
      <c r="R186" s="155"/>
      <c r="S186" s="155"/>
      <c r="T186" s="155"/>
      <c r="U186" s="155"/>
      <c r="V186" s="155"/>
      <c r="W186" s="155"/>
      <c r="X186" s="155"/>
      <c r="Y186" s="155"/>
      <c r="Z186" s="155"/>
      <c r="AA186" s="155"/>
      <c r="AB186" s="155"/>
      <c r="AC186" s="155"/>
      <c r="AD186" s="148">
        <f t="shared" si="3"/>
        <v>0</v>
      </c>
    </row>
    <row r="187" spans="1:30" s="2" customFormat="1" ht="24.75" customHeight="1" x14ac:dyDescent="0.25">
      <c r="A187" s="70"/>
      <c r="B187" s="155"/>
      <c r="C187" s="155"/>
      <c r="D187" s="162"/>
      <c r="E187" s="157"/>
      <c r="F187" s="155"/>
      <c r="G187" s="158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  <c r="S187" s="155"/>
      <c r="T187" s="155"/>
      <c r="U187" s="155"/>
      <c r="V187" s="155"/>
      <c r="W187" s="155"/>
      <c r="X187" s="155"/>
      <c r="Y187" s="155"/>
      <c r="Z187" s="155"/>
      <c r="AA187" s="155"/>
      <c r="AB187" s="155"/>
      <c r="AC187" s="155"/>
      <c r="AD187" s="148">
        <f t="shared" si="3"/>
        <v>0</v>
      </c>
    </row>
    <row r="188" spans="1:30" s="2" customFormat="1" ht="24.75" customHeight="1" x14ac:dyDescent="0.25">
      <c r="A188" s="70"/>
      <c r="B188" s="155"/>
      <c r="C188" s="155"/>
      <c r="D188" s="157"/>
      <c r="E188" s="157"/>
      <c r="F188" s="155"/>
      <c r="G188" s="158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155"/>
      <c r="U188" s="155"/>
      <c r="V188" s="155"/>
      <c r="W188" s="155"/>
      <c r="X188" s="155"/>
      <c r="Y188" s="155"/>
      <c r="Z188" s="155"/>
      <c r="AA188" s="155"/>
      <c r="AB188" s="155"/>
      <c r="AC188" s="155"/>
      <c r="AD188" s="148">
        <f t="shared" si="3"/>
        <v>0</v>
      </c>
    </row>
    <row r="189" spans="1:30" s="2" customFormat="1" ht="24.75" customHeight="1" x14ac:dyDescent="0.25">
      <c r="A189" s="70"/>
      <c r="B189" s="155"/>
      <c r="C189" s="155"/>
      <c r="D189" s="157"/>
      <c r="E189" s="157"/>
      <c r="F189" s="155"/>
      <c r="G189" s="158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55"/>
      <c r="S189" s="155"/>
      <c r="T189" s="155"/>
      <c r="U189" s="155"/>
      <c r="V189" s="155"/>
      <c r="W189" s="155"/>
      <c r="X189" s="155"/>
      <c r="Y189" s="155"/>
      <c r="Z189" s="155"/>
      <c r="AA189" s="155"/>
      <c r="AB189" s="155"/>
      <c r="AC189" s="155"/>
      <c r="AD189" s="148">
        <f t="shared" si="3"/>
        <v>0</v>
      </c>
    </row>
    <row r="190" spans="1:30" s="2" customFormat="1" ht="24.75" customHeight="1" x14ac:dyDescent="0.25">
      <c r="A190" s="70"/>
      <c r="B190" s="155"/>
      <c r="C190" s="155"/>
      <c r="D190" s="157"/>
      <c r="E190" s="157"/>
      <c r="F190" s="155"/>
      <c r="G190" s="158"/>
      <c r="H190" s="155"/>
      <c r="I190" s="155"/>
      <c r="J190" s="155"/>
      <c r="K190" s="155"/>
      <c r="L190" s="155"/>
      <c r="M190" s="155"/>
      <c r="N190" s="155"/>
      <c r="O190" s="155"/>
      <c r="P190" s="155"/>
      <c r="Q190" s="155"/>
      <c r="R190" s="155"/>
      <c r="S190" s="155"/>
      <c r="T190" s="155"/>
      <c r="U190" s="155"/>
      <c r="V190" s="155"/>
      <c r="W190" s="155"/>
      <c r="X190" s="155"/>
      <c r="Y190" s="155"/>
      <c r="Z190" s="155"/>
      <c r="AA190" s="155"/>
      <c r="AB190" s="155"/>
      <c r="AC190" s="155"/>
      <c r="AD190" s="148">
        <f t="shared" ref="AD190:AD214" si="4">SUM(H190:AC190)</f>
        <v>0</v>
      </c>
    </row>
    <row r="191" spans="1:30" s="2" customFormat="1" ht="24.75" customHeight="1" x14ac:dyDescent="0.25">
      <c r="A191" s="70"/>
      <c r="B191" s="155"/>
      <c r="C191" s="155"/>
      <c r="D191" s="157"/>
      <c r="E191" s="157"/>
      <c r="F191" s="155"/>
      <c r="G191" s="160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48">
        <f t="shared" si="4"/>
        <v>0</v>
      </c>
    </row>
    <row r="192" spans="1:30" s="2" customFormat="1" ht="24.75" customHeight="1" x14ac:dyDescent="0.25">
      <c r="A192" s="70"/>
      <c r="B192" s="155"/>
      <c r="C192" s="155"/>
      <c r="D192" s="157"/>
      <c r="E192" s="157"/>
      <c r="F192" s="155"/>
      <c r="G192" s="160"/>
      <c r="H192" s="155"/>
      <c r="I192" s="155"/>
      <c r="J192" s="155"/>
      <c r="K192" s="155"/>
      <c r="L192" s="155"/>
      <c r="M192" s="155"/>
      <c r="N192" s="155"/>
      <c r="O192" s="155"/>
      <c r="P192" s="155"/>
      <c r="Q192" s="155"/>
      <c r="R192" s="155"/>
      <c r="S192" s="155"/>
      <c r="T192" s="155"/>
      <c r="U192" s="155"/>
      <c r="V192" s="155"/>
      <c r="W192" s="155"/>
      <c r="X192" s="155"/>
      <c r="Y192" s="155"/>
      <c r="Z192" s="155"/>
      <c r="AA192" s="155"/>
      <c r="AB192" s="155"/>
      <c r="AC192" s="155"/>
      <c r="AD192" s="148">
        <f t="shared" si="4"/>
        <v>0</v>
      </c>
    </row>
    <row r="193" spans="1:30" s="2" customFormat="1" ht="24.75" customHeight="1" x14ac:dyDescent="0.25">
      <c r="A193" s="70"/>
      <c r="B193" s="155"/>
      <c r="C193" s="155"/>
      <c r="D193" s="157"/>
      <c r="E193" s="157"/>
      <c r="F193" s="155"/>
      <c r="G193" s="158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155"/>
      <c r="T193" s="155"/>
      <c r="U193" s="155"/>
      <c r="V193" s="155"/>
      <c r="W193" s="155"/>
      <c r="X193" s="155"/>
      <c r="Y193" s="155"/>
      <c r="Z193" s="155"/>
      <c r="AA193" s="155"/>
      <c r="AB193" s="155"/>
      <c r="AC193" s="155"/>
      <c r="AD193" s="148">
        <f t="shared" si="4"/>
        <v>0</v>
      </c>
    </row>
    <row r="194" spans="1:30" s="2" customFormat="1" ht="24.75" customHeight="1" x14ac:dyDescent="0.25">
      <c r="A194" s="70"/>
      <c r="B194" s="155"/>
      <c r="C194" s="155"/>
      <c r="D194" s="157"/>
      <c r="E194" s="157"/>
      <c r="F194" s="155"/>
      <c r="G194" s="158"/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5"/>
      <c r="S194" s="155"/>
      <c r="T194" s="155"/>
      <c r="U194" s="155"/>
      <c r="V194" s="155"/>
      <c r="W194" s="155"/>
      <c r="X194" s="155"/>
      <c r="Y194" s="155"/>
      <c r="Z194" s="155"/>
      <c r="AA194" s="155"/>
      <c r="AB194" s="155"/>
      <c r="AC194" s="155"/>
      <c r="AD194" s="148">
        <f t="shared" si="4"/>
        <v>0</v>
      </c>
    </row>
    <row r="195" spans="1:30" s="2" customFormat="1" ht="24.75" customHeight="1" x14ac:dyDescent="0.25">
      <c r="A195" s="70"/>
      <c r="B195" s="155"/>
      <c r="C195" s="155"/>
      <c r="D195" s="157"/>
      <c r="E195" s="157"/>
      <c r="F195" s="155"/>
      <c r="G195" s="158"/>
      <c r="H195" s="155"/>
      <c r="I195" s="155"/>
      <c r="J195" s="155"/>
      <c r="K195" s="155"/>
      <c r="L195" s="155"/>
      <c r="M195" s="155"/>
      <c r="N195" s="155"/>
      <c r="O195" s="155"/>
      <c r="P195" s="155"/>
      <c r="Q195" s="155"/>
      <c r="R195" s="155"/>
      <c r="S195" s="155"/>
      <c r="T195" s="155"/>
      <c r="U195" s="155"/>
      <c r="V195" s="155"/>
      <c r="W195" s="155"/>
      <c r="X195" s="155"/>
      <c r="Y195" s="155"/>
      <c r="Z195" s="155"/>
      <c r="AA195" s="155"/>
      <c r="AB195" s="155"/>
      <c r="AC195" s="155"/>
      <c r="AD195" s="148">
        <f t="shared" si="4"/>
        <v>0</v>
      </c>
    </row>
    <row r="196" spans="1:30" s="2" customFormat="1" ht="24.75" customHeight="1" x14ac:dyDescent="0.25">
      <c r="A196" s="70"/>
      <c r="B196" s="155"/>
      <c r="C196" s="155"/>
      <c r="D196" s="157"/>
      <c r="E196" s="157"/>
      <c r="F196" s="155"/>
      <c r="G196" s="160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48">
        <f t="shared" si="4"/>
        <v>0</v>
      </c>
    </row>
    <row r="197" spans="1:30" s="2" customFormat="1" ht="24.75" customHeight="1" x14ac:dyDescent="0.25">
      <c r="A197" s="70"/>
      <c r="B197" s="155"/>
      <c r="C197" s="155"/>
      <c r="D197" s="157"/>
      <c r="E197" s="157"/>
      <c r="F197" s="155"/>
      <c r="G197" s="158"/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5"/>
      <c r="S197" s="155"/>
      <c r="T197" s="155"/>
      <c r="U197" s="155"/>
      <c r="V197" s="155"/>
      <c r="W197" s="155"/>
      <c r="X197" s="155"/>
      <c r="Y197" s="155"/>
      <c r="Z197" s="155"/>
      <c r="AA197" s="155"/>
      <c r="AB197" s="155"/>
      <c r="AC197" s="155"/>
      <c r="AD197" s="148">
        <f t="shared" si="4"/>
        <v>0</v>
      </c>
    </row>
    <row r="198" spans="1:30" s="2" customFormat="1" ht="24.75" customHeight="1" x14ac:dyDescent="0.25">
      <c r="A198" s="70"/>
      <c r="B198" s="155"/>
      <c r="C198" s="155"/>
      <c r="D198" s="157"/>
      <c r="E198" s="157"/>
      <c r="F198" s="155"/>
      <c r="G198" s="158"/>
      <c r="H198" s="155"/>
      <c r="I198" s="155"/>
      <c r="J198" s="155"/>
      <c r="K198" s="155"/>
      <c r="L198" s="155"/>
      <c r="M198" s="155"/>
      <c r="N198" s="155"/>
      <c r="O198" s="155"/>
      <c r="P198" s="155"/>
      <c r="Q198" s="155"/>
      <c r="R198" s="155"/>
      <c r="S198" s="155"/>
      <c r="T198" s="155"/>
      <c r="U198" s="155"/>
      <c r="V198" s="155"/>
      <c r="W198" s="155"/>
      <c r="X198" s="155"/>
      <c r="Y198" s="155"/>
      <c r="Z198" s="155"/>
      <c r="AA198" s="155"/>
      <c r="AB198" s="155"/>
      <c r="AC198" s="155"/>
      <c r="AD198" s="148">
        <f t="shared" si="4"/>
        <v>0</v>
      </c>
    </row>
    <row r="199" spans="1:30" s="2" customFormat="1" ht="24.75" customHeight="1" x14ac:dyDescent="0.25">
      <c r="A199" s="70"/>
      <c r="B199" s="155"/>
      <c r="C199" s="155"/>
      <c r="D199" s="157"/>
      <c r="E199" s="165"/>
      <c r="F199" s="155"/>
      <c r="G199" s="158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48">
        <f t="shared" si="4"/>
        <v>0</v>
      </c>
    </row>
    <row r="200" spans="1:30" s="2" customFormat="1" ht="24.75" customHeight="1" x14ac:dyDescent="0.25">
      <c r="A200" s="70"/>
      <c r="B200" s="155"/>
      <c r="C200" s="155"/>
      <c r="D200" s="157"/>
      <c r="E200" s="157"/>
      <c r="F200" s="155"/>
      <c r="G200" s="158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48">
        <f t="shared" si="4"/>
        <v>0</v>
      </c>
    </row>
    <row r="201" spans="1:30" s="2" customFormat="1" ht="24.75" customHeight="1" x14ac:dyDescent="0.25">
      <c r="A201" s="70"/>
      <c r="B201" s="155"/>
      <c r="C201" s="155"/>
      <c r="D201" s="157"/>
      <c r="E201" s="157"/>
      <c r="F201" s="155"/>
      <c r="G201" s="158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/>
      <c r="T201" s="155"/>
      <c r="U201" s="155"/>
      <c r="V201" s="155"/>
      <c r="W201" s="155"/>
      <c r="X201" s="155"/>
      <c r="Y201" s="155"/>
      <c r="Z201" s="155"/>
      <c r="AA201" s="155"/>
      <c r="AB201" s="155"/>
      <c r="AC201" s="155"/>
      <c r="AD201" s="148">
        <f t="shared" si="4"/>
        <v>0</v>
      </c>
    </row>
    <row r="202" spans="1:30" s="2" customFormat="1" ht="24.75" customHeight="1" x14ac:dyDescent="0.25">
      <c r="A202" s="70"/>
      <c r="B202" s="155"/>
      <c r="C202" s="155"/>
      <c r="D202" s="157"/>
      <c r="E202" s="157"/>
      <c r="F202" s="155"/>
      <c r="G202" s="158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48">
        <f t="shared" si="4"/>
        <v>0</v>
      </c>
    </row>
    <row r="203" spans="1:30" s="2" customFormat="1" ht="24.75" customHeight="1" x14ac:dyDescent="0.25">
      <c r="A203" s="70"/>
      <c r="B203" s="155"/>
      <c r="C203" s="155"/>
      <c r="D203" s="157"/>
      <c r="E203" s="157"/>
      <c r="F203" s="155"/>
      <c r="G203" s="158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155"/>
      <c r="U203" s="155"/>
      <c r="V203" s="155"/>
      <c r="W203" s="155"/>
      <c r="X203" s="155"/>
      <c r="Y203" s="155"/>
      <c r="Z203" s="155"/>
      <c r="AA203" s="155"/>
      <c r="AB203" s="155"/>
      <c r="AC203" s="155"/>
      <c r="AD203" s="148">
        <f t="shared" si="4"/>
        <v>0</v>
      </c>
    </row>
    <row r="204" spans="1:30" s="2" customFormat="1" ht="24.75" customHeight="1" x14ac:dyDescent="0.25">
      <c r="A204" s="70"/>
      <c r="B204" s="155"/>
      <c r="C204" s="155"/>
      <c r="D204" s="157"/>
      <c r="E204" s="157"/>
      <c r="F204" s="155"/>
      <c r="G204" s="158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48">
        <f t="shared" si="4"/>
        <v>0</v>
      </c>
    </row>
    <row r="205" spans="1:30" s="2" customFormat="1" ht="24.75" customHeight="1" x14ac:dyDescent="0.25">
      <c r="A205" s="70"/>
      <c r="B205" s="155"/>
      <c r="C205" s="155"/>
      <c r="D205" s="157"/>
      <c r="E205" s="157"/>
      <c r="F205" s="155"/>
      <c r="G205" s="158"/>
      <c r="H205" s="155"/>
      <c r="I205" s="155"/>
      <c r="J205" s="155"/>
      <c r="K205" s="155"/>
      <c r="L205" s="155"/>
      <c r="M205" s="155"/>
      <c r="N205" s="155"/>
      <c r="O205" s="155"/>
      <c r="P205" s="155"/>
      <c r="Q205" s="155"/>
      <c r="R205" s="155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48">
        <f t="shared" si="4"/>
        <v>0</v>
      </c>
    </row>
    <row r="206" spans="1:30" s="2" customFormat="1" ht="24.75" customHeight="1" x14ac:dyDescent="0.25">
      <c r="A206" s="70"/>
      <c r="B206" s="155"/>
      <c r="C206" s="155"/>
      <c r="D206" s="162"/>
      <c r="E206" s="157"/>
      <c r="F206" s="155"/>
      <c r="G206" s="158"/>
      <c r="H206" s="155"/>
      <c r="I206" s="155"/>
      <c r="J206" s="155"/>
      <c r="K206" s="155"/>
      <c r="L206" s="155"/>
      <c r="M206" s="155"/>
      <c r="N206" s="155"/>
      <c r="O206" s="155"/>
      <c r="P206" s="155"/>
      <c r="Q206" s="155"/>
      <c r="R206" s="155"/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155"/>
      <c r="AD206" s="148">
        <f t="shared" si="4"/>
        <v>0</v>
      </c>
    </row>
    <row r="207" spans="1:30" s="2" customFormat="1" ht="24.75" customHeight="1" x14ac:dyDescent="0.25">
      <c r="A207" s="70"/>
      <c r="B207" s="155"/>
      <c r="C207" s="155"/>
      <c r="D207" s="157"/>
      <c r="E207" s="157"/>
      <c r="F207" s="155"/>
      <c r="G207" s="160"/>
      <c r="H207" s="155"/>
      <c r="I207" s="155"/>
      <c r="J207" s="155"/>
      <c r="K207" s="155"/>
      <c r="L207" s="155"/>
      <c r="M207" s="155"/>
      <c r="N207" s="155"/>
      <c r="O207" s="155"/>
      <c r="P207" s="155"/>
      <c r="Q207" s="155"/>
      <c r="R207" s="155"/>
      <c r="S207" s="155"/>
      <c r="T207" s="155"/>
      <c r="U207" s="155"/>
      <c r="V207" s="155"/>
      <c r="W207" s="155"/>
      <c r="X207" s="155"/>
      <c r="Y207" s="155"/>
      <c r="Z207" s="155"/>
      <c r="AA207" s="155"/>
      <c r="AB207" s="155"/>
      <c r="AC207" s="155"/>
      <c r="AD207" s="148">
        <f t="shared" si="4"/>
        <v>0</v>
      </c>
    </row>
    <row r="208" spans="1:30" s="2" customFormat="1" ht="24.75" customHeight="1" x14ac:dyDescent="0.25">
      <c r="A208" s="70"/>
      <c r="B208" s="155"/>
      <c r="C208" s="155"/>
      <c r="D208" s="157"/>
      <c r="E208" s="157"/>
      <c r="F208" s="155"/>
      <c r="G208" s="158"/>
      <c r="H208" s="155"/>
      <c r="I208" s="155"/>
      <c r="J208" s="155"/>
      <c r="K208" s="155"/>
      <c r="L208" s="155"/>
      <c r="M208" s="155"/>
      <c r="N208" s="155"/>
      <c r="O208" s="155"/>
      <c r="P208" s="155"/>
      <c r="Q208" s="155"/>
      <c r="R208" s="155"/>
      <c r="S208" s="155"/>
      <c r="T208" s="155"/>
      <c r="U208" s="155"/>
      <c r="V208" s="155"/>
      <c r="W208" s="155"/>
      <c r="X208" s="155"/>
      <c r="Y208" s="155"/>
      <c r="Z208" s="155"/>
      <c r="AA208" s="155"/>
      <c r="AB208" s="155"/>
      <c r="AC208" s="155"/>
      <c r="AD208" s="148">
        <f t="shared" si="4"/>
        <v>0</v>
      </c>
    </row>
    <row r="209" spans="1:30" s="2" customFormat="1" ht="24.75" customHeight="1" x14ac:dyDescent="0.25">
      <c r="A209" s="70"/>
      <c r="B209" s="155"/>
      <c r="C209" s="155"/>
      <c r="D209" s="157"/>
      <c r="E209" s="165"/>
      <c r="F209" s="155"/>
      <c r="G209" s="158"/>
      <c r="H209" s="155"/>
      <c r="I209" s="155"/>
      <c r="J209" s="155"/>
      <c r="K209" s="155"/>
      <c r="L209" s="155"/>
      <c r="M209" s="155"/>
      <c r="N209" s="155"/>
      <c r="O209" s="155"/>
      <c r="P209" s="155"/>
      <c r="Q209" s="155"/>
      <c r="R209" s="155"/>
      <c r="S209" s="155"/>
      <c r="T209" s="155"/>
      <c r="U209" s="155"/>
      <c r="V209" s="155"/>
      <c r="W209" s="155"/>
      <c r="X209" s="155"/>
      <c r="Y209" s="155"/>
      <c r="Z209" s="155"/>
      <c r="AA209" s="155"/>
      <c r="AB209" s="155"/>
      <c r="AC209" s="155"/>
      <c r="AD209" s="148">
        <f t="shared" si="4"/>
        <v>0</v>
      </c>
    </row>
    <row r="210" spans="1:30" s="2" customFormat="1" ht="24.75" customHeight="1" x14ac:dyDescent="0.25">
      <c r="A210" s="70"/>
      <c r="B210" s="155"/>
      <c r="C210" s="155"/>
      <c r="D210" s="157"/>
      <c r="E210" s="157"/>
      <c r="F210" s="155"/>
      <c r="G210" s="158"/>
      <c r="H210" s="155"/>
      <c r="I210" s="155"/>
      <c r="J210" s="155"/>
      <c r="K210" s="155"/>
      <c r="L210" s="155"/>
      <c r="M210" s="155"/>
      <c r="N210" s="155"/>
      <c r="O210" s="155"/>
      <c r="P210" s="155"/>
      <c r="Q210" s="155"/>
      <c r="R210" s="155"/>
      <c r="S210" s="155"/>
      <c r="T210" s="155"/>
      <c r="U210" s="155"/>
      <c r="V210" s="155"/>
      <c r="W210" s="155"/>
      <c r="X210" s="155"/>
      <c r="Y210" s="155"/>
      <c r="Z210" s="155"/>
      <c r="AA210" s="155"/>
      <c r="AB210" s="155"/>
      <c r="AC210" s="155"/>
      <c r="AD210" s="148">
        <f t="shared" si="4"/>
        <v>0</v>
      </c>
    </row>
    <row r="211" spans="1:30" s="2" customFormat="1" ht="24.75" customHeight="1" x14ac:dyDescent="0.25">
      <c r="A211" s="70"/>
      <c r="B211" s="155"/>
      <c r="C211" s="155"/>
      <c r="D211" s="157"/>
      <c r="E211" s="165"/>
      <c r="F211" s="155"/>
      <c r="G211" s="158"/>
      <c r="H211" s="155"/>
      <c r="I211" s="155"/>
      <c r="J211" s="155"/>
      <c r="K211" s="155"/>
      <c r="L211" s="155"/>
      <c r="M211" s="155"/>
      <c r="N211" s="155"/>
      <c r="O211" s="155"/>
      <c r="P211" s="155"/>
      <c r="Q211" s="155"/>
      <c r="R211" s="155"/>
      <c r="S211" s="155"/>
      <c r="T211" s="155"/>
      <c r="U211" s="155"/>
      <c r="V211" s="155"/>
      <c r="W211" s="155"/>
      <c r="X211" s="155"/>
      <c r="Y211" s="155"/>
      <c r="Z211" s="155"/>
      <c r="AA211" s="155"/>
      <c r="AB211" s="155"/>
      <c r="AC211" s="155"/>
      <c r="AD211" s="148">
        <f t="shared" si="4"/>
        <v>0</v>
      </c>
    </row>
    <row r="212" spans="1:30" s="2" customFormat="1" ht="24.75" customHeight="1" x14ac:dyDescent="0.25">
      <c r="A212" s="70"/>
      <c r="B212" s="155"/>
      <c r="C212" s="155"/>
      <c r="D212" s="157"/>
      <c r="E212" s="157"/>
      <c r="F212" s="155"/>
      <c r="G212" s="160"/>
      <c r="H212" s="155"/>
      <c r="I212" s="155"/>
      <c r="J212" s="155"/>
      <c r="K212" s="155"/>
      <c r="L212" s="155"/>
      <c r="M212" s="155"/>
      <c r="N212" s="155"/>
      <c r="O212" s="155"/>
      <c r="P212" s="155"/>
      <c r="Q212" s="155"/>
      <c r="R212" s="155"/>
      <c r="S212" s="155"/>
      <c r="T212" s="155"/>
      <c r="U212" s="155"/>
      <c r="V212" s="155"/>
      <c r="W212" s="155"/>
      <c r="X212" s="155"/>
      <c r="Y212" s="155"/>
      <c r="Z212" s="155"/>
      <c r="AA212" s="155"/>
      <c r="AB212" s="155"/>
      <c r="AC212" s="155"/>
      <c r="AD212" s="148">
        <f t="shared" si="4"/>
        <v>0</v>
      </c>
    </row>
    <row r="213" spans="1:30" s="2" customFormat="1" ht="24.75" customHeight="1" x14ac:dyDescent="0.25">
      <c r="A213" s="70"/>
      <c r="B213" s="155"/>
      <c r="C213" s="155"/>
      <c r="D213" s="157"/>
      <c r="E213" s="157"/>
      <c r="F213" s="155"/>
      <c r="G213" s="158"/>
      <c r="H213" s="155"/>
      <c r="I213" s="155"/>
      <c r="J213" s="155"/>
      <c r="K213" s="155"/>
      <c r="L213" s="155"/>
      <c r="M213" s="155"/>
      <c r="N213" s="155"/>
      <c r="O213" s="155"/>
      <c r="P213" s="155"/>
      <c r="Q213" s="155"/>
      <c r="R213" s="155"/>
      <c r="S213" s="155"/>
      <c r="T213" s="155"/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48">
        <f t="shared" si="4"/>
        <v>0</v>
      </c>
    </row>
    <row r="214" spans="1:30" s="2" customFormat="1" ht="24.75" customHeight="1" x14ac:dyDescent="0.25">
      <c r="A214" s="70"/>
      <c r="B214" s="155"/>
      <c r="C214" s="155"/>
      <c r="D214" s="157"/>
      <c r="E214" s="165"/>
      <c r="F214" s="161"/>
      <c r="G214" s="158"/>
      <c r="H214" s="155"/>
      <c r="I214" s="155"/>
      <c r="J214" s="155"/>
      <c r="K214" s="155"/>
      <c r="L214" s="155"/>
      <c r="M214" s="155"/>
      <c r="N214" s="155"/>
      <c r="O214" s="155"/>
      <c r="P214" s="155"/>
      <c r="Q214" s="155"/>
      <c r="R214" s="155"/>
      <c r="S214" s="155"/>
      <c r="T214" s="155"/>
      <c r="U214" s="155"/>
      <c r="V214" s="155"/>
      <c r="W214" s="155"/>
      <c r="X214" s="155"/>
      <c r="Y214" s="155"/>
      <c r="Z214" s="155"/>
      <c r="AA214" s="155"/>
      <c r="AB214" s="155"/>
      <c r="AC214" s="155"/>
      <c r="AD214" s="148">
        <f t="shared" si="4"/>
        <v>0</v>
      </c>
    </row>
    <row r="215" spans="1:30" s="2" customFormat="1" ht="24.75" customHeight="1" x14ac:dyDescent="0.25">
      <c r="A215" s="70"/>
      <c r="B215" s="155"/>
      <c r="C215" s="155"/>
      <c r="D215" s="157"/>
      <c r="E215" s="157"/>
      <c r="F215" s="157"/>
      <c r="G215" s="158"/>
      <c r="H215" s="155"/>
      <c r="I215" s="155"/>
      <c r="J215" s="155"/>
      <c r="K215" s="155"/>
      <c r="L215" s="155"/>
      <c r="M215" s="155"/>
      <c r="N215" s="155"/>
      <c r="O215" s="155"/>
      <c r="P215" s="155"/>
      <c r="Q215" s="155"/>
      <c r="R215" s="155"/>
      <c r="S215" s="155"/>
      <c r="T215" s="155"/>
      <c r="U215" s="155"/>
      <c r="V215" s="155"/>
      <c r="W215" s="155"/>
      <c r="X215" s="155"/>
      <c r="Y215" s="155"/>
      <c r="Z215" s="155"/>
      <c r="AA215" s="155"/>
      <c r="AB215" s="155"/>
      <c r="AC215" s="155"/>
      <c r="AD215" s="148">
        <f t="shared" ref="AD215:AD242" si="5">SUM(H215:AC215)</f>
        <v>0</v>
      </c>
    </row>
    <row r="216" spans="1:30" s="2" customFormat="1" ht="24.75" customHeight="1" x14ac:dyDescent="0.25">
      <c r="A216" s="70"/>
      <c r="B216" s="155"/>
      <c r="C216" s="155"/>
      <c r="D216" s="157"/>
      <c r="E216" s="157"/>
      <c r="F216" s="155"/>
      <c r="G216" s="160"/>
      <c r="H216" s="155"/>
      <c r="I216" s="155"/>
      <c r="J216" s="155"/>
      <c r="K216" s="155"/>
      <c r="L216" s="155"/>
      <c r="M216" s="155"/>
      <c r="N216" s="155"/>
      <c r="O216" s="155"/>
      <c r="P216" s="155"/>
      <c r="Q216" s="155"/>
      <c r="R216" s="155"/>
      <c r="S216" s="155"/>
      <c r="T216" s="155"/>
      <c r="U216" s="155"/>
      <c r="V216" s="155"/>
      <c r="W216" s="155"/>
      <c r="X216" s="155"/>
      <c r="Y216" s="155"/>
      <c r="Z216" s="155"/>
      <c r="AA216" s="155"/>
      <c r="AB216" s="155"/>
      <c r="AC216" s="155"/>
      <c r="AD216" s="148">
        <f t="shared" si="5"/>
        <v>0</v>
      </c>
    </row>
    <row r="217" spans="1:30" s="2" customFormat="1" ht="24.75" customHeight="1" x14ac:dyDescent="0.25">
      <c r="A217" s="70"/>
      <c r="B217" s="155"/>
      <c r="C217" s="155"/>
      <c r="D217" s="157"/>
      <c r="E217" s="157"/>
      <c r="F217" s="155"/>
      <c r="G217" s="158"/>
      <c r="H217" s="155"/>
      <c r="I217" s="155"/>
      <c r="J217" s="155"/>
      <c r="K217" s="155"/>
      <c r="L217" s="155"/>
      <c r="M217" s="155"/>
      <c r="N217" s="155"/>
      <c r="O217" s="155"/>
      <c r="P217" s="155"/>
      <c r="Q217" s="155"/>
      <c r="R217" s="155"/>
      <c r="S217" s="155"/>
      <c r="T217" s="155"/>
      <c r="U217" s="155"/>
      <c r="V217" s="155"/>
      <c r="W217" s="155"/>
      <c r="X217" s="155"/>
      <c r="Y217" s="155"/>
      <c r="Z217" s="155"/>
      <c r="AA217" s="155"/>
      <c r="AB217" s="155"/>
      <c r="AC217" s="155"/>
      <c r="AD217" s="148">
        <f t="shared" si="5"/>
        <v>0</v>
      </c>
    </row>
    <row r="218" spans="1:30" s="2" customFormat="1" ht="24.75" customHeight="1" x14ac:dyDescent="0.25">
      <c r="A218" s="70"/>
      <c r="B218" s="155"/>
      <c r="C218" s="155"/>
      <c r="D218" s="165"/>
      <c r="E218" s="165"/>
      <c r="F218" s="155"/>
      <c r="G218" s="158"/>
      <c r="H218" s="155"/>
      <c r="I218" s="155"/>
      <c r="J218" s="155"/>
      <c r="K218" s="155"/>
      <c r="L218" s="155"/>
      <c r="M218" s="155"/>
      <c r="N218" s="155"/>
      <c r="O218" s="155"/>
      <c r="P218" s="155"/>
      <c r="Q218" s="155"/>
      <c r="R218" s="155"/>
      <c r="S218" s="155"/>
      <c r="T218" s="155"/>
      <c r="U218" s="155"/>
      <c r="V218" s="155"/>
      <c r="W218" s="155"/>
      <c r="X218" s="155"/>
      <c r="Y218" s="155"/>
      <c r="Z218" s="155"/>
      <c r="AA218" s="155"/>
      <c r="AB218" s="155"/>
      <c r="AC218" s="155"/>
      <c r="AD218" s="148">
        <f t="shared" si="5"/>
        <v>0</v>
      </c>
    </row>
    <row r="219" spans="1:30" s="2" customFormat="1" ht="24.75" customHeight="1" x14ac:dyDescent="0.25">
      <c r="A219" s="70"/>
      <c r="B219" s="155"/>
      <c r="C219" s="155"/>
      <c r="D219" s="157"/>
      <c r="E219" s="157"/>
      <c r="F219" s="155"/>
      <c r="G219" s="158"/>
      <c r="H219" s="155"/>
      <c r="I219" s="155"/>
      <c r="J219" s="155"/>
      <c r="K219" s="155"/>
      <c r="L219" s="155"/>
      <c r="M219" s="155"/>
      <c r="N219" s="155"/>
      <c r="O219" s="155"/>
      <c r="P219" s="155"/>
      <c r="Q219" s="155"/>
      <c r="R219" s="155"/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155"/>
      <c r="AD219" s="148">
        <f t="shared" si="5"/>
        <v>0</v>
      </c>
    </row>
    <row r="220" spans="1:30" s="2" customFormat="1" ht="24.75" customHeight="1" x14ac:dyDescent="0.25">
      <c r="A220" s="70"/>
      <c r="B220" s="155"/>
      <c r="C220" s="155"/>
      <c r="D220" s="162"/>
      <c r="E220" s="157"/>
      <c r="F220" s="155"/>
      <c r="G220" s="160"/>
      <c r="H220" s="155"/>
      <c r="I220" s="155"/>
      <c r="J220" s="155"/>
      <c r="K220" s="155"/>
      <c r="L220" s="155"/>
      <c r="M220" s="155"/>
      <c r="N220" s="155"/>
      <c r="O220" s="155"/>
      <c r="P220" s="155"/>
      <c r="Q220" s="155"/>
      <c r="R220" s="155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  <c r="AD220" s="148">
        <f t="shared" si="5"/>
        <v>0</v>
      </c>
    </row>
    <row r="221" spans="1:30" s="2" customFormat="1" ht="24.75" customHeight="1" x14ac:dyDescent="0.25">
      <c r="A221" s="70"/>
      <c r="B221" s="155"/>
      <c r="C221" s="155"/>
      <c r="D221" s="165"/>
      <c r="E221" s="157"/>
      <c r="F221" s="155"/>
      <c r="G221" s="158"/>
      <c r="H221" s="155"/>
      <c r="I221" s="155"/>
      <c r="J221" s="155"/>
      <c r="K221" s="155"/>
      <c r="L221" s="155"/>
      <c r="M221" s="155"/>
      <c r="N221" s="155"/>
      <c r="O221" s="155"/>
      <c r="P221" s="155"/>
      <c r="Q221" s="155"/>
      <c r="R221" s="155"/>
      <c r="S221" s="155"/>
      <c r="T221" s="155"/>
      <c r="U221" s="155"/>
      <c r="V221" s="155"/>
      <c r="W221" s="155"/>
      <c r="X221" s="155"/>
      <c r="Y221" s="155"/>
      <c r="Z221" s="155"/>
      <c r="AA221" s="155"/>
      <c r="AB221" s="155"/>
      <c r="AC221" s="155"/>
      <c r="AD221" s="148">
        <f t="shared" si="5"/>
        <v>0</v>
      </c>
    </row>
    <row r="222" spans="1:30" s="2" customFormat="1" ht="24.75" customHeight="1" x14ac:dyDescent="0.25">
      <c r="A222" s="70"/>
      <c r="B222" s="155"/>
      <c r="C222" s="155"/>
      <c r="D222" s="157"/>
      <c r="E222" s="157"/>
      <c r="F222" s="155"/>
      <c r="G222" s="158"/>
      <c r="H222" s="155"/>
      <c r="I222" s="155"/>
      <c r="J222" s="155"/>
      <c r="K222" s="155"/>
      <c r="L222" s="155"/>
      <c r="M222" s="155"/>
      <c r="N222" s="155"/>
      <c r="O222" s="155"/>
      <c r="P222" s="155"/>
      <c r="Q222" s="155"/>
      <c r="R222" s="155"/>
      <c r="S222" s="155"/>
      <c r="T222" s="155"/>
      <c r="U222" s="155"/>
      <c r="V222" s="155"/>
      <c r="W222" s="155"/>
      <c r="X222" s="155"/>
      <c r="Y222" s="155"/>
      <c r="Z222" s="155"/>
      <c r="AA222" s="155"/>
      <c r="AB222" s="155"/>
      <c r="AC222" s="155"/>
      <c r="AD222" s="148">
        <f t="shared" si="5"/>
        <v>0</v>
      </c>
    </row>
    <row r="223" spans="1:30" s="2" customFormat="1" ht="24.75" customHeight="1" x14ac:dyDescent="0.25">
      <c r="A223" s="70"/>
      <c r="B223" s="155"/>
      <c r="C223" s="155"/>
      <c r="D223" s="157"/>
      <c r="E223" s="157"/>
      <c r="F223" s="155"/>
      <c r="G223" s="158"/>
      <c r="H223" s="155"/>
      <c r="I223" s="155"/>
      <c r="J223" s="155"/>
      <c r="K223" s="155"/>
      <c r="L223" s="155"/>
      <c r="M223" s="155"/>
      <c r="N223" s="155"/>
      <c r="O223" s="155"/>
      <c r="P223" s="155"/>
      <c r="Q223" s="155"/>
      <c r="R223" s="155"/>
      <c r="S223" s="155"/>
      <c r="T223" s="155"/>
      <c r="U223" s="155"/>
      <c r="V223" s="155"/>
      <c r="W223" s="155"/>
      <c r="X223" s="155"/>
      <c r="Y223" s="155"/>
      <c r="Z223" s="155"/>
      <c r="AA223" s="155"/>
      <c r="AB223" s="155"/>
      <c r="AC223" s="155"/>
      <c r="AD223" s="148">
        <f t="shared" si="5"/>
        <v>0</v>
      </c>
    </row>
    <row r="224" spans="1:30" s="2" customFormat="1" ht="24.75" customHeight="1" x14ac:dyDescent="0.25">
      <c r="A224" s="70"/>
      <c r="B224" s="155"/>
      <c r="C224" s="155"/>
      <c r="D224" s="157"/>
      <c r="E224" s="157"/>
      <c r="F224" s="155"/>
      <c r="G224" s="158"/>
      <c r="H224" s="155"/>
      <c r="I224" s="155"/>
      <c r="J224" s="155"/>
      <c r="K224" s="155"/>
      <c r="L224" s="155"/>
      <c r="M224" s="155"/>
      <c r="N224" s="155"/>
      <c r="O224" s="155"/>
      <c r="P224" s="155"/>
      <c r="Q224" s="155"/>
      <c r="R224" s="155"/>
      <c r="S224" s="155"/>
      <c r="T224" s="155"/>
      <c r="U224" s="155"/>
      <c r="V224" s="155"/>
      <c r="W224" s="155"/>
      <c r="X224" s="155"/>
      <c r="Y224" s="155"/>
      <c r="Z224" s="155"/>
      <c r="AA224" s="155"/>
      <c r="AB224" s="155"/>
      <c r="AC224" s="155"/>
      <c r="AD224" s="148">
        <f t="shared" si="5"/>
        <v>0</v>
      </c>
    </row>
    <row r="225" spans="1:30" s="2" customFormat="1" ht="24.75" customHeight="1" x14ac:dyDescent="0.25">
      <c r="A225" s="70"/>
      <c r="B225" s="155"/>
      <c r="C225" s="155"/>
      <c r="D225" s="157"/>
      <c r="E225" s="157"/>
      <c r="F225" s="155"/>
      <c r="G225" s="158"/>
      <c r="H225" s="155"/>
      <c r="I225" s="155"/>
      <c r="J225" s="155"/>
      <c r="K225" s="155"/>
      <c r="L225" s="155"/>
      <c r="M225" s="155"/>
      <c r="N225" s="155"/>
      <c r="O225" s="155"/>
      <c r="P225" s="155"/>
      <c r="Q225" s="155"/>
      <c r="R225" s="155"/>
      <c r="S225" s="155"/>
      <c r="T225" s="155"/>
      <c r="U225" s="155"/>
      <c r="V225" s="155"/>
      <c r="W225" s="155"/>
      <c r="X225" s="155"/>
      <c r="Y225" s="155"/>
      <c r="Z225" s="155"/>
      <c r="AA225" s="155"/>
      <c r="AB225" s="155"/>
      <c r="AC225" s="155"/>
      <c r="AD225" s="148">
        <f t="shared" si="5"/>
        <v>0</v>
      </c>
    </row>
    <row r="226" spans="1:30" s="2" customFormat="1" ht="24.75" customHeight="1" x14ac:dyDescent="0.25">
      <c r="A226" s="70"/>
      <c r="B226" s="155"/>
      <c r="C226" s="155"/>
      <c r="D226" s="157"/>
      <c r="E226" s="157"/>
      <c r="F226" s="149"/>
      <c r="G226" s="160"/>
      <c r="H226" s="155"/>
      <c r="I226" s="155"/>
      <c r="J226" s="155"/>
      <c r="K226" s="155"/>
      <c r="L226" s="155"/>
      <c r="M226" s="155"/>
      <c r="N226" s="155"/>
      <c r="O226" s="155"/>
      <c r="P226" s="155"/>
      <c r="Q226" s="155"/>
      <c r="R226" s="155"/>
      <c r="S226" s="155"/>
      <c r="T226" s="155"/>
      <c r="U226" s="155"/>
      <c r="V226" s="155"/>
      <c r="W226" s="155"/>
      <c r="X226" s="155"/>
      <c r="Y226" s="155"/>
      <c r="Z226" s="155"/>
      <c r="AA226" s="155"/>
      <c r="AB226" s="155"/>
      <c r="AC226" s="155"/>
      <c r="AD226" s="148">
        <f t="shared" si="5"/>
        <v>0</v>
      </c>
    </row>
    <row r="227" spans="1:30" s="2" customFormat="1" ht="24.75" customHeight="1" x14ac:dyDescent="0.25">
      <c r="A227" s="70"/>
      <c r="B227" s="155"/>
      <c r="C227" s="155"/>
      <c r="D227" s="157"/>
      <c r="E227" s="157"/>
      <c r="F227" s="155"/>
      <c r="G227" s="158"/>
      <c r="H227" s="155"/>
      <c r="I227" s="155"/>
      <c r="J227" s="155"/>
      <c r="K227" s="155"/>
      <c r="L227" s="155"/>
      <c r="M227" s="155"/>
      <c r="N227" s="155"/>
      <c r="O227" s="155"/>
      <c r="P227" s="155"/>
      <c r="Q227" s="155"/>
      <c r="R227" s="155"/>
      <c r="S227" s="155"/>
      <c r="T227" s="155"/>
      <c r="U227" s="155"/>
      <c r="V227" s="155"/>
      <c r="W227" s="155"/>
      <c r="X227" s="155"/>
      <c r="Y227" s="155"/>
      <c r="Z227" s="155"/>
      <c r="AA227" s="155"/>
      <c r="AB227" s="155"/>
      <c r="AC227" s="155"/>
      <c r="AD227" s="148">
        <f t="shared" si="5"/>
        <v>0</v>
      </c>
    </row>
    <row r="228" spans="1:30" s="2" customFormat="1" ht="24.75" customHeight="1" x14ac:dyDescent="0.25">
      <c r="A228" s="70"/>
      <c r="B228" s="155"/>
      <c r="C228" s="155"/>
      <c r="D228" s="157"/>
      <c r="E228" s="157"/>
      <c r="F228" s="155"/>
      <c r="G228" s="158"/>
      <c r="H228" s="155"/>
      <c r="I228" s="155"/>
      <c r="J228" s="155"/>
      <c r="K228" s="155"/>
      <c r="L228" s="155"/>
      <c r="M228" s="155"/>
      <c r="N228" s="155"/>
      <c r="O228" s="155"/>
      <c r="P228" s="155"/>
      <c r="Q228" s="155"/>
      <c r="R228" s="155"/>
      <c r="S228" s="155"/>
      <c r="T228" s="155"/>
      <c r="U228" s="155"/>
      <c r="V228" s="155"/>
      <c r="W228" s="155"/>
      <c r="X228" s="155"/>
      <c r="Y228" s="155"/>
      <c r="Z228" s="155"/>
      <c r="AA228" s="155"/>
      <c r="AB228" s="155"/>
      <c r="AC228" s="155"/>
      <c r="AD228" s="148">
        <f t="shared" si="5"/>
        <v>0</v>
      </c>
    </row>
    <row r="229" spans="1:30" s="2" customFormat="1" ht="24.75" customHeight="1" x14ac:dyDescent="0.25">
      <c r="A229" s="70"/>
      <c r="B229" s="155"/>
      <c r="C229" s="155"/>
      <c r="D229" s="157"/>
      <c r="E229" s="157"/>
      <c r="F229" s="155"/>
      <c r="G229" s="158"/>
      <c r="H229" s="155"/>
      <c r="I229" s="155"/>
      <c r="J229" s="155"/>
      <c r="K229" s="155"/>
      <c r="L229" s="155"/>
      <c r="M229" s="155"/>
      <c r="N229" s="155"/>
      <c r="O229" s="155"/>
      <c r="P229" s="155"/>
      <c r="Q229" s="155"/>
      <c r="R229" s="155"/>
      <c r="S229" s="155"/>
      <c r="T229" s="155"/>
      <c r="U229" s="155"/>
      <c r="V229" s="155"/>
      <c r="W229" s="155"/>
      <c r="X229" s="155"/>
      <c r="Y229" s="155"/>
      <c r="Z229" s="155"/>
      <c r="AA229" s="155"/>
      <c r="AB229" s="155"/>
      <c r="AC229" s="155"/>
      <c r="AD229" s="148">
        <f t="shared" si="5"/>
        <v>0</v>
      </c>
    </row>
    <row r="230" spans="1:30" s="2" customFormat="1" ht="24.75" customHeight="1" x14ac:dyDescent="0.25">
      <c r="A230" s="70"/>
      <c r="B230" s="155"/>
      <c r="C230" s="155"/>
      <c r="D230" s="157"/>
      <c r="E230" s="157"/>
      <c r="F230" s="155"/>
      <c r="G230" s="158"/>
      <c r="H230" s="155"/>
      <c r="I230" s="155"/>
      <c r="J230" s="155"/>
      <c r="K230" s="155"/>
      <c r="L230" s="155"/>
      <c r="M230" s="155"/>
      <c r="N230" s="155"/>
      <c r="O230" s="155"/>
      <c r="P230" s="155"/>
      <c r="Q230" s="155"/>
      <c r="R230" s="155"/>
      <c r="S230" s="155"/>
      <c r="T230" s="155"/>
      <c r="U230" s="155"/>
      <c r="V230" s="155"/>
      <c r="W230" s="155"/>
      <c r="X230" s="155"/>
      <c r="Y230" s="155"/>
      <c r="Z230" s="155"/>
      <c r="AA230" s="155"/>
      <c r="AB230" s="155"/>
      <c r="AC230" s="155"/>
      <c r="AD230" s="148">
        <f t="shared" si="5"/>
        <v>0</v>
      </c>
    </row>
    <row r="231" spans="1:30" s="2" customFormat="1" ht="24.75" customHeight="1" x14ac:dyDescent="0.25">
      <c r="A231" s="70"/>
      <c r="B231" s="155"/>
      <c r="C231" s="155"/>
      <c r="D231" s="157"/>
      <c r="E231" s="157"/>
      <c r="F231" s="155"/>
      <c r="G231" s="158"/>
      <c r="H231" s="155"/>
      <c r="I231" s="155"/>
      <c r="J231" s="155"/>
      <c r="K231" s="155"/>
      <c r="L231" s="155"/>
      <c r="M231" s="155"/>
      <c r="N231" s="155"/>
      <c r="O231" s="155"/>
      <c r="P231" s="155"/>
      <c r="Q231" s="155"/>
      <c r="R231" s="155"/>
      <c r="S231" s="155"/>
      <c r="T231" s="155"/>
      <c r="U231" s="155"/>
      <c r="V231" s="155"/>
      <c r="W231" s="155"/>
      <c r="X231" s="155"/>
      <c r="Y231" s="155"/>
      <c r="Z231" s="155"/>
      <c r="AA231" s="155"/>
      <c r="AB231" s="155"/>
      <c r="AC231" s="155"/>
      <c r="AD231" s="148">
        <f t="shared" si="5"/>
        <v>0</v>
      </c>
    </row>
    <row r="232" spans="1:30" s="2" customFormat="1" ht="24.75" customHeight="1" x14ac:dyDescent="0.25">
      <c r="A232" s="70"/>
      <c r="B232" s="155"/>
      <c r="C232" s="155"/>
      <c r="D232" s="157"/>
      <c r="E232" s="157"/>
      <c r="F232" s="155"/>
      <c r="G232" s="158"/>
      <c r="H232" s="155"/>
      <c r="I232" s="155"/>
      <c r="J232" s="155"/>
      <c r="K232" s="155"/>
      <c r="L232" s="155"/>
      <c r="M232" s="155"/>
      <c r="N232" s="155"/>
      <c r="O232" s="155"/>
      <c r="P232" s="155"/>
      <c r="Q232" s="155"/>
      <c r="R232" s="155"/>
      <c r="S232" s="155"/>
      <c r="T232" s="155"/>
      <c r="U232" s="155"/>
      <c r="V232" s="155"/>
      <c r="W232" s="155"/>
      <c r="X232" s="155"/>
      <c r="Y232" s="155"/>
      <c r="Z232" s="155"/>
      <c r="AA232" s="155"/>
      <c r="AB232" s="155"/>
      <c r="AC232" s="155"/>
      <c r="AD232" s="148">
        <f t="shared" si="5"/>
        <v>0</v>
      </c>
    </row>
    <row r="233" spans="1:30" s="2" customFormat="1" ht="24.75" customHeight="1" x14ac:dyDescent="0.25">
      <c r="A233" s="70"/>
      <c r="B233" s="155"/>
      <c r="C233" s="155"/>
      <c r="D233" s="157"/>
      <c r="E233" s="157"/>
      <c r="F233" s="155"/>
      <c r="G233" s="158"/>
      <c r="H233" s="155"/>
      <c r="I233" s="155"/>
      <c r="J233" s="155"/>
      <c r="K233" s="155"/>
      <c r="L233" s="155"/>
      <c r="M233" s="155"/>
      <c r="N233" s="155"/>
      <c r="O233" s="155"/>
      <c r="P233" s="155"/>
      <c r="Q233" s="155"/>
      <c r="R233" s="155"/>
      <c r="S233" s="155"/>
      <c r="T233" s="155"/>
      <c r="U233" s="155"/>
      <c r="V233" s="155"/>
      <c r="W233" s="155"/>
      <c r="X233" s="155"/>
      <c r="Y233" s="155"/>
      <c r="Z233" s="155"/>
      <c r="AA233" s="155"/>
      <c r="AB233" s="155"/>
      <c r="AC233" s="155"/>
      <c r="AD233" s="148">
        <f t="shared" si="5"/>
        <v>0</v>
      </c>
    </row>
    <row r="234" spans="1:30" s="2" customFormat="1" ht="24.75" customHeight="1" x14ac:dyDescent="0.25">
      <c r="A234" s="70"/>
      <c r="B234" s="155"/>
      <c r="C234" s="155"/>
      <c r="D234" s="157"/>
      <c r="E234" s="165"/>
      <c r="F234" s="155"/>
      <c r="G234" s="158"/>
      <c r="H234" s="155"/>
      <c r="I234" s="155"/>
      <c r="J234" s="155"/>
      <c r="K234" s="155"/>
      <c r="L234" s="155"/>
      <c r="M234" s="155"/>
      <c r="N234" s="155"/>
      <c r="O234" s="155"/>
      <c r="P234" s="155"/>
      <c r="Q234" s="155"/>
      <c r="R234" s="155"/>
      <c r="S234" s="155"/>
      <c r="T234" s="155"/>
      <c r="U234" s="155"/>
      <c r="V234" s="155"/>
      <c r="W234" s="155"/>
      <c r="X234" s="155"/>
      <c r="Y234" s="155"/>
      <c r="Z234" s="155"/>
      <c r="AA234" s="155"/>
      <c r="AB234" s="155"/>
      <c r="AC234" s="155"/>
      <c r="AD234" s="148">
        <f t="shared" si="5"/>
        <v>0</v>
      </c>
    </row>
    <row r="235" spans="1:30" s="2" customFormat="1" ht="24.75" customHeight="1" x14ac:dyDescent="0.25">
      <c r="A235" s="70"/>
      <c r="B235" s="155"/>
      <c r="C235" s="155"/>
      <c r="D235" s="157"/>
      <c r="E235" s="157"/>
      <c r="F235" s="155"/>
      <c r="G235" s="158"/>
      <c r="H235" s="155"/>
      <c r="I235" s="155"/>
      <c r="J235" s="155"/>
      <c r="K235" s="155"/>
      <c r="L235" s="155"/>
      <c r="M235" s="155"/>
      <c r="N235" s="155"/>
      <c r="O235" s="155"/>
      <c r="P235" s="155"/>
      <c r="Q235" s="155"/>
      <c r="R235" s="155"/>
      <c r="S235" s="155"/>
      <c r="T235" s="155"/>
      <c r="U235" s="155"/>
      <c r="V235" s="155"/>
      <c r="W235" s="155"/>
      <c r="X235" s="155"/>
      <c r="Y235" s="155"/>
      <c r="Z235" s="155"/>
      <c r="AA235" s="155"/>
      <c r="AB235" s="155"/>
      <c r="AC235" s="155"/>
      <c r="AD235" s="148">
        <f t="shared" si="5"/>
        <v>0</v>
      </c>
    </row>
    <row r="236" spans="1:30" s="2" customFormat="1" ht="24.75" customHeight="1" x14ac:dyDescent="0.25">
      <c r="A236" s="70"/>
      <c r="B236" s="155"/>
      <c r="C236" s="155"/>
      <c r="D236" s="157"/>
      <c r="E236" s="165"/>
      <c r="F236" s="155"/>
      <c r="G236" s="160"/>
      <c r="H236" s="155"/>
      <c r="I236" s="155"/>
      <c r="J236" s="155"/>
      <c r="K236" s="155"/>
      <c r="L236" s="155"/>
      <c r="M236" s="155"/>
      <c r="N236" s="155"/>
      <c r="O236" s="155"/>
      <c r="P236" s="155"/>
      <c r="Q236" s="155"/>
      <c r="R236" s="155"/>
      <c r="S236" s="155"/>
      <c r="T236" s="155"/>
      <c r="U236" s="155"/>
      <c r="V236" s="155"/>
      <c r="W236" s="155"/>
      <c r="X236" s="155"/>
      <c r="Y236" s="155"/>
      <c r="Z236" s="155"/>
      <c r="AA236" s="155"/>
      <c r="AB236" s="155"/>
      <c r="AC236" s="155"/>
      <c r="AD236" s="148">
        <f t="shared" si="5"/>
        <v>0</v>
      </c>
    </row>
    <row r="237" spans="1:30" s="2" customFormat="1" ht="24.75" customHeight="1" x14ac:dyDescent="0.25">
      <c r="A237" s="70"/>
      <c r="B237" s="155"/>
      <c r="C237" s="155"/>
      <c r="D237" s="157"/>
      <c r="E237" s="157"/>
      <c r="F237" s="155"/>
      <c r="G237" s="158"/>
      <c r="H237" s="155"/>
      <c r="I237" s="155"/>
      <c r="J237" s="155"/>
      <c r="K237" s="155"/>
      <c r="L237" s="155"/>
      <c r="M237" s="155"/>
      <c r="N237" s="155"/>
      <c r="O237" s="155"/>
      <c r="P237" s="155"/>
      <c r="Q237" s="155"/>
      <c r="R237" s="155"/>
      <c r="S237" s="155"/>
      <c r="T237" s="155"/>
      <c r="U237" s="155"/>
      <c r="V237" s="155"/>
      <c r="W237" s="155"/>
      <c r="X237" s="155"/>
      <c r="Y237" s="155"/>
      <c r="Z237" s="155"/>
      <c r="AA237" s="155"/>
      <c r="AB237" s="155"/>
      <c r="AC237" s="155"/>
      <c r="AD237" s="148">
        <f t="shared" si="5"/>
        <v>0</v>
      </c>
    </row>
    <row r="238" spans="1:30" s="2" customFormat="1" ht="24.75" customHeight="1" x14ac:dyDescent="0.25">
      <c r="A238" s="70"/>
      <c r="B238" s="155"/>
      <c r="C238" s="155"/>
      <c r="D238" s="165"/>
      <c r="E238" s="165"/>
      <c r="F238" s="155"/>
      <c r="G238" s="158"/>
      <c r="H238" s="155"/>
      <c r="I238" s="155"/>
      <c r="J238" s="155"/>
      <c r="K238" s="155"/>
      <c r="L238" s="155"/>
      <c r="M238" s="155"/>
      <c r="N238" s="155"/>
      <c r="O238" s="155"/>
      <c r="P238" s="155"/>
      <c r="Q238" s="155"/>
      <c r="R238" s="155"/>
      <c r="S238" s="155"/>
      <c r="T238" s="155"/>
      <c r="U238" s="155"/>
      <c r="V238" s="155"/>
      <c r="W238" s="155"/>
      <c r="X238" s="155"/>
      <c r="Y238" s="155"/>
      <c r="Z238" s="155"/>
      <c r="AA238" s="155"/>
      <c r="AB238" s="155"/>
      <c r="AC238" s="155"/>
      <c r="AD238" s="148">
        <f t="shared" si="5"/>
        <v>0</v>
      </c>
    </row>
    <row r="239" spans="1:30" s="2" customFormat="1" ht="24.75" customHeight="1" x14ac:dyDescent="0.25">
      <c r="A239" s="70"/>
      <c r="B239" s="155"/>
      <c r="C239" s="156"/>
      <c r="D239" s="157"/>
      <c r="E239" s="157"/>
      <c r="F239" s="155"/>
      <c r="G239" s="158"/>
      <c r="H239" s="155"/>
      <c r="I239" s="155"/>
      <c r="J239" s="155"/>
      <c r="K239" s="155"/>
      <c r="L239" s="155"/>
      <c r="M239" s="155"/>
      <c r="N239" s="155"/>
      <c r="O239" s="155"/>
      <c r="P239" s="155"/>
      <c r="Q239" s="155"/>
      <c r="R239" s="155"/>
      <c r="S239" s="155"/>
      <c r="T239" s="155"/>
      <c r="U239" s="155"/>
      <c r="V239" s="155"/>
      <c r="W239" s="155"/>
      <c r="X239" s="155"/>
      <c r="Y239" s="155"/>
      <c r="Z239" s="155"/>
      <c r="AA239" s="155"/>
      <c r="AB239" s="155"/>
      <c r="AC239" s="155"/>
      <c r="AD239" s="148">
        <f t="shared" si="5"/>
        <v>0</v>
      </c>
    </row>
    <row r="240" spans="1:30" s="2" customFormat="1" ht="24.75" customHeight="1" x14ac:dyDescent="0.25">
      <c r="A240" s="70"/>
      <c r="B240" s="155"/>
      <c r="C240" s="155"/>
      <c r="D240" s="157"/>
      <c r="E240" s="157"/>
      <c r="F240" s="155"/>
      <c r="G240" s="160"/>
      <c r="H240" s="155"/>
      <c r="I240" s="155"/>
      <c r="J240" s="155"/>
      <c r="K240" s="155"/>
      <c r="L240" s="155"/>
      <c r="M240" s="155"/>
      <c r="N240" s="155"/>
      <c r="O240" s="155"/>
      <c r="P240" s="155"/>
      <c r="Q240" s="155"/>
      <c r="R240" s="155"/>
      <c r="S240" s="155"/>
      <c r="T240" s="155"/>
      <c r="U240" s="155"/>
      <c r="V240" s="155"/>
      <c r="W240" s="155"/>
      <c r="X240" s="155"/>
      <c r="Y240" s="155"/>
      <c r="Z240" s="155"/>
      <c r="AA240" s="155"/>
      <c r="AB240" s="155"/>
      <c r="AC240" s="155"/>
      <c r="AD240" s="148">
        <f t="shared" si="5"/>
        <v>0</v>
      </c>
    </row>
    <row r="241" spans="1:31" s="2" customFormat="1" ht="24.75" customHeight="1" x14ac:dyDescent="0.25">
      <c r="A241" s="70"/>
      <c r="B241" s="155"/>
      <c r="C241" s="155"/>
      <c r="D241" s="157"/>
      <c r="E241" s="157"/>
      <c r="F241" s="155"/>
      <c r="G241" s="158"/>
      <c r="H241" s="155"/>
      <c r="I241" s="155"/>
      <c r="J241" s="155"/>
      <c r="K241" s="155"/>
      <c r="L241" s="155"/>
      <c r="M241" s="155"/>
      <c r="N241" s="155"/>
      <c r="O241" s="155"/>
      <c r="P241" s="155"/>
      <c r="Q241" s="155"/>
      <c r="R241" s="155"/>
      <c r="S241" s="155"/>
      <c r="T241" s="155"/>
      <c r="U241" s="155"/>
      <c r="V241" s="155"/>
      <c r="W241" s="155"/>
      <c r="X241" s="155"/>
      <c r="Y241" s="155"/>
      <c r="Z241" s="155"/>
      <c r="AA241" s="155"/>
      <c r="AB241" s="155"/>
      <c r="AC241" s="155"/>
      <c r="AD241" s="148">
        <f t="shared" si="5"/>
        <v>0</v>
      </c>
    </row>
    <row r="242" spans="1:31" s="2" customFormat="1" ht="24.75" customHeight="1" x14ac:dyDescent="0.25">
      <c r="A242" s="70"/>
      <c r="B242" s="155"/>
      <c r="C242" s="155"/>
      <c r="D242" s="162"/>
      <c r="E242" s="157"/>
      <c r="F242" s="155"/>
      <c r="G242" s="160"/>
      <c r="H242" s="155"/>
      <c r="I242" s="155"/>
      <c r="J242" s="155"/>
      <c r="K242" s="155"/>
      <c r="L242" s="155"/>
      <c r="M242" s="155"/>
      <c r="N242" s="155"/>
      <c r="O242" s="155"/>
      <c r="P242" s="155"/>
      <c r="Q242" s="155"/>
      <c r="R242" s="155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  <c r="AD242" s="148">
        <f t="shared" si="5"/>
        <v>0</v>
      </c>
    </row>
    <row r="243" spans="1:31" ht="24.75" customHeight="1" x14ac:dyDescent="0.25">
      <c r="A243" s="70"/>
      <c r="B243" s="70"/>
      <c r="C243" s="136"/>
      <c r="D243" s="136"/>
      <c r="E243" s="147" t="e">
        <f>VLOOKUP(D243,#REF!,2,0)</f>
        <v>#REF!</v>
      </c>
      <c r="F243" s="95" t="e">
        <f>+VLOOKUP(E243,#REF!,2,0)</f>
        <v>#REF!</v>
      </c>
      <c r="G243" s="136"/>
      <c r="H243" s="130">
        <f t="shared" ref="H243:V243" si="6">SUM(H4:H242)</f>
        <v>38</v>
      </c>
      <c r="I243" s="130">
        <f t="shared" si="6"/>
        <v>1</v>
      </c>
      <c r="J243" s="130">
        <f t="shared" si="6"/>
        <v>0</v>
      </c>
      <c r="K243" s="130">
        <f t="shared" si="6"/>
        <v>19</v>
      </c>
      <c r="L243" s="130">
        <f t="shared" si="6"/>
        <v>38</v>
      </c>
      <c r="M243" s="130">
        <f t="shared" si="6"/>
        <v>2</v>
      </c>
      <c r="N243" s="130">
        <f t="shared" si="6"/>
        <v>0</v>
      </c>
      <c r="O243" s="130">
        <f t="shared" si="6"/>
        <v>5</v>
      </c>
      <c r="P243" s="130">
        <f t="shared" si="6"/>
        <v>0</v>
      </c>
      <c r="Q243" s="130">
        <f t="shared" si="6"/>
        <v>18</v>
      </c>
      <c r="R243" s="130">
        <f t="shared" si="6"/>
        <v>7</v>
      </c>
      <c r="S243" s="130">
        <f t="shared" si="6"/>
        <v>11</v>
      </c>
      <c r="T243" s="130">
        <f t="shared" si="6"/>
        <v>54</v>
      </c>
      <c r="U243" s="130">
        <f t="shared" si="6"/>
        <v>19</v>
      </c>
      <c r="V243" s="130">
        <f t="shared" si="6"/>
        <v>1</v>
      </c>
      <c r="W243" s="130">
        <v>0</v>
      </c>
      <c r="X243" s="130">
        <f t="shared" ref="X243:AC243" si="7">SUM(X4:X242)</f>
        <v>0</v>
      </c>
      <c r="Y243" s="130">
        <f t="shared" si="7"/>
        <v>6</v>
      </c>
      <c r="Z243" s="130">
        <f t="shared" si="7"/>
        <v>7</v>
      </c>
      <c r="AA243" s="130">
        <f t="shared" si="7"/>
        <v>0</v>
      </c>
      <c r="AB243" s="130">
        <f t="shared" si="7"/>
        <v>0</v>
      </c>
      <c r="AC243" s="130">
        <f t="shared" si="7"/>
        <v>0</v>
      </c>
      <c r="AD243" s="148">
        <f t="shared" ref="AD243" si="8">SUM(H243:AC243)</f>
        <v>226</v>
      </c>
    </row>
    <row r="244" spans="1:31" ht="24.75" customHeight="1" x14ac:dyDescent="0.25">
      <c r="A244" s="135" t="s">
        <v>868</v>
      </c>
      <c r="B244" s="70"/>
      <c r="C244" s="136"/>
      <c r="D244" s="136"/>
      <c r="E244" s="147" t="e">
        <f>VLOOKUP(D244,#REF!,2,0)</f>
        <v>#REF!</v>
      </c>
      <c r="F244" s="95" t="e">
        <f>+VLOOKUP(E244,#REF!,2,0)</f>
        <v>#REF!</v>
      </c>
      <c r="G244" s="136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0"/>
    </row>
    <row r="245" spans="1:31" ht="24.75" customHeight="1" x14ac:dyDescent="0.25">
      <c r="A245" s="135" t="s">
        <v>869</v>
      </c>
      <c r="B245" s="70"/>
      <c r="C245" s="136"/>
      <c r="D245" s="136"/>
      <c r="E245" s="147" t="e">
        <f>VLOOKUP(D245,#REF!,2,0)</f>
        <v>#REF!</v>
      </c>
      <c r="F245" s="95" t="e">
        <f>+VLOOKUP(E245,#REF!,2,0)</f>
        <v>#REF!</v>
      </c>
      <c r="G245" s="136"/>
      <c r="H245" s="144"/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144"/>
      <c r="AD245" s="130"/>
    </row>
    <row r="246" spans="1:31" ht="24.75" customHeight="1" x14ac:dyDescent="0.25">
      <c r="B246" s="70"/>
      <c r="D246" s="140"/>
      <c r="F246" s="131"/>
      <c r="AC246" s="139"/>
      <c r="AE246" s="131"/>
    </row>
    <row r="247" spans="1:31" ht="24.75" customHeight="1" x14ac:dyDescent="0.25">
      <c r="E247" s="131"/>
      <c r="F247" s="131"/>
      <c r="T247" s="139"/>
      <c r="AE247" s="131"/>
    </row>
    <row r="248" spans="1:31" ht="24.75" customHeight="1" x14ac:dyDescent="0.25">
      <c r="E248" s="131"/>
      <c r="F248" s="131"/>
      <c r="T248" s="139"/>
      <c r="AE248" s="131"/>
    </row>
    <row r="249" spans="1:31" ht="24.75" customHeight="1" x14ac:dyDescent="0.25">
      <c r="E249" s="131"/>
      <c r="F249" s="131"/>
      <c r="T249" s="139"/>
      <c r="AE249" s="131"/>
    </row>
    <row r="250" spans="1:31" ht="24.75" customHeight="1" x14ac:dyDescent="0.25">
      <c r="E250" s="131"/>
      <c r="F250" s="131"/>
      <c r="T250" s="139"/>
      <c r="AE250" s="131"/>
    </row>
    <row r="251" spans="1:31" ht="24.75" customHeight="1" x14ac:dyDescent="0.25">
      <c r="E251" s="131"/>
      <c r="F251" s="131"/>
      <c r="T251" s="139"/>
      <c r="AE251" s="131"/>
    </row>
    <row r="252" spans="1:31" ht="24.75" customHeight="1" x14ac:dyDescent="0.25">
      <c r="E252" s="131"/>
      <c r="F252" s="131"/>
      <c r="T252" s="139"/>
      <c r="AE252" s="131"/>
    </row>
    <row r="253" spans="1:31" ht="24.75" customHeight="1" x14ac:dyDescent="0.25">
      <c r="E253" s="131"/>
      <c r="F253" s="131"/>
      <c r="T253" s="139"/>
      <c r="AE253" s="131"/>
    </row>
    <row r="254" spans="1:31" ht="24.75" customHeight="1" x14ac:dyDescent="0.25">
      <c r="E254" s="131"/>
      <c r="F254" s="131"/>
      <c r="T254" s="139"/>
      <c r="AE254" s="131"/>
    </row>
    <row r="255" spans="1:31" ht="24.75" customHeight="1" x14ac:dyDescent="0.25">
      <c r="E255" s="131"/>
      <c r="F255" s="131"/>
      <c r="W255" s="139"/>
      <c r="AE255" s="131"/>
    </row>
    <row r="256" spans="1:31" ht="24.75" customHeight="1" x14ac:dyDescent="0.25">
      <c r="E256" s="131"/>
      <c r="F256" s="131"/>
      <c r="W256" s="139"/>
      <c r="AE256" s="131"/>
    </row>
    <row r="257" spans="5:31" ht="24.75" customHeight="1" x14ac:dyDescent="0.25">
      <c r="E257" s="131"/>
      <c r="F257" s="131"/>
      <c r="W257" s="139"/>
      <c r="AE257" s="131"/>
    </row>
    <row r="258" spans="5:31" ht="24.75" customHeight="1" x14ac:dyDescent="0.25">
      <c r="E258" s="131"/>
      <c r="F258" s="131"/>
      <c r="Z258" s="139"/>
      <c r="AE258" s="131"/>
    </row>
    <row r="259" spans="5:31" ht="24.75" customHeight="1" x14ac:dyDescent="0.25">
      <c r="E259" s="131"/>
      <c r="F259" s="131"/>
      <c r="Z259" s="139"/>
      <c r="AE259" s="131"/>
    </row>
    <row r="260" spans="5:31" ht="24.75" customHeight="1" x14ac:dyDescent="0.25">
      <c r="E260" s="131"/>
      <c r="F260" s="131"/>
      <c r="Z260" s="139"/>
      <c r="AE260" s="131"/>
    </row>
    <row r="261" spans="5:31" ht="24.75" customHeight="1" x14ac:dyDescent="0.25">
      <c r="E261" s="131"/>
      <c r="F261" s="131"/>
      <c r="Z261" s="139"/>
      <c r="AE261" s="131"/>
    </row>
    <row r="262" spans="5:31" ht="24.75" customHeight="1" x14ac:dyDescent="0.25">
      <c r="E262" s="131"/>
      <c r="F262" s="131"/>
      <c r="AB262" s="139"/>
      <c r="AE262" s="131"/>
    </row>
    <row r="263" spans="5:31" ht="24.75" customHeight="1" x14ac:dyDescent="0.25">
      <c r="E263" s="131"/>
      <c r="F263" s="131"/>
      <c r="AB263" s="139"/>
      <c r="AE263" s="131"/>
    </row>
    <row r="264" spans="5:31" ht="24.75" customHeight="1" x14ac:dyDescent="0.25">
      <c r="E264" s="131"/>
      <c r="F264" s="131"/>
      <c r="AB264" s="139"/>
      <c r="AE264" s="131"/>
    </row>
    <row r="265" spans="5:31" ht="24.75" customHeight="1" x14ac:dyDescent="0.25">
      <c r="E265" s="131"/>
      <c r="F265" s="131"/>
      <c r="AB265" s="139"/>
      <c r="AE265" s="131"/>
    </row>
    <row r="266" spans="5:31" ht="24.75" customHeight="1" x14ac:dyDescent="0.25"/>
    <row r="267" spans="5:31" ht="24.75" customHeight="1" x14ac:dyDescent="0.25"/>
    <row r="268" spans="5:31" ht="24.75" customHeight="1" x14ac:dyDescent="0.25"/>
    <row r="269" spans="5:31" ht="24.75" customHeight="1" x14ac:dyDescent="0.25"/>
    <row r="270" spans="5:31" ht="24.75" customHeight="1" x14ac:dyDescent="0.25"/>
    <row r="271" spans="5:31" ht="24.75" customHeight="1" x14ac:dyDescent="0.25"/>
    <row r="272" spans="5:31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" customHeight="1" x14ac:dyDescent="0.25"/>
    <row r="357" ht="24" customHeight="1" x14ac:dyDescent="0.25"/>
    <row r="358" ht="24" customHeight="1" x14ac:dyDescent="0.25"/>
    <row r="359" ht="21.75" customHeight="1" x14ac:dyDescent="0.25"/>
    <row r="360" ht="21.75" customHeight="1" x14ac:dyDescent="0.25"/>
    <row r="361" ht="21.75" customHeight="1" x14ac:dyDescent="0.25"/>
    <row r="362" ht="21.75" customHeight="1" x14ac:dyDescent="0.25"/>
    <row r="363" ht="21.75" customHeight="1" x14ac:dyDescent="0.25"/>
    <row r="364" ht="21.75" customHeight="1" x14ac:dyDescent="0.25"/>
    <row r="365" ht="21.75" customHeight="1" x14ac:dyDescent="0.25"/>
    <row r="366" ht="21.75" customHeight="1" x14ac:dyDescent="0.25"/>
    <row r="367" ht="21.75" customHeight="1" x14ac:dyDescent="0.25"/>
    <row r="368" ht="21.75" customHeight="1" x14ac:dyDescent="0.25"/>
    <row r="369" ht="21.75" customHeight="1" x14ac:dyDescent="0.25"/>
    <row r="370" ht="21.75" customHeight="1" x14ac:dyDescent="0.25"/>
    <row r="371" ht="21.75" customHeight="1" x14ac:dyDescent="0.25"/>
    <row r="372" ht="21.75" customHeight="1" x14ac:dyDescent="0.25"/>
    <row r="373" ht="21.75" customHeight="1" x14ac:dyDescent="0.25"/>
    <row r="374" ht="21.75" customHeight="1" x14ac:dyDescent="0.25"/>
    <row r="375" ht="21.75" customHeight="1" x14ac:dyDescent="0.25"/>
    <row r="376" ht="21.75" customHeight="1" x14ac:dyDescent="0.25"/>
    <row r="377" ht="21.75" customHeight="1" x14ac:dyDescent="0.25"/>
    <row r="378" ht="21.75" customHeight="1" x14ac:dyDescent="0.25"/>
    <row r="379" ht="21.75" customHeight="1" x14ac:dyDescent="0.25"/>
    <row r="380" ht="21.75" customHeight="1" x14ac:dyDescent="0.25"/>
    <row r="381" ht="21.75" customHeight="1" x14ac:dyDescent="0.25"/>
    <row r="382" ht="21.75" customHeight="1" x14ac:dyDescent="0.25"/>
    <row r="383" ht="21.75" customHeight="1" x14ac:dyDescent="0.25"/>
    <row r="384" ht="21.75" customHeight="1" x14ac:dyDescent="0.25"/>
    <row r="385" ht="21.75" customHeight="1" x14ac:dyDescent="0.25"/>
    <row r="386" ht="21.75" customHeight="1" x14ac:dyDescent="0.25"/>
    <row r="387" ht="21.75" customHeight="1" x14ac:dyDescent="0.25"/>
    <row r="388" ht="21.75" customHeight="1" x14ac:dyDescent="0.25"/>
    <row r="389" ht="21.75" customHeight="1" x14ac:dyDescent="0.25"/>
    <row r="390" ht="21.75" customHeight="1" x14ac:dyDescent="0.25"/>
    <row r="391" ht="21.75" customHeight="1" x14ac:dyDescent="0.25"/>
    <row r="392" ht="21.75" customHeight="1" x14ac:dyDescent="0.25"/>
    <row r="393" ht="21.75" customHeight="1" x14ac:dyDescent="0.25"/>
    <row r="394" ht="21.75" customHeight="1" x14ac:dyDescent="0.25"/>
    <row r="395" ht="21.75" customHeight="1" x14ac:dyDescent="0.25"/>
    <row r="396" ht="21.75" customHeight="1" x14ac:dyDescent="0.25"/>
    <row r="397" ht="21.75" customHeight="1" x14ac:dyDescent="0.25"/>
    <row r="398" ht="21.75" customHeight="1" x14ac:dyDescent="0.25"/>
    <row r="399" ht="21.75" customHeight="1" x14ac:dyDescent="0.25"/>
    <row r="400" ht="21.75" customHeight="1" x14ac:dyDescent="0.25"/>
    <row r="401" ht="21.75" customHeight="1" x14ac:dyDescent="0.25"/>
    <row r="402" ht="21.75" customHeight="1" x14ac:dyDescent="0.25"/>
    <row r="403" ht="21.75" customHeight="1" x14ac:dyDescent="0.25"/>
    <row r="404" ht="21.75" customHeight="1" x14ac:dyDescent="0.25"/>
    <row r="405" ht="21.75" customHeight="1" x14ac:dyDescent="0.25"/>
    <row r="406" ht="21.75" customHeight="1" x14ac:dyDescent="0.25"/>
    <row r="407" ht="21.75" customHeight="1" x14ac:dyDescent="0.25"/>
    <row r="408" ht="21.75" customHeight="1" x14ac:dyDescent="0.25"/>
    <row r="409" ht="21.75" customHeight="1" x14ac:dyDescent="0.25"/>
    <row r="410" ht="21.75" customHeight="1" x14ac:dyDescent="0.25"/>
    <row r="411" ht="21.75" customHeight="1" x14ac:dyDescent="0.25"/>
    <row r="412" ht="21.75" customHeight="1" x14ac:dyDescent="0.25"/>
    <row r="413" ht="21.75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</sheetData>
  <autoFilter ref="A3:AF245">
    <sortState ref="A158:AE214">
      <sortCondition ref="D3:D245"/>
    </sortState>
  </autoFilter>
  <mergeCells count="2">
    <mergeCell ref="E1:AD1"/>
    <mergeCell ref="H2:AD2"/>
  </mergeCells>
  <conditionalFormatting sqref="D189">
    <cfRule type="duplicateValues" dxfId="34" priority="64"/>
  </conditionalFormatting>
  <conditionalFormatting sqref="F243:F245 D4:E4 D26:D31 D5:D14 D77:D78 D40 D148:D151 D153:D158 D160:D166 D168:D179 D207:D217 D219 D239:D241 D33:D38 D58:D75 D96:E106 D80:D94 D181 D186:E186 D188 D42:D56 D190:D205 D123:D146 E107 E5:E95 D108:E122 E187:E217 E123:E185 E219:E245 D221:D237">
    <cfRule type="duplicateValues" dxfId="33" priority="98"/>
  </conditionalFormatting>
  <conditionalFormatting sqref="F4 F8:F10">
    <cfRule type="duplicateValues" dxfId="32" priority="40"/>
  </conditionalFormatting>
  <conditionalFormatting sqref="F15">
    <cfRule type="duplicateValues" dxfId="31" priority="36"/>
  </conditionalFormatting>
  <conditionalFormatting sqref="F36">
    <cfRule type="duplicateValues" dxfId="30" priority="35"/>
  </conditionalFormatting>
  <conditionalFormatting sqref="F38">
    <cfRule type="duplicateValues" dxfId="29" priority="34"/>
  </conditionalFormatting>
  <conditionalFormatting sqref="F39">
    <cfRule type="duplicateValues" dxfId="28" priority="33"/>
  </conditionalFormatting>
  <conditionalFormatting sqref="F45">
    <cfRule type="duplicateValues" dxfId="27" priority="32"/>
  </conditionalFormatting>
  <conditionalFormatting sqref="F46">
    <cfRule type="duplicateValues" dxfId="26" priority="31"/>
  </conditionalFormatting>
  <conditionalFormatting sqref="F47">
    <cfRule type="duplicateValues" dxfId="25" priority="30"/>
  </conditionalFormatting>
  <conditionalFormatting sqref="F49">
    <cfRule type="duplicateValues" dxfId="24" priority="29"/>
  </conditionalFormatting>
  <conditionalFormatting sqref="F63">
    <cfRule type="duplicateValues" dxfId="23" priority="27"/>
  </conditionalFormatting>
  <conditionalFormatting sqref="F65">
    <cfRule type="duplicateValues" dxfId="22" priority="26"/>
  </conditionalFormatting>
  <conditionalFormatting sqref="F66">
    <cfRule type="duplicateValues" dxfId="21" priority="25"/>
  </conditionalFormatting>
  <conditionalFormatting sqref="F67:F68">
    <cfRule type="duplicateValues" dxfId="20" priority="24"/>
  </conditionalFormatting>
  <conditionalFormatting sqref="F69">
    <cfRule type="duplicateValues" dxfId="19" priority="23"/>
  </conditionalFormatting>
  <conditionalFormatting sqref="F72:F73">
    <cfRule type="duplicateValues" dxfId="18" priority="22"/>
  </conditionalFormatting>
  <conditionalFormatting sqref="F77">
    <cfRule type="duplicateValues" dxfId="17" priority="20"/>
  </conditionalFormatting>
  <conditionalFormatting sqref="F80">
    <cfRule type="duplicateValues" dxfId="16" priority="18"/>
  </conditionalFormatting>
  <conditionalFormatting sqref="F82">
    <cfRule type="duplicateValues" dxfId="15" priority="17"/>
  </conditionalFormatting>
  <conditionalFormatting sqref="F62">
    <cfRule type="duplicateValues" dxfId="14" priority="16"/>
  </conditionalFormatting>
  <conditionalFormatting sqref="D20 D79 D147 D159 D167 D187 D206 D220 D32 D57">
    <cfRule type="duplicateValues" dxfId="13" priority="15"/>
  </conditionalFormatting>
  <conditionalFormatting sqref="D107">
    <cfRule type="duplicateValues" dxfId="12" priority="12"/>
  </conditionalFormatting>
  <conditionalFormatting sqref="F215">
    <cfRule type="duplicateValues" dxfId="11" priority="10"/>
  </conditionalFormatting>
  <conditionalFormatting sqref="D39">
    <cfRule type="duplicateValues" dxfId="10" priority="8"/>
  </conditionalFormatting>
  <conditionalFormatting sqref="D41 D95">
    <cfRule type="duplicateValues" dxfId="9" priority="7"/>
  </conditionalFormatting>
  <conditionalFormatting sqref="D218:E218">
    <cfRule type="duplicateValues" dxfId="8" priority="6"/>
  </conditionalFormatting>
  <conditionalFormatting sqref="D15:D19 D21:D25 D152">
    <cfRule type="duplicateValues" dxfId="7" priority="131"/>
  </conditionalFormatting>
  <conditionalFormatting sqref="E266:F1048576 D246:E246 D3 E1:F1">
    <cfRule type="duplicateValues" dxfId="6" priority="132"/>
  </conditionalFormatting>
  <conditionalFormatting sqref="F12">
    <cfRule type="duplicateValues" dxfId="5" priority="5"/>
  </conditionalFormatting>
  <conditionalFormatting sqref="F11">
    <cfRule type="duplicateValues" dxfId="4" priority="4"/>
  </conditionalFormatting>
  <conditionalFormatting sqref="F6">
    <cfRule type="duplicateValues" dxfId="3" priority="3"/>
  </conditionalFormatting>
  <conditionalFormatting sqref="F5">
    <cfRule type="duplicateValues" dxfId="2" priority="2"/>
  </conditionalFormatting>
  <conditionalFormatting sqref="F7">
    <cfRule type="duplicateValues" dxfId="1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6" zoomScale="93" zoomScaleNormal="93" workbookViewId="0">
      <selection activeCell="D28" sqref="D27:D28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3">
      <c r="A1" s="171"/>
      <c r="B1" s="171"/>
      <c r="C1" s="171"/>
      <c r="D1" s="171"/>
      <c r="E1" s="171"/>
    </row>
    <row r="2" spans="1:6" s="107" customFormat="1" ht="35.25" customHeight="1" x14ac:dyDescent="0.3">
      <c r="A2" s="109" t="s">
        <v>836</v>
      </c>
      <c r="B2" s="108" t="s">
        <v>834</v>
      </c>
      <c r="C2" s="109" t="s">
        <v>837</v>
      </c>
      <c r="D2" s="109" t="s">
        <v>835</v>
      </c>
      <c r="E2" s="109" t="s">
        <v>838</v>
      </c>
      <c r="F2" s="109" t="s">
        <v>835</v>
      </c>
    </row>
    <row r="3" spans="1:6" ht="15.75" x14ac:dyDescent="0.25">
      <c r="A3" s="70">
        <v>1</v>
      </c>
      <c r="B3" s="110" t="s">
        <v>819</v>
      </c>
      <c r="C3" s="70"/>
      <c r="D3" s="111" t="e">
        <f t="shared" ref="D3:D21" si="0">+C3/$C$22</f>
        <v>#DIV/0!</v>
      </c>
      <c r="E3" s="99"/>
      <c r="F3" s="113" t="e">
        <f t="shared" ref="F3:F21" si="1">+E3/$E$22</f>
        <v>#DIV/0!</v>
      </c>
    </row>
    <row r="4" spans="1:6" ht="15.75" x14ac:dyDescent="0.25">
      <c r="A4" s="70">
        <v>2</v>
      </c>
      <c r="B4" s="110" t="s">
        <v>820</v>
      </c>
      <c r="C4" s="70"/>
      <c r="D4" s="111" t="e">
        <f t="shared" si="0"/>
        <v>#DIV/0!</v>
      </c>
      <c r="E4" s="99"/>
      <c r="F4" s="113" t="e">
        <f t="shared" si="1"/>
        <v>#DIV/0!</v>
      </c>
    </row>
    <row r="5" spans="1:6" ht="15.75" x14ac:dyDescent="0.25">
      <c r="A5" s="70">
        <v>3</v>
      </c>
      <c r="B5" s="110" t="s">
        <v>821</v>
      </c>
      <c r="C5" s="70"/>
      <c r="D5" s="111" t="e">
        <f t="shared" si="0"/>
        <v>#DIV/0!</v>
      </c>
      <c r="E5" s="145"/>
      <c r="F5" s="113" t="e">
        <f t="shared" si="1"/>
        <v>#DIV/0!</v>
      </c>
    </row>
    <row r="6" spans="1:6" ht="15.75" x14ac:dyDescent="0.25">
      <c r="A6" s="70">
        <v>4</v>
      </c>
      <c r="B6" s="110" t="s">
        <v>822</v>
      </c>
      <c r="C6" s="70"/>
      <c r="D6" s="111" t="e">
        <f t="shared" si="0"/>
        <v>#DIV/0!</v>
      </c>
      <c r="E6" s="146"/>
      <c r="F6" s="113" t="e">
        <f t="shared" si="1"/>
        <v>#DIV/0!</v>
      </c>
    </row>
    <row r="7" spans="1:6" ht="15.75" x14ac:dyDescent="0.25">
      <c r="A7" s="70">
        <v>5</v>
      </c>
      <c r="B7" s="110" t="s">
        <v>823</v>
      </c>
      <c r="C7" s="70"/>
      <c r="D7" s="111" t="e">
        <f t="shared" si="0"/>
        <v>#DIV/0!</v>
      </c>
      <c r="E7" s="146"/>
      <c r="F7" s="113" t="e">
        <f t="shared" si="1"/>
        <v>#DIV/0!</v>
      </c>
    </row>
    <row r="8" spans="1:6" ht="15.75" x14ac:dyDescent="0.25">
      <c r="A8" s="70">
        <v>6</v>
      </c>
      <c r="B8" s="110" t="s">
        <v>824</v>
      </c>
      <c r="C8" s="70"/>
      <c r="D8" s="111" t="e">
        <f t="shared" si="0"/>
        <v>#DIV/0!</v>
      </c>
      <c r="E8" s="146"/>
      <c r="F8" s="113" t="e">
        <f t="shared" si="1"/>
        <v>#DIV/0!</v>
      </c>
    </row>
    <row r="9" spans="1:6" ht="15.75" x14ac:dyDescent="0.25">
      <c r="A9" s="70">
        <v>7</v>
      </c>
      <c r="B9" s="110" t="s">
        <v>825</v>
      </c>
      <c r="C9" s="70"/>
      <c r="D9" s="111" t="e">
        <f t="shared" si="0"/>
        <v>#DIV/0!</v>
      </c>
      <c r="E9" s="146"/>
      <c r="F9" s="113" t="e">
        <f t="shared" si="1"/>
        <v>#DIV/0!</v>
      </c>
    </row>
    <row r="10" spans="1:6" ht="15.75" x14ac:dyDescent="0.25">
      <c r="A10" s="70">
        <v>8</v>
      </c>
      <c r="B10" s="110" t="s">
        <v>873</v>
      </c>
      <c r="C10" s="70"/>
      <c r="D10" s="111" t="e">
        <f t="shared" si="0"/>
        <v>#DIV/0!</v>
      </c>
      <c r="E10" s="146"/>
      <c r="F10" s="113" t="e">
        <f t="shared" si="1"/>
        <v>#DIV/0!</v>
      </c>
    </row>
    <row r="11" spans="1:6" x14ac:dyDescent="0.25">
      <c r="A11" s="70">
        <v>9</v>
      </c>
      <c r="B11" s="110" t="s">
        <v>826</v>
      </c>
      <c r="C11" s="70"/>
      <c r="D11" s="111" t="e">
        <f t="shared" si="0"/>
        <v>#DIV/0!</v>
      </c>
      <c r="E11" s="152"/>
      <c r="F11" s="113" t="e">
        <f t="shared" si="1"/>
        <v>#DIV/0!</v>
      </c>
    </row>
    <row r="12" spans="1:6" ht="15.75" x14ac:dyDescent="0.25">
      <c r="A12" s="70">
        <v>10</v>
      </c>
      <c r="B12" s="110" t="s">
        <v>827</v>
      </c>
      <c r="C12" s="70"/>
      <c r="D12" s="111" t="e">
        <f t="shared" si="0"/>
        <v>#DIV/0!</v>
      </c>
      <c r="E12" s="146"/>
      <c r="F12" s="113" t="e">
        <f t="shared" si="1"/>
        <v>#DIV/0!</v>
      </c>
    </row>
    <row r="13" spans="1:6" ht="15.75" x14ac:dyDescent="0.25">
      <c r="A13" s="70">
        <v>11</v>
      </c>
      <c r="B13" s="110" t="s">
        <v>51</v>
      </c>
      <c r="C13" s="70"/>
      <c r="D13" s="111" t="e">
        <f t="shared" si="0"/>
        <v>#DIV/0!</v>
      </c>
      <c r="E13" s="146"/>
      <c r="F13" s="113" t="e">
        <f t="shared" si="1"/>
        <v>#DIV/0!</v>
      </c>
    </row>
    <row r="14" spans="1:6" ht="15.75" x14ac:dyDescent="0.25">
      <c r="A14" s="70">
        <v>12</v>
      </c>
      <c r="B14" s="110" t="s">
        <v>828</v>
      </c>
      <c r="C14" s="70"/>
      <c r="D14" s="111" t="e">
        <f t="shared" si="0"/>
        <v>#DIV/0!</v>
      </c>
      <c r="E14" s="146"/>
      <c r="F14" s="113" t="e">
        <f t="shared" si="1"/>
        <v>#DIV/0!</v>
      </c>
    </row>
    <row r="15" spans="1:6" ht="15.75" x14ac:dyDescent="0.25">
      <c r="A15" s="70">
        <v>13</v>
      </c>
      <c r="B15" s="110" t="s">
        <v>829</v>
      </c>
      <c r="C15" s="70"/>
      <c r="D15" s="111" t="e">
        <f t="shared" si="0"/>
        <v>#DIV/0!</v>
      </c>
      <c r="E15" s="146"/>
      <c r="F15" s="113" t="e">
        <f t="shared" si="1"/>
        <v>#DIV/0!</v>
      </c>
    </row>
    <row r="16" spans="1:6" ht="15.75" x14ac:dyDescent="0.25">
      <c r="A16" s="70">
        <v>14</v>
      </c>
      <c r="B16" s="110" t="s">
        <v>78</v>
      </c>
      <c r="C16" s="70"/>
      <c r="D16" s="111" t="e">
        <f t="shared" si="0"/>
        <v>#DIV/0!</v>
      </c>
      <c r="E16" s="146"/>
      <c r="F16" s="113" t="e">
        <f t="shared" si="1"/>
        <v>#DIV/0!</v>
      </c>
    </row>
    <row r="17" spans="1:6" ht="15.75" x14ac:dyDescent="0.25">
      <c r="A17" s="70">
        <v>15</v>
      </c>
      <c r="B17" s="110" t="s">
        <v>55</v>
      </c>
      <c r="C17" s="70"/>
      <c r="D17" s="111" t="e">
        <f t="shared" si="0"/>
        <v>#DIV/0!</v>
      </c>
      <c r="E17" s="99"/>
      <c r="F17" s="113" t="e">
        <f t="shared" si="1"/>
        <v>#DIV/0!</v>
      </c>
    </row>
    <row r="18" spans="1:6" ht="15.75" x14ac:dyDescent="0.25">
      <c r="A18" s="70">
        <v>16</v>
      </c>
      <c r="B18" s="110" t="s">
        <v>830</v>
      </c>
      <c r="C18" s="70"/>
      <c r="D18" s="111" t="e">
        <f t="shared" si="0"/>
        <v>#DIV/0!</v>
      </c>
      <c r="E18" s="99"/>
      <c r="F18" s="113" t="e">
        <f t="shared" si="1"/>
        <v>#DIV/0!</v>
      </c>
    </row>
    <row r="19" spans="1:6" ht="15.75" x14ac:dyDescent="0.25">
      <c r="A19" s="70">
        <v>17</v>
      </c>
      <c r="B19" s="110" t="s">
        <v>831</v>
      </c>
      <c r="C19" s="70"/>
      <c r="D19" s="111" t="e">
        <f t="shared" si="0"/>
        <v>#DIV/0!</v>
      </c>
      <c r="E19" s="99"/>
      <c r="F19" s="113" t="e">
        <f t="shared" si="1"/>
        <v>#DIV/0!</v>
      </c>
    </row>
    <row r="20" spans="1:6" ht="15.75" x14ac:dyDescent="0.25">
      <c r="A20" s="70">
        <v>18</v>
      </c>
      <c r="B20" s="110" t="s">
        <v>832</v>
      </c>
      <c r="C20" s="70"/>
      <c r="D20" s="111" t="e">
        <f t="shared" si="0"/>
        <v>#DIV/0!</v>
      </c>
      <c r="E20" s="99"/>
      <c r="F20" s="113" t="e">
        <f t="shared" si="1"/>
        <v>#DIV/0!</v>
      </c>
    </row>
    <row r="21" spans="1:6" x14ac:dyDescent="0.25">
      <c r="A21" s="70">
        <v>19</v>
      </c>
      <c r="B21" s="110" t="s">
        <v>839</v>
      </c>
      <c r="C21" s="70"/>
      <c r="D21" s="111" t="e">
        <f t="shared" si="0"/>
        <v>#DIV/0!</v>
      </c>
      <c r="E21" s="112"/>
      <c r="F21" s="113" t="e">
        <f t="shared" si="1"/>
        <v>#DIV/0!</v>
      </c>
    </row>
    <row r="22" spans="1:6" x14ac:dyDescent="0.25">
      <c r="A22" s="105"/>
      <c r="B22" s="114" t="s">
        <v>833</v>
      </c>
      <c r="C22" s="115">
        <f>SUM(C3:C21)</f>
        <v>0</v>
      </c>
      <c r="D22" s="116" t="e">
        <f>SUM(D3:D21)</f>
        <v>#DIV/0!</v>
      </c>
      <c r="E22" s="117">
        <f>SUM(E3:E21)</f>
        <v>0</v>
      </c>
      <c r="F22" s="118" t="e">
        <f>SUM(F3:F21)</f>
        <v>#DIV/0!</v>
      </c>
    </row>
    <row r="33" spans="1:5" ht="28.5" x14ac:dyDescent="0.25">
      <c r="B33" s="108" t="s">
        <v>836</v>
      </c>
      <c r="C33" s="108" t="s">
        <v>856</v>
      </c>
      <c r="D33" s="109" t="s">
        <v>837</v>
      </c>
      <c r="E33" s="109" t="s">
        <v>835</v>
      </c>
    </row>
    <row r="34" spans="1:5" x14ac:dyDescent="0.25">
      <c r="A34" s="11" t="s">
        <v>848</v>
      </c>
      <c r="B34" s="119">
        <v>1</v>
      </c>
      <c r="C34" s="5" t="s">
        <v>851</v>
      </c>
      <c r="D34" s="164"/>
      <c r="E34" s="111" t="e">
        <f t="shared" ref="E34:E41" si="2">+D34/$D$43</f>
        <v>#DIV/0!</v>
      </c>
    </row>
    <row r="35" spans="1:5" x14ac:dyDescent="0.25">
      <c r="A35" s="11" t="s">
        <v>847</v>
      </c>
      <c r="B35" s="119">
        <v>2</v>
      </c>
      <c r="C35" s="5" t="s">
        <v>852</v>
      </c>
      <c r="D35" s="164"/>
      <c r="E35" s="111" t="e">
        <f t="shared" si="2"/>
        <v>#DIV/0!</v>
      </c>
    </row>
    <row r="36" spans="1:5" x14ac:dyDescent="0.25">
      <c r="A36" s="11" t="s">
        <v>846</v>
      </c>
      <c r="B36" s="119">
        <v>3</v>
      </c>
      <c r="C36" s="5" t="s">
        <v>840</v>
      </c>
      <c r="D36" s="164"/>
      <c r="E36" s="111" t="e">
        <f t="shared" si="2"/>
        <v>#DIV/0!</v>
      </c>
    </row>
    <row r="37" spans="1:5" x14ac:dyDescent="0.25">
      <c r="A37" s="11" t="s">
        <v>845</v>
      </c>
      <c r="B37" s="119">
        <v>4</v>
      </c>
      <c r="C37" s="5" t="s">
        <v>841</v>
      </c>
      <c r="D37" s="164"/>
      <c r="E37" s="111" t="e">
        <f t="shared" si="2"/>
        <v>#DIV/0!</v>
      </c>
    </row>
    <row r="38" spans="1:5" x14ac:dyDescent="0.25">
      <c r="A38" s="11" t="s">
        <v>844</v>
      </c>
      <c r="B38" s="119">
        <v>5</v>
      </c>
      <c r="C38" s="5" t="s">
        <v>853</v>
      </c>
      <c r="D38" s="164"/>
      <c r="E38" s="111" t="e">
        <f t="shared" si="2"/>
        <v>#DIV/0!</v>
      </c>
    </row>
    <row r="39" spans="1:5" x14ac:dyDescent="0.25">
      <c r="A39" s="11" t="s">
        <v>849</v>
      </c>
      <c r="B39" s="119">
        <v>6</v>
      </c>
      <c r="C39" s="5" t="s">
        <v>854</v>
      </c>
      <c r="D39" s="164"/>
      <c r="E39" s="111" t="e">
        <f t="shared" si="2"/>
        <v>#DIV/0!</v>
      </c>
    </row>
    <row r="40" spans="1:5" x14ac:dyDescent="0.25">
      <c r="A40" s="11" t="s">
        <v>850</v>
      </c>
      <c r="B40" s="119">
        <v>7</v>
      </c>
      <c r="C40" s="5" t="s">
        <v>855</v>
      </c>
      <c r="D40" s="164"/>
      <c r="E40" s="111" t="e">
        <f t="shared" si="2"/>
        <v>#DIV/0!</v>
      </c>
    </row>
    <row r="41" spans="1:5" x14ac:dyDescent="0.25">
      <c r="A41" s="11" t="s">
        <v>843</v>
      </c>
      <c r="B41" s="119">
        <v>8</v>
      </c>
      <c r="C41" s="5" t="s">
        <v>842</v>
      </c>
      <c r="D41" s="164"/>
      <c r="E41" s="111" t="e">
        <f t="shared" si="2"/>
        <v>#DIV/0!</v>
      </c>
    </row>
    <row r="42" spans="1:5" x14ac:dyDescent="0.25">
      <c r="B42" s="119">
        <v>9</v>
      </c>
      <c r="C42" s="110" t="s">
        <v>839</v>
      </c>
      <c r="D42" s="70"/>
      <c r="E42" s="111" t="e">
        <f t="shared" ref="E42" si="3">+D42/$D$43</f>
        <v>#DIV/0!</v>
      </c>
    </row>
    <row r="43" spans="1:5" x14ac:dyDescent="0.25">
      <c r="B43" s="186" t="s">
        <v>833</v>
      </c>
      <c r="C43" s="186"/>
      <c r="D43" s="115">
        <f>SUM(D34:D42)</f>
        <v>0</v>
      </c>
      <c r="E43" s="118" t="e">
        <f t="shared" ref="E43" si="4">+D43/$D$43</f>
        <v>#DIV/0!</v>
      </c>
    </row>
  </sheetData>
  <mergeCells count="2">
    <mergeCell ref="A1:E1"/>
    <mergeCell ref="B43:C43"/>
  </mergeCells>
  <conditionalFormatting sqref="E3:E10 E12:E20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2" zoomScale="95" zoomScaleNormal="95" workbookViewId="0">
      <selection activeCell="F23" sqref="F23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71"/>
      <c r="B1" s="171"/>
      <c r="C1" s="172" t="s">
        <v>12</v>
      </c>
      <c r="D1" s="173"/>
      <c r="E1" s="173"/>
      <c r="F1" s="173"/>
      <c r="G1" s="173"/>
      <c r="H1" s="173"/>
      <c r="I1" s="173"/>
    </row>
    <row r="2" spans="1:9" s="7" customFormat="1" ht="68.25" customHeight="1" x14ac:dyDescent="0.25">
      <c r="A2" s="120" t="s">
        <v>858</v>
      </c>
      <c r="B2" s="120" t="s">
        <v>859</v>
      </c>
      <c r="C2" s="120" t="s">
        <v>860</v>
      </c>
      <c r="D2" s="120" t="s">
        <v>861</v>
      </c>
      <c r="E2" s="120" t="s">
        <v>862</v>
      </c>
      <c r="F2" s="120" t="s">
        <v>863</v>
      </c>
      <c r="G2" s="127" t="s">
        <v>866</v>
      </c>
      <c r="H2" s="120" t="s">
        <v>864</v>
      </c>
      <c r="I2" s="120" t="s">
        <v>815</v>
      </c>
    </row>
    <row r="3" spans="1:9" s="7" customFormat="1" ht="16.5" x14ac:dyDescent="0.25">
      <c r="A3" s="87">
        <v>1</v>
      </c>
      <c r="B3" s="83" t="s">
        <v>17</v>
      </c>
      <c r="C3" s="122">
        <v>612</v>
      </c>
      <c r="D3" s="122"/>
      <c r="E3" s="122"/>
      <c r="F3" s="122"/>
      <c r="G3" s="129">
        <v>750</v>
      </c>
      <c r="H3" s="128">
        <f>E3*G3</f>
        <v>0</v>
      </c>
      <c r="I3" s="83"/>
    </row>
    <row r="4" spans="1:9" s="7" customFormat="1" ht="16.5" x14ac:dyDescent="0.25">
      <c r="A4" s="87">
        <v>2</v>
      </c>
      <c r="B4" s="83" t="s">
        <v>391</v>
      </c>
      <c r="C4" s="122">
        <v>55</v>
      </c>
      <c r="D4" s="122"/>
      <c r="E4" s="122"/>
      <c r="F4" s="122"/>
      <c r="G4" s="129">
        <v>2250</v>
      </c>
      <c r="H4" s="128">
        <f t="shared" ref="H4:H9" si="0">E4*G4</f>
        <v>0</v>
      </c>
      <c r="I4" s="83"/>
    </row>
    <row r="5" spans="1:9" s="7" customFormat="1" ht="16.5" x14ac:dyDescent="0.25">
      <c r="A5" s="87">
        <v>3</v>
      </c>
      <c r="B5" s="83" t="s">
        <v>15</v>
      </c>
      <c r="C5" s="122">
        <v>148</v>
      </c>
      <c r="D5" s="122"/>
      <c r="E5" s="122"/>
      <c r="F5" s="122"/>
      <c r="G5" s="129">
        <v>600</v>
      </c>
      <c r="H5" s="128">
        <f t="shared" si="0"/>
        <v>0</v>
      </c>
      <c r="I5" s="83"/>
    </row>
    <row r="6" spans="1:9" s="7" customFormat="1" ht="16.5" x14ac:dyDescent="0.25">
      <c r="A6" s="87">
        <v>4</v>
      </c>
      <c r="B6" s="83" t="s">
        <v>13</v>
      </c>
      <c r="C6" s="122">
        <v>341</v>
      </c>
      <c r="D6" s="122"/>
      <c r="E6" s="122"/>
      <c r="F6" s="122"/>
      <c r="G6" s="129">
        <v>150</v>
      </c>
      <c r="H6" s="128">
        <f t="shared" si="0"/>
        <v>0</v>
      </c>
      <c r="I6" s="83"/>
    </row>
    <row r="7" spans="1:9" s="7" customFormat="1" ht="16.5" x14ac:dyDescent="0.25">
      <c r="A7" s="87">
        <v>5</v>
      </c>
      <c r="B7" s="83" t="s">
        <v>14</v>
      </c>
      <c r="C7" s="122">
        <v>70</v>
      </c>
      <c r="D7" s="122"/>
      <c r="E7" s="122"/>
      <c r="F7" s="122"/>
      <c r="G7" s="129">
        <v>450</v>
      </c>
      <c r="H7" s="128">
        <f t="shared" si="0"/>
        <v>0</v>
      </c>
      <c r="I7" s="83"/>
    </row>
    <row r="8" spans="1:9" s="7" customFormat="1" ht="16.5" x14ac:dyDescent="0.25">
      <c r="A8" s="87">
        <v>6</v>
      </c>
      <c r="B8" s="83" t="s">
        <v>19</v>
      </c>
      <c r="C8" s="122">
        <v>218</v>
      </c>
      <c r="D8" s="122"/>
      <c r="E8" s="122"/>
      <c r="F8" s="122"/>
      <c r="G8" s="129">
        <v>180</v>
      </c>
      <c r="H8" s="128">
        <f t="shared" si="0"/>
        <v>0</v>
      </c>
      <c r="I8" s="83"/>
    </row>
    <row r="9" spans="1:9" s="7" customFormat="1" ht="16.5" x14ac:dyDescent="0.25">
      <c r="A9" s="87">
        <v>7</v>
      </c>
      <c r="B9" s="83" t="s">
        <v>392</v>
      </c>
      <c r="C9" s="122">
        <v>40</v>
      </c>
      <c r="D9" s="122"/>
      <c r="E9" s="122"/>
      <c r="F9" s="122"/>
      <c r="G9" s="129">
        <v>2937.5</v>
      </c>
      <c r="H9" s="128">
        <f t="shared" si="0"/>
        <v>0</v>
      </c>
      <c r="I9" s="83"/>
    </row>
    <row r="10" spans="1:9" s="7" customFormat="1" ht="16.5" x14ac:dyDescent="0.25">
      <c r="A10" s="87">
        <v>8</v>
      </c>
      <c r="B10" s="83" t="s">
        <v>393</v>
      </c>
      <c r="C10" s="122">
        <v>0</v>
      </c>
      <c r="D10" s="122"/>
      <c r="E10" s="122"/>
      <c r="F10" s="122"/>
      <c r="G10" s="129">
        <v>980</v>
      </c>
      <c r="H10" s="128">
        <f t="shared" ref="H10:H24" si="1">E10*G10</f>
        <v>0</v>
      </c>
      <c r="I10" s="83"/>
    </row>
    <row r="11" spans="1:9" s="7" customFormat="1" ht="16.5" x14ac:dyDescent="0.25">
      <c r="A11" s="87">
        <v>9</v>
      </c>
      <c r="B11" s="83" t="s">
        <v>394</v>
      </c>
      <c r="C11" s="122">
        <v>41</v>
      </c>
      <c r="D11" s="122"/>
      <c r="E11" s="122"/>
      <c r="F11" s="122"/>
      <c r="G11" s="129">
        <v>350</v>
      </c>
      <c r="H11" s="128">
        <f t="shared" si="1"/>
        <v>0</v>
      </c>
      <c r="I11" s="83"/>
    </row>
    <row r="12" spans="1:9" s="7" customFormat="1" ht="16.5" x14ac:dyDescent="0.25">
      <c r="A12" s="87">
        <v>10</v>
      </c>
      <c r="B12" s="83" t="s">
        <v>395</v>
      </c>
      <c r="C12" s="122">
        <v>227</v>
      </c>
      <c r="D12" s="122"/>
      <c r="E12" s="122"/>
      <c r="F12" s="122"/>
      <c r="G12" s="129">
        <v>1000</v>
      </c>
      <c r="H12" s="128">
        <f t="shared" si="1"/>
        <v>0</v>
      </c>
      <c r="I12" s="83"/>
    </row>
    <row r="13" spans="1:9" s="7" customFormat="1" ht="16.5" x14ac:dyDescent="0.25">
      <c r="A13" s="87">
        <v>11</v>
      </c>
      <c r="B13" s="83" t="s">
        <v>396</v>
      </c>
      <c r="C13" s="122">
        <v>184</v>
      </c>
      <c r="D13" s="122"/>
      <c r="E13" s="122"/>
      <c r="F13" s="122"/>
      <c r="G13" s="129">
        <v>440</v>
      </c>
      <c r="H13" s="128">
        <f t="shared" si="1"/>
        <v>0</v>
      </c>
      <c r="I13" s="83"/>
    </row>
    <row r="14" spans="1:9" s="7" customFormat="1" ht="16.5" x14ac:dyDescent="0.25">
      <c r="A14" s="87">
        <v>12</v>
      </c>
      <c r="B14" s="83" t="s">
        <v>397</v>
      </c>
      <c r="C14" s="122">
        <v>368</v>
      </c>
      <c r="D14" s="122"/>
      <c r="E14" s="122"/>
      <c r="F14" s="122"/>
      <c r="G14" s="129">
        <v>350</v>
      </c>
      <c r="H14" s="128">
        <f t="shared" si="1"/>
        <v>0</v>
      </c>
      <c r="I14" s="83"/>
    </row>
    <row r="15" spans="1:9" s="7" customFormat="1" ht="16.5" x14ac:dyDescent="0.25">
      <c r="A15" s="87">
        <v>13</v>
      </c>
      <c r="B15" s="83" t="s">
        <v>398</v>
      </c>
      <c r="C15" s="122">
        <v>1050</v>
      </c>
      <c r="D15" s="122"/>
      <c r="E15" s="122"/>
      <c r="F15" s="122"/>
      <c r="G15" s="129">
        <v>380</v>
      </c>
      <c r="H15" s="128">
        <f t="shared" si="1"/>
        <v>0</v>
      </c>
      <c r="I15" s="83"/>
    </row>
    <row r="16" spans="1:9" s="7" customFormat="1" ht="16.5" x14ac:dyDescent="0.25">
      <c r="A16" s="87">
        <v>14</v>
      </c>
      <c r="B16" s="83" t="s">
        <v>399</v>
      </c>
      <c r="C16" s="122">
        <v>171</v>
      </c>
      <c r="D16" s="122"/>
      <c r="E16" s="122"/>
      <c r="F16" s="122"/>
      <c r="G16" s="129">
        <v>300</v>
      </c>
      <c r="H16" s="128">
        <f t="shared" si="1"/>
        <v>0</v>
      </c>
      <c r="I16" s="83"/>
    </row>
    <row r="17" spans="1:9" s="7" customFormat="1" ht="16.5" x14ac:dyDescent="0.25">
      <c r="A17" s="87">
        <v>15</v>
      </c>
      <c r="B17" s="83" t="s">
        <v>400</v>
      </c>
      <c r="C17" s="122">
        <v>0</v>
      </c>
      <c r="D17" s="122"/>
      <c r="E17" s="122"/>
      <c r="F17" s="122"/>
      <c r="G17" s="129">
        <v>1050</v>
      </c>
      <c r="H17" s="128">
        <f t="shared" si="1"/>
        <v>0</v>
      </c>
      <c r="I17" s="83"/>
    </row>
    <row r="18" spans="1:9" s="7" customFormat="1" ht="16.5" x14ac:dyDescent="0.25">
      <c r="A18" s="87">
        <v>16</v>
      </c>
      <c r="B18" s="83" t="s">
        <v>401</v>
      </c>
      <c r="C18" s="122">
        <v>32</v>
      </c>
      <c r="D18" s="122"/>
      <c r="E18" s="122"/>
      <c r="F18" s="122"/>
      <c r="G18" s="129">
        <v>1959</v>
      </c>
      <c r="H18" s="128">
        <f t="shared" si="1"/>
        <v>0</v>
      </c>
      <c r="I18" s="83"/>
    </row>
    <row r="19" spans="1:9" s="7" customFormat="1" ht="16.5" x14ac:dyDescent="0.25">
      <c r="A19" s="87">
        <v>17</v>
      </c>
      <c r="B19" s="83" t="s">
        <v>402</v>
      </c>
      <c r="C19" s="122">
        <v>308</v>
      </c>
      <c r="D19" s="122"/>
      <c r="E19" s="122"/>
      <c r="F19" s="122"/>
      <c r="G19" s="129">
        <v>470</v>
      </c>
      <c r="H19" s="128">
        <f t="shared" si="1"/>
        <v>0</v>
      </c>
      <c r="I19" s="83"/>
    </row>
    <row r="20" spans="1:9" s="7" customFormat="1" ht="16.5" x14ac:dyDescent="0.25">
      <c r="A20" s="87">
        <v>18</v>
      </c>
      <c r="B20" s="83" t="s">
        <v>403</v>
      </c>
      <c r="C20" s="122">
        <v>236</v>
      </c>
      <c r="D20" s="122"/>
      <c r="E20" s="122"/>
      <c r="F20" s="122"/>
      <c r="G20" s="129">
        <v>1050</v>
      </c>
      <c r="H20" s="128">
        <f t="shared" si="1"/>
        <v>0</v>
      </c>
      <c r="I20" s="83"/>
    </row>
    <row r="21" spans="1:9" s="7" customFormat="1" ht="16.5" x14ac:dyDescent="0.25">
      <c r="A21" s="87">
        <v>19</v>
      </c>
      <c r="B21" s="83" t="s">
        <v>404</v>
      </c>
      <c r="C21" s="122">
        <v>139</v>
      </c>
      <c r="D21" s="122"/>
      <c r="E21" s="122"/>
      <c r="F21" s="122"/>
      <c r="G21" s="129">
        <v>300</v>
      </c>
      <c r="H21" s="128">
        <f t="shared" si="1"/>
        <v>0</v>
      </c>
      <c r="I21" s="83"/>
    </row>
    <row r="22" spans="1:9" s="7" customFormat="1" ht="16.5" x14ac:dyDescent="0.25">
      <c r="A22" s="87">
        <v>20</v>
      </c>
      <c r="B22" s="83" t="s">
        <v>405</v>
      </c>
      <c r="C22" s="122">
        <v>0</v>
      </c>
      <c r="D22" s="122"/>
      <c r="E22" s="122"/>
      <c r="F22" s="122"/>
      <c r="G22" s="129">
        <v>330</v>
      </c>
      <c r="H22" s="128">
        <f t="shared" si="1"/>
        <v>0</v>
      </c>
      <c r="I22" s="83"/>
    </row>
    <row r="23" spans="1:9" s="7" customFormat="1" ht="16.5" x14ac:dyDescent="0.25">
      <c r="A23" s="87">
        <v>21</v>
      </c>
      <c r="B23" s="83" t="s">
        <v>406</v>
      </c>
      <c r="C23" s="122">
        <v>0</v>
      </c>
      <c r="D23" s="122"/>
      <c r="E23" s="122"/>
      <c r="F23" s="122"/>
      <c r="G23" s="129">
        <v>1250</v>
      </c>
      <c r="H23" s="128">
        <f t="shared" si="1"/>
        <v>0</v>
      </c>
      <c r="I23" s="83"/>
    </row>
    <row r="24" spans="1:9" s="7" customFormat="1" ht="16.5" x14ac:dyDescent="0.25">
      <c r="A24" s="87">
        <v>22</v>
      </c>
      <c r="B24" s="83" t="s">
        <v>867</v>
      </c>
      <c r="C24" s="121">
        <v>41</v>
      </c>
      <c r="D24" s="121"/>
      <c r="E24" s="122"/>
      <c r="F24" s="121"/>
      <c r="G24" s="132">
        <v>2230</v>
      </c>
      <c r="H24" s="133">
        <f t="shared" si="1"/>
        <v>0</v>
      </c>
      <c r="I24" s="83"/>
    </row>
    <row r="25" spans="1:9" s="7" customFormat="1" ht="16.5" x14ac:dyDescent="0.25">
      <c r="A25" s="87"/>
      <c r="B25" s="123" t="s">
        <v>857</v>
      </c>
      <c r="C25" s="124">
        <f>SUM(C3:C24)</f>
        <v>4281</v>
      </c>
      <c r="D25" s="124">
        <f>SUM(D3:D24)</f>
        <v>0</v>
      </c>
      <c r="E25" s="163"/>
      <c r="F25" s="124">
        <f>SUM(F3:F24)</f>
        <v>0</v>
      </c>
      <c r="G25" s="124"/>
      <c r="H25" s="124">
        <f>SUM(H3:H24)</f>
        <v>0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4" t="s">
        <v>5</v>
      </c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6"/>
    </row>
    <row r="2" spans="1:32" ht="20.25" customHeight="1" x14ac:dyDescent="0.25">
      <c r="A2" s="166" t="s">
        <v>0</v>
      </c>
      <c r="B2" s="166" t="s">
        <v>34</v>
      </c>
      <c r="C2" s="166" t="s">
        <v>262</v>
      </c>
      <c r="D2" s="187" t="s">
        <v>1</v>
      </c>
      <c r="E2" s="179" t="s">
        <v>39</v>
      </c>
      <c r="F2" s="179" t="s">
        <v>2</v>
      </c>
      <c r="G2" s="180" t="s">
        <v>3</v>
      </c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2"/>
    </row>
    <row r="3" spans="1:32" ht="76.5" customHeight="1" x14ac:dyDescent="0.25">
      <c r="A3" s="167"/>
      <c r="B3" s="167"/>
      <c r="C3" s="167"/>
      <c r="D3" s="178"/>
      <c r="E3" s="167"/>
      <c r="F3" s="167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3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1"/>
      <c r="B1" s="171"/>
      <c r="C1" s="172" t="s">
        <v>12</v>
      </c>
      <c r="D1" s="173"/>
      <c r="E1" s="173"/>
      <c r="F1" s="173"/>
      <c r="G1" s="173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THÁNG 11|2022</vt:lpstr>
      <vt:lpstr>Report</vt:lpstr>
      <vt:lpstr>11|2022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2022-11-07T01:17:32Z</dcterms:modified>
</cp:coreProperties>
</file>