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khalidaziz/Documents/"/>
    </mc:Choice>
  </mc:AlternateContent>
  <bookViews>
    <workbookView xWindow="20940" yWindow="7060" windowWidth="19320" windowHeight="12760" tabRatio="957"/>
  </bookViews>
  <sheets>
    <sheet name="Business Indicators" sheetId="80" r:id="rId1"/>
    <sheet name="مؤشرات الأعمال" sheetId="81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1" l="1"/>
  <c r="C10" i="80"/>
</calcChain>
</file>

<file path=xl/sharedStrings.xml><?xml version="1.0" encoding="utf-8"?>
<sst xmlns="http://schemas.openxmlformats.org/spreadsheetml/2006/main" count="240" uniqueCount="96">
  <si>
    <t>Non-Saudi</t>
  </si>
  <si>
    <t>No. of employees</t>
  </si>
  <si>
    <t>Q1</t>
  </si>
  <si>
    <t>Q2</t>
  </si>
  <si>
    <t>Q3</t>
  </si>
  <si>
    <t>Q4</t>
  </si>
  <si>
    <t>Saudi</t>
  </si>
  <si>
    <t>Copensation Rate</t>
  </si>
  <si>
    <t>Million SR</t>
  </si>
  <si>
    <t>Revenues</t>
  </si>
  <si>
    <t xml:space="preserve">Expendtures </t>
  </si>
  <si>
    <t>SR</t>
  </si>
  <si>
    <t>Worker Productivity</t>
  </si>
  <si>
    <t>Compare with</t>
  </si>
  <si>
    <t>Total</t>
  </si>
  <si>
    <t>Business Indicators</t>
  </si>
  <si>
    <t>No. of establishments</t>
  </si>
  <si>
    <t>Avg. mothly compensaition</t>
  </si>
  <si>
    <t>Operating surplus</t>
  </si>
  <si>
    <t>Q4 2018</t>
  </si>
  <si>
    <t xml:space="preserve">Q3 1019 </t>
  </si>
  <si>
    <t>Worker productivity</t>
  </si>
  <si>
    <t>Q4, 2019/ Q4, 2018</t>
  </si>
  <si>
    <t>Q4, 2019/ Q3, 2019</t>
  </si>
  <si>
    <t>Agriculture, forestry &amp; fishing</t>
  </si>
  <si>
    <t>Mining &amp; quarrying</t>
  </si>
  <si>
    <t>Manufacturing</t>
  </si>
  <si>
    <t>Electricity, gas, steam &amp; air conditioning supply</t>
  </si>
  <si>
    <t xml:space="preserve">Water supply; sewerage, waste remediation </t>
  </si>
  <si>
    <t>Construction</t>
  </si>
  <si>
    <t>Wholesale&amp; retail trade; repair of motor vehicles</t>
  </si>
  <si>
    <t>Transportation&amp; storage</t>
  </si>
  <si>
    <t>Accommodation &amp; food service activities</t>
  </si>
  <si>
    <t>Information &amp; communication</t>
  </si>
  <si>
    <t>Financial &amp; insurance</t>
  </si>
  <si>
    <t>Real estate activities</t>
  </si>
  <si>
    <t>Professional, scientific &amp; technical activities</t>
  </si>
  <si>
    <t>Administrative and support service activities</t>
  </si>
  <si>
    <t>Education</t>
  </si>
  <si>
    <t>Human health and &amp;l work activities</t>
  </si>
  <si>
    <t>Arts, entertainment &amp; recreation</t>
  </si>
  <si>
    <t>Other service</t>
  </si>
  <si>
    <t>Employees</t>
  </si>
  <si>
    <t>Establishments</t>
  </si>
  <si>
    <t>Est.</t>
  </si>
  <si>
    <t>مؤشرات الأعمال</t>
  </si>
  <si>
    <t>عدد المنشآت</t>
  </si>
  <si>
    <t>عدد المشتغلين</t>
  </si>
  <si>
    <t>النفقات</t>
  </si>
  <si>
    <t>الإيرادات</t>
  </si>
  <si>
    <t>فائض التشغيل</t>
  </si>
  <si>
    <t>معدل إنتاجية المشتغل</t>
  </si>
  <si>
    <t>مقارنة بــ</t>
  </si>
  <si>
    <t>منشأة</t>
  </si>
  <si>
    <t>سعودي</t>
  </si>
  <si>
    <t>غير سعودي</t>
  </si>
  <si>
    <t>ريال</t>
  </si>
  <si>
    <t>مليون ريال</t>
  </si>
  <si>
    <t>الزراعة والحراجة وصيد الأسماك</t>
  </si>
  <si>
    <t>التعدين واستغلال المحاجر</t>
  </si>
  <si>
    <t>الصناعة التحويلية</t>
  </si>
  <si>
    <t xml:space="preserve">توصيل الكهرباء والغاز </t>
  </si>
  <si>
    <t>امدادات الماء والصرف الصحي</t>
  </si>
  <si>
    <t>التشييد</t>
  </si>
  <si>
    <t>تجارة الجملة والتجزئة</t>
  </si>
  <si>
    <t>النقل والتخزين</t>
  </si>
  <si>
    <t>الإقامة والطعام</t>
  </si>
  <si>
    <t>المعلومات والاتصالات</t>
  </si>
  <si>
    <t>أنشطة المال والتأمين</t>
  </si>
  <si>
    <t>الأنشطة العقارية</t>
  </si>
  <si>
    <t xml:space="preserve">الأنشطة المهنية </t>
  </si>
  <si>
    <t>الخدمات الإدارية والدعم</t>
  </si>
  <si>
    <t>التعليم</t>
  </si>
  <si>
    <t>الصحة والعمل الاجتماعي</t>
  </si>
  <si>
    <t>الفنون والترفية</t>
  </si>
  <si>
    <t>الخدمات الأخرى</t>
  </si>
  <si>
    <t>الجملة</t>
  </si>
  <si>
    <t>المشتغلين</t>
  </si>
  <si>
    <t>جملة</t>
  </si>
  <si>
    <t>معدل الإنتاجية</t>
  </si>
  <si>
    <t>متوسط التعويضات</t>
  </si>
  <si>
    <t>قطاع الأعمال</t>
  </si>
  <si>
    <t>متوسط التعويضات الشهرية</t>
  </si>
  <si>
    <t>إيرادات منشآت قطاع الأعمال في الربع الرابع ٢٠١٩
مقارنة بالربع المماثل ٢٠١٨</t>
  </si>
  <si>
    <t>Business Sector</t>
  </si>
  <si>
    <t>Wholesale&amp; retail trade</t>
  </si>
  <si>
    <t>Electricity, gas, steam supply</t>
  </si>
  <si>
    <t xml:space="preserve">Accommodation &amp; food service </t>
  </si>
  <si>
    <t xml:space="preserve">Professional, scientific &amp; technical </t>
  </si>
  <si>
    <t xml:space="preserve">Administrative and support service </t>
  </si>
  <si>
    <t xml:space="preserve">Human health and &amp; Social work </t>
  </si>
  <si>
    <t>Water supply &amp; sewerage</t>
  </si>
  <si>
    <t>Revenues in Q4, 2019 (annual changes)</t>
  </si>
  <si>
    <t>Economic activities</t>
  </si>
  <si>
    <t>Q4/2018</t>
  </si>
  <si>
    <t xml:space="preserve">Q3/1019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</si>
</sst>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7" formatCode="0.0%"/>
  </numFmts>
  <fonts count="24" x14ac:knownFonts="1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rgb="FF00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1"/>
      <name val="Arial"/>
    </font>
    <font>
      <u/>
      <sz val="10"/>
      <color theme="10"/>
      <name val="Arial"/>
    </font>
    <font>
      <sz val="14"/>
      <name val="Times New Roman"/>
    </font>
    <font>
      <sz val="10"/>
      <name val="Times New Roman"/>
    </font>
    <font>
      <sz val="12"/>
      <name val="Times New Roman"/>
    </font>
    <font>
      <sz val="1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8"/>
      <name val="Neo Sans Arabica"/>
      <charset val="178"/>
    </font>
    <font>
      <b/>
      <sz val="12"/>
      <name val="Times New Roman"/>
    </font>
    <font>
      <sz val="11"/>
      <color theme="1" tint="0.14999847407452621"/>
      <name val="Frutiger LT Arabic 55 Roman"/>
    </font>
    <font>
      <sz val="10"/>
      <color rgb="FFFF0000"/>
      <name val="Times New Roman"/>
    </font>
    <font>
      <b/>
      <sz val="8"/>
      <color rgb="FFFF0000"/>
      <name val="Times New Roman"/>
    </font>
    <font>
      <sz val="11"/>
      <color theme="1"/>
      <name val="Arial"/>
    </font>
    <font>
      <b/>
      <sz val="10"/>
      <color rgb="FF0070C0"/>
      <name val="Arial"/>
    </font>
    <font>
      <sz val="9"/>
      <color theme="1" tint="0.14999847407452621"/>
      <name val="Frutiger LT Arabic 55 Roman"/>
    </font>
    <font>
      <b/>
      <sz val="9"/>
      <color rgb="FFFF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CB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79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5" fillId="0" borderId="0"/>
    <xf numFmtId="0" fontId="3" fillId="0" borderId="0"/>
    <xf numFmtId="0" fontId="3" fillId="0" borderId="0"/>
    <xf numFmtId="0" fontId="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8">
    <xf numFmtId="0" fontId="0" fillId="0" borderId="0" xfId="0"/>
    <xf numFmtId="0" fontId="10" fillId="0" borderId="0" xfId="0" applyFont="1"/>
    <xf numFmtId="3" fontId="10" fillId="0" borderId="0" xfId="0" applyNumberFormat="1" applyFont="1"/>
    <xf numFmtId="0" fontId="13" fillId="0" borderId="0" xfId="0" applyFont="1"/>
    <xf numFmtId="0" fontId="12" fillId="3" borderId="28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31" xfId="0" applyFont="1" applyFill="1" applyBorder="1" applyAlignment="1"/>
    <xf numFmtId="3" fontId="10" fillId="0" borderId="0" xfId="0" applyNumberFormat="1" applyFont="1" applyFill="1" applyAlignment="1">
      <alignment readingOrder="1"/>
    </xf>
    <xf numFmtId="0" fontId="10" fillId="3" borderId="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left" vertical="center"/>
    </xf>
    <xf numFmtId="4" fontId="12" fillId="6" borderId="33" xfId="0" applyNumberFormat="1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left" vertical="center"/>
    </xf>
    <xf numFmtId="0" fontId="11" fillId="6" borderId="33" xfId="0" applyFont="1" applyFill="1" applyBorder="1" applyAlignment="1">
      <alignment horizontal="left" vertical="center"/>
    </xf>
    <xf numFmtId="0" fontId="11" fillId="5" borderId="34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3" fontId="14" fillId="6" borderId="33" xfId="0" applyNumberFormat="1" applyFont="1" applyFill="1" applyBorder="1" applyAlignment="1">
      <alignment horizontal="right" vertical="center" indent="1"/>
    </xf>
    <xf numFmtId="0" fontId="10" fillId="5" borderId="33" xfId="0" applyFont="1" applyFill="1" applyBorder="1" applyAlignment="1">
      <alignment horizontal="center" vertical="center"/>
    </xf>
    <xf numFmtId="3" fontId="14" fillId="5" borderId="33" xfId="0" applyNumberFormat="1" applyFont="1" applyFill="1" applyBorder="1" applyAlignment="1">
      <alignment horizontal="right" vertical="center" indent="1"/>
    </xf>
    <xf numFmtId="0" fontId="10" fillId="5" borderId="34" xfId="0" applyFont="1" applyFill="1" applyBorder="1" applyAlignment="1">
      <alignment horizontal="center" vertical="center"/>
    </xf>
    <xf numFmtId="3" fontId="14" fillId="5" borderId="34" xfId="0" applyNumberFormat="1" applyFont="1" applyFill="1" applyBorder="1" applyAlignment="1">
      <alignment horizontal="right" vertical="center" indent="1"/>
    </xf>
    <xf numFmtId="3" fontId="14" fillId="5" borderId="32" xfId="0" applyNumberFormat="1" applyFont="1" applyFill="1" applyBorder="1" applyAlignment="1">
      <alignment horizontal="right" vertical="center" indent="1"/>
    </xf>
    <xf numFmtId="2" fontId="10" fillId="0" borderId="0" xfId="0" applyNumberFormat="1" applyFont="1"/>
    <xf numFmtId="0" fontId="11" fillId="5" borderId="32" xfId="0" applyFont="1" applyFill="1" applyBorder="1" applyAlignment="1">
      <alignment horizontal="right" vertical="center" indent="1"/>
    </xf>
    <xf numFmtId="0" fontId="11" fillId="5" borderId="33" xfId="0" applyFont="1" applyFill="1" applyBorder="1" applyAlignment="1">
      <alignment horizontal="right" vertical="center" indent="1"/>
    </xf>
    <xf numFmtId="0" fontId="11" fillId="6" borderId="33" xfId="0" applyFont="1" applyFill="1" applyBorder="1" applyAlignment="1">
      <alignment horizontal="right" vertical="center" indent="1"/>
    </xf>
    <xf numFmtId="0" fontId="11" fillId="5" borderId="34" xfId="0" applyFont="1" applyFill="1" applyBorder="1" applyAlignment="1">
      <alignment horizontal="right" vertical="center" indent="1"/>
    </xf>
    <xf numFmtId="0" fontId="17" fillId="0" borderId="0" xfId="36" applyFont="1" applyFill="1" applyBorder="1" applyAlignment="1">
      <alignment horizontal="right" vertical="center" wrapText="1" indent="2"/>
    </xf>
    <xf numFmtId="0" fontId="16" fillId="2" borderId="12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right" vertical="center" indent="1"/>
    </xf>
    <xf numFmtId="4" fontId="12" fillId="5" borderId="35" xfId="0" applyNumberFormat="1" applyFont="1" applyFill="1" applyBorder="1" applyAlignment="1">
      <alignment horizontal="center" vertical="center"/>
    </xf>
    <xf numFmtId="4" fontId="12" fillId="5" borderId="36" xfId="0" applyNumberFormat="1" applyFont="1" applyFill="1" applyBorder="1" applyAlignment="1">
      <alignment horizontal="center" vertical="center"/>
    </xf>
    <xf numFmtId="4" fontId="12" fillId="6" borderId="36" xfId="0" applyNumberFormat="1" applyFont="1" applyFill="1" applyBorder="1" applyAlignment="1">
      <alignment horizontal="center" vertical="center"/>
    </xf>
    <xf numFmtId="4" fontId="12" fillId="5" borderId="37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right" vertical="center" indent="1"/>
    </xf>
    <xf numFmtId="0" fontId="11" fillId="6" borderId="40" xfId="0" applyFont="1" applyFill="1" applyBorder="1" applyAlignment="1">
      <alignment horizontal="right" vertical="center" indent="1"/>
    </xf>
    <xf numFmtId="0" fontId="11" fillId="5" borderId="39" xfId="0" applyFont="1" applyFill="1" applyBorder="1" applyAlignment="1">
      <alignment horizontal="right" vertical="center" indent="1"/>
    </xf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/>
    </xf>
    <xf numFmtId="0" fontId="20" fillId="7" borderId="0" xfId="0" applyFont="1" applyFill="1" applyAlignment="1">
      <alignment horizontal="center" vertical="center" readingOrder="1"/>
    </xf>
    <xf numFmtId="0" fontId="15" fillId="5" borderId="13" xfId="0" applyFont="1" applyFill="1" applyBorder="1" applyAlignment="1">
      <alignment horizontal="left" vertical="center" indent="1"/>
    </xf>
    <xf numFmtId="0" fontId="15" fillId="5" borderId="14" xfId="0" applyFont="1" applyFill="1" applyBorder="1" applyAlignment="1">
      <alignment horizontal="left" vertical="center" indent="1"/>
    </xf>
    <xf numFmtId="0" fontId="15" fillId="6" borderId="15" xfId="0" applyFont="1" applyFill="1" applyBorder="1" applyAlignment="1">
      <alignment horizontal="left" vertical="center" indent="1"/>
    </xf>
    <xf numFmtId="0" fontId="15" fillId="6" borderId="16" xfId="0" applyFont="1" applyFill="1" applyBorder="1" applyAlignment="1">
      <alignment horizontal="left" vertical="center" indent="1"/>
    </xf>
    <xf numFmtId="0" fontId="15" fillId="5" borderId="15" xfId="0" applyFont="1" applyFill="1" applyBorder="1" applyAlignment="1">
      <alignment horizontal="left" vertical="center" indent="1"/>
    </xf>
    <xf numFmtId="0" fontId="15" fillId="5" borderId="16" xfId="0" applyFont="1" applyFill="1" applyBorder="1" applyAlignment="1">
      <alignment horizontal="left" vertical="center" indent="1"/>
    </xf>
    <xf numFmtId="0" fontId="12" fillId="2" borderId="20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1" fillId="6" borderId="33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left" vertical="center" indent="1"/>
    </xf>
    <xf numFmtId="0" fontId="15" fillId="6" borderId="18" xfId="0" applyFont="1" applyFill="1" applyBorder="1" applyAlignment="1">
      <alignment horizontal="left" vertical="center" indent="1"/>
    </xf>
    <xf numFmtId="0" fontId="11" fillId="3" borderId="4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wrapText="1"/>
    </xf>
    <xf numFmtId="0" fontId="17" fillId="6" borderId="17" xfId="25" applyFont="1" applyFill="1" applyBorder="1" applyAlignment="1">
      <alignment horizontal="right" vertical="center" wrapText="1" indent="2" readingOrder="2"/>
    </xf>
    <xf numFmtId="0" fontId="17" fillId="6" borderId="18" xfId="25" applyFont="1" applyFill="1" applyBorder="1" applyAlignment="1">
      <alignment horizontal="right" vertical="center" wrapText="1" indent="2" readingOrder="2"/>
    </xf>
    <xf numFmtId="0" fontId="11" fillId="3" borderId="4" xfId="0" applyFont="1" applyFill="1" applyBorder="1" applyAlignment="1">
      <alignment horizontal="right" vertical="center" indent="2"/>
    </xf>
    <xf numFmtId="0" fontId="11" fillId="3" borderId="6" xfId="0" applyFont="1" applyFill="1" applyBorder="1" applyAlignment="1">
      <alignment horizontal="right" vertical="center" indent="2"/>
    </xf>
    <xf numFmtId="0" fontId="17" fillId="6" borderId="15" xfId="17" applyFont="1" applyFill="1" applyBorder="1" applyAlignment="1">
      <alignment horizontal="right" vertical="center" wrapText="1" indent="2"/>
    </xf>
    <xf numFmtId="0" fontId="17" fillId="6" borderId="16" xfId="17" applyFont="1" applyFill="1" applyBorder="1" applyAlignment="1">
      <alignment horizontal="right" vertical="center" wrapText="1" indent="2"/>
    </xf>
    <xf numFmtId="0" fontId="17" fillId="5" borderId="15" xfId="8" applyFont="1" applyFill="1" applyBorder="1" applyAlignment="1">
      <alignment horizontal="right" vertical="center" wrapText="1" indent="2"/>
    </xf>
    <xf numFmtId="0" fontId="17" fillId="5" borderId="16" xfId="8" applyFont="1" applyFill="1" applyBorder="1" applyAlignment="1">
      <alignment horizontal="right" vertical="center" wrapText="1" indent="2"/>
    </xf>
    <xf numFmtId="0" fontId="17" fillId="6" borderId="15" xfId="4" applyFont="1" applyFill="1" applyBorder="1" applyAlignment="1">
      <alignment horizontal="right" vertical="center" wrapText="1" indent="2"/>
    </xf>
    <xf numFmtId="0" fontId="17" fillId="6" borderId="16" xfId="4" applyFont="1" applyFill="1" applyBorder="1" applyAlignment="1">
      <alignment horizontal="right" vertical="center" wrapText="1" indent="2"/>
    </xf>
    <xf numFmtId="0" fontId="17" fillId="5" borderId="15" xfId="3" applyFont="1" applyFill="1" applyBorder="1" applyAlignment="1">
      <alignment horizontal="right" vertical="center" wrapText="1" indent="2"/>
    </xf>
    <xf numFmtId="0" fontId="17" fillId="5" borderId="16" xfId="3" applyFont="1" applyFill="1" applyBorder="1" applyAlignment="1">
      <alignment horizontal="right" vertical="center" wrapText="1" indent="2"/>
    </xf>
    <xf numFmtId="0" fontId="17" fillId="6" borderId="15" xfId="14" applyFont="1" applyFill="1" applyBorder="1" applyAlignment="1">
      <alignment horizontal="right" vertical="center" wrapText="1" indent="2" readingOrder="2"/>
    </xf>
    <xf numFmtId="0" fontId="17" fillId="6" borderId="16" xfId="14" applyFont="1" applyFill="1" applyBorder="1" applyAlignment="1">
      <alignment horizontal="right" vertical="center" wrapText="1" indent="2" readingOrder="2"/>
    </xf>
    <xf numFmtId="0" fontId="17" fillId="5" borderId="15" xfId="26" applyFont="1" applyFill="1" applyBorder="1" applyAlignment="1">
      <alignment horizontal="right" vertical="center" wrapText="1" indent="2" readingOrder="2"/>
    </xf>
    <xf numFmtId="0" fontId="17" fillId="5" borderId="16" xfId="26" applyFont="1" applyFill="1" applyBorder="1" applyAlignment="1">
      <alignment horizontal="right" vertical="center" wrapText="1" indent="2" readingOrder="2"/>
    </xf>
    <xf numFmtId="0" fontId="17" fillId="6" borderId="15" xfId="34" applyFont="1" applyFill="1" applyBorder="1" applyAlignment="1">
      <alignment horizontal="right" vertical="center" wrapText="1" indent="2" shrinkToFit="1"/>
    </xf>
    <xf numFmtId="0" fontId="17" fillId="6" borderId="16" xfId="34" applyFont="1" applyFill="1" applyBorder="1" applyAlignment="1">
      <alignment horizontal="right" vertical="center" wrapText="1" indent="2" shrinkToFit="1"/>
    </xf>
    <xf numFmtId="0" fontId="17" fillId="5" borderId="15" xfId="25" applyFont="1" applyFill="1" applyBorder="1" applyAlignment="1">
      <alignment horizontal="right" vertical="center" wrapText="1" indent="2" readingOrder="2"/>
    </xf>
    <xf numFmtId="0" fontId="17" fillId="5" borderId="16" xfId="25" applyFont="1" applyFill="1" applyBorder="1" applyAlignment="1">
      <alignment horizontal="right" vertical="center" wrapText="1" indent="2" readingOrder="2"/>
    </xf>
    <xf numFmtId="0" fontId="17" fillId="6" borderId="15" xfId="30" applyFont="1" applyFill="1" applyBorder="1" applyAlignment="1">
      <alignment horizontal="right" vertical="center" wrapText="1" indent="2"/>
    </xf>
    <xf numFmtId="0" fontId="17" fillId="6" borderId="16" xfId="30" applyFont="1" applyFill="1" applyBorder="1" applyAlignment="1">
      <alignment horizontal="right" vertical="center" wrapText="1" indent="2"/>
    </xf>
    <xf numFmtId="0" fontId="17" fillId="6" borderId="15" xfId="21" applyFont="1" applyFill="1" applyBorder="1" applyAlignment="1">
      <alignment horizontal="right" vertical="center" wrapText="1" indent="2"/>
    </xf>
    <xf numFmtId="0" fontId="17" fillId="6" borderId="16" xfId="21" applyFont="1" applyFill="1" applyBorder="1" applyAlignment="1">
      <alignment horizontal="right" vertical="center" wrapText="1" indent="2"/>
    </xf>
    <xf numFmtId="0" fontId="17" fillId="5" borderId="15" xfId="18" applyFont="1" applyFill="1" applyBorder="1" applyAlignment="1">
      <alignment horizontal="right" vertical="center" wrapText="1" indent="2"/>
    </xf>
    <xf numFmtId="0" fontId="17" fillId="5" borderId="16" xfId="18" applyFont="1" applyFill="1" applyBorder="1" applyAlignment="1">
      <alignment horizontal="right" vertical="center" wrapText="1" indent="2"/>
    </xf>
    <xf numFmtId="0" fontId="17" fillId="5" borderId="13" xfId="25" applyFont="1" applyFill="1" applyBorder="1" applyAlignment="1">
      <alignment horizontal="right" vertical="center" wrapText="1" indent="2" readingOrder="2"/>
    </xf>
    <xf numFmtId="0" fontId="17" fillId="5" borderId="14" xfId="25" applyFont="1" applyFill="1" applyBorder="1" applyAlignment="1">
      <alignment horizontal="right" vertical="center" wrapText="1" indent="2" readingOrder="2"/>
    </xf>
    <xf numFmtId="0" fontId="17" fillId="6" borderId="15" xfId="56" applyFont="1" applyFill="1" applyBorder="1" applyAlignment="1">
      <alignment horizontal="right" vertical="center" wrapText="1" indent="2"/>
    </xf>
    <xf numFmtId="0" fontId="17" fillId="6" borderId="16" xfId="56" applyFont="1" applyFill="1" applyBorder="1" applyAlignment="1">
      <alignment horizontal="right" vertical="center" wrapText="1" indent="2"/>
    </xf>
    <xf numFmtId="0" fontId="17" fillId="6" borderId="15" xfId="41" applyFont="1" applyFill="1" applyBorder="1" applyAlignment="1">
      <alignment horizontal="right" vertical="center" wrapText="1" indent="2"/>
    </xf>
    <xf numFmtId="0" fontId="17" fillId="6" borderId="16" xfId="41" applyFont="1" applyFill="1" applyBorder="1" applyAlignment="1">
      <alignment horizontal="right" vertical="center" wrapText="1" indent="2"/>
    </xf>
    <xf numFmtId="0" fontId="17" fillId="5" borderId="15" xfId="36" applyFont="1" applyFill="1" applyBorder="1" applyAlignment="1">
      <alignment horizontal="right" vertical="center" wrapText="1" indent="2"/>
    </xf>
    <xf numFmtId="0" fontId="17" fillId="5" borderId="16" xfId="36" applyFont="1" applyFill="1" applyBorder="1" applyAlignment="1">
      <alignment horizontal="right" vertical="center" wrapText="1" indent="2"/>
    </xf>
    <xf numFmtId="0" fontId="11" fillId="6" borderId="33" xfId="0" applyFont="1" applyFill="1" applyBorder="1" applyAlignment="1">
      <alignment horizontal="right" vertical="center" indent="1"/>
    </xf>
    <xf numFmtId="167" fontId="12" fillId="5" borderId="0" xfId="0" applyNumberFormat="1" applyFont="1" applyFill="1" applyBorder="1" applyAlignment="1">
      <alignment horizontal="center" vertical="center"/>
    </xf>
    <xf numFmtId="167" fontId="12" fillId="6" borderId="0" xfId="0" applyNumberFormat="1" applyFont="1" applyFill="1" applyBorder="1" applyAlignment="1">
      <alignment horizontal="center" vertical="center"/>
    </xf>
    <xf numFmtId="167" fontId="18" fillId="6" borderId="0" xfId="0" applyNumberFormat="1" applyFont="1" applyFill="1" applyBorder="1" applyAlignment="1">
      <alignment horizontal="center" vertical="center"/>
    </xf>
    <xf numFmtId="167" fontId="10" fillId="5" borderId="0" xfId="0" applyNumberFormat="1" applyFont="1" applyFill="1" applyBorder="1" applyAlignment="1">
      <alignment horizontal="center" vertical="center"/>
    </xf>
    <xf numFmtId="167" fontId="12" fillId="5" borderId="4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12" fillId="5" borderId="19" xfId="0" applyNumberFormat="1" applyFont="1" applyFill="1" applyBorder="1" applyAlignment="1">
      <alignment horizontal="center" vertical="center"/>
    </xf>
    <xf numFmtId="167" fontId="12" fillId="5" borderId="20" xfId="0" applyNumberFormat="1" applyFont="1" applyFill="1" applyBorder="1" applyAlignment="1">
      <alignment horizontal="center" vertical="center"/>
    </xf>
    <xf numFmtId="167" fontId="12" fillId="5" borderId="20" xfId="0" applyNumberFormat="1" applyFont="1" applyFill="1" applyBorder="1" applyAlignment="1">
      <alignment horizontal="center" vertical="center" wrapText="1"/>
    </xf>
    <xf numFmtId="167" fontId="12" fillId="5" borderId="22" xfId="0" applyNumberFormat="1" applyFont="1" applyFill="1" applyBorder="1" applyAlignment="1">
      <alignment horizontal="center" vertical="center" wrapText="1"/>
    </xf>
    <xf numFmtId="167" fontId="12" fillId="6" borderId="27" xfId="0" applyNumberFormat="1" applyFont="1" applyFill="1" applyBorder="1" applyAlignment="1">
      <alignment horizontal="center" vertical="center"/>
    </xf>
    <xf numFmtId="167" fontId="12" fillId="6" borderId="28" xfId="0" applyNumberFormat="1" applyFont="1" applyFill="1" applyBorder="1" applyAlignment="1">
      <alignment horizontal="center" vertical="center"/>
    </xf>
    <xf numFmtId="167" fontId="12" fillId="6" borderId="28" xfId="0" applyNumberFormat="1" applyFont="1" applyFill="1" applyBorder="1" applyAlignment="1">
      <alignment horizontal="center" vertical="center" wrapText="1"/>
    </xf>
    <xf numFmtId="167" fontId="12" fillId="6" borderId="29" xfId="0" applyNumberFormat="1" applyFont="1" applyFill="1" applyBorder="1" applyAlignment="1">
      <alignment horizontal="center" vertical="center" wrapText="1"/>
    </xf>
    <xf numFmtId="167" fontId="12" fillId="5" borderId="27" xfId="0" applyNumberFormat="1" applyFont="1" applyFill="1" applyBorder="1" applyAlignment="1">
      <alignment horizontal="center" vertical="center"/>
    </xf>
    <xf numFmtId="167" fontId="12" fillId="5" borderId="28" xfId="0" applyNumberFormat="1" applyFont="1" applyFill="1" applyBorder="1" applyAlignment="1">
      <alignment horizontal="center" vertical="center"/>
    </xf>
    <xf numFmtId="167" fontId="12" fillId="5" borderId="28" xfId="0" applyNumberFormat="1" applyFont="1" applyFill="1" applyBorder="1" applyAlignment="1">
      <alignment horizontal="center" vertical="center" wrapText="1"/>
    </xf>
    <xf numFmtId="167" fontId="12" fillId="5" borderId="29" xfId="0" applyNumberFormat="1" applyFont="1" applyFill="1" applyBorder="1" applyAlignment="1">
      <alignment horizontal="center" vertical="center" wrapText="1"/>
    </xf>
    <xf numFmtId="167" fontId="10" fillId="6" borderId="28" xfId="0" applyNumberFormat="1" applyFont="1" applyFill="1" applyBorder="1" applyAlignment="1">
      <alignment horizontal="center" vertical="center"/>
    </xf>
    <xf numFmtId="167" fontId="10" fillId="6" borderId="29" xfId="0" applyNumberFormat="1" applyFont="1" applyFill="1" applyBorder="1" applyAlignment="1">
      <alignment horizontal="center" vertical="center"/>
    </xf>
    <xf numFmtId="167" fontId="10" fillId="5" borderId="28" xfId="0" applyNumberFormat="1" applyFont="1" applyFill="1" applyBorder="1" applyAlignment="1">
      <alignment horizontal="center" vertical="center"/>
    </xf>
    <xf numFmtId="167" fontId="10" fillId="5" borderId="29" xfId="0" applyNumberFormat="1" applyFont="1" applyFill="1" applyBorder="1" applyAlignment="1">
      <alignment horizontal="center" vertical="center"/>
    </xf>
    <xf numFmtId="167" fontId="12" fillId="6" borderId="30" xfId="0" applyNumberFormat="1" applyFont="1" applyFill="1" applyBorder="1" applyAlignment="1">
      <alignment horizontal="center" vertical="center"/>
    </xf>
    <xf numFmtId="167" fontId="12" fillId="6" borderId="24" xfId="0" applyNumberFormat="1" applyFont="1" applyFill="1" applyBorder="1" applyAlignment="1">
      <alignment horizontal="center" vertical="center"/>
    </xf>
    <xf numFmtId="167" fontId="12" fillId="6" borderId="24" xfId="0" applyNumberFormat="1" applyFont="1" applyFill="1" applyBorder="1" applyAlignment="1">
      <alignment horizontal="center" vertical="center" wrapText="1"/>
    </xf>
    <xf numFmtId="167" fontId="10" fillId="6" borderId="24" xfId="0" applyNumberFormat="1" applyFont="1" applyFill="1" applyBorder="1" applyAlignment="1">
      <alignment horizontal="center" vertical="center"/>
    </xf>
    <xf numFmtId="167" fontId="10" fillId="6" borderId="25" xfId="0" applyNumberFormat="1" applyFont="1" applyFill="1" applyBorder="1" applyAlignment="1">
      <alignment horizontal="center" vertical="center"/>
    </xf>
    <xf numFmtId="167" fontId="12" fillId="3" borderId="27" xfId="0" applyNumberFormat="1" applyFont="1" applyFill="1" applyBorder="1" applyAlignment="1">
      <alignment horizontal="center" vertical="center"/>
    </xf>
    <xf numFmtId="167" fontId="12" fillId="3" borderId="28" xfId="0" applyNumberFormat="1" applyFont="1" applyFill="1" applyBorder="1" applyAlignment="1">
      <alignment horizontal="center" vertical="center"/>
    </xf>
    <xf numFmtId="167" fontId="12" fillId="3" borderId="28" xfId="0" applyNumberFormat="1" applyFont="1" applyFill="1" applyBorder="1" applyAlignment="1">
      <alignment horizontal="center" vertical="center" wrapText="1"/>
    </xf>
    <xf numFmtId="167" fontId="10" fillId="3" borderId="24" xfId="0" applyNumberFormat="1" applyFont="1" applyFill="1" applyBorder="1" applyAlignment="1">
      <alignment horizontal="center" vertical="center"/>
    </xf>
    <xf numFmtId="167" fontId="10" fillId="3" borderId="25" xfId="0" applyNumberFormat="1" applyFont="1" applyFill="1" applyBorder="1" applyAlignment="1">
      <alignment horizontal="center" vertical="center"/>
    </xf>
    <xf numFmtId="167" fontId="12" fillId="3" borderId="23" xfId="0" applyNumberFormat="1" applyFont="1" applyFill="1" applyBorder="1" applyAlignment="1">
      <alignment horizontal="center" vertical="center"/>
    </xf>
    <xf numFmtId="167" fontId="12" fillId="3" borderId="21" xfId="0" applyNumberFormat="1" applyFont="1" applyFill="1" applyBorder="1" applyAlignment="1">
      <alignment horizontal="center" vertical="center"/>
    </xf>
    <xf numFmtId="167" fontId="12" fillId="3" borderId="21" xfId="0" applyNumberFormat="1" applyFont="1" applyFill="1" applyBorder="1" applyAlignment="1">
      <alignment horizontal="center" vertical="center" wrapText="1"/>
    </xf>
    <xf numFmtId="167" fontId="10" fillId="3" borderId="21" xfId="0" applyNumberFormat="1" applyFont="1" applyFill="1" applyBorder="1" applyAlignment="1">
      <alignment horizontal="center" vertical="center"/>
    </xf>
    <xf numFmtId="167" fontId="10" fillId="3" borderId="26" xfId="0" applyNumberFormat="1" applyFont="1" applyFill="1" applyBorder="1" applyAlignment="1">
      <alignment horizontal="center" vertical="center"/>
    </xf>
    <xf numFmtId="0" fontId="22" fillId="6" borderId="0" xfId="25" applyFont="1" applyFill="1" applyBorder="1" applyAlignment="1">
      <alignment horizontal="right" vertical="center" wrapText="1" indent="2" readingOrder="2"/>
    </xf>
    <xf numFmtId="0" fontId="22" fillId="6" borderId="0" xfId="56" applyFont="1" applyFill="1" applyBorder="1" applyAlignment="1">
      <alignment horizontal="right" vertical="center" wrapText="1" indent="2"/>
    </xf>
    <xf numFmtId="0" fontId="22" fillId="6" borderId="0" xfId="41" applyFont="1" applyFill="1" applyBorder="1" applyAlignment="1">
      <alignment horizontal="right" vertical="center" wrapText="1" indent="2"/>
    </xf>
    <xf numFmtId="0" fontId="23" fillId="6" borderId="0" xfId="0" applyFont="1" applyFill="1" applyBorder="1" applyAlignment="1">
      <alignment horizontal="right" vertical="center" indent="2"/>
    </xf>
    <xf numFmtId="0" fontId="22" fillId="6" borderId="0" xfId="3" applyFont="1" applyFill="1" applyBorder="1" applyAlignment="1">
      <alignment horizontal="right" vertical="center" wrapText="1" indent="2"/>
    </xf>
    <xf numFmtId="0" fontId="22" fillId="6" borderId="0" xfId="21" applyFont="1" applyFill="1" applyBorder="1" applyAlignment="1">
      <alignment horizontal="right" vertical="center" wrapText="1" indent="2"/>
    </xf>
    <xf numFmtId="0" fontId="22" fillId="6" borderId="0" xfId="8" applyFont="1" applyFill="1" applyBorder="1" applyAlignment="1">
      <alignment horizontal="right" vertical="center" wrapText="1" indent="2"/>
    </xf>
    <xf numFmtId="0" fontId="22" fillId="6" borderId="0" xfId="34" applyFont="1" applyFill="1" applyBorder="1" applyAlignment="1">
      <alignment horizontal="right" vertical="center" wrapText="1" indent="2" shrinkToFit="1"/>
    </xf>
    <xf numFmtId="0" fontId="22" fillId="5" borderId="0" xfId="36" applyFont="1" applyFill="1" applyBorder="1" applyAlignment="1">
      <alignment horizontal="right" vertical="center" wrapText="1" indent="2"/>
    </xf>
    <xf numFmtId="0" fontId="22" fillId="5" borderId="0" xfId="25" applyFont="1" applyFill="1" applyBorder="1" applyAlignment="1">
      <alignment horizontal="right" vertical="center" wrapText="1" indent="2" readingOrder="2"/>
    </xf>
    <xf numFmtId="0" fontId="22" fillId="5" borderId="0" xfId="4" applyFont="1" applyFill="1" applyBorder="1" applyAlignment="1">
      <alignment horizontal="right" vertical="center" wrapText="1" indent="2"/>
    </xf>
    <xf numFmtId="0" fontId="22" fillId="5" borderId="0" xfId="26" applyFont="1" applyFill="1" applyBorder="1" applyAlignment="1">
      <alignment horizontal="right" vertical="center" wrapText="1" indent="2" readingOrder="2"/>
    </xf>
    <xf numFmtId="0" fontId="22" fillId="5" borderId="0" xfId="18" applyFont="1" applyFill="1" applyBorder="1" applyAlignment="1">
      <alignment horizontal="right" vertical="center" wrapText="1" indent="2"/>
    </xf>
    <xf numFmtId="0" fontId="22" fillId="5" borderId="0" xfId="14" applyFont="1" applyFill="1" applyBorder="1" applyAlignment="1">
      <alignment horizontal="right" vertical="center" wrapText="1" indent="2" readingOrder="2"/>
    </xf>
    <xf numFmtId="0" fontId="22" fillId="5" borderId="0" xfId="30" applyFont="1" applyFill="1" applyBorder="1" applyAlignment="1">
      <alignment horizontal="right" vertical="center" wrapText="1" indent="2"/>
    </xf>
    <xf numFmtId="0" fontId="22" fillId="5" borderId="0" xfId="17" applyFont="1" applyFill="1" applyBorder="1" applyAlignment="1">
      <alignment horizontal="right" vertical="center" wrapText="1" indent="2"/>
    </xf>
    <xf numFmtId="167" fontId="10" fillId="0" borderId="0" xfId="0" applyNumberFormat="1" applyFont="1"/>
    <xf numFmtId="167" fontId="0" fillId="5" borderId="2" xfId="0" applyNumberFormat="1" applyFill="1" applyBorder="1" applyAlignment="1">
      <alignment horizontal="center" readingOrder="1"/>
    </xf>
    <xf numFmtId="167" fontId="0" fillId="5" borderId="35" xfId="0" applyNumberFormat="1" applyFill="1" applyBorder="1" applyAlignment="1">
      <alignment horizontal="center" vertical="center"/>
    </xf>
    <xf numFmtId="167" fontId="0" fillId="6" borderId="33" xfId="0" applyNumberFormat="1" applyFill="1" applyBorder="1" applyAlignment="1">
      <alignment horizontal="center" readingOrder="1"/>
    </xf>
    <xf numFmtId="167" fontId="0" fillId="6" borderId="36" xfId="0" applyNumberFormat="1" applyFill="1" applyBorder="1" applyAlignment="1">
      <alignment horizontal="center" vertical="center"/>
    </xf>
    <xf numFmtId="167" fontId="0" fillId="5" borderId="33" xfId="0" applyNumberFormat="1" applyFill="1" applyBorder="1" applyAlignment="1">
      <alignment horizontal="center" readingOrder="1"/>
    </xf>
    <xf numFmtId="167" fontId="0" fillId="5" borderId="36" xfId="0" applyNumberFormat="1" applyFill="1" applyBorder="1" applyAlignment="1">
      <alignment horizontal="center" vertical="center"/>
    </xf>
    <xf numFmtId="167" fontId="0" fillId="5" borderId="34" xfId="0" applyNumberFormat="1" applyFill="1" applyBorder="1" applyAlignment="1">
      <alignment horizontal="center" readingOrder="1"/>
    </xf>
    <xf numFmtId="167" fontId="0" fillId="5" borderId="37" xfId="0" applyNumberFormat="1" applyFill="1" applyBorder="1" applyAlignment="1">
      <alignment horizontal="center" vertical="center"/>
    </xf>
    <xf numFmtId="167" fontId="12" fillId="5" borderId="32" xfId="0" applyNumberFormat="1" applyFont="1" applyFill="1" applyBorder="1" applyAlignment="1">
      <alignment horizontal="center" vertical="center"/>
    </xf>
    <xf numFmtId="167" fontId="12" fillId="6" borderId="33" xfId="0" applyNumberFormat="1" applyFont="1" applyFill="1" applyBorder="1" applyAlignment="1">
      <alignment horizontal="center" vertical="center"/>
    </xf>
    <xf numFmtId="167" fontId="12" fillId="5" borderId="33" xfId="0" applyNumberFormat="1" applyFont="1" applyFill="1" applyBorder="1" applyAlignment="1">
      <alignment horizontal="center" vertical="center"/>
    </xf>
    <xf numFmtId="167" fontId="12" fillId="5" borderId="3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79">
    <cellStyle name="Comma 2" xfId="1"/>
    <cellStyle name="Comma 2 2" xfId="66"/>
    <cellStyle name="Comma 3 2" xfId="2"/>
    <cellStyle name="Comma 3 2 2" xfId="67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12 10" xfId="3"/>
    <cellStyle name="Normal 12 10 2" xfId="63"/>
    <cellStyle name="Normal 13 10" xfId="4"/>
    <cellStyle name="Normal 14 10" xfId="5"/>
    <cellStyle name="Normal 15 10" xfId="6"/>
    <cellStyle name="Normal 16" xfId="7"/>
    <cellStyle name="Normal 17" xfId="8"/>
    <cellStyle name="Normal 18" xfId="9"/>
    <cellStyle name="Normal 19" xfId="10"/>
    <cellStyle name="Normal 2" xfId="11"/>
    <cellStyle name="Normal 2 2" xfId="12"/>
    <cellStyle name="Normal 2 2 2" xfId="13"/>
    <cellStyle name="Normal 2 4" xfId="14"/>
    <cellStyle name="Normal 20" xfId="15"/>
    <cellStyle name="Normal 21" xfId="16"/>
    <cellStyle name="Normal 22" xfId="17"/>
    <cellStyle name="Normal 23" xfId="18"/>
    <cellStyle name="Normal 24" xfId="19"/>
    <cellStyle name="Normal 25" xfId="20"/>
    <cellStyle name="Normal 26" xfId="21"/>
    <cellStyle name="Normal 27" xfId="22"/>
    <cellStyle name="Normal 28" xfId="23"/>
    <cellStyle name="Normal 29" xfId="24"/>
    <cellStyle name="Normal 3" xfId="25"/>
    <cellStyle name="Normal 3 3" xfId="26"/>
    <cellStyle name="Normal 3 4" xfId="27"/>
    <cellStyle name="Normal 30" xfId="28"/>
    <cellStyle name="Normal 31" xfId="29"/>
    <cellStyle name="Normal 32" xfId="30"/>
    <cellStyle name="Normal 33" xfId="31"/>
    <cellStyle name="Normal 34" xfId="32"/>
    <cellStyle name="Normal 35" xfId="33"/>
    <cellStyle name="Normal 36" xfId="34"/>
    <cellStyle name="Normal 37" xfId="35"/>
    <cellStyle name="Normal 38" xfId="36"/>
    <cellStyle name="Normal 39" xfId="37"/>
    <cellStyle name="Normal 4" xfId="61"/>
    <cellStyle name="Normal 4 2" xfId="38"/>
    <cellStyle name="Normal 4 3" xfId="39"/>
    <cellStyle name="Normal 4 4" xfId="68"/>
    <cellStyle name="Normal 40" xfId="40"/>
    <cellStyle name="Normal 41" xfId="41"/>
    <cellStyle name="Normal 42" xfId="42"/>
    <cellStyle name="Normal 43" xfId="43"/>
    <cellStyle name="Normal 44" xfId="44"/>
    <cellStyle name="Normal 45" xfId="45"/>
    <cellStyle name="Normal 46" xfId="46"/>
    <cellStyle name="Normal 47" xfId="47"/>
    <cellStyle name="Normal 48" xfId="48"/>
    <cellStyle name="Normal 49" xfId="49"/>
    <cellStyle name="Normal 50" xfId="50"/>
    <cellStyle name="Normal 51" xfId="51"/>
    <cellStyle name="Normal 52" xfId="52"/>
    <cellStyle name="Normal 53" xfId="53"/>
    <cellStyle name="Normal 54" xfId="54"/>
    <cellStyle name="Normal 55" xfId="55"/>
    <cellStyle name="Normal 56" xfId="56"/>
    <cellStyle name="Normal 57" xfId="57"/>
    <cellStyle name="Normal 58" xfId="58"/>
    <cellStyle name="Normal 59" xfId="59"/>
    <cellStyle name="Normal 60" xfId="60"/>
    <cellStyle name="عادي 2" xfId="62"/>
    <cellStyle name="عادي 3" xfId="64"/>
    <cellStyle name="عادي 4" xfId="65"/>
  </cellStyles>
  <dxfs count="0"/>
  <tableStyles count="0" defaultTableStyle="TableStyleMedium9" defaultPivotStyle="PivotStyleLight16"/>
  <colors>
    <mruColors>
      <color rgb="FF0066CC"/>
      <color rgb="FFB3CB7F"/>
      <color rgb="FF9FBD5B"/>
      <color rgb="FF777777"/>
      <color rgb="FFE0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Expendeture &amp;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426071741"/>
          <c:y val="0.190231481481481"/>
          <c:w val="0.845252405949256"/>
          <c:h val="0.498325678040245"/>
        </c:manualLayout>
      </c:layout>
      <c:lineChart>
        <c:grouping val="standard"/>
        <c:varyColors val="0"/>
        <c:ser>
          <c:idx val="3"/>
          <c:order val="0"/>
          <c:tx>
            <c:strRef>
              <c:f>'Business Indicators'!$A$8:$B$8</c:f>
              <c:strCache>
                <c:ptCount val="2"/>
                <c:pt idx="0">
                  <c:v>Expendtures 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Indicators'!$C$8:$I$8</c:f>
              <c:numCache>
                <c:formatCode>#,##0</c:formatCode>
                <c:ptCount val="7"/>
                <c:pt idx="0">
                  <c:v>329151.880074</c:v>
                </c:pt>
                <c:pt idx="1">
                  <c:v>347003.6513060002</c:v>
                </c:pt>
                <c:pt idx="2">
                  <c:v>352114.782551</c:v>
                </c:pt>
                <c:pt idx="3">
                  <c:v>353140.787447</c:v>
                </c:pt>
                <c:pt idx="4">
                  <c:v>336777.961469</c:v>
                </c:pt>
                <c:pt idx="5">
                  <c:v>351231.684616</c:v>
                </c:pt>
                <c:pt idx="6">
                  <c:v>357219.340524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'Business Indicators'!$A$9:$B$9</c:f>
              <c:strCache>
                <c:ptCount val="2"/>
                <c:pt idx="0">
                  <c:v>Revenues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Indicators'!$C$9:$I$9</c:f>
              <c:numCache>
                <c:formatCode>#,##0</c:formatCode>
                <c:ptCount val="7"/>
                <c:pt idx="0">
                  <c:v>824116.984009</c:v>
                </c:pt>
                <c:pt idx="1">
                  <c:v>876814.6889759998</c:v>
                </c:pt>
                <c:pt idx="2">
                  <c:v>895072.498</c:v>
                </c:pt>
                <c:pt idx="3">
                  <c:v>913206.0443949999</c:v>
                </c:pt>
                <c:pt idx="4">
                  <c:v>865130.082922</c:v>
                </c:pt>
                <c:pt idx="5">
                  <c:v>881319.882763</c:v>
                </c:pt>
                <c:pt idx="6">
                  <c:v>914568.9137239997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321712"/>
        <c:axId val="-1260444576"/>
      </c:lineChart>
      <c:catAx>
        <c:axId val="-16963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444576"/>
        <c:crosses val="autoZero"/>
        <c:auto val="1"/>
        <c:lblAlgn val="ctr"/>
        <c:lblOffset val="100"/>
        <c:noMultiLvlLbl val="0"/>
      </c:catAx>
      <c:valAx>
        <c:axId val="-1260444576"/>
        <c:scaling>
          <c:orientation val="minMax"/>
          <c:min val="8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3217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in Q4, 2019 (annual changes)</a:t>
            </a:r>
          </a:p>
        </c:rich>
      </c:tx>
      <c:layout>
        <c:manualLayout>
          <c:xMode val="edge"/>
          <c:yMode val="edge"/>
          <c:x val="0.370182107739489"/>
          <c:y val="0.022382093620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907343883995"/>
          <c:y val="0.121977142097744"/>
          <c:w val="0.751078664261162"/>
          <c:h val="0.81365034543545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040037615966321"/>
                  <c:y val="-0.002109704641350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52851407187963"/>
                  <c:y val="0.002109704641350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290890309503391"/>
                  <c:y val="-1.5470988647720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52851407187963"/>
                  <c:y val="0.004219409282700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960279098775928"/>
                  <c:y val="-1.5470988647720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372661183441188"/>
                  <c:y val="0.002109704641350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4133663366337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24133663366336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36509900990099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4133663366337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4133663366336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24133663366337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24133663366337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24133663366336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036509900990099"/>
                  <c:y val="-3.8677471619301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24133663366336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241336633663357"/>
                  <c:y val="-3.8677471619301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36509900990099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024133663366336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'Business Indicators'!$A$30:$A$48</c:f>
              <c:strCache>
                <c:ptCount val="19"/>
                <c:pt idx="0">
                  <c:v>Real estate activities</c:v>
                </c:pt>
                <c:pt idx="1">
                  <c:v>Mining &amp; quarrying</c:v>
                </c:pt>
                <c:pt idx="2">
                  <c:v>Manufacturing</c:v>
                </c:pt>
                <c:pt idx="3">
                  <c:v>Electricity, gas, steam supply</c:v>
                </c:pt>
                <c:pt idx="4">
                  <c:v>Transportation&amp; storage</c:v>
                </c:pt>
                <c:pt idx="5">
                  <c:v>Business Sector</c:v>
                </c:pt>
                <c:pt idx="6">
                  <c:v>Human health and &amp; Social work </c:v>
                </c:pt>
                <c:pt idx="7">
                  <c:v>Wholesale&amp; retail trade</c:v>
                </c:pt>
                <c:pt idx="8">
                  <c:v>Agriculture, forestry &amp; fishing</c:v>
                </c:pt>
                <c:pt idx="9">
                  <c:v>Education</c:v>
                </c:pt>
                <c:pt idx="10">
                  <c:v>Financial &amp; insurance</c:v>
                </c:pt>
                <c:pt idx="11">
                  <c:v>Information &amp; communication</c:v>
                </c:pt>
                <c:pt idx="12">
                  <c:v>Arts, entertainment &amp; recreation</c:v>
                </c:pt>
                <c:pt idx="13">
                  <c:v>Professional, scientific &amp; technical </c:v>
                </c:pt>
                <c:pt idx="14">
                  <c:v>Administrative and support service </c:v>
                </c:pt>
                <c:pt idx="15">
                  <c:v>Construction</c:v>
                </c:pt>
                <c:pt idx="16">
                  <c:v>Other service</c:v>
                </c:pt>
                <c:pt idx="17">
                  <c:v>Accommodation &amp; food service </c:v>
                </c:pt>
                <c:pt idx="18">
                  <c:v>Water supply &amp; sewerage</c:v>
                </c:pt>
              </c:strCache>
            </c:strRef>
          </c:cat>
          <c:val>
            <c:numRef>
              <c:f>'Business Indicators'!$B$30:$B$48</c:f>
              <c:numCache>
                <c:formatCode>0.0%</c:formatCode>
                <c:ptCount val="19"/>
                <c:pt idx="0">
                  <c:v>-0.229428063710083</c:v>
                </c:pt>
                <c:pt idx="1">
                  <c:v>-0.0612328847662077</c:v>
                </c:pt>
                <c:pt idx="2">
                  <c:v>-0.0490642170383384</c:v>
                </c:pt>
                <c:pt idx="3">
                  <c:v>-0.0413196180126539</c:v>
                </c:pt>
                <c:pt idx="4">
                  <c:v>-0.0254655953182478</c:v>
                </c:pt>
                <c:pt idx="5">
                  <c:v>0.00643823445028269</c:v>
                </c:pt>
                <c:pt idx="6">
                  <c:v>0.0363672132072881</c:v>
                </c:pt>
                <c:pt idx="7">
                  <c:v>0.0399840645763096</c:v>
                </c:pt>
                <c:pt idx="8">
                  <c:v>0.0423817069273968</c:v>
                </c:pt>
                <c:pt idx="9">
                  <c:v>0.0488155047457208</c:v>
                </c:pt>
                <c:pt idx="10">
                  <c:v>0.0588918454850855</c:v>
                </c:pt>
                <c:pt idx="11">
                  <c:v>0.0616642767296407</c:v>
                </c:pt>
                <c:pt idx="12">
                  <c:v>0.0859617698085393</c:v>
                </c:pt>
                <c:pt idx="13">
                  <c:v>0.118585730339223</c:v>
                </c:pt>
                <c:pt idx="14">
                  <c:v>0.130730387412151</c:v>
                </c:pt>
                <c:pt idx="15">
                  <c:v>0.148101041251503</c:v>
                </c:pt>
                <c:pt idx="16">
                  <c:v>0.221814809618182</c:v>
                </c:pt>
                <c:pt idx="17">
                  <c:v>0.232514165874867</c:v>
                </c:pt>
                <c:pt idx="18">
                  <c:v>0.370637881878963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238458304"/>
        <c:axId val="-1164727840"/>
      </c:barChart>
      <c:catAx>
        <c:axId val="-123845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727840"/>
        <c:crosses val="autoZero"/>
        <c:auto val="1"/>
        <c:lblAlgn val="r"/>
        <c:lblOffset val="100"/>
        <c:noMultiLvlLbl val="0"/>
      </c:catAx>
      <c:valAx>
        <c:axId val="-1164727840"/>
        <c:scaling>
          <c:orientation val="minMax"/>
          <c:max val="0.4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4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Expendeture &amp;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426071741"/>
          <c:y val="0.190231481481481"/>
          <c:w val="0.845252405949256"/>
          <c:h val="0.498325678040245"/>
        </c:manualLayout>
      </c:layout>
      <c:lineChart>
        <c:grouping val="standard"/>
        <c:varyColors val="0"/>
        <c:ser>
          <c:idx val="3"/>
          <c:order val="0"/>
          <c:tx>
            <c:strRef>
              <c:f>'Business Indicators'!$A$8:$B$8</c:f>
              <c:strCache>
                <c:ptCount val="2"/>
                <c:pt idx="0">
                  <c:v>Expendtures 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Indicators'!$C$8:$I$8</c:f>
              <c:numCache>
                <c:formatCode>#,##0</c:formatCode>
                <c:ptCount val="7"/>
                <c:pt idx="0">
                  <c:v>329151.880074</c:v>
                </c:pt>
                <c:pt idx="1">
                  <c:v>347003.6513060002</c:v>
                </c:pt>
                <c:pt idx="2">
                  <c:v>352114.782551</c:v>
                </c:pt>
                <c:pt idx="3">
                  <c:v>353140.787447</c:v>
                </c:pt>
                <c:pt idx="4">
                  <c:v>336777.961469</c:v>
                </c:pt>
                <c:pt idx="5">
                  <c:v>351231.684616</c:v>
                </c:pt>
                <c:pt idx="6">
                  <c:v>357219.340524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'Business Indicators'!$A$9:$B$9</c:f>
              <c:strCache>
                <c:ptCount val="2"/>
                <c:pt idx="0">
                  <c:v>Revenues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Indicators'!$C$9:$I$9</c:f>
              <c:numCache>
                <c:formatCode>#,##0</c:formatCode>
                <c:ptCount val="7"/>
                <c:pt idx="0">
                  <c:v>824116.984009</c:v>
                </c:pt>
                <c:pt idx="1">
                  <c:v>876814.6889759998</c:v>
                </c:pt>
                <c:pt idx="2">
                  <c:v>895072.498</c:v>
                </c:pt>
                <c:pt idx="3">
                  <c:v>913206.0443949999</c:v>
                </c:pt>
                <c:pt idx="4">
                  <c:v>865130.082922</c:v>
                </c:pt>
                <c:pt idx="5">
                  <c:v>881319.882763</c:v>
                </c:pt>
                <c:pt idx="6">
                  <c:v>914568.9137239997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4235792"/>
        <c:axId val="-1319071760"/>
      </c:lineChart>
      <c:catAx>
        <c:axId val="-13242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71760"/>
        <c:crosses val="autoZero"/>
        <c:auto val="1"/>
        <c:lblAlgn val="ctr"/>
        <c:lblOffset val="100"/>
        <c:noMultiLvlLbl val="0"/>
      </c:catAx>
      <c:valAx>
        <c:axId val="-1319071760"/>
        <c:scaling>
          <c:orientation val="minMax"/>
          <c:min val="8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35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Expendeture &amp;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426071741"/>
          <c:y val="0.190231481481481"/>
          <c:w val="0.845252405949256"/>
          <c:h val="0.498325678040245"/>
        </c:manualLayout>
      </c:layout>
      <c:lineChart>
        <c:grouping val="standard"/>
        <c:varyColors val="0"/>
        <c:ser>
          <c:idx val="3"/>
          <c:order val="0"/>
          <c:tx>
            <c:strRef>
              <c:f>'Business Indicators'!$A$8:$B$8</c:f>
              <c:strCache>
                <c:ptCount val="2"/>
                <c:pt idx="0">
                  <c:v>Expendtures 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Indicators'!$C$8:$I$8</c:f>
              <c:numCache>
                <c:formatCode>#,##0</c:formatCode>
                <c:ptCount val="7"/>
                <c:pt idx="0">
                  <c:v>329151.880074</c:v>
                </c:pt>
                <c:pt idx="1">
                  <c:v>347003.6513060002</c:v>
                </c:pt>
                <c:pt idx="2">
                  <c:v>352114.782551</c:v>
                </c:pt>
                <c:pt idx="3">
                  <c:v>353140.787447</c:v>
                </c:pt>
                <c:pt idx="4">
                  <c:v>336777.961469</c:v>
                </c:pt>
                <c:pt idx="5">
                  <c:v>351231.684616</c:v>
                </c:pt>
                <c:pt idx="6">
                  <c:v>357219.340524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'Business Indicators'!$A$9:$B$9</c:f>
              <c:strCache>
                <c:ptCount val="2"/>
                <c:pt idx="0">
                  <c:v>Revenues</c:v>
                </c:pt>
                <c:pt idx="1">
                  <c:v>Million SR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Indicators'!$C$2:$I$3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'Business Indicators'!$C$9:$I$9</c:f>
              <c:numCache>
                <c:formatCode>#,##0</c:formatCode>
                <c:ptCount val="7"/>
                <c:pt idx="0">
                  <c:v>824116.984009</c:v>
                </c:pt>
                <c:pt idx="1">
                  <c:v>876814.6889759998</c:v>
                </c:pt>
                <c:pt idx="2">
                  <c:v>895072.498</c:v>
                </c:pt>
                <c:pt idx="3">
                  <c:v>913206.0443949999</c:v>
                </c:pt>
                <c:pt idx="4">
                  <c:v>865130.082922</c:v>
                </c:pt>
                <c:pt idx="5">
                  <c:v>881319.882763</c:v>
                </c:pt>
                <c:pt idx="6">
                  <c:v>914568.9137239997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6876080"/>
        <c:axId val="-1259744640"/>
      </c:lineChart>
      <c:catAx>
        <c:axId val="-12868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744640"/>
        <c:crosses val="autoZero"/>
        <c:auto val="1"/>
        <c:lblAlgn val="ctr"/>
        <c:lblOffset val="100"/>
        <c:noMultiLvlLbl val="0"/>
      </c:catAx>
      <c:valAx>
        <c:axId val="-1259744640"/>
        <c:scaling>
          <c:orientation val="minMax"/>
          <c:min val="8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876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إيرادات منشآت قطاع الأعمال في الربع الرابع ٢٠١٩</a:t>
            </a:r>
            <a:endParaRPr lang="en-US"/>
          </a:p>
          <a:p>
            <a:pPr>
              <a:defRPr/>
            </a:pPr>
            <a:r>
              <a:rPr lang="ar-SA"/>
              <a:t>مقارنة بالربع المماثل ٢٠١٨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170222770555"/>
          <c:y val="0.175702430679572"/>
          <c:w val="0.798234860870299"/>
          <c:h val="0.7402567601180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0164583164217872"/>
                  <c:y val="-0.001579459367226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0173077592105057"/>
                  <c:y val="-0.001579459367226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822086672155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090945461714192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17307759210505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0917166282049795"/>
                  <c:y val="-0.002492809728872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68188512517329E-5"/>
                  <c:y val="-0.001579459367226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68188512518409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093780848963482"/>
                  <c:y val="0.002036128943717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19249753208292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92497532082929"/>
                  <c:y val="0.002036128943717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093780848963474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9378084896348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09378084896348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00937808489634893"/>
                  <c:y val="0.002036128943717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093780848963489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192497532082936"/>
                  <c:y val="-0.002036128943717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4.93583415597236E-5"/>
                  <c:y val="0.002036128943717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0093780848963489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'مؤشرات الأعمال'!$A$32:$A$50</c:f>
              <c:strCache>
                <c:ptCount val="19"/>
                <c:pt idx="0">
                  <c:v>الأنشطة العقارية</c:v>
                </c:pt>
                <c:pt idx="1">
                  <c:v>التعدين واستغلال المحاجر</c:v>
                </c:pt>
                <c:pt idx="2">
                  <c:v>الصناعة التحويلية</c:v>
                </c:pt>
                <c:pt idx="3">
                  <c:v>توصيل الكهرباء والغاز </c:v>
                </c:pt>
                <c:pt idx="4">
                  <c:v>النقل والتخزين</c:v>
                </c:pt>
                <c:pt idx="5">
                  <c:v>قطاع الأعمال</c:v>
                </c:pt>
                <c:pt idx="6">
                  <c:v>الصحة والعمل الاجتماعي</c:v>
                </c:pt>
                <c:pt idx="7">
                  <c:v>تجارة الجملة والتجزئة</c:v>
                </c:pt>
                <c:pt idx="8">
                  <c:v>الزراعة والحراجة وصيد الأسماك</c:v>
                </c:pt>
                <c:pt idx="9">
                  <c:v>التعليم</c:v>
                </c:pt>
                <c:pt idx="10">
                  <c:v>أنشطة المال والتأمين</c:v>
                </c:pt>
                <c:pt idx="11">
                  <c:v>المعلومات والاتصالات</c:v>
                </c:pt>
                <c:pt idx="12">
                  <c:v>الفنون والترفية</c:v>
                </c:pt>
                <c:pt idx="13">
                  <c:v>الأنشطة المهنية </c:v>
                </c:pt>
                <c:pt idx="14">
                  <c:v>الخدمات الإدارية والدعم</c:v>
                </c:pt>
                <c:pt idx="15">
                  <c:v>التشييد</c:v>
                </c:pt>
                <c:pt idx="16">
                  <c:v>الخدمات الأخرى</c:v>
                </c:pt>
                <c:pt idx="17">
                  <c:v>الإقامة والطعام</c:v>
                </c:pt>
                <c:pt idx="18">
                  <c:v>امدادات الماء والصرف الصحي</c:v>
                </c:pt>
              </c:strCache>
            </c:strRef>
          </c:cat>
          <c:val>
            <c:numRef>
              <c:f>'مؤشرات الأعمال'!$B$32:$B$50</c:f>
              <c:numCache>
                <c:formatCode>0.0%</c:formatCode>
                <c:ptCount val="19"/>
                <c:pt idx="0">
                  <c:v>-0.229428063710083</c:v>
                </c:pt>
                <c:pt idx="1">
                  <c:v>-0.0612328847662077</c:v>
                </c:pt>
                <c:pt idx="2">
                  <c:v>-0.0490642170383384</c:v>
                </c:pt>
                <c:pt idx="3">
                  <c:v>-0.0413196180126539</c:v>
                </c:pt>
                <c:pt idx="4">
                  <c:v>-0.0254655953182478</c:v>
                </c:pt>
                <c:pt idx="5">
                  <c:v>0.00643823445028269</c:v>
                </c:pt>
                <c:pt idx="6">
                  <c:v>0.0363672132072881</c:v>
                </c:pt>
                <c:pt idx="7">
                  <c:v>0.0399840645763096</c:v>
                </c:pt>
                <c:pt idx="8">
                  <c:v>0.0423817069273968</c:v>
                </c:pt>
                <c:pt idx="9">
                  <c:v>0.0488155047457208</c:v>
                </c:pt>
                <c:pt idx="10">
                  <c:v>0.0588918454850855</c:v>
                </c:pt>
                <c:pt idx="11">
                  <c:v>0.0616642767296407</c:v>
                </c:pt>
                <c:pt idx="12">
                  <c:v>0.0859617698085393</c:v>
                </c:pt>
                <c:pt idx="13">
                  <c:v>0.118585730339223</c:v>
                </c:pt>
                <c:pt idx="14">
                  <c:v>0.130730387412151</c:v>
                </c:pt>
                <c:pt idx="15">
                  <c:v>0.148101041251503</c:v>
                </c:pt>
                <c:pt idx="16">
                  <c:v>0.221814809618182</c:v>
                </c:pt>
                <c:pt idx="17">
                  <c:v>0.232514165874867</c:v>
                </c:pt>
                <c:pt idx="18">
                  <c:v>0.370637881878963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3C-4E94-A931-502A10342C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240346272"/>
        <c:axId val="-1259847760"/>
      </c:barChart>
      <c:catAx>
        <c:axId val="-124034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847760"/>
        <c:crosses val="autoZero"/>
        <c:auto val="1"/>
        <c:lblAlgn val="ctr"/>
        <c:lblOffset val="100"/>
        <c:noMultiLvlLbl val="0"/>
      </c:catAx>
      <c:valAx>
        <c:axId val="-125984776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03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108857</xdr:rowOff>
    </xdr:from>
    <xdr:to>
      <xdr:col>10</xdr:col>
      <xdr:colOff>0</xdr:colOff>
      <xdr:row>18</xdr:row>
      <xdr:rowOff>121556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342901</xdr:colOff>
      <xdr:row>15</xdr:row>
      <xdr:rowOff>190500</xdr:rowOff>
    </xdr:from>
    <xdr:to>
      <xdr:col>13</xdr:col>
      <xdr:colOff>317501</xdr:colOff>
      <xdr:row>49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852B3703-8280-48D6-9170-7D2F4527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108857</xdr:rowOff>
    </xdr:from>
    <xdr:to>
      <xdr:col>10</xdr:col>
      <xdr:colOff>0</xdr:colOff>
      <xdr:row>18</xdr:row>
      <xdr:rowOff>121556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108857</xdr:rowOff>
    </xdr:from>
    <xdr:to>
      <xdr:col>10</xdr:col>
      <xdr:colOff>0</xdr:colOff>
      <xdr:row>18</xdr:row>
      <xdr:rowOff>121556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469900</xdr:colOff>
      <xdr:row>28</xdr:row>
      <xdr:rowOff>12700</xdr:rowOff>
    </xdr:from>
    <xdr:to>
      <xdr:col>12</xdr:col>
      <xdr:colOff>1549400</xdr:colOff>
      <xdr:row>50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852B3703-8280-48D6-9170-7D2F4527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lidaziz/Downloads/economic_indicators_ar_q1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نشآت"/>
      <sheetName val="السعوديين "/>
      <sheetName val="غير السعوديين"/>
      <sheetName val="المشتغلين"/>
      <sheetName val="المشتغلين الذكور "/>
      <sheetName val="المشتغلين الإناث"/>
      <sheetName val="متوسط التعويضات"/>
      <sheetName val="النفقات والايرادات"/>
      <sheetName val="فائض التشغيل"/>
      <sheetName val="معل الانتاجية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426049231524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7"/>
  <sheetViews>
    <sheetView tabSelected="1" topLeftCell="A76" workbookViewId="0">
      <selection activeCell="M85" sqref="M85"/>
    </sheetView>
  </sheetViews>
  <sheetFormatPr baseColWidth="10" defaultRowHeight="13" x14ac:dyDescent="0.15"/>
  <cols>
    <col min="1" max="1" width="24" customWidth="1"/>
    <col min="3" max="9" width="11.6640625" bestFit="1" customWidth="1"/>
  </cols>
  <sheetData>
    <row r="2" spans="1:10" ht="16" x14ac:dyDescent="0.2">
      <c r="A2" s="65" t="s">
        <v>15</v>
      </c>
      <c r="B2" s="67"/>
      <c r="C2" s="64">
        <v>2018</v>
      </c>
      <c r="D2" s="64"/>
      <c r="E2" s="64"/>
      <c r="F2" s="64"/>
      <c r="G2" s="71">
        <v>2019</v>
      </c>
      <c r="H2" s="72"/>
      <c r="I2" s="72"/>
      <c r="J2" s="73"/>
    </row>
    <row r="3" spans="1:10" x14ac:dyDescent="0.15">
      <c r="A3" s="66"/>
      <c r="B3" s="68"/>
      <c r="C3" s="8" t="s">
        <v>2</v>
      </c>
      <c r="D3" s="8" t="s">
        <v>3</v>
      </c>
      <c r="E3" s="8" t="s">
        <v>4</v>
      </c>
      <c r="F3" s="8" t="s">
        <v>5</v>
      </c>
      <c r="G3" s="8" t="s">
        <v>2</v>
      </c>
      <c r="H3" s="8" t="s">
        <v>3</v>
      </c>
      <c r="I3" s="8" t="s">
        <v>4</v>
      </c>
      <c r="J3" s="8" t="s">
        <v>5</v>
      </c>
    </row>
    <row r="4" spans="1:10" ht="16" x14ac:dyDescent="0.15">
      <c r="A4" s="9" t="s">
        <v>16</v>
      </c>
      <c r="B4" s="14" t="s">
        <v>44</v>
      </c>
      <c r="C4" s="21">
        <v>1007711</v>
      </c>
      <c r="D4" s="21">
        <v>1007269</v>
      </c>
      <c r="E4" s="21">
        <v>1006996</v>
      </c>
      <c r="F4" s="21">
        <v>1006666</v>
      </c>
      <c r="G4" s="21">
        <v>1004725</v>
      </c>
      <c r="H4" s="21">
        <v>1000912</v>
      </c>
      <c r="I4" s="21">
        <v>997116</v>
      </c>
      <c r="J4" s="21">
        <v>1006939</v>
      </c>
    </row>
    <row r="5" spans="1:10" ht="18" customHeight="1" x14ac:dyDescent="0.15">
      <c r="A5" s="63" t="s">
        <v>1</v>
      </c>
      <c r="B5" s="15" t="s">
        <v>6</v>
      </c>
      <c r="C5" s="16">
        <v>1972081</v>
      </c>
      <c r="D5" s="16">
        <v>1946141</v>
      </c>
      <c r="E5" s="16">
        <v>1718824</v>
      </c>
      <c r="F5" s="16">
        <v>1703973</v>
      </c>
      <c r="G5" s="16">
        <v>1933112</v>
      </c>
      <c r="H5" s="16">
        <v>1907823</v>
      </c>
      <c r="I5" s="16">
        <v>1907823</v>
      </c>
      <c r="J5" s="16">
        <v>1953770</v>
      </c>
    </row>
    <row r="6" spans="1:10" ht="14" x14ac:dyDescent="0.15">
      <c r="A6" s="63"/>
      <c r="B6" s="15" t="s">
        <v>0</v>
      </c>
      <c r="C6" s="16">
        <v>7733256</v>
      </c>
      <c r="D6" s="16">
        <v>7421452</v>
      </c>
      <c r="E6" s="16">
        <v>7128654</v>
      </c>
      <c r="F6" s="16">
        <v>6895514</v>
      </c>
      <c r="G6" s="16">
        <v>6740395</v>
      </c>
      <c r="H6" s="16">
        <v>6608668</v>
      </c>
      <c r="I6" s="16">
        <v>6553475</v>
      </c>
      <c r="J6" s="16">
        <v>6483116</v>
      </c>
    </row>
    <row r="7" spans="1:10" ht="16" x14ac:dyDescent="0.15">
      <c r="A7" s="11" t="s">
        <v>17</v>
      </c>
      <c r="B7" s="17" t="s">
        <v>11</v>
      </c>
      <c r="C7" s="18">
        <v>3624</v>
      </c>
      <c r="D7" s="18">
        <v>3793.9454145099585</v>
      </c>
      <c r="E7" s="18">
        <v>3826.96149701384</v>
      </c>
      <c r="F7" s="18">
        <v>3661</v>
      </c>
      <c r="G7" s="18">
        <v>3701.9803361120689</v>
      </c>
      <c r="H7" s="18">
        <v>3723.72045745784</v>
      </c>
      <c r="I7" s="18">
        <v>3739.2230345017106</v>
      </c>
      <c r="J7" s="18">
        <v>3773.0910665470101</v>
      </c>
    </row>
    <row r="8" spans="1:10" ht="16" x14ac:dyDescent="0.15">
      <c r="A8" s="12" t="s">
        <v>10</v>
      </c>
      <c r="B8" s="15" t="s">
        <v>8</v>
      </c>
      <c r="C8" s="16">
        <v>329151.88007399999</v>
      </c>
      <c r="D8" s="16">
        <v>347003.65130600019</v>
      </c>
      <c r="E8" s="16">
        <v>352114.78255099995</v>
      </c>
      <c r="F8" s="16">
        <v>353140.78744699992</v>
      </c>
      <c r="G8" s="16">
        <v>336777.96146899997</v>
      </c>
      <c r="H8" s="16">
        <v>351231.68461599998</v>
      </c>
      <c r="I8" s="16">
        <v>357219.340524</v>
      </c>
      <c r="J8" s="16">
        <v>349645.56839584996</v>
      </c>
    </row>
    <row r="9" spans="1:10" ht="16" x14ac:dyDescent="0.15">
      <c r="A9" s="11" t="s">
        <v>9</v>
      </c>
      <c r="B9" s="17" t="s">
        <v>8</v>
      </c>
      <c r="C9" s="18">
        <v>824116.98400900001</v>
      </c>
      <c r="D9" s="18">
        <v>876814.68897599983</v>
      </c>
      <c r="E9" s="18">
        <v>895072.49800000002</v>
      </c>
      <c r="F9" s="18">
        <v>913206.04439499986</v>
      </c>
      <c r="G9" s="18">
        <v>865130.08292199997</v>
      </c>
      <c r="H9" s="18">
        <v>881319.88276299997</v>
      </c>
      <c r="I9" s="18">
        <v>914568.91372399975</v>
      </c>
      <c r="J9" s="18">
        <v>919085.47901023016</v>
      </c>
    </row>
    <row r="10" spans="1:10" ht="16" x14ac:dyDescent="0.15">
      <c r="A10" s="12" t="s">
        <v>18</v>
      </c>
      <c r="B10" s="15" t="s">
        <v>8</v>
      </c>
      <c r="C10" s="16">
        <f>'[1]فائض التشغيل'!$C$24/1000000</f>
        <v>426049.231524</v>
      </c>
      <c r="D10" s="16">
        <v>455179.65451099997</v>
      </c>
      <c r="E10" s="16">
        <v>467444.10353600001</v>
      </c>
      <c r="F10" s="16">
        <v>484467.42061099998</v>
      </c>
      <c r="G10" s="16">
        <v>455195.42223299999</v>
      </c>
      <c r="H10" s="16">
        <v>455415.313784</v>
      </c>
      <c r="I10" s="16">
        <v>484361.6072599999</v>
      </c>
      <c r="J10" s="16">
        <v>495943.75143255177</v>
      </c>
    </row>
    <row r="11" spans="1:10" ht="16" x14ac:dyDescent="0.15">
      <c r="A11" s="13" t="s">
        <v>21</v>
      </c>
      <c r="B11" s="19" t="s">
        <v>11</v>
      </c>
      <c r="C11" s="20">
        <v>43356.110684485815</v>
      </c>
      <c r="D11" s="20">
        <v>44573.568488316407</v>
      </c>
      <c r="E11" s="20">
        <v>44573.568488316399</v>
      </c>
      <c r="F11" s="20">
        <v>46292.561394013297</v>
      </c>
      <c r="G11" s="20">
        <v>43778.554654645726</v>
      </c>
      <c r="H11" s="20">
        <v>45055.889342973103</v>
      </c>
      <c r="I11" s="20">
        <v>46853.986198864994</v>
      </c>
      <c r="J11" s="20">
        <v>47208.376268169501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15">
      <c r="A13" s="1"/>
      <c r="B13" s="1"/>
      <c r="C13" s="1"/>
      <c r="D13" s="1"/>
      <c r="E13" s="3"/>
      <c r="F13" s="1"/>
      <c r="G13" s="1"/>
      <c r="H13" s="7"/>
      <c r="I13" s="1"/>
      <c r="J13" s="1"/>
    </row>
    <row r="14" spans="1:10" x14ac:dyDescent="0.15">
      <c r="A14" s="1"/>
      <c r="B14" s="1"/>
      <c r="C14" s="2"/>
      <c r="D14" s="2"/>
      <c r="E14" s="2"/>
      <c r="F14" s="2"/>
      <c r="G14" s="2"/>
      <c r="H14" s="2"/>
      <c r="I14" s="2"/>
      <c r="J14" s="1"/>
    </row>
    <row r="15" spans="1:10" ht="16" customHeight="1" x14ac:dyDescent="0.2">
      <c r="A15" s="65" t="s">
        <v>15</v>
      </c>
      <c r="B15" s="69" t="s">
        <v>13</v>
      </c>
      <c r="C15" s="70"/>
      <c r="D15" s="6"/>
      <c r="E15" s="1"/>
      <c r="F15" s="1"/>
      <c r="G15" s="1"/>
      <c r="H15" s="2"/>
      <c r="I15" s="1"/>
      <c r="J15" s="1"/>
    </row>
    <row r="16" spans="1:10" ht="16" customHeight="1" x14ac:dyDescent="0.15">
      <c r="A16" s="66"/>
      <c r="B16" s="8" t="s">
        <v>94</v>
      </c>
      <c r="C16" s="8" t="s">
        <v>95</v>
      </c>
      <c r="E16" s="1"/>
      <c r="F16" s="1"/>
      <c r="G16" s="1"/>
      <c r="H16" s="1"/>
      <c r="I16" s="1"/>
      <c r="J16" s="1"/>
    </row>
    <row r="17" spans="1:10" ht="16" x14ac:dyDescent="0.15">
      <c r="A17" s="9" t="s">
        <v>16</v>
      </c>
      <c r="B17" s="183">
        <v>2.7119223257754399E-4</v>
      </c>
      <c r="C17" s="183">
        <v>9.8514114706813594E-3</v>
      </c>
      <c r="E17" s="1"/>
      <c r="F17" s="22"/>
      <c r="G17" s="22"/>
      <c r="H17" s="1"/>
      <c r="I17" s="1"/>
      <c r="J17" s="1"/>
    </row>
    <row r="18" spans="1:10" ht="14" x14ac:dyDescent="0.15">
      <c r="A18" s="63" t="s">
        <v>1</v>
      </c>
      <c r="B18" s="184">
        <v>0.14659680640479622</v>
      </c>
      <c r="C18" s="184">
        <v>2.4083471055753147E-2</v>
      </c>
      <c r="E18" s="1"/>
      <c r="F18" s="22"/>
      <c r="G18" s="22"/>
      <c r="H18" s="1"/>
      <c r="I18" s="1"/>
      <c r="J18" s="1"/>
    </row>
    <row r="19" spans="1:10" ht="14" x14ac:dyDescent="0.15">
      <c r="A19" s="63"/>
      <c r="B19" s="184">
        <v>-5.9806709115520662E-2</v>
      </c>
      <c r="C19" s="184">
        <v>-1.0736136172030841E-2</v>
      </c>
      <c r="E19" s="1"/>
      <c r="F19" s="22"/>
      <c r="G19" s="22"/>
      <c r="H19" s="1"/>
      <c r="I19" s="1"/>
      <c r="J19" s="1"/>
    </row>
    <row r="20" spans="1:10" ht="16" x14ac:dyDescent="0.15">
      <c r="A20" s="11" t="s">
        <v>17</v>
      </c>
      <c r="B20" s="185">
        <v>3.04876089994565E-2</v>
      </c>
      <c r="C20" s="185">
        <v>9.0575051909982385E-3</v>
      </c>
      <c r="E20" s="1"/>
      <c r="F20" s="22"/>
      <c r="G20" s="22"/>
      <c r="H20" s="1"/>
      <c r="I20" s="1"/>
      <c r="J20" s="1"/>
    </row>
    <row r="21" spans="1:10" ht="16" x14ac:dyDescent="0.15">
      <c r="A21" s="12" t="s">
        <v>10</v>
      </c>
      <c r="B21" s="184">
        <v>-9.8975229579634227E-3</v>
      </c>
      <c r="C21" s="184">
        <v>-2.1202021472410126E-2</v>
      </c>
      <c r="E21" s="1"/>
      <c r="F21" s="22"/>
      <c r="G21" s="22"/>
      <c r="H21" s="1"/>
      <c r="I21" s="1"/>
      <c r="J21" s="1"/>
    </row>
    <row r="22" spans="1:10" ht="16" x14ac:dyDescent="0.15">
      <c r="A22" s="11" t="s">
        <v>9</v>
      </c>
      <c r="B22" s="185">
        <v>6.4382344502826871E-3</v>
      </c>
      <c r="C22" s="185">
        <v>4.9384635957498979E-3</v>
      </c>
      <c r="E22" s="1"/>
      <c r="F22" s="22"/>
      <c r="G22" s="22"/>
      <c r="H22" s="1"/>
      <c r="I22" s="1"/>
      <c r="J22" s="1"/>
    </row>
    <row r="23" spans="1:10" ht="16" x14ac:dyDescent="0.15">
      <c r="A23" s="12" t="s">
        <v>18</v>
      </c>
      <c r="B23" s="184">
        <v>2.3688550216809823E-2</v>
      </c>
      <c r="C23" s="184">
        <v>2.3912184613622545E-2</v>
      </c>
      <c r="E23" s="1"/>
      <c r="F23" s="22"/>
      <c r="G23" s="22"/>
      <c r="H23" s="1"/>
      <c r="I23" s="1"/>
      <c r="J23" s="1"/>
    </row>
    <row r="24" spans="1:10" ht="16" x14ac:dyDescent="0.15">
      <c r="A24" s="13" t="s">
        <v>12</v>
      </c>
      <c r="B24" s="186">
        <v>1.9783197269240826E-2</v>
      </c>
      <c r="C24" s="186">
        <v>7.5637122485234798E-3</v>
      </c>
      <c r="E24" s="1"/>
      <c r="F24" s="22"/>
      <c r="G24" s="22"/>
      <c r="H24" s="1"/>
      <c r="I24" s="1"/>
      <c r="J24" s="1"/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4" x14ac:dyDescent="0.15">
      <c r="A28" s="48" t="s">
        <v>92</v>
      </c>
      <c r="B28" s="48"/>
      <c r="C28" s="1"/>
      <c r="D28" s="1"/>
      <c r="E28" s="1"/>
      <c r="F28" s="1"/>
      <c r="G28" s="1"/>
      <c r="H28" s="1"/>
      <c r="I28" s="1"/>
      <c r="J28" s="1"/>
    </row>
    <row r="29" spans="1:10" ht="14" x14ac:dyDescent="0.15">
      <c r="A29" s="38" t="s">
        <v>93</v>
      </c>
      <c r="B29" s="39" t="s">
        <v>9</v>
      </c>
      <c r="C29" s="1"/>
      <c r="D29" s="1"/>
      <c r="E29" s="1"/>
      <c r="F29" s="1"/>
      <c r="G29" s="1"/>
      <c r="H29" s="1"/>
      <c r="I29" s="1"/>
      <c r="J29" s="1"/>
    </row>
    <row r="30" spans="1:10" ht="14" x14ac:dyDescent="0.15">
      <c r="A30" s="40" t="s">
        <v>35</v>
      </c>
      <c r="B30" s="121">
        <v>-0.2294280637100834</v>
      </c>
      <c r="C30" s="1"/>
      <c r="D30" s="1"/>
      <c r="E30" s="1"/>
      <c r="F30" s="1"/>
      <c r="G30" s="1"/>
      <c r="H30" s="1"/>
      <c r="I30" s="1"/>
      <c r="J30" s="1"/>
    </row>
    <row r="31" spans="1:10" ht="14" x14ac:dyDescent="0.15">
      <c r="A31" s="41" t="s">
        <v>25</v>
      </c>
      <c r="B31" s="122">
        <v>-6.1232884766207696E-2</v>
      </c>
      <c r="C31" s="1"/>
      <c r="D31" s="1"/>
      <c r="E31" s="1"/>
      <c r="F31" s="1"/>
      <c r="G31" s="1"/>
      <c r="H31" s="1"/>
      <c r="I31" s="1"/>
      <c r="J31" s="1"/>
    </row>
    <row r="32" spans="1:10" ht="14" x14ac:dyDescent="0.15">
      <c r="A32" s="40" t="s">
        <v>26</v>
      </c>
      <c r="B32" s="121">
        <v>-4.9064217038338409E-2</v>
      </c>
      <c r="C32" s="1"/>
      <c r="D32" s="1"/>
      <c r="E32" s="1"/>
      <c r="F32" s="1"/>
      <c r="G32" s="1"/>
      <c r="H32" s="1"/>
      <c r="I32" s="1"/>
      <c r="J32" s="1"/>
    </row>
    <row r="33" spans="1:10" ht="14" x14ac:dyDescent="0.15">
      <c r="A33" s="41" t="s">
        <v>86</v>
      </c>
      <c r="B33" s="122">
        <v>-4.1319618012653936E-2</v>
      </c>
      <c r="C33" s="1"/>
      <c r="D33" s="1"/>
      <c r="E33" s="1"/>
      <c r="F33" s="1"/>
      <c r="G33" s="1"/>
      <c r="H33" s="1"/>
      <c r="I33" s="1"/>
      <c r="J33" s="1"/>
    </row>
    <row r="34" spans="1:10" ht="14" x14ac:dyDescent="0.15">
      <c r="A34" s="40" t="s">
        <v>31</v>
      </c>
      <c r="B34" s="121">
        <v>-2.5465595318247769E-2</v>
      </c>
      <c r="C34" s="1"/>
      <c r="D34" s="1"/>
      <c r="E34" s="1"/>
      <c r="F34" s="1"/>
      <c r="G34" s="1"/>
      <c r="H34" s="1"/>
      <c r="I34" s="1"/>
      <c r="J34" s="1"/>
    </row>
    <row r="35" spans="1:10" x14ac:dyDescent="0.15">
      <c r="A35" s="42" t="s">
        <v>84</v>
      </c>
      <c r="B35" s="123">
        <v>6.4382344502826871E-3</v>
      </c>
      <c r="C35" s="1"/>
      <c r="D35" s="1"/>
      <c r="E35" s="1"/>
      <c r="F35" s="1"/>
      <c r="G35" s="1"/>
      <c r="H35" s="1"/>
      <c r="I35" s="1"/>
      <c r="J35" s="1"/>
    </row>
    <row r="36" spans="1:10" x14ac:dyDescent="0.15">
      <c r="A36" s="40" t="s">
        <v>90</v>
      </c>
      <c r="B36" s="124">
        <v>3.6367213207288085E-2</v>
      </c>
      <c r="C36" s="1"/>
      <c r="D36" s="1"/>
      <c r="E36" s="1"/>
      <c r="F36" s="1"/>
      <c r="G36" s="1"/>
      <c r="H36" s="1"/>
      <c r="I36" s="1"/>
      <c r="J36" s="1"/>
    </row>
    <row r="37" spans="1:10" ht="14" x14ac:dyDescent="0.15">
      <c r="A37" s="41" t="s">
        <v>85</v>
      </c>
      <c r="B37" s="122">
        <v>3.9984064576309652E-2</v>
      </c>
      <c r="C37" s="1"/>
      <c r="D37" s="1"/>
      <c r="E37" s="1"/>
      <c r="F37" s="1"/>
      <c r="G37" s="1"/>
      <c r="H37" s="1"/>
      <c r="I37" s="1"/>
      <c r="J37" s="1"/>
    </row>
    <row r="38" spans="1:10" ht="14" x14ac:dyDescent="0.15">
      <c r="A38" s="40" t="s">
        <v>24</v>
      </c>
      <c r="B38" s="121">
        <v>4.2381706927396845E-2</v>
      </c>
      <c r="C38" s="1"/>
      <c r="D38" s="1"/>
      <c r="E38" s="1"/>
      <c r="F38" s="1"/>
      <c r="G38" s="1"/>
      <c r="H38" s="1"/>
      <c r="I38" s="1"/>
      <c r="J38" s="1"/>
    </row>
    <row r="39" spans="1:10" ht="14" x14ac:dyDescent="0.15">
      <c r="A39" s="41" t="s">
        <v>38</v>
      </c>
      <c r="B39" s="122">
        <v>4.8815504745720828E-2</v>
      </c>
      <c r="C39" s="1"/>
      <c r="D39" s="1"/>
      <c r="E39" s="1"/>
      <c r="F39" s="1"/>
      <c r="G39" s="1"/>
      <c r="H39" s="1"/>
      <c r="I39" s="1"/>
      <c r="J39" s="1"/>
    </row>
    <row r="40" spans="1:10" ht="14" x14ac:dyDescent="0.15">
      <c r="A40" s="40" t="s">
        <v>34</v>
      </c>
      <c r="B40" s="121">
        <v>5.8891845485085526E-2</v>
      </c>
      <c r="C40" s="1"/>
      <c r="D40" s="1"/>
      <c r="E40" s="1"/>
      <c r="F40" s="1"/>
      <c r="G40" s="1"/>
      <c r="H40" s="1"/>
      <c r="I40" s="1"/>
      <c r="J40" s="1"/>
    </row>
    <row r="41" spans="1:10" ht="14" x14ac:dyDescent="0.15">
      <c r="A41" s="41" t="s">
        <v>33</v>
      </c>
      <c r="B41" s="122">
        <v>6.1664276729640699E-2</v>
      </c>
      <c r="C41" s="1"/>
      <c r="D41" s="1"/>
      <c r="E41" s="1"/>
      <c r="F41" s="1"/>
      <c r="G41" s="1"/>
      <c r="H41" s="1"/>
      <c r="I41" s="1"/>
      <c r="J41" s="1"/>
    </row>
    <row r="42" spans="1:10" x14ac:dyDescent="0.15">
      <c r="A42" s="40" t="s">
        <v>40</v>
      </c>
      <c r="B42" s="124">
        <v>8.5961769808539312E-2</v>
      </c>
      <c r="C42" s="1"/>
      <c r="D42" s="1"/>
      <c r="E42" s="1"/>
      <c r="F42" s="1"/>
      <c r="G42" s="1"/>
      <c r="H42" s="1"/>
      <c r="I42" s="1"/>
      <c r="J42" s="1"/>
    </row>
    <row r="43" spans="1:10" ht="14" x14ac:dyDescent="0.15">
      <c r="A43" s="41" t="s">
        <v>88</v>
      </c>
      <c r="B43" s="122">
        <v>0.11858573033922259</v>
      </c>
      <c r="C43" s="1"/>
      <c r="D43" s="1"/>
      <c r="E43" s="1"/>
      <c r="F43" s="1"/>
      <c r="G43" s="1"/>
      <c r="H43" s="1"/>
      <c r="I43" s="1"/>
      <c r="J43" s="1"/>
    </row>
    <row r="44" spans="1:10" ht="14" x14ac:dyDescent="0.15">
      <c r="A44" s="40" t="s">
        <v>89</v>
      </c>
      <c r="B44" s="121">
        <v>0.13073038741215059</v>
      </c>
      <c r="C44" s="1"/>
      <c r="D44" s="1"/>
      <c r="E44" s="1"/>
      <c r="F44" s="1"/>
      <c r="G44" s="1"/>
      <c r="H44" s="1"/>
      <c r="I44" s="1"/>
      <c r="J44" s="1"/>
    </row>
    <row r="45" spans="1:10" ht="14" x14ac:dyDescent="0.15">
      <c r="A45" s="41" t="s">
        <v>29</v>
      </c>
      <c r="B45" s="122">
        <v>0.14810104125150292</v>
      </c>
      <c r="C45" s="1"/>
      <c r="D45" s="1"/>
      <c r="E45" s="1"/>
      <c r="F45" s="1"/>
      <c r="G45" s="1"/>
      <c r="H45" s="1"/>
      <c r="I45" s="1"/>
      <c r="J45" s="1"/>
    </row>
    <row r="46" spans="1:10" x14ac:dyDescent="0.15">
      <c r="A46" s="40" t="s">
        <v>41</v>
      </c>
      <c r="B46" s="124">
        <v>0.22181480961818179</v>
      </c>
      <c r="C46" s="1"/>
      <c r="D46" s="1"/>
      <c r="E46" s="1"/>
      <c r="F46" s="1"/>
      <c r="G46" s="1"/>
      <c r="H46" s="1"/>
      <c r="I46" s="1"/>
      <c r="J46" s="1"/>
    </row>
    <row r="47" spans="1:10" ht="14" x14ac:dyDescent="0.15">
      <c r="A47" s="41" t="s">
        <v>87</v>
      </c>
      <c r="B47" s="122">
        <v>0.23251416587486662</v>
      </c>
      <c r="C47" s="1"/>
      <c r="D47" s="1"/>
      <c r="E47" s="1"/>
      <c r="F47" s="1"/>
      <c r="G47" s="1"/>
      <c r="H47" s="1"/>
      <c r="I47" s="1"/>
      <c r="J47" s="1"/>
    </row>
    <row r="48" spans="1:10" ht="14" x14ac:dyDescent="0.15">
      <c r="A48" s="40" t="s">
        <v>91</v>
      </c>
      <c r="B48" s="125">
        <v>0.37063788187896263</v>
      </c>
      <c r="C48" s="1"/>
      <c r="D48" s="1"/>
      <c r="E48" s="1"/>
      <c r="F48" s="1"/>
      <c r="G48" s="1"/>
      <c r="H48" s="1"/>
      <c r="I48" s="1"/>
      <c r="J48" s="1"/>
    </row>
    <row r="49" spans="1:20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20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20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20" x14ac:dyDescent="0.15">
      <c r="A52" s="47" t="s">
        <v>22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spans="1:20" ht="16" customHeight="1" x14ac:dyDescent="0.2">
      <c r="A53" s="57" t="s">
        <v>93</v>
      </c>
      <c r="B53" s="58"/>
      <c r="C53" s="80" t="s">
        <v>43</v>
      </c>
      <c r="D53" s="82" t="s">
        <v>42</v>
      </c>
      <c r="E53" s="82"/>
      <c r="F53" s="82"/>
      <c r="G53" s="61" t="s">
        <v>7</v>
      </c>
      <c r="H53" s="55" t="s">
        <v>10</v>
      </c>
      <c r="I53" s="55" t="s">
        <v>9</v>
      </c>
      <c r="J53" s="78" t="s">
        <v>18</v>
      </c>
      <c r="K53" s="78" t="s">
        <v>12</v>
      </c>
    </row>
    <row r="54" spans="1:20" ht="16" customHeight="1" x14ac:dyDescent="0.15">
      <c r="A54" s="59"/>
      <c r="B54" s="60"/>
      <c r="C54" s="81"/>
      <c r="D54" s="4" t="s">
        <v>6</v>
      </c>
      <c r="E54" s="4" t="s">
        <v>0</v>
      </c>
      <c r="F54" s="4" t="s">
        <v>14</v>
      </c>
      <c r="G54" s="62"/>
      <c r="H54" s="56"/>
      <c r="I54" s="56"/>
      <c r="J54" s="79"/>
      <c r="K54" s="79"/>
    </row>
    <row r="55" spans="1:20" ht="16" customHeight="1" x14ac:dyDescent="0.15">
      <c r="A55" s="49" t="s">
        <v>24</v>
      </c>
      <c r="B55" s="50"/>
      <c r="C55" s="127">
        <v>-7.9480380578889953E-2</v>
      </c>
      <c r="D55" s="128">
        <v>2.6140998787344438E-2</v>
      </c>
      <c r="E55" s="128">
        <v>-0.15961226547732288</v>
      </c>
      <c r="F55" s="128">
        <v>-0.13216459266153724</v>
      </c>
      <c r="G55" s="129">
        <v>-5.1548046302913098E-2</v>
      </c>
      <c r="H55" s="128">
        <v>1.564386099673909E-3</v>
      </c>
      <c r="I55" s="128">
        <v>4.2381706927396845E-2</v>
      </c>
      <c r="J55" s="130">
        <v>9.4134614946731476E-2</v>
      </c>
      <c r="K55" s="130">
        <v>6.8499703510380039E-2</v>
      </c>
      <c r="L55" s="126"/>
      <c r="M55" s="126"/>
      <c r="N55" s="126"/>
      <c r="O55" s="126"/>
      <c r="P55" s="126"/>
      <c r="Q55" s="126"/>
      <c r="R55" s="126"/>
      <c r="S55" s="126"/>
      <c r="T55" s="126"/>
    </row>
    <row r="56" spans="1:20" ht="16" customHeight="1" x14ac:dyDescent="0.15">
      <c r="A56" s="51" t="s">
        <v>25</v>
      </c>
      <c r="B56" s="52"/>
      <c r="C56" s="131">
        <v>3.1343283582089487E-2</v>
      </c>
      <c r="D56" s="132">
        <v>0.13512889548658946</v>
      </c>
      <c r="E56" s="132">
        <v>-3.5718461358587583E-2</v>
      </c>
      <c r="F56" s="132">
        <v>6.4331342740889808E-2</v>
      </c>
      <c r="G56" s="133">
        <v>2.2056371743717884E-2</v>
      </c>
      <c r="H56" s="132">
        <v>-0.1219382894726504</v>
      </c>
      <c r="I56" s="132">
        <v>-6.1232884766207696E-2</v>
      </c>
      <c r="J56" s="134">
        <v>-5.3794420873154225E-2</v>
      </c>
      <c r="K56" s="134">
        <v>-8.156275466874241E-2</v>
      </c>
      <c r="L56" s="126"/>
      <c r="M56" s="126"/>
      <c r="N56" s="126"/>
      <c r="O56" s="126"/>
      <c r="P56" s="126"/>
      <c r="Q56" s="126"/>
      <c r="R56" s="126"/>
      <c r="S56" s="126"/>
      <c r="T56" s="126"/>
    </row>
    <row r="57" spans="1:20" ht="16" customHeight="1" x14ac:dyDescent="0.15">
      <c r="A57" s="53" t="s">
        <v>26</v>
      </c>
      <c r="B57" s="54"/>
      <c r="C57" s="135">
        <v>2.061998084432326E-2</v>
      </c>
      <c r="D57" s="136">
        <v>0.13584844329568324</v>
      </c>
      <c r="E57" s="136">
        <v>-7.183653395978129E-2</v>
      </c>
      <c r="F57" s="136">
        <v>-2.9696360218967377E-2</v>
      </c>
      <c r="G57" s="137">
        <v>3.7702599974285045E-2</v>
      </c>
      <c r="H57" s="136">
        <v>-0.16286142529383763</v>
      </c>
      <c r="I57" s="136">
        <v>-4.9064217038338409E-2</v>
      </c>
      <c r="J57" s="138">
        <v>7.3830526322846923E-2</v>
      </c>
      <c r="K57" s="138">
        <v>-3.4563827704600536E-2</v>
      </c>
      <c r="L57" s="126"/>
      <c r="M57" s="126"/>
      <c r="N57" s="126"/>
      <c r="O57" s="126"/>
      <c r="P57" s="126"/>
      <c r="Q57" s="126"/>
      <c r="R57" s="126"/>
      <c r="S57" s="126"/>
      <c r="T57" s="126"/>
    </row>
    <row r="58" spans="1:20" ht="16" customHeight="1" x14ac:dyDescent="0.15">
      <c r="A58" s="51" t="s">
        <v>27</v>
      </c>
      <c r="B58" s="52"/>
      <c r="C58" s="131">
        <v>2.6923076923076827E-2</v>
      </c>
      <c r="D58" s="132">
        <v>0.19229285798131923</v>
      </c>
      <c r="E58" s="132">
        <v>4.2095147930217403E-2</v>
      </c>
      <c r="F58" s="132">
        <v>0.10746233146558759</v>
      </c>
      <c r="G58" s="133">
        <v>1.6812470507138633E-2</v>
      </c>
      <c r="H58" s="132">
        <v>-0.12937711168085841</v>
      </c>
      <c r="I58" s="132">
        <v>-4.1319618012653936E-2</v>
      </c>
      <c r="J58" s="134">
        <v>0.1559082437733541</v>
      </c>
      <c r="K58" s="134">
        <v>-4.6843376562777372E-2</v>
      </c>
      <c r="L58" s="126"/>
      <c r="M58" s="126"/>
      <c r="N58" s="126"/>
      <c r="O58" s="126"/>
      <c r="P58" s="126"/>
      <c r="Q58" s="126"/>
      <c r="R58" s="126"/>
      <c r="S58" s="126"/>
      <c r="T58" s="126"/>
    </row>
    <row r="59" spans="1:20" ht="16" customHeight="1" x14ac:dyDescent="0.15">
      <c r="A59" s="53" t="s">
        <v>28</v>
      </c>
      <c r="B59" s="54"/>
      <c r="C59" s="135">
        <v>9.4223678820155587E-3</v>
      </c>
      <c r="D59" s="136">
        <v>0.18087872233510316</v>
      </c>
      <c r="E59" s="136">
        <v>-4.8034710664061508E-2</v>
      </c>
      <c r="F59" s="136">
        <v>1.4815759998867417E-3</v>
      </c>
      <c r="G59" s="137">
        <v>1.6249346404398679E-2</v>
      </c>
      <c r="H59" s="136">
        <v>0.19989894014178144</v>
      </c>
      <c r="I59" s="136">
        <v>0.37063788187896263</v>
      </c>
      <c r="J59" s="138">
        <v>0.66762163760219506</v>
      </c>
      <c r="K59" s="138">
        <v>0.36401149559993651</v>
      </c>
      <c r="L59" s="126"/>
      <c r="M59" s="126"/>
      <c r="N59" s="126"/>
      <c r="O59" s="126"/>
      <c r="P59" s="126"/>
      <c r="Q59" s="126"/>
      <c r="R59" s="126"/>
      <c r="S59" s="126"/>
      <c r="T59" s="126"/>
    </row>
    <row r="60" spans="1:20" ht="16" customHeight="1" x14ac:dyDescent="0.15">
      <c r="A60" s="51" t="s">
        <v>29</v>
      </c>
      <c r="B60" s="52"/>
      <c r="C60" s="131">
        <v>-4.0382696484122738E-2</v>
      </c>
      <c r="D60" s="132">
        <v>7.6647267914732975E-2</v>
      </c>
      <c r="E60" s="132">
        <v>-0.12899948758238</v>
      </c>
      <c r="F60" s="132">
        <v>-0.10731059950396227</v>
      </c>
      <c r="G60" s="133">
        <v>-2.0891809148550933E-2</v>
      </c>
      <c r="H60" s="132">
        <v>0.23560399388659636</v>
      </c>
      <c r="I60" s="132">
        <v>0.14810104125150292</v>
      </c>
      <c r="J60" s="134">
        <v>0.15562304383093717</v>
      </c>
      <c r="K60" s="134">
        <v>0.21728005466510547</v>
      </c>
      <c r="L60" s="126"/>
      <c r="M60" s="126"/>
      <c r="N60" s="126"/>
      <c r="O60" s="126"/>
      <c r="P60" s="126"/>
      <c r="Q60" s="126"/>
      <c r="R60" s="126"/>
      <c r="S60" s="126"/>
      <c r="T60" s="126"/>
    </row>
    <row r="61" spans="1:20" ht="16" customHeight="1" x14ac:dyDescent="0.15">
      <c r="A61" s="53" t="s">
        <v>30</v>
      </c>
      <c r="B61" s="54"/>
      <c r="C61" s="135">
        <v>9.4265281567218473E-4</v>
      </c>
      <c r="D61" s="136">
        <v>7.5961043272866791E-2</v>
      </c>
      <c r="E61" s="136">
        <v>-4.4907283808094278E-2</v>
      </c>
      <c r="F61" s="136">
        <v>-2.0434676841370125E-2</v>
      </c>
      <c r="G61" s="137">
        <v>2.8983024185762041E-2</v>
      </c>
      <c r="H61" s="136">
        <v>3.5522194803365714E-2</v>
      </c>
      <c r="I61" s="136">
        <v>3.9984064576309652E-2</v>
      </c>
      <c r="J61" s="138">
        <v>5.8732503169304451E-2</v>
      </c>
      <c r="K61" s="138">
        <v>7.496358389791058E-2</v>
      </c>
      <c r="L61" s="126"/>
      <c r="M61" s="126"/>
      <c r="N61" s="126"/>
      <c r="O61" s="126"/>
      <c r="P61" s="126"/>
      <c r="Q61" s="126"/>
      <c r="R61" s="126"/>
      <c r="S61" s="126"/>
      <c r="T61" s="126"/>
    </row>
    <row r="62" spans="1:20" ht="16" customHeight="1" x14ac:dyDescent="0.15">
      <c r="A62" s="51" t="s">
        <v>31</v>
      </c>
      <c r="B62" s="52"/>
      <c r="C62" s="131">
        <v>-1.0061085159899341E-2</v>
      </c>
      <c r="D62" s="132">
        <v>0.21149741541629141</v>
      </c>
      <c r="E62" s="132">
        <v>-4.6851917372581653E-2</v>
      </c>
      <c r="F62" s="132">
        <v>4.4391853822074445E-3</v>
      </c>
      <c r="G62" s="133">
        <v>2.9346500827187816E-2</v>
      </c>
      <c r="H62" s="132">
        <v>-1.7282074783641743E-2</v>
      </c>
      <c r="I62" s="132">
        <v>-2.5465595318247769E-2</v>
      </c>
      <c r="J62" s="134">
        <v>-4.5877148544451574E-2</v>
      </c>
      <c r="K62" s="134">
        <v>-2.7729644322720182E-2</v>
      </c>
      <c r="L62" s="126"/>
      <c r="M62" s="126"/>
      <c r="N62" s="126"/>
      <c r="O62" s="126"/>
      <c r="P62" s="126"/>
      <c r="Q62" s="126"/>
      <c r="R62" s="126"/>
      <c r="S62" s="126"/>
      <c r="T62" s="126"/>
    </row>
    <row r="63" spans="1:20" ht="16" customHeight="1" x14ac:dyDescent="0.15">
      <c r="A63" s="53" t="s">
        <v>32</v>
      </c>
      <c r="B63" s="54"/>
      <c r="C63" s="135">
        <v>3.2558631498985635E-2</v>
      </c>
      <c r="D63" s="136">
        <v>0.15906192092027038</v>
      </c>
      <c r="E63" s="136">
        <v>-7.7687953580839686E-2</v>
      </c>
      <c r="F63" s="136">
        <v>-4.0263263705970775E-2</v>
      </c>
      <c r="G63" s="137">
        <v>7.2284770234842588E-2</v>
      </c>
      <c r="H63" s="136">
        <v>0.21185149445724516</v>
      </c>
      <c r="I63" s="136">
        <v>0.23251416587486662</v>
      </c>
      <c r="J63" s="138">
        <v>0.32190856607182194</v>
      </c>
      <c r="K63" s="138">
        <v>0.21213171231301686</v>
      </c>
      <c r="L63" s="126"/>
      <c r="M63" s="126"/>
      <c r="N63" s="126"/>
      <c r="O63" s="126"/>
      <c r="P63" s="126"/>
      <c r="Q63" s="126"/>
      <c r="R63" s="126"/>
      <c r="S63" s="126"/>
      <c r="T63" s="126"/>
    </row>
    <row r="64" spans="1:20" ht="16" customHeight="1" x14ac:dyDescent="0.15">
      <c r="A64" s="51" t="s">
        <v>33</v>
      </c>
      <c r="B64" s="52"/>
      <c r="C64" s="131">
        <v>1.0111761575305911E-2</v>
      </c>
      <c r="D64" s="132">
        <v>0.13600615299252428</v>
      </c>
      <c r="E64" s="132">
        <v>-0.10629808227673432</v>
      </c>
      <c r="F64" s="132">
        <v>2.5428666283631163E-3</v>
      </c>
      <c r="G64" s="133">
        <v>1.649441429815468E-2</v>
      </c>
      <c r="H64" s="132">
        <v>8.0179849586330842E-2</v>
      </c>
      <c r="I64" s="132">
        <v>6.1664276729640699E-2</v>
      </c>
      <c r="J64" s="134">
        <v>4.6502032801997384E-2</v>
      </c>
      <c r="K64" s="134">
        <v>2.7864279610123832E-2</v>
      </c>
      <c r="L64" s="126"/>
      <c r="M64" s="126"/>
      <c r="N64" s="126"/>
      <c r="O64" s="126"/>
      <c r="P64" s="126"/>
      <c r="Q64" s="126"/>
      <c r="R64" s="126"/>
      <c r="S64" s="126"/>
      <c r="T64" s="126"/>
    </row>
    <row r="65" spans="1:20" ht="16" customHeight="1" x14ac:dyDescent="0.15">
      <c r="A65" s="53" t="s">
        <v>34</v>
      </c>
      <c r="B65" s="54"/>
      <c r="C65" s="135">
        <v>-8.6180828545509014E-3</v>
      </c>
      <c r="D65" s="136">
        <v>0.1953796145809148</v>
      </c>
      <c r="E65" s="136">
        <v>-0.14297674616175682</v>
      </c>
      <c r="F65" s="136">
        <v>0.12086822137701847</v>
      </c>
      <c r="G65" s="137">
        <v>1.4568083322014536E-2</v>
      </c>
      <c r="H65" s="136">
        <v>0.2674237611360184</v>
      </c>
      <c r="I65" s="136">
        <v>5.8891845485085526E-2</v>
      </c>
      <c r="J65" s="138">
        <v>-2.8341571306642499E-2</v>
      </c>
      <c r="K65" s="138">
        <v>6.6859064641753507E-2</v>
      </c>
      <c r="L65" s="126"/>
      <c r="M65" s="126"/>
      <c r="N65" s="126"/>
      <c r="O65" s="126"/>
      <c r="P65" s="126"/>
      <c r="Q65" s="126"/>
      <c r="R65" s="126"/>
      <c r="S65" s="126"/>
      <c r="T65" s="126"/>
    </row>
    <row r="66" spans="1:20" ht="16" customHeight="1" x14ac:dyDescent="0.15">
      <c r="A66" s="51" t="s">
        <v>35</v>
      </c>
      <c r="B66" s="52"/>
      <c r="C66" s="131">
        <v>-1.610533291077243E-2</v>
      </c>
      <c r="D66" s="132">
        <v>-0.79376596238681218</v>
      </c>
      <c r="E66" s="132">
        <v>-7.8432581943675528E-2</v>
      </c>
      <c r="F66" s="132">
        <v>1.268565737833538E-2</v>
      </c>
      <c r="G66" s="133">
        <v>1.8924836099842857E-3</v>
      </c>
      <c r="H66" s="132">
        <v>-0.1754879270378048</v>
      </c>
      <c r="I66" s="132">
        <v>-0.2294280637100834</v>
      </c>
      <c r="J66" s="134">
        <v>-0.34085596970272947</v>
      </c>
      <c r="K66" s="134">
        <v>-0.22325023199778071</v>
      </c>
      <c r="L66" s="126"/>
      <c r="M66" s="126"/>
      <c r="N66" s="126"/>
      <c r="O66" s="126"/>
      <c r="P66" s="126"/>
      <c r="Q66" s="126"/>
      <c r="R66" s="126"/>
      <c r="S66" s="126"/>
      <c r="T66" s="126"/>
    </row>
    <row r="67" spans="1:20" ht="16" customHeight="1" x14ac:dyDescent="0.15">
      <c r="A67" s="53" t="s">
        <v>36</v>
      </c>
      <c r="B67" s="54"/>
      <c r="C67" s="135">
        <v>3.2184270726512532E-2</v>
      </c>
      <c r="D67" s="136">
        <v>0.33346741891413934</v>
      </c>
      <c r="E67" s="136">
        <v>-8.9270453193821653E-2</v>
      </c>
      <c r="F67" s="136">
        <v>-1.2641837925129185E-3</v>
      </c>
      <c r="G67" s="137">
        <v>1.8698864624688394E-2</v>
      </c>
      <c r="H67" s="136">
        <v>-8.1246328530809375E-2</v>
      </c>
      <c r="I67" s="136">
        <v>0.11858573033922259</v>
      </c>
      <c r="J67" s="138">
        <v>0.37760286790522324</v>
      </c>
      <c r="K67" s="138">
        <v>0.11466812104078006</v>
      </c>
      <c r="L67" s="126"/>
      <c r="M67" s="126"/>
      <c r="N67" s="126"/>
      <c r="O67" s="126"/>
      <c r="P67" s="126"/>
      <c r="Q67" s="126"/>
      <c r="R67" s="126"/>
      <c r="S67" s="126"/>
      <c r="T67" s="126"/>
    </row>
    <row r="68" spans="1:20" ht="16" customHeight="1" x14ac:dyDescent="0.15">
      <c r="A68" s="51" t="s">
        <v>37</v>
      </c>
      <c r="B68" s="52"/>
      <c r="C68" s="131">
        <v>4.4949070180356987E-2</v>
      </c>
      <c r="D68" s="132">
        <v>0.17009831274613307</v>
      </c>
      <c r="E68" s="132">
        <v>4.6123286300598032E-2</v>
      </c>
      <c r="F68" s="132">
        <v>5.8399819850391443E-2</v>
      </c>
      <c r="G68" s="133">
        <v>7.2357365008662855E-2</v>
      </c>
      <c r="H68" s="132">
        <v>3.1410600502721708E-2</v>
      </c>
      <c r="I68" s="132">
        <v>0.13073038741215059</v>
      </c>
      <c r="J68" s="134">
        <v>0.27441146695568253</v>
      </c>
      <c r="K68" s="134">
        <v>8.9443961300273989E-2</v>
      </c>
      <c r="L68" s="126"/>
      <c r="M68" s="126"/>
      <c r="N68" s="126"/>
      <c r="O68" s="126"/>
      <c r="P68" s="126"/>
      <c r="Q68" s="126"/>
      <c r="R68" s="126"/>
      <c r="S68" s="126"/>
      <c r="T68" s="126"/>
    </row>
    <row r="69" spans="1:20" ht="14" x14ac:dyDescent="0.15">
      <c r="A69" s="53" t="s">
        <v>38</v>
      </c>
      <c r="B69" s="54"/>
      <c r="C69" s="135">
        <v>-4.5020902561904164E-3</v>
      </c>
      <c r="D69" s="136">
        <v>0.12205924243262367</v>
      </c>
      <c r="E69" s="136">
        <v>-0.12917735399200869</v>
      </c>
      <c r="F69" s="136">
        <v>-2.9585808421744852E-3</v>
      </c>
      <c r="G69" s="137">
        <v>3.837648219033496E-2</v>
      </c>
      <c r="H69" s="136">
        <v>0.13920617516043721</v>
      </c>
      <c r="I69" s="136">
        <v>4.8815504745720828E-2</v>
      </c>
      <c r="J69" s="138">
        <v>-0.29082579984197521</v>
      </c>
      <c r="K69" s="138">
        <v>9.4040996527078313E-3</v>
      </c>
      <c r="L69" s="126"/>
      <c r="M69" s="126"/>
      <c r="N69" s="126"/>
      <c r="O69" s="126"/>
      <c r="P69" s="126"/>
      <c r="Q69" s="126"/>
      <c r="R69" s="126"/>
      <c r="S69" s="126"/>
      <c r="T69" s="126"/>
    </row>
    <row r="70" spans="1:20" ht="14" x14ac:dyDescent="0.15">
      <c r="A70" s="51" t="s">
        <v>39</v>
      </c>
      <c r="B70" s="52"/>
      <c r="C70" s="131">
        <v>3.256770654782315E-2</v>
      </c>
      <c r="D70" s="132">
        <v>0.31143580721244435</v>
      </c>
      <c r="E70" s="132">
        <v>-4.282839715908604E-2</v>
      </c>
      <c r="F70" s="132">
        <v>0.10015041698436211</v>
      </c>
      <c r="G70" s="133">
        <v>5.1548304068093964E-2</v>
      </c>
      <c r="H70" s="139">
        <v>8.142273566391145E-2</v>
      </c>
      <c r="I70" s="139">
        <v>3.6367213207288085E-2</v>
      </c>
      <c r="J70" s="140">
        <v>-1.2167154506006583E-2</v>
      </c>
      <c r="K70" s="140">
        <v>-1.3663090799207245E-2</v>
      </c>
      <c r="L70" s="126"/>
      <c r="M70" s="126"/>
      <c r="N70" s="126"/>
      <c r="O70" s="126"/>
      <c r="P70" s="126"/>
      <c r="Q70" s="126"/>
      <c r="R70" s="126"/>
      <c r="S70" s="126"/>
      <c r="T70" s="126"/>
    </row>
    <row r="71" spans="1:20" ht="14" x14ac:dyDescent="0.15">
      <c r="A71" s="53" t="s">
        <v>40</v>
      </c>
      <c r="B71" s="54"/>
      <c r="C71" s="135">
        <v>0.10016353229762887</v>
      </c>
      <c r="D71" s="136">
        <v>0.33185304804198634</v>
      </c>
      <c r="E71" s="136">
        <v>3.4154443051528371E-3</v>
      </c>
      <c r="F71" s="136">
        <v>7.5925787280162416E-2</v>
      </c>
      <c r="G71" s="137">
        <v>0.1058511015880601</v>
      </c>
      <c r="H71" s="141">
        <v>2.721794742917738E-2</v>
      </c>
      <c r="I71" s="141">
        <v>8.5961769808539312E-2</v>
      </c>
      <c r="J71" s="142">
        <v>0.10671298110027316</v>
      </c>
      <c r="K71" s="142">
        <v>3.384049122759647E-2</v>
      </c>
      <c r="L71" s="126"/>
      <c r="M71" s="126"/>
      <c r="N71" s="126"/>
      <c r="O71" s="126"/>
      <c r="P71" s="126"/>
      <c r="Q71" s="126"/>
      <c r="R71" s="126"/>
      <c r="S71" s="126"/>
      <c r="T71" s="126"/>
    </row>
    <row r="72" spans="1:20" ht="14" x14ac:dyDescent="0.15">
      <c r="A72" s="74" t="s">
        <v>41</v>
      </c>
      <c r="B72" s="75"/>
      <c r="C72" s="143">
        <v>2.0419537900283835E-2</v>
      </c>
      <c r="D72" s="144">
        <v>0.2521538807311956</v>
      </c>
      <c r="E72" s="144">
        <v>1.6504066681281682E-2</v>
      </c>
      <c r="F72" s="144">
        <v>5.3067177301051371E-2</v>
      </c>
      <c r="G72" s="145">
        <v>4.989624931798553E-2</v>
      </c>
      <c r="H72" s="146">
        <v>0.2368327026557262</v>
      </c>
      <c r="I72" s="146">
        <v>0.22181480961818179</v>
      </c>
      <c r="J72" s="147">
        <v>0.27417725843299112</v>
      </c>
      <c r="K72" s="147">
        <v>0.15502421408511724</v>
      </c>
      <c r="L72" s="126"/>
      <c r="M72" s="126"/>
      <c r="N72" s="126"/>
      <c r="O72" s="126"/>
      <c r="P72" s="126"/>
      <c r="Q72" s="126"/>
      <c r="R72" s="126"/>
      <c r="S72" s="126"/>
      <c r="T72" s="126"/>
    </row>
    <row r="73" spans="1:20" ht="16" x14ac:dyDescent="0.15">
      <c r="A73" s="76" t="s">
        <v>14</v>
      </c>
      <c r="B73" s="77"/>
      <c r="C73" s="148">
        <v>2.7119223257754399E-4</v>
      </c>
      <c r="D73" s="149">
        <v>0.14659654397537292</v>
      </c>
      <c r="E73" s="149">
        <v>-5.9806709115520662E-2</v>
      </c>
      <c r="F73" s="149">
        <v>-1.890826541464341E-2</v>
      </c>
      <c r="G73" s="150">
        <v>3.0482944496478259E-2</v>
      </c>
      <c r="H73" s="151">
        <v>-9.8975229579636448E-3</v>
      </c>
      <c r="I73" s="151">
        <v>6.4382344502826871E-3</v>
      </c>
      <c r="J73" s="152">
        <v>1.660645011437345E-2</v>
      </c>
      <c r="K73" s="152">
        <v>1.9783197269240826E-2</v>
      </c>
      <c r="L73" s="126"/>
      <c r="M73" s="126"/>
      <c r="N73" s="126"/>
      <c r="O73" s="126"/>
      <c r="P73" s="126"/>
      <c r="Q73" s="126"/>
      <c r="R73" s="126"/>
      <c r="S73" s="126"/>
      <c r="T73" s="126"/>
    </row>
    <row r="74" spans="1:20" ht="16" customHeight="1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spans="1:20" ht="13" customHeight="1" x14ac:dyDescent="0.1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20" x14ac:dyDescent="0.15">
      <c r="A76" s="47" t="s">
        <v>23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spans="1:20" ht="16" customHeight="1" x14ac:dyDescent="0.2">
      <c r="A77" s="57" t="s">
        <v>93</v>
      </c>
      <c r="B77" s="58"/>
      <c r="C77" s="80" t="s">
        <v>43</v>
      </c>
      <c r="D77" s="82" t="s">
        <v>42</v>
      </c>
      <c r="E77" s="82"/>
      <c r="F77" s="82"/>
      <c r="G77" s="61" t="s">
        <v>7</v>
      </c>
      <c r="H77" s="55" t="s">
        <v>10</v>
      </c>
      <c r="I77" s="55" t="s">
        <v>9</v>
      </c>
      <c r="J77" s="78" t="s">
        <v>18</v>
      </c>
      <c r="K77" s="78" t="s">
        <v>12</v>
      </c>
    </row>
    <row r="78" spans="1:20" ht="14" customHeight="1" x14ac:dyDescent="0.15">
      <c r="A78" s="59"/>
      <c r="B78" s="60"/>
      <c r="C78" s="81"/>
      <c r="D78" s="4" t="s">
        <v>6</v>
      </c>
      <c r="E78" s="4" t="s">
        <v>0</v>
      </c>
      <c r="F78" s="4" t="s">
        <v>14</v>
      </c>
      <c r="G78" s="62"/>
      <c r="H78" s="56"/>
      <c r="I78" s="56"/>
      <c r="J78" s="79"/>
      <c r="K78" s="79"/>
    </row>
    <row r="79" spans="1:20" ht="16" customHeight="1" x14ac:dyDescent="0.15">
      <c r="A79" s="49" t="s">
        <v>24</v>
      </c>
      <c r="B79" s="50"/>
      <c r="C79" s="127">
        <v>-8.4649430430261408E-4</v>
      </c>
      <c r="D79" s="128">
        <v>1.0997216753784622E-2</v>
      </c>
      <c r="E79" s="128">
        <v>8.7326851931515126E-3</v>
      </c>
      <c r="F79" s="128">
        <v>9.1276089452936304E-3</v>
      </c>
      <c r="G79" s="129">
        <v>-1.8194228164780668E-4</v>
      </c>
      <c r="H79" s="128">
        <v>6.0000000000000053E-2</v>
      </c>
      <c r="I79" s="128">
        <v>-3.0000000000000027E-2</v>
      </c>
      <c r="J79" s="130">
        <v>-9.6137284076681317E-2</v>
      </c>
      <c r="K79" s="130">
        <v>-3.5776567116492353E-2</v>
      </c>
      <c r="L79" s="126"/>
      <c r="M79" s="126"/>
      <c r="N79" s="126"/>
      <c r="O79" s="126"/>
      <c r="P79" s="126"/>
      <c r="Q79" s="126"/>
      <c r="R79" s="126"/>
      <c r="S79" s="126"/>
      <c r="T79" s="126"/>
    </row>
    <row r="80" spans="1:20" ht="14" x14ac:dyDescent="0.15">
      <c r="A80" s="51" t="s">
        <v>25</v>
      </c>
      <c r="B80" s="52"/>
      <c r="C80" s="131">
        <v>2.0679468242245092E-2</v>
      </c>
      <c r="D80" s="132">
        <v>2.3053092238999318E-2</v>
      </c>
      <c r="E80" s="132">
        <v>4.9902081671140408E-3</v>
      </c>
      <c r="F80" s="132">
        <v>1.6196004141242781E-2</v>
      </c>
      <c r="G80" s="133">
        <v>-6.0493482885555228E-3</v>
      </c>
      <c r="H80" s="132">
        <v>7.082711541486697E-2</v>
      </c>
      <c r="I80" s="132">
        <v>4.0082831144870434E-2</v>
      </c>
      <c r="J80" s="134">
        <v>3.6131418128049875E-2</v>
      </c>
      <c r="K80" s="134">
        <v>2.3499259578376286E-2</v>
      </c>
      <c r="L80" s="126"/>
      <c r="M80" s="126"/>
      <c r="N80" s="126"/>
      <c r="O80" s="126"/>
      <c r="P80" s="126"/>
      <c r="Q80" s="126"/>
      <c r="R80" s="126"/>
      <c r="S80" s="126"/>
      <c r="T80" s="126"/>
    </row>
    <row r="81" spans="1:20" ht="14" x14ac:dyDescent="0.15">
      <c r="A81" s="53" t="s">
        <v>26</v>
      </c>
      <c r="B81" s="54"/>
      <c r="C81" s="135">
        <v>3.0001394116826896E-2</v>
      </c>
      <c r="D81" s="136">
        <v>1.6016182152952529E-2</v>
      </c>
      <c r="E81" s="136">
        <v>-1.4015760871269545E-2</v>
      </c>
      <c r="F81" s="136">
        <v>-7.0444155759721294E-3</v>
      </c>
      <c r="G81" s="137">
        <v>7.6579472419080474E-3</v>
      </c>
      <c r="H81" s="136">
        <v>-1.0132492938640159E-2</v>
      </c>
      <c r="I81" s="136">
        <v>3.0350633395126225E-2</v>
      </c>
      <c r="J81" s="138">
        <v>7.6323424328494704E-2</v>
      </c>
      <c r="K81" s="138">
        <v>3.7916672015880115E-2</v>
      </c>
      <c r="L81" s="126"/>
      <c r="M81" s="126"/>
      <c r="N81" s="126"/>
      <c r="O81" s="126"/>
      <c r="P81" s="126"/>
      <c r="Q81" s="126"/>
      <c r="R81" s="126"/>
      <c r="S81" s="126"/>
      <c r="T81" s="126"/>
    </row>
    <row r="82" spans="1:20" ht="14" x14ac:dyDescent="0.15">
      <c r="A82" s="51" t="s">
        <v>27</v>
      </c>
      <c r="B82" s="52"/>
      <c r="C82" s="131">
        <v>7.547169811320753E-3</v>
      </c>
      <c r="D82" s="132">
        <v>4.1663724313254491E-3</v>
      </c>
      <c r="E82" s="132">
        <v>-8.3410185469823261E-3</v>
      </c>
      <c r="F82" s="132">
        <v>-2.5197747540480764E-3</v>
      </c>
      <c r="G82" s="133">
        <v>-9.9715098702819471E-3</v>
      </c>
      <c r="H82" s="132">
        <v>-0.2070179741410012</v>
      </c>
      <c r="I82" s="132">
        <v>-0.3033020289764784</v>
      </c>
      <c r="J82" s="134">
        <v>-0.50557747771273687</v>
      </c>
      <c r="K82" s="134">
        <v>-0.30370436928865474</v>
      </c>
      <c r="L82" s="126"/>
      <c r="M82" s="126"/>
      <c r="N82" s="126"/>
      <c r="O82" s="126"/>
      <c r="P82" s="126"/>
      <c r="Q82" s="126"/>
      <c r="R82" s="126"/>
      <c r="S82" s="126"/>
      <c r="T82" s="126"/>
    </row>
    <row r="83" spans="1:20" ht="14" x14ac:dyDescent="0.15">
      <c r="A83" s="53" t="s">
        <v>28</v>
      </c>
      <c r="B83" s="54"/>
      <c r="C83" s="135">
        <v>7.7709611451943772E-3</v>
      </c>
      <c r="D83" s="136">
        <v>2.0533396270946414E-2</v>
      </c>
      <c r="E83" s="136">
        <v>-3.1663104567403177E-4</v>
      </c>
      <c r="F83" s="136">
        <v>4.9199762892708776E-3</v>
      </c>
      <c r="G83" s="137">
        <v>9.7713695738179673E-3</v>
      </c>
      <c r="H83" s="136">
        <v>6.0000000000000053E-2</v>
      </c>
      <c r="I83" s="136">
        <v>2.0976378860786404E-3</v>
      </c>
      <c r="J83" s="138">
        <v>-4.2605551834842159E-2</v>
      </c>
      <c r="K83" s="138">
        <v>-4.068303717404409E-3</v>
      </c>
      <c r="L83" s="126"/>
      <c r="M83" s="126"/>
      <c r="N83" s="126"/>
      <c r="O83" s="126"/>
      <c r="P83" s="126"/>
      <c r="Q83" s="126"/>
      <c r="R83" s="126"/>
      <c r="S83" s="126"/>
      <c r="T83" s="126"/>
    </row>
    <row r="84" spans="1:20" ht="14" x14ac:dyDescent="0.15">
      <c r="A84" s="51" t="s">
        <v>29</v>
      </c>
      <c r="B84" s="52"/>
      <c r="C84" s="131">
        <v>9.1352385655205648E-3</v>
      </c>
      <c r="D84" s="132">
        <v>2.2915478618634744E-3</v>
      </c>
      <c r="E84" s="132">
        <v>-2.8052821598551492E-2</v>
      </c>
      <c r="F84" s="132">
        <v>-2.4295391621421247E-2</v>
      </c>
      <c r="G84" s="133">
        <v>2.0113794750231451E-2</v>
      </c>
      <c r="H84" s="132">
        <v>4.0000000000000036E-2</v>
      </c>
      <c r="I84" s="132">
        <v>-4.0466849853387776E-3</v>
      </c>
      <c r="J84" s="134">
        <v>-3.6453330014968532E-2</v>
      </c>
      <c r="K84" s="134">
        <v>2.2188195804485167E-2</v>
      </c>
      <c r="L84" s="126"/>
      <c r="M84" s="126"/>
      <c r="N84" s="126"/>
      <c r="O84" s="126"/>
      <c r="P84" s="126"/>
      <c r="Q84" s="126"/>
      <c r="R84" s="126"/>
      <c r="S84" s="126"/>
      <c r="T84" s="126"/>
    </row>
    <row r="85" spans="1:20" ht="14" x14ac:dyDescent="0.15">
      <c r="A85" s="53" t="s">
        <v>30</v>
      </c>
      <c r="B85" s="54"/>
      <c r="C85" s="135">
        <v>5.1093881284367537E-3</v>
      </c>
      <c r="D85" s="136">
        <v>9.7533083212451022E-3</v>
      </c>
      <c r="E85" s="136">
        <v>-2.0643734528737578E-2</v>
      </c>
      <c r="F85" s="136">
        <v>-1.4042806770062866E-2</v>
      </c>
      <c r="G85" s="137">
        <v>1.0129591565289919E-2</v>
      </c>
      <c r="H85" s="136">
        <v>-6.9790589637282352E-2</v>
      </c>
      <c r="I85" s="136">
        <v>-3.6147375457096231E-2</v>
      </c>
      <c r="J85" s="138">
        <v>2.0834049197474336E-2</v>
      </c>
      <c r="K85" s="138">
        <v>-2.2650542461046475E-2</v>
      </c>
      <c r="L85" s="126"/>
      <c r="M85" s="126"/>
      <c r="N85" s="126"/>
      <c r="O85" s="126"/>
      <c r="P85" s="126"/>
      <c r="Q85" s="126"/>
      <c r="R85" s="126"/>
      <c r="S85" s="126"/>
      <c r="T85" s="126"/>
    </row>
    <row r="86" spans="1:20" ht="14" x14ac:dyDescent="0.15">
      <c r="A86" s="51" t="s">
        <v>31</v>
      </c>
      <c r="B86" s="52"/>
      <c r="C86" s="131">
        <v>-1.9979842295606787E-2</v>
      </c>
      <c r="D86" s="132">
        <v>1.8931448414447161E-2</v>
      </c>
      <c r="E86" s="132">
        <v>-2.1781756180733192E-2</v>
      </c>
      <c r="F86" s="132">
        <v>-1.2331687199021335E-2</v>
      </c>
      <c r="G86" s="133">
        <v>-9.9775424828361103E-3</v>
      </c>
      <c r="H86" s="132">
        <v>-3.0000000000000138E-2</v>
      </c>
      <c r="I86" s="132">
        <v>2.4380805558741336E-3</v>
      </c>
      <c r="J86" s="134">
        <v>4.4385333155615436E-2</v>
      </c>
      <c r="K86" s="134">
        <v>1.7517564281783748E-3</v>
      </c>
      <c r="L86" s="126"/>
      <c r="M86" s="126"/>
      <c r="N86" s="126"/>
      <c r="O86" s="126"/>
      <c r="P86" s="126"/>
      <c r="Q86" s="126"/>
      <c r="R86" s="126"/>
      <c r="S86" s="126"/>
      <c r="T86" s="126"/>
    </row>
    <row r="87" spans="1:20" ht="14" x14ac:dyDescent="0.15">
      <c r="A87" s="53" t="s">
        <v>32</v>
      </c>
      <c r="B87" s="54"/>
      <c r="C87" s="135">
        <v>1.0587438122306114E-2</v>
      </c>
      <c r="D87" s="136">
        <v>2.7411871366860519E-2</v>
      </c>
      <c r="E87" s="136">
        <v>1.4135467451630301E-3</v>
      </c>
      <c r="F87" s="136">
        <v>6.2747111937657696E-3</v>
      </c>
      <c r="G87" s="137">
        <v>1.4849522304921425E-2</v>
      </c>
      <c r="H87" s="136">
        <v>-1.801200882233045E-2</v>
      </c>
      <c r="I87" s="136">
        <v>3.7005488721871149E-2</v>
      </c>
      <c r="J87" s="138">
        <v>0.13586230989033288</v>
      </c>
      <c r="K87" s="138">
        <v>3.1663882238369911E-2</v>
      </c>
      <c r="L87" s="126"/>
      <c r="M87" s="126"/>
      <c r="N87" s="126"/>
      <c r="O87" s="126"/>
      <c r="P87" s="126"/>
      <c r="Q87" s="126"/>
      <c r="R87" s="126"/>
      <c r="S87" s="126"/>
      <c r="T87" s="126"/>
    </row>
    <row r="88" spans="1:20" ht="14" x14ac:dyDescent="0.15">
      <c r="A88" s="51" t="s">
        <v>33</v>
      </c>
      <c r="B88" s="52"/>
      <c r="C88" s="131">
        <v>1.2266666666666648E-2</v>
      </c>
      <c r="D88" s="132">
        <v>3.1546096100317778E-2</v>
      </c>
      <c r="E88" s="132">
        <v>5.2830403044850094E-3</v>
      </c>
      <c r="F88" s="132">
        <v>1.8481363212479174E-2</v>
      </c>
      <c r="G88" s="133">
        <v>-9.9777257017571452E-3</v>
      </c>
      <c r="H88" s="132">
        <v>-1.4249693104744443E-2</v>
      </c>
      <c r="I88" s="132">
        <v>6.4937766674115771E-3</v>
      </c>
      <c r="J88" s="134">
        <v>2.6470184073762892E-2</v>
      </c>
      <c r="K88" s="134">
        <v>-1.1453669060889404E-2</v>
      </c>
      <c r="L88" s="126"/>
      <c r="M88" s="126"/>
      <c r="N88" s="126"/>
      <c r="O88" s="126"/>
      <c r="P88" s="126"/>
      <c r="Q88" s="126"/>
      <c r="R88" s="126"/>
      <c r="S88" s="126"/>
      <c r="T88" s="126"/>
    </row>
    <row r="89" spans="1:20" ht="14" x14ac:dyDescent="0.15">
      <c r="A89" s="53" t="s">
        <v>34</v>
      </c>
      <c r="B89" s="54"/>
      <c r="C89" s="135">
        <v>1.5253203172660434E-4</v>
      </c>
      <c r="D89" s="136">
        <v>1.6000920916311667E-2</v>
      </c>
      <c r="E89" s="136">
        <v>-2.1128413803897073E-2</v>
      </c>
      <c r="F89" s="136">
        <v>9.5531880197858854E-3</v>
      </c>
      <c r="G89" s="137">
        <v>-4.334352655134377E-3</v>
      </c>
      <c r="H89" s="136">
        <v>2.2836070717382917E-2</v>
      </c>
      <c r="I89" s="136">
        <v>3.3077767001581826E-2</v>
      </c>
      <c r="J89" s="138">
        <v>4.6624993885878263E-2</v>
      </c>
      <c r="K89" s="138">
        <v>2.900660919015241E-2</v>
      </c>
      <c r="L89" s="126"/>
      <c r="M89" s="126"/>
      <c r="N89" s="126"/>
      <c r="O89" s="126"/>
      <c r="P89" s="126"/>
      <c r="Q89" s="126"/>
      <c r="R89" s="126"/>
      <c r="S89" s="126"/>
      <c r="T89" s="126"/>
    </row>
    <row r="90" spans="1:20" ht="14" x14ac:dyDescent="0.15">
      <c r="A90" s="51" t="s">
        <v>35</v>
      </c>
      <c r="B90" s="52"/>
      <c r="C90" s="131">
        <v>1.0414817444819313E-2</v>
      </c>
      <c r="D90" s="132">
        <v>4.2343047134754563E-2</v>
      </c>
      <c r="E90" s="132">
        <v>-8.8973625675246026E-3</v>
      </c>
      <c r="F90" s="132">
        <v>5.9036212643353014E-3</v>
      </c>
      <c r="G90" s="133">
        <v>1.0116960986866763E-2</v>
      </c>
      <c r="H90" s="132">
        <v>4.0000000000000036E-2</v>
      </c>
      <c r="I90" s="132">
        <v>-2.2000714628755969E-2</v>
      </c>
      <c r="J90" s="134">
        <v>-8.1701660650363883E-2</v>
      </c>
      <c r="K90" s="134">
        <v>-3.7263261034248707E-2</v>
      </c>
      <c r="L90" s="126"/>
      <c r="M90" s="126"/>
      <c r="N90" s="126"/>
      <c r="O90" s="126"/>
      <c r="P90" s="126"/>
      <c r="Q90" s="126"/>
      <c r="R90" s="126"/>
      <c r="S90" s="126"/>
      <c r="T90" s="126"/>
    </row>
    <row r="91" spans="1:20" ht="14" x14ac:dyDescent="0.15">
      <c r="A91" s="53" t="s">
        <v>36</v>
      </c>
      <c r="B91" s="54"/>
      <c r="C91" s="135">
        <v>2.9990554156171356E-2</v>
      </c>
      <c r="D91" s="136">
        <v>1.9269485188380786E-2</v>
      </c>
      <c r="E91" s="136">
        <v>-1.6557577640957888E-2</v>
      </c>
      <c r="F91" s="136">
        <v>-6.8545046416609301E-3</v>
      </c>
      <c r="G91" s="137">
        <v>1.2834242610606506E-2</v>
      </c>
      <c r="H91" s="136">
        <v>-4.0997763707463108E-2</v>
      </c>
      <c r="I91" s="136">
        <v>2.0350659518829639E-2</v>
      </c>
      <c r="J91" s="138">
        <v>7.1805239083363004E-2</v>
      </c>
      <c r="K91" s="138">
        <v>1.9434822073643776E-2</v>
      </c>
      <c r="L91" s="126"/>
      <c r="M91" s="126"/>
      <c r="N91" s="126"/>
      <c r="O91" s="126"/>
      <c r="P91" s="126"/>
      <c r="Q91" s="126"/>
      <c r="R91" s="126"/>
      <c r="S91" s="126"/>
      <c r="T91" s="126"/>
    </row>
    <row r="92" spans="1:20" ht="14" x14ac:dyDescent="0.15">
      <c r="A92" s="51" t="s">
        <v>37</v>
      </c>
      <c r="B92" s="52"/>
      <c r="C92" s="131">
        <v>1.0294973367350746E-3</v>
      </c>
      <c r="D92" s="132">
        <v>2.4768835917448939E-2</v>
      </c>
      <c r="E92" s="132">
        <v>4.9494931299425282E-3</v>
      </c>
      <c r="F92" s="132">
        <v>7.0817632067934344E-3</v>
      </c>
      <c r="G92" s="133">
        <v>2.9852904546230574E-2</v>
      </c>
      <c r="H92" s="132">
        <v>-8.9999999999999969E-2</v>
      </c>
      <c r="I92" s="132">
        <v>-1.7799156677862582E-2</v>
      </c>
      <c r="J92" s="134">
        <v>5.7491958197413595E-2</v>
      </c>
      <c r="K92" s="134">
        <v>-2.5598834927786696E-2</v>
      </c>
      <c r="L92" s="126"/>
      <c r="M92" s="126"/>
      <c r="N92" s="126"/>
      <c r="O92" s="126"/>
      <c r="P92" s="126"/>
      <c r="Q92" s="126"/>
      <c r="R92" s="126"/>
      <c r="S92" s="126"/>
      <c r="T92" s="126"/>
    </row>
    <row r="93" spans="1:20" ht="14" x14ac:dyDescent="0.15">
      <c r="A93" s="53" t="s">
        <v>38</v>
      </c>
      <c r="B93" s="54"/>
      <c r="C93" s="135">
        <v>-7.5317409081132602E-4</v>
      </c>
      <c r="D93" s="136">
        <v>6.7400258191430584E-2</v>
      </c>
      <c r="E93" s="136">
        <v>2.0552658541434177E-2</v>
      </c>
      <c r="F93" s="136">
        <v>4.6521454664413042E-2</v>
      </c>
      <c r="G93" s="137">
        <v>1.4016325754072634E-2</v>
      </c>
      <c r="H93" s="136">
        <v>-4.0833663527078068E-2</v>
      </c>
      <c r="I93" s="136">
        <v>1.664463589040599E-3</v>
      </c>
      <c r="J93" s="138">
        <v>6.5197226387818441E-2</v>
      </c>
      <c r="K93" s="138">
        <v>-4.6392410827093111E-2</v>
      </c>
      <c r="L93" s="126"/>
      <c r="M93" s="126"/>
      <c r="N93" s="126"/>
      <c r="O93" s="126"/>
      <c r="P93" s="126"/>
      <c r="Q93" s="126"/>
      <c r="R93" s="126"/>
      <c r="S93" s="126"/>
      <c r="T93" s="126"/>
    </row>
    <row r="94" spans="1:20" ht="14" x14ac:dyDescent="0.15">
      <c r="A94" s="51" t="s">
        <v>39</v>
      </c>
      <c r="B94" s="52"/>
      <c r="C94" s="131">
        <v>1.6194331983805599E-2</v>
      </c>
      <c r="D94" s="132">
        <v>4.5804023201283517E-2</v>
      </c>
      <c r="E94" s="132">
        <v>2.2320404910377123E-2</v>
      </c>
      <c r="F94" s="132">
        <v>3.348539744473622E-2</v>
      </c>
      <c r="G94" s="133">
        <v>1.4675979021705698E-2</v>
      </c>
      <c r="H94" s="139">
        <v>-3.8523415855831411E-2</v>
      </c>
      <c r="I94" s="139">
        <v>0</v>
      </c>
      <c r="J94" s="140">
        <v>1.6323984572110817E-2</v>
      </c>
      <c r="K94" s="140">
        <v>-2.9574690562458983E-2</v>
      </c>
      <c r="L94" s="126"/>
      <c r="M94" s="126"/>
      <c r="N94" s="126"/>
      <c r="O94" s="126"/>
      <c r="P94" s="126"/>
      <c r="Q94" s="126"/>
      <c r="R94" s="126"/>
      <c r="S94" s="126"/>
      <c r="T94" s="126"/>
    </row>
    <row r="95" spans="1:20" ht="14" x14ac:dyDescent="0.15">
      <c r="A95" s="53" t="s">
        <v>40</v>
      </c>
      <c r="B95" s="54"/>
      <c r="C95" s="135">
        <v>3.3807145601229438E-2</v>
      </c>
      <c r="D95" s="136">
        <v>5.097164702134438E-2</v>
      </c>
      <c r="E95" s="136">
        <v>-2.047665092998141E-3</v>
      </c>
      <c r="F95" s="136">
        <v>1.1903265015298148E-2</v>
      </c>
      <c r="G95" s="137">
        <v>4.3501220790997941E-3</v>
      </c>
      <c r="H95" s="141">
        <v>-9.9999999999999978E-2</v>
      </c>
      <c r="I95" s="141">
        <v>-1.8929349475998891E-2</v>
      </c>
      <c r="J95" s="142">
        <v>2.2595912299252952E-2</v>
      </c>
      <c r="K95" s="142">
        <v>-2.7053079200989094E-2</v>
      </c>
      <c r="L95" s="126"/>
      <c r="M95" s="126"/>
      <c r="N95" s="126"/>
      <c r="O95" s="126"/>
      <c r="P95" s="126"/>
      <c r="Q95" s="126"/>
      <c r="R95" s="126"/>
      <c r="S95" s="126"/>
      <c r="T95" s="126"/>
    </row>
    <row r="96" spans="1:20" ht="14" x14ac:dyDescent="0.15">
      <c r="A96" s="74" t="s">
        <v>41</v>
      </c>
      <c r="B96" s="75"/>
      <c r="C96" s="143">
        <v>2.7251048852956483E-2</v>
      </c>
      <c r="D96" s="144">
        <v>1.9493722360595767E-2</v>
      </c>
      <c r="E96" s="144">
        <v>5.1473047510530723E-3</v>
      </c>
      <c r="F96" s="144">
        <v>7.7636512799594826E-3</v>
      </c>
      <c r="G96" s="145">
        <v>8.735606287367137E-3</v>
      </c>
      <c r="H96" s="146">
        <v>0.11002461145777076</v>
      </c>
      <c r="I96" s="146">
        <v>8.4308696746315137E-2</v>
      </c>
      <c r="J96" s="147">
        <v>6.2717448849030744E-2</v>
      </c>
      <c r="K96" s="147">
        <v>2.8289502513546338E-2</v>
      </c>
      <c r="L96" s="126"/>
      <c r="M96" s="126"/>
      <c r="N96" s="126"/>
      <c r="O96" s="126"/>
      <c r="P96" s="126"/>
      <c r="Q96" s="126"/>
      <c r="R96" s="126"/>
      <c r="S96" s="126"/>
      <c r="T96" s="126"/>
    </row>
    <row r="97" spans="1:20" ht="16" x14ac:dyDescent="0.15">
      <c r="A97" s="76" t="s">
        <v>14</v>
      </c>
      <c r="B97" s="77"/>
      <c r="C97" s="153">
        <v>9.8514114706813594E-3</v>
      </c>
      <c r="D97" s="154">
        <v>2.0730477668239322E-2</v>
      </c>
      <c r="E97" s="154">
        <v>-1.0736136172030841E-2</v>
      </c>
      <c r="F97" s="154">
        <v>-3.6231195154687867E-3</v>
      </c>
      <c r="G97" s="155">
        <v>9.0575051909982385E-3</v>
      </c>
      <c r="H97" s="156">
        <v>-2.1202021472410126E-2</v>
      </c>
      <c r="I97" s="156">
        <v>4.9384635957498979E-3</v>
      </c>
      <c r="J97" s="157">
        <v>2.3912184613622101E-2</v>
      </c>
      <c r="K97" s="152">
        <v>7.5637122485234798E-3</v>
      </c>
      <c r="L97" s="126"/>
      <c r="M97" s="126"/>
      <c r="N97" s="126"/>
      <c r="O97" s="126"/>
      <c r="P97" s="126"/>
      <c r="Q97" s="126"/>
      <c r="R97" s="126"/>
      <c r="S97" s="126"/>
      <c r="T97" s="126"/>
    </row>
  </sheetData>
  <mergeCells count="66">
    <mergeCell ref="A93:B93"/>
    <mergeCell ref="A94:B94"/>
    <mergeCell ref="A95:B95"/>
    <mergeCell ref="A96:B96"/>
    <mergeCell ref="A97:B97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G2:J2"/>
    <mergeCell ref="A55:B55"/>
    <mergeCell ref="A56:B56"/>
    <mergeCell ref="A57:B57"/>
    <mergeCell ref="A58:B58"/>
    <mergeCell ref="J53:J54"/>
    <mergeCell ref="I53:I54"/>
    <mergeCell ref="H53:H54"/>
    <mergeCell ref="G53:G54"/>
    <mergeCell ref="D53:F53"/>
    <mergeCell ref="C53:C54"/>
    <mergeCell ref="A18:A19"/>
    <mergeCell ref="A15:A16"/>
    <mergeCell ref="A53:B54"/>
    <mergeCell ref="A65:B65"/>
    <mergeCell ref="A69:B69"/>
    <mergeCell ref="A59:B59"/>
    <mergeCell ref="A60:B60"/>
    <mergeCell ref="A61:B61"/>
    <mergeCell ref="A62:B62"/>
    <mergeCell ref="A63:B63"/>
    <mergeCell ref="A64:B64"/>
    <mergeCell ref="A68:B68"/>
    <mergeCell ref="A5:A6"/>
    <mergeCell ref="C2:F2"/>
    <mergeCell ref="A2:A3"/>
    <mergeCell ref="B2:B3"/>
    <mergeCell ref="B15:C15"/>
    <mergeCell ref="A81:B81"/>
    <mergeCell ref="A82:B82"/>
    <mergeCell ref="I77:I78"/>
    <mergeCell ref="A77:B78"/>
    <mergeCell ref="G77:G78"/>
    <mergeCell ref="H77:H78"/>
    <mergeCell ref="C77:C78"/>
    <mergeCell ref="D77:F77"/>
    <mergeCell ref="A74:K75"/>
    <mergeCell ref="A76:K76"/>
    <mergeCell ref="A28:B28"/>
    <mergeCell ref="A79:B79"/>
    <mergeCell ref="A80:B80"/>
    <mergeCell ref="A66:B66"/>
    <mergeCell ref="A67:B67"/>
    <mergeCell ref="A52:K52"/>
    <mergeCell ref="A70:B70"/>
    <mergeCell ref="A71:B71"/>
    <mergeCell ref="K53:K54"/>
    <mergeCell ref="J77:J78"/>
    <mergeCell ref="K77:K78"/>
    <mergeCell ref="A73:B73"/>
    <mergeCell ref="A72:B7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9"/>
  <sheetViews>
    <sheetView rightToLeft="1" topLeftCell="A50" workbookViewId="0">
      <selection activeCell="F21" sqref="F21"/>
    </sheetView>
  </sheetViews>
  <sheetFormatPr baseColWidth="10" defaultRowHeight="13" x14ac:dyDescent="0.15"/>
  <cols>
    <col min="1" max="1" width="23.33203125" bestFit="1" customWidth="1"/>
    <col min="13" max="13" width="21.6640625" customWidth="1"/>
    <col min="14" max="14" width="12.83203125" customWidth="1"/>
  </cols>
  <sheetData>
    <row r="2" spans="1:18" ht="16" customHeight="1" x14ac:dyDescent="0.2">
      <c r="A2" s="65" t="s">
        <v>45</v>
      </c>
      <c r="B2" s="67"/>
      <c r="C2" s="64">
        <v>2018</v>
      </c>
      <c r="D2" s="64"/>
      <c r="E2" s="64"/>
      <c r="F2" s="64"/>
      <c r="G2" s="71">
        <v>2019</v>
      </c>
      <c r="H2" s="72"/>
      <c r="I2" s="72"/>
      <c r="J2" s="73"/>
    </row>
    <row r="3" spans="1:18" ht="13" customHeight="1" x14ac:dyDescent="0.15">
      <c r="A3" s="66"/>
      <c r="B3" s="68"/>
      <c r="C3" s="8" t="s">
        <v>2</v>
      </c>
      <c r="D3" s="8" t="s">
        <v>3</v>
      </c>
      <c r="E3" s="8" t="s">
        <v>4</v>
      </c>
      <c r="F3" s="8" t="s">
        <v>5</v>
      </c>
      <c r="G3" s="8" t="s">
        <v>2</v>
      </c>
      <c r="H3" s="8" t="s">
        <v>3</v>
      </c>
      <c r="I3" s="8" t="s">
        <v>4</v>
      </c>
      <c r="J3" s="8" t="s">
        <v>5</v>
      </c>
    </row>
    <row r="4" spans="1:18" ht="16" x14ac:dyDescent="0.15">
      <c r="A4" s="23" t="s">
        <v>46</v>
      </c>
      <c r="B4" s="14" t="s">
        <v>53</v>
      </c>
      <c r="C4" s="21">
        <v>1007711</v>
      </c>
      <c r="D4" s="21">
        <v>1007269</v>
      </c>
      <c r="E4" s="21">
        <v>1006996</v>
      </c>
      <c r="F4" s="21">
        <v>1006666</v>
      </c>
      <c r="G4" s="21">
        <v>1004725</v>
      </c>
      <c r="H4" s="21">
        <v>1000912</v>
      </c>
      <c r="I4" s="21">
        <v>997116</v>
      </c>
      <c r="J4" s="21">
        <v>1006939</v>
      </c>
      <c r="K4" s="44"/>
      <c r="L4" s="5"/>
    </row>
    <row r="5" spans="1:18" ht="14" customHeight="1" x14ac:dyDescent="0.15">
      <c r="A5" s="120" t="s">
        <v>47</v>
      </c>
      <c r="B5" s="15" t="s">
        <v>54</v>
      </c>
      <c r="C5" s="16">
        <v>1972081</v>
      </c>
      <c r="D5" s="16">
        <v>1946141</v>
      </c>
      <c r="E5" s="16">
        <v>1718824</v>
      </c>
      <c r="F5" s="16">
        <v>1703973</v>
      </c>
      <c r="G5" s="16">
        <v>1933112</v>
      </c>
      <c r="H5" s="16">
        <v>1907823</v>
      </c>
      <c r="I5" s="16">
        <v>1907823</v>
      </c>
      <c r="J5" s="16">
        <v>1953770</v>
      </c>
      <c r="K5" s="44"/>
      <c r="L5" s="5"/>
    </row>
    <row r="6" spans="1:18" ht="14" customHeight="1" x14ac:dyDescent="0.15">
      <c r="A6" s="120"/>
      <c r="B6" s="15" t="s">
        <v>55</v>
      </c>
      <c r="C6" s="16">
        <v>7733256</v>
      </c>
      <c r="D6" s="16">
        <v>7421452</v>
      </c>
      <c r="E6" s="16">
        <v>7128654</v>
      </c>
      <c r="F6" s="16">
        <v>6895514</v>
      </c>
      <c r="G6" s="16">
        <v>6740395</v>
      </c>
      <c r="H6" s="16">
        <v>6608668</v>
      </c>
      <c r="I6" s="16">
        <v>6553475</v>
      </c>
      <c r="J6" s="16">
        <v>6483116</v>
      </c>
      <c r="K6" s="44"/>
      <c r="L6" s="5"/>
    </row>
    <row r="7" spans="1:18" ht="16" x14ac:dyDescent="0.15">
      <c r="A7" s="24" t="s">
        <v>82</v>
      </c>
      <c r="B7" s="17" t="s">
        <v>56</v>
      </c>
      <c r="C7" s="18">
        <v>3624</v>
      </c>
      <c r="D7" s="18">
        <v>3615</v>
      </c>
      <c r="E7" s="18">
        <v>3648</v>
      </c>
      <c r="F7" s="18">
        <v>3661</v>
      </c>
      <c r="G7" s="18">
        <v>3693</v>
      </c>
      <c r="H7" s="18">
        <v>3723.72045745784</v>
      </c>
      <c r="I7" s="18">
        <v>3739.2230345017106</v>
      </c>
      <c r="J7" s="18">
        <v>3773.0910665470101</v>
      </c>
      <c r="K7" s="44"/>
      <c r="L7" s="5"/>
    </row>
    <row r="8" spans="1:18" ht="16" x14ac:dyDescent="0.15">
      <c r="A8" s="25" t="s">
        <v>48</v>
      </c>
      <c r="B8" s="15" t="s">
        <v>57</v>
      </c>
      <c r="C8" s="16">
        <v>329151.88007399999</v>
      </c>
      <c r="D8" s="16">
        <v>347003.65130600019</v>
      </c>
      <c r="E8" s="16">
        <v>352114.78255099995</v>
      </c>
      <c r="F8" s="16">
        <v>353140.78744699992</v>
      </c>
      <c r="G8" s="16">
        <v>336777.96146899997</v>
      </c>
      <c r="H8" s="16">
        <v>351231.68461599998</v>
      </c>
      <c r="I8" s="16">
        <v>357219.340524</v>
      </c>
      <c r="J8" s="16">
        <v>349645.56839584996</v>
      </c>
      <c r="K8" s="44"/>
      <c r="L8" s="5"/>
    </row>
    <row r="9" spans="1:18" ht="16" x14ac:dyDescent="0.15">
      <c r="A9" s="24" t="s">
        <v>49</v>
      </c>
      <c r="B9" s="17" t="s">
        <v>57</v>
      </c>
      <c r="C9" s="18">
        <v>824116.98400900001</v>
      </c>
      <c r="D9" s="18">
        <v>876814.68897599983</v>
      </c>
      <c r="E9" s="18">
        <v>895072.49800000002</v>
      </c>
      <c r="F9" s="18">
        <v>913206.04439499986</v>
      </c>
      <c r="G9" s="18">
        <v>865130.08292199997</v>
      </c>
      <c r="H9" s="18">
        <v>881319.88276299997</v>
      </c>
      <c r="I9" s="18">
        <v>914568.91372399975</v>
      </c>
      <c r="J9" s="18">
        <v>919085.47901023016</v>
      </c>
      <c r="K9" s="187"/>
      <c r="L9" s="187"/>
      <c r="M9" s="187"/>
      <c r="N9" s="187"/>
      <c r="O9" s="187"/>
      <c r="P9" s="187"/>
      <c r="Q9" s="187"/>
      <c r="R9" s="187"/>
    </row>
    <row r="10" spans="1:18" ht="16" x14ac:dyDescent="0.15">
      <c r="A10" s="25" t="s">
        <v>50</v>
      </c>
      <c r="B10" s="15" t="s">
        <v>57</v>
      </c>
      <c r="C10" s="16">
        <f>'[1]فائض التشغيل'!$C$24/1000000</f>
        <v>426049.231524</v>
      </c>
      <c r="D10" s="16">
        <v>455179.65451099997</v>
      </c>
      <c r="E10" s="16">
        <v>467444.10353600001</v>
      </c>
      <c r="F10" s="16">
        <v>484467.42061099998</v>
      </c>
      <c r="G10" s="16">
        <v>455195.42223299999</v>
      </c>
      <c r="H10" s="16">
        <v>455415.313784</v>
      </c>
      <c r="I10" s="16">
        <v>484361.6072599999</v>
      </c>
      <c r="J10" s="16">
        <v>495943.751432552</v>
      </c>
      <c r="K10" s="187"/>
      <c r="L10" s="187"/>
      <c r="M10" s="187"/>
      <c r="N10" s="187"/>
      <c r="O10" s="187"/>
      <c r="P10" s="187"/>
      <c r="Q10" s="187"/>
      <c r="R10" s="187"/>
    </row>
    <row r="11" spans="1:18" ht="16" x14ac:dyDescent="0.15">
      <c r="A11" s="26" t="s">
        <v>51</v>
      </c>
      <c r="B11" s="19" t="s">
        <v>56</v>
      </c>
      <c r="C11" s="20">
        <v>43356.110684485815</v>
      </c>
      <c r="D11" s="20">
        <v>44573.568488316407</v>
      </c>
      <c r="E11" s="20">
        <v>44573.568488316399</v>
      </c>
      <c r="F11" s="20">
        <v>46292.561394013297</v>
      </c>
      <c r="G11" s="20">
        <v>43778.554654645726</v>
      </c>
      <c r="H11" s="20">
        <v>45055.889342973103</v>
      </c>
      <c r="I11" s="20">
        <v>46853.986198864994</v>
      </c>
      <c r="J11" s="20">
        <v>47208.376268169501</v>
      </c>
      <c r="K11" s="44"/>
      <c r="L11" s="44"/>
      <c r="M11" s="44"/>
      <c r="N11" s="44"/>
      <c r="O11" s="44"/>
      <c r="P11" s="44"/>
      <c r="Q11" s="44"/>
      <c r="R11" s="44"/>
    </row>
    <row r="12" spans="1:18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8" x14ac:dyDescent="0.15">
      <c r="A13" s="1"/>
      <c r="B13" s="1"/>
      <c r="C13" s="1"/>
      <c r="D13" s="1"/>
      <c r="E13" s="3"/>
      <c r="F13" s="1"/>
      <c r="G13" s="1"/>
      <c r="H13" s="7"/>
      <c r="I13" s="1"/>
      <c r="J13" s="1"/>
    </row>
    <row r="14" spans="1:18" x14ac:dyDescent="0.15">
      <c r="A14" s="1"/>
      <c r="B14" s="1"/>
      <c r="C14" s="2"/>
      <c r="D14" s="2"/>
      <c r="E14" s="2"/>
      <c r="F14" s="2"/>
      <c r="G14" s="2"/>
      <c r="H14" s="2"/>
      <c r="I14" s="2"/>
      <c r="J14" s="1"/>
    </row>
    <row r="15" spans="1:18" ht="16" customHeight="1" x14ac:dyDescent="0.2">
      <c r="A15" s="57" t="s">
        <v>45</v>
      </c>
      <c r="B15" s="83"/>
      <c r="C15" s="64" t="s">
        <v>52</v>
      </c>
      <c r="D15" s="64"/>
      <c r="E15" s="1"/>
      <c r="F15" s="1"/>
      <c r="G15" s="1"/>
      <c r="H15" s="2"/>
      <c r="I15" s="1"/>
      <c r="J15" s="1"/>
    </row>
    <row r="16" spans="1:18" ht="13" customHeight="1" x14ac:dyDescent="0.15">
      <c r="A16" s="59"/>
      <c r="B16" s="84"/>
      <c r="C16" s="8" t="s">
        <v>19</v>
      </c>
      <c r="D16" s="29" t="s">
        <v>20</v>
      </c>
      <c r="E16" s="1"/>
      <c r="F16" s="1"/>
      <c r="G16" s="1"/>
      <c r="H16" s="1"/>
      <c r="I16" s="1"/>
      <c r="J16" s="1"/>
    </row>
    <row r="17" spans="1:10" ht="16" x14ac:dyDescent="0.15">
      <c r="A17" s="30" t="s">
        <v>46</v>
      </c>
      <c r="B17" s="31"/>
      <c r="C17" s="175">
        <v>2.7119223257754399E-4</v>
      </c>
      <c r="D17" s="176">
        <v>9.8514114706813594E-3</v>
      </c>
      <c r="E17" s="1"/>
      <c r="F17" s="174"/>
      <c r="G17" s="174"/>
      <c r="H17" s="1"/>
      <c r="I17" s="1"/>
      <c r="J17" s="1"/>
    </row>
    <row r="18" spans="1:10" ht="14" customHeight="1" x14ac:dyDescent="0.15">
      <c r="A18" s="120" t="s">
        <v>47</v>
      </c>
      <c r="B18" s="10" t="s">
        <v>54</v>
      </c>
      <c r="C18" s="177">
        <v>0.14659680640479622</v>
      </c>
      <c r="D18" s="178">
        <v>2.4083471055753147E-2</v>
      </c>
      <c r="E18" s="1"/>
      <c r="F18" s="174"/>
      <c r="G18" s="174"/>
      <c r="H18" s="1"/>
      <c r="I18" s="1"/>
      <c r="J18" s="1"/>
    </row>
    <row r="19" spans="1:10" ht="14" customHeight="1" x14ac:dyDescent="0.15">
      <c r="A19" s="120"/>
      <c r="B19" s="10" t="s">
        <v>55</v>
      </c>
      <c r="C19" s="177">
        <v>-5.9806709115520662E-2</v>
      </c>
      <c r="D19" s="178">
        <v>-1.0736136172030841E-2</v>
      </c>
      <c r="E19" s="1"/>
      <c r="F19" s="174"/>
      <c r="G19" s="174"/>
      <c r="H19" s="1"/>
      <c r="I19" s="1"/>
      <c r="J19" s="1"/>
    </row>
    <row r="20" spans="1:10" ht="16" x14ac:dyDescent="0.15">
      <c r="A20" s="35" t="s">
        <v>82</v>
      </c>
      <c r="B20" s="32"/>
      <c r="C20" s="179">
        <v>3.04876089994565E-2</v>
      </c>
      <c r="D20" s="180">
        <v>9.0575051909982385E-3</v>
      </c>
      <c r="E20" s="1"/>
      <c r="F20" s="174"/>
      <c r="G20" s="174"/>
      <c r="H20" s="1"/>
      <c r="I20" s="1"/>
      <c r="J20" s="1"/>
    </row>
    <row r="21" spans="1:10" ht="16" x14ac:dyDescent="0.15">
      <c r="A21" s="36" t="s">
        <v>48</v>
      </c>
      <c r="B21" s="33"/>
      <c r="C21" s="177">
        <v>-9.8975229579634227E-3</v>
      </c>
      <c r="D21" s="178">
        <v>-2.1202021472410126E-2</v>
      </c>
      <c r="E21" s="1"/>
      <c r="F21" s="174"/>
      <c r="G21" s="174"/>
      <c r="H21" s="1"/>
      <c r="I21" s="1"/>
      <c r="J21" s="1"/>
    </row>
    <row r="22" spans="1:10" ht="16" x14ac:dyDescent="0.15">
      <c r="A22" s="35" t="s">
        <v>49</v>
      </c>
      <c r="B22" s="32"/>
      <c r="C22" s="179">
        <v>6.4382344502826871E-3</v>
      </c>
      <c r="D22" s="180">
        <v>4.9384635957498979E-3</v>
      </c>
      <c r="E22" s="1"/>
      <c r="F22" s="174"/>
      <c r="G22" s="174"/>
      <c r="H22" s="1"/>
      <c r="I22" s="1"/>
      <c r="J22" s="1"/>
    </row>
    <row r="23" spans="1:10" ht="16" x14ac:dyDescent="0.15">
      <c r="A23" s="36" t="s">
        <v>50</v>
      </c>
      <c r="B23" s="33"/>
      <c r="C23" s="177">
        <v>2.3688550216809823E-2</v>
      </c>
      <c r="D23" s="178">
        <v>2.3912184613622545E-2</v>
      </c>
      <c r="E23" s="1"/>
      <c r="F23" s="174"/>
      <c r="G23" s="174"/>
      <c r="H23" s="1"/>
      <c r="I23" s="174"/>
      <c r="J23" s="1"/>
    </row>
    <row r="24" spans="1:10" ht="16" x14ac:dyDescent="0.15">
      <c r="A24" s="37" t="s">
        <v>51</v>
      </c>
      <c r="B24" s="34"/>
      <c r="C24" s="181">
        <v>1.9783197269240826E-2</v>
      </c>
      <c r="D24" s="182">
        <v>7.5637122485234798E-3</v>
      </c>
      <c r="E24" s="1"/>
      <c r="F24" s="174"/>
      <c r="G24" s="174"/>
      <c r="H24" s="1"/>
      <c r="I24" s="1"/>
      <c r="J24" s="1"/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3" customHeight="1" x14ac:dyDescent="0.15">
      <c r="A29" s="85" t="s">
        <v>83</v>
      </c>
      <c r="B29" s="85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85"/>
      <c r="B30" s="85"/>
      <c r="C30" s="1"/>
      <c r="D30" s="1"/>
      <c r="E30" s="1"/>
      <c r="F30" s="1"/>
      <c r="G30" s="1"/>
      <c r="H30" s="1"/>
      <c r="I30" s="1"/>
      <c r="J30" s="1"/>
    </row>
    <row r="31" spans="1:10" ht="16" x14ac:dyDescent="0.15">
      <c r="A31" s="28" t="s">
        <v>45</v>
      </c>
      <c r="B31" s="28" t="s">
        <v>49</v>
      </c>
      <c r="C31" s="1"/>
      <c r="D31" s="1"/>
      <c r="E31" s="1"/>
      <c r="F31" s="1"/>
      <c r="G31" s="1"/>
      <c r="H31" s="1"/>
      <c r="I31" s="1"/>
      <c r="J31" s="1"/>
    </row>
    <row r="32" spans="1:10" ht="21" x14ac:dyDescent="0.15">
      <c r="A32" s="173" t="s">
        <v>69</v>
      </c>
      <c r="B32" s="121">
        <v>-0.2294280637100834</v>
      </c>
      <c r="C32" s="1"/>
      <c r="D32" s="1"/>
      <c r="E32" s="1"/>
      <c r="F32" s="1"/>
      <c r="G32" s="1"/>
      <c r="H32" s="1"/>
      <c r="I32" s="1"/>
      <c r="J32" s="1"/>
    </row>
    <row r="33" spans="1:10" ht="21" x14ac:dyDescent="0.15">
      <c r="A33" s="159" t="s">
        <v>59</v>
      </c>
      <c r="B33" s="122">
        <v>-6.1232884766207696E-2</v>
      </c>
      <c r="C33" s="1"/>
      <c r="D33" s="1"/>
      <c r="E33" s="1"/>
      <c r="F33" s="1"/>
      <c r="G33" s="1"/>
      <c r="H33" s="1"/>
      <c r="I33" s="1"/>
      <c r="J33" s="1"/>
    </row>
    <row r="34" spans="1:10" ht="21" x14ac:dyDescent="0.15">
      <c r="A34" s="167" t="s">
        <v>60</v>
      </c>
      <c r="B34" s="121">
        <v>-4.9064217038338409E-2</v>
      </c>
      <c r="C34" s="1"/>
      <c r="D34" s="1"/>
      <c r="E34" s="1"/>
      <c r="F34" s="1"/>
      <c r="G34" s="1"/>
      <c r="H34" s="1"/>
      <c r="I34" s="1"/>
      <c r="J34" s="1"/>
    </row>
    <row r="35" spans="1:10" ht="21" x14ac:dyDescent="0.15">
      <c r="A35" s="160" t="s">
        <v>61</v>
      </c>
      <c r="B35" s="122">
        <v>-4.1319618012653936E-2</v>
      </c>
      <c r="C35" s="1"/>
      <c r="D35" s="1"/>
      <c r="E35" s="1"/>
      <c r="F35" s="1"/>
      <c r="G35" s="1"/>
      <c r="H35" s="1"/>
      <c r="I35" s="1"/>
      <c r="J35" s="1"/>
    </row>
    <row r="36" spans="1:10" ht="21" x14ac:dyDescent="0.15">
      <c r="A36" s="172" t="s">
        <v>65</v>
      </c>
      <c r="B36" s="121">
        <v>-2.5465595318247769E-2</v>
      </c>
      <c r="C36" s="1"/>
      <c r="D36" s="1"/>
      <c r="E36" s="1"/>
      <c r="F36" s="1"/>
      <c r="G36" s="1"/>
      <c r="H36" s="1"/>
      <c r="I36" s="1"/>
      <c r="J36" s="1"/>
    </row>
    <row r="37" spans="1:10" x14ac:dyDescent="0.15">
      <c r="A37" s="161" t="s">
        <v>81</v>
      </c>
      <c r="B37" s="123">
        <v>6.4382344502826871E-3</v>
      </c>
      <c r="C37" s="22"/>
      <c r="D37" s="1"/>
      <c r="E37" s="1"/>
      <c r="F37" s="1"/>
      <c r="G37" s="1"/>
      <c r="H37" s="1"/>
      <c r="I37" s="1"/>
      <c r="J37" s="1"/>
    </row>
    <row r="38" spans="1:10" ht="21" x14ac:dyDescent="0.15">
      <c r="A38" s="171" t="s">
        <v>73</v>
      </c>
      <c r="B38" s="124">
        <v>3.6367213207288085E-2</v>
      </c>
      <c r="C38" s="22"/>
      <c r="D38" s="1"/>
      <c r="E38" s="1"/>
      <c r="F38" s="1"/>
      <c r="G38" s="1"/>
      <c r="H38" s="1"/>
      <c r="I38" s="1"/>
      <c r="J38" s="1"/>
    </row>
    <row r="39" spans="1:10" ht="21" x14ac:dyDescent="0.15">
      <c r="A39" s="158" t="s">
        <v>64</v>
      </c>
      <c r="B39" s="122">
        <v>3.9984064576309652E-2</v>
      </c>
      <c r="C39" s="22"/>
      <c r="D39" s="1"/>
      <c r="E39" s="1"/>
      <c r="F39" s="1"/>
      <c r="G39" s="1"/>
      <c r="H39" s="1"/>
      <c r="I39" s="1"/>
      <c r="J39" s="1"/>
    </row>
    <row r="40" spans="1:10" ht="21" x14ac:dyDescent="0.15">
      <c r="A40" s="167" t="s">
        <v>58</v>
      </c>
      <c r="B40" s="121">
        <v>4.2381706927396845E-2</v>
      </c>
      <c r="C40" s="22"/>
      <c r="D40" s="1"/>
      <c r="E40" s="1"/>
      <c r="F40" s="1"/>
      <c r="G40" s="1"/>
      <c r="H40" s="1"/>
      <c r="I40" s="1"/>
      <c r="J40" s="1"/>
    </row>
    <row r="41" spans="1:10" ht="21" x14ac:dyDescent="0.15">
      <c r="A41" s="162" t="s">
        <v>72</v>
      </c>
      <c r="B41" s="122">
        <v>4.8815504745720828E-2</v>
      </c>
      <c r="C41" s="22"/>
      <c r="D41" s="1"/>
      <c r="E41" s="1"/>
      <c r="F41" s="1"/>
      <c r="G41" s="1"/>
      <c r="H41" s="1"/>
      <c r="I41" s="1"/>
      <c r="J41" s="1"/>
    </row>
    <row r="42" spans="1:10" ht="21" x14ac:dyDescent="0.15">
      <c r="A42" s="170" t="s">
        <v>68</v>
      </c>
      <c r="B42" s="121">
        <v>5.8891845485085526E-2</v>
      </c>
      <c r="C42" s="22"/>
      <c r="D42" s="1"/>
      <c r="E42" s="1"/>
      <c r="F42" s="1"/>
      <c r="G42" s="1"/>
      <c r="H42" s="1"/>
      <c r="I42" s="1"/>
      <c r="J42" s="1"/>
    </row>
    <row r="43" spans="1:10" ht="21" x14ac:dyDescent="0.15">
      <c r="A43" s="163" t="s">
        <v>67</v>
      </c>
      <c r="B43" s="122">
        <v>6.1664276729640699E-2</v>
      </c>
      <c r="C43" s="22"/>
      <c r="D43" s="1"/>
      <c r="E43" s="1"/>
      <c r="F43" s="1"/>
      <c r="G43" s="1"/>
      <c r="H43" s="1"/>
      <c r="I43" s="1"/>
      <c r="J43" s="1"/>
    </row>
    <row r="44" spans="1:10" ht="21" x14ac:dyDescent="0.15">
      <c r="A44" s="169" t="s">
        <v>74</v>
      </c>
      <c r="B44" s="124">
        <v>8.5961769808539312E-2</v>
      </c>
      <c r="C44" s="22"/>
      <c r="D44" s="1"/>
      <c r="E44" s="1"/>
      <c r="F44" s="1"/>
      <c r="G44" s="1"/>
      <c r="H44" s="1"/>
      <c r="I44" s="1"/>
      <c r="J44" s="1"/>
    </row>
    <row r="45" spans="1:10" ht="21" x14ac:dyDescent="0.15">
      <c r="A45" s="164" t="s">
        <v>70</v>
      </c>
      <c r="B45" s="122">
        <v>0.11858573033922259</v>
      </c>
      <c r="C45" s="22"/>
      <c r="D45" s="1"/>
      <c r="E45" s="1"/>
      <c r="F45" s="1"/>
      <c r="G45" s="1"/>
      <c r="H45" s="1"/>
      <c r="I45" s="1"/>
      <c r="J45" s="1"/>
    </row>
    <row r="46" spans="1:10" ht="21" x14ac:dyDescent="0.15">
      <c r="A46" s="168" t="s">
        <v>71</v>
      </c>
      <c r="B46" s="121">
        <v>0.13073038741215059</v>
      </c>
      <c r="C46" s="22"/>
      <c r="D46" s="1"/>
      <c r="E46" s="1"/>
      <c r="F46" s="1"/>
      <c r="G46" s="1"/>
      <c r="H46" s="1"/>
      <c r="I46" s="1"/>
      <c r="J46" s="1"/>
    </row>
    <row r="47" spans="1:10" ht="21" x14ac:dyDescent="0.15">
      <c r="A47" s="165" t="s">
        <v>63</v>
      </c>
      <c r="B47" s="122">
        <v>0.14810104125150292</v>
      </c>
      <c r="C47" s="22"/>
      <c r="D47" s="1"/>
      <c r="E47" s="1"/>
      <c r="F47" s="1"/>
      <c r="G47" s="1"/>
      <c r="H47" s="1"/>
      <c r="I47" s="1"/>
      <c r="J47" s="1"/>
    </row>
    <row r="48" spans="1:10" ht="21" x14ac:dyDescent="0.15">
      <c r="A48" s="167" t="s">
        <v>75</v>
      </c>
      <c r="B48" s="124">
        <v>0.22181480961818179</v>
      </c>
      <c r="C48" s="22"/>
      <c r="D48" s="1"/>
      <c r="E48" s="1"/>
      <c r="F48" s="1"/>
      <c r="G48" s="1"/>
      <c r="H48" s="1"/>
      <c r="I48" s="1"/>
      <c r="J48" s="1"/>
    </row>
    <row r="49" spans="1:25" ht="21" x14ac:dyDescent="0.15">
      <c r="A49" s="158" t="s">
        <v>66</v>
      </c>
      <c r="B49" s="122">
        <v>0.23251416587486662</v>
      </c>
      <c r="C49" s="22"/>
      <c r="D49" s="1"/>
      <c r="E49" s="1"/>
      <c r="F49" s="1"/>
      <c r="G49" s="1"/>
      <c r="H49" s="1"/>
      <c r="I49" s="1"/>
      <c r="J49" s="1"/>
    </row>
    <row r="50" spans="1:25" ht="21" x14ac:dyDescent="0.15">
      <c r="A50" s="166" t="s">
        <v>62</v>
      </c>
      <c r="B50" s="125">
        <v>0.37063788187896263</v>
      </c>
      <c r="C50" s="22"/>
      <c r="D50" s="1"/>
      <c r="E50" s="1"/>
      <c r="F50" s="1"/>
      <c r="G50" s="1"/>
      <c r="H50" s="1"/>
      <c r="I50" s="1"/>
      <c r="J50" s="1"/>
    </row>
    <row r="51" spans="1:25" ht="26" x14ac:dyDescent="0.15">
      <c r="A51" s="27"/>
      <c r="B51" s="1"/>
      <c r="C51" s="1"/>
      <c r="D51" s="1"/>
      <c r="E51" s="1"/>
      <c r="F51" s="1"/>
      <c r="G51" s="1"/>
      <c r="H51" s="1"/>
      <c r="I51" s="1"/>
      <c r="J51" s="1"/>
    </row>
    <row r="52" spans="1:25" ht="26" x14ac:dyDescent="0.15">
      <c r="A52" s="27"/>
      <c r="B52" s="1"/>
      <c r="C52" s="1"/>
      <c r="D52" s="1"/>
      <c r="E52" s="1"/>
      <c r="F52" s="1"/>
      <c r="G52" s="1"/>
      <c r="H52" s="1"/>
      <c r="I52" s="1"/>
      <c r="J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25" x14ac:dyDescent="0.15">
      <c r="A54" s="47" t="s">
        <v>22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25" ht="16" customHeight="1" x14ac:dyDescent="0.2">
      <c r="A55" s="57" t="s">
        <v>45</v>
      </c>
      <c r="B55" s="58"/>
      <c r="C55" s="80" t="s">
        <v>46</v>
      </c>
      <c r="D55" s="82" t="s">
        <v>77</v>
      </c>
      <c r="E55" s="82"/>
      <c r="F55" s="82"/>
      <c r="G55" s="61" t="s">
        <v>80</v>
      </c>
      <c r="H55" s="55" t="s">
        <v>48</v>
      </c>
      <c r="I55" s="55" t="s">
        <v>49</v>
      </c>
      <c r="J55" s="78" t="s">
        <v>50</v>
      </c>
      <c r="K55" s="78" t="s">
        <v>79</v>
      </c>
    </row>
    <row r="56" spans="1:25" ht="14" customHeight="1" x14ac:dyDescent="0.15">
      <c r="A56" s="59"/>
      <c r="B56" s="60"/>
      <c r="C56" s="81"/>
      <c r="D56" s="4" t="s">
        <v>54</v>
      </c>
      <c r="E56" s="4" t="s">
        <v>55</v>
      </c>
      <c r="F56" s="4" t="s">
        <v>78</v>
      </c>
      <c r="G56" s="62"/>
      <c r="H56" s="56"/>
      <c r="I56" s="56"/>
      <c r="J56" s="79"/>
      <c r="K56" s="79"/>
    </row>
    <row r="57" spans="1:25" ht="18" customHeight="1" x14ac:dyDescent="0.15">
      <c r="A57" s="112" t="s">
        <v>58</v>
      </c>
      <c r="B57" s="113"/>
      <c r="C57" s="127">
        <v>-7.9480380578889953E-2</v>
      </c>
      <c r="D57" s="128">
        <v>2.6140998787344438E-2</v>
      </c>
      <c r="E57" s="128">
        <v>-0.15961226547732288</v>
      </c>
      <c r="F57" s="128">
        <v>-0.13216459266153724</v>
      </c>
      <c r="G57" s="129">
        <v>-5.1548046302913098E-2</v>
      </c>
      <c r="H57" s="128">
        <v>1.564386099673909E-3</v>
      </c>
      <c r="I57" s="128">
        <v>4.2381706927396845E-2</v>
      </c>
      <c r="J57" s="130">
        <v>-9.4134614946731476E-2</v>
      </c>
      <c r="K57" s="130">
        <v>6.8499703510380039E-2</v>
      </c>
      <c r="L57" s="43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5"/>
      <c r="X57" s="5"/>
      <c r="Y57" s="5"/>
    </row>
    <row r="58" spans="1:25" ht="18" customHeight="1" x14ac:dyDescent="0.15">
      <c r="A58" s="114" t="s">
        <v>59</v>
      </c>
      <c r="B58" s="115"/>
      <c r="C58" s="131">
        <v>3.1343283582089487E-2</v>
      </c>
      <c r="D58" s="132">
        <v>0.13512889548658946</v>
      </c>
      <c r="E58" s="132">
        <v>-3.5718461358587583E-2</v>
      </c>
      <c r="F58" s="132">
        <v>6.4331342740889808E-2</v>
      </c>
      <c r="G58" s="133">
        <v>2.2056371743717884E-2</v>
      </c>
      <c r="H58" s="132">
        <v>-0.1219382894726504</v>
      </c>
      <c r="I58" s="132">
        <v>-6.1232884766207696E-2</v>
      </c>
      <c r="J58" s="134">
        <v>5.3794420873154225E-2</v>
      </c>
      <c r="K58" s="134">
        <v>-8.156275466874241E-2</v>
      </c>
      <c r="L58" s="43"/>
      <c r="M58" s="126"/>
      <c r="N58" s="126"/>
      <c r="O58" s="126"/>
      <c r="P58" s="126"/>
      <c r="Q58" s="126"/>
      <c r="R58" s="126"/>
      <c r="S58" s="126"/>
      <c r="T58" s="126"/>
      <c r="U58" s="126"/>
      <c r="V58" s="126"/>
    </row>
    <row r="59" spans="1:25" ht="18" customHeight="1" x14ac:dyDescent="0.15">
      <c r="A59" s="104" t="s">
        <v>60</v>
      </c>
      <c r="B59" s="105"/>
      <c r="C59" s="135">
        <v>2.061998084432326E-2</v>
      </c>
      <c r="D59" s="136">
        <v>0.13584844329568324</v>
      </c>
      <c r="E59" s="136">
        <v>-7.183653395978129E-2</v>
      </c>
      <c r="F59" s="136">
        <v>-2.9696360218967377E-2</v>
      </c>
      <c r="G59" s="137">
        <v>3.7702599974285045E-2</v>
      </c>
      <c r="H59" s="136">
        <v>-0.16286142529383763</v>
      </c>
      <c r="I59" s="136">
        <v>-4.9064217038338409E-2</v>
      </c>
      <c r="J59" s="138">
        <v>-7.3830526322846923E-2</v>
      </c>
      <c r="K59" s="138">
        <v>-3.4563827704600536E-2</v>
      </c>
      <c r="L59" s="43"/>
      <c r="M59" s="126"/>
      <c r="N59" s="126"/>
      <c r="O59" s="126"/>
      <c r="P59" s="126"/>
      <c r="Q59" s="126"/>
      <c r="R59" s="126"/>
      <c r="S59" s="126"/>
      <c r="T59" s="126"/>
      <c r="U59" s="126"/>
      <c r="V59" s="126"/>
    </row>
    <row r="60" spans="1:25" ht="18" customHeight="1" x14ac:dyDescent="0.15">
      <c r="A60" s="116" t="s">
        <v>61</v>
      </c>
      <c r="B60" s="117"/>
      <c r="C60" s="131">
        <v>2.6923076923076827E-2</v>
      </c>
      <c r="D60" s="132">
        <v>0.19229285798131923</v>
      </c>
      <c r="E60" s="132">
        <v>4.2095147930217403E-2</v>
      </c>
      <c r="F60" s="132">
        <v>0.10746233146558759</v>
      </c>
      <c r="G60" s="133">
        <v>1.6812470507138633E-2</v>
      </c>
      <c r="H60" s="132">
        <v>-0.12937711168085841</v>
      </c>
      <c r="I60" s="132">
        <v>-4.1319618012653936E-2</v>
      </c>
      <c r="J60" s="134">
        <v>-0.1559082437733541</v>
      </c>
      <c r="K60" s="134">
        <v>-4.6843376562777372E-2</v>
      </c>
      <c r="L60" s="43"/>
      <c r="M60" s="126"/>
      <c r="N60" s="126"/>
      <c r="O60" s="126"/>
      <c r="P60" s="126"/>
      <c r="Q60" s="126"/>
      <c r="R60" s="126"/>
      <c r="S60" s="126"/>
      <c r="T60" s="126"/>
      <c r="U60" s="126"/>
      <c r="V60" s="126"/>
    </row>
    <row r="61" spans="1:25" ht="18" customHeight="1" x14ac:dyDescent="0.15">
      <c r="A61" s="118" t="s">
        <v>62</v>
      </c>
      <c r="B61" s="119"/>
      <c r="C61" s="135">
        <v>9.4223678820155587E-3</v>
      </c>
      <c r="D61" s="136">
        <v>0.18087872233510316</v>
      </c>
      <c r="E61" s="136">
        <v>-4.8034710664061508E-2</v>
      </c>
      <c r="F61" s="136">
        <v>1.4815759998867417E-3</v>
      </c>
      <c r="G61" s="137">
        <v>1.6249346404398679E-2</v>
      </c>
      <c r="H61" s="136">
        <v>0.19989894014178144</v>
      </c>
      <c r="I61" s="136">
        <v>0.37063788187896263</v>
      </c>
      <c r="J61" s="138">
        <v>-0.66762163760219506</v>
      </c>
      <c r="K61" s="138">
        <v>0.36401149559993651</v>
      </c>
      <c r="L61" s="43"/>
      <c r="M61" s="126"/>
      <c r="N61" s="126"/>
      <c r="O61" s="126"/>
      <c r="P61" s="126"/>
      <c r="Q61" s="126"/>
      <c r="R61" s="126"/>
      <c r="S61" s="126"/>
      <c r="T61" s="126"/>
      <c r="U61" s="126"/>
      <c r="V61" s="126"/>
    </row>
    <row r="62" spans="1:25" ht="18" customHeight="1" x14ac:dyDescent="0.15">
      <c r="A62" s="102" t="s">
        <v>63</v>
      </c>
      <c r="B62" s="103"/>
      <c r="C62" s="131">
        <v>-4.0382696484122738E-2</v>
      </c>
      <c r="D62" s="132">
        <v>7.6647267914732975E-2</v>
      </c>
      <c r="E62" s="132">
        <v>-0.12899948758238</v>
      </c>
      <c r="F62" s="132">
        <v>-0.10731059950396227</v>
      </c>
      <c r="G62" s="133">
        <v>-2.0891809148550933E-2</v>
      </c>
      <c r="H62" s="132">
        <v>0.23560399388659636</v>
      </c>
      <c r="I62" s="132">
        <v>0.14810104125150292</v>
      </c>
      <c r="J62" s="134">
        <v>-0.15562304383093717</v>
      </c>
      <c r="K62" s="134">
        <v>0.21728005466510547</v>
      </c>
      <c r="L62" s="43"/>
      <c r="M62" s="126"/>
      <c r="N62" s="126"/>
      <c r="O62" s="126"/>
      <c r="P62" s="126"/>
      <c r="Q62" s="126"/>
      <c r="R62" s="126"/>
      <c r="S62" s="126"/>
      <c r="T62" s="126"/>
      <c r="U62" s="126"/>
      <c r="V62" s="126"/>
    </row>
    <row r="63" spans="1:25" ht="18" customHeight="1" x14ac:dyDescent="0.15">
      <c r="A63" s="104" t="s">
        <v>64</v>
      </c>
      <c r="B63" s="105"/>
      <c r="C63" s="135">
        <v>9.4265281567218473E-4</v>
      </c>
      <c r="D63" s="136">
        <v>7.5961043272866791E-2</v>
      </c>
      <c r="E63" s="136">
        <v>-4.4907283808094278E-2</v>
      </c>
      <c r="F63" s="136">
        <v>-2.0434676841370125E-2</v>
      </c>
      <c r="G63" s="137">
        <v>2.8983024185762041E-2</v>
      </c>
      <c r="H63" s="136">
        <v>3.5522194803365714E-2</v>
      </c>
      <c r="I63" s="136">
        <v>3.9984064576309652E-2</v>
      </c>
      <c r="J63" s="138">
        <v>-5.8732503169304451E-2</v>
      </c>
      <c r="K63" s="138">
        <v>7.496358389791058E-2</v>
      </c>
      <c r="L63" s="43"/>
      <c r="M63" s="126"/>
      <c r="N63" s="126"/>
      <c r="O63" s="126"/>
      <c r="P63" s="126"/>
      <c r="Q63" s="126"/>
      <c r="R63" s="126"/>
      <c r="S63" s="126"/>
      <c r="T63" s="126"/>
      <c r="U63" s="126"/>
      <c r="V63" s="126"/>
    </row>
    <row r="64" spans="1:25" ht="18" customHeight="1" x14ac:dyDescent="0.15">
      <c r="A64" s="106" t="s">
        <v>65</v>
      </c>
      <c r="B64" s="107"/>
      <c r="C64" s="131">
        <v>-1.0061085159899341E-2</v>
      </c>
      <c r="D64" s="132">
        <v>0.21149741541629141</v>
      </c>
      <c r="E64" s="132">
        <v>-4.6851917372581653E-2</v>
      </c>
      <c r="F64" s="132">
        <v>4.4391853822074445E-3</v>
      </c>
      <c r="G64" s="133">
        <v>2.9346500827187816E-2</v>
      </c>
      <c r="H64" s="132">
        <v>-1.7282074783641743E-2</v>
      </c>
      <c r="I64" s="132">
        <v>-2.5465595318247769E-2</v>
      </c>
      <c r="J64" s="134">
        <v>4.5877148544451574E-2</v>
      </c>
      <c r="K64" s="134">
        <v>-2.7729644322720182E-2</v>
      </c>
      <c r="L64" s="43"/>
      <c r="M64" s="126"/>
      <c r="N64" s="126"/>
      <c r="O64" s="126"/>
      <c r="P64" s="126"/>
      <c r="Q64" s="126"/>
      <c r="R64" s="126"/>
      <c r="S64" s="126"/>
      <c r="T64" s="126"/>
      <c r="U64" s="126"/>
      <c r="V64" s="126"/>
    </row>
    <row r="65" spans="1:22" ht="18" customHeight="1" x14ac:dyDescent="0.15">
      <c r="A65" s="104" t="s">
        <v>66</v>
      </c>
      <c r="B65" s="105"/>
      <c r="C65" s="135">
        <v>3.2558631498985635E-2</v>
      </c>
      <c r="D65" s="136">
        <v>0.15906192092027038</v>
      </c>
      <c r="E65" s="136">
        <v>-7.7687953580839686E-2</v>
      </c>
      <c r="F65" s="136">
        <v>-4.0263263705970775E-2</v>
      </c>
      <c r="G65" s="137">
        <v>7.2284770234842588E-2</v>
      </c>
      <c r="H65" s="136">
        <v>0.21185149445724516</v>
      </c>
      <c r="I65" s="136">
        <v>0.23251416587486662</v>
      </c>
      <c r="J65" s="138">
        <v>-1.2229879753222606</v>
      </c>
      <c r="K65" s="138">
        <v>0.21213171231301686</v>
      </c>
      <c r="L65" s="43"/>
      <c r="M65" s="126"/>
      <c r="N65" s="126"/>
      <c r="O65" s="126"/>
      <c r="P65" s="126"/>
      <c r="Q65" s="126"/>
      <c r="R65" s="126"/>
      <c r="S65" s="126"/>
      <c r="T65" s="126"/>
      <c r="U65" s="126"/>
      <c r="V65" s="126"/>
    </row>
    <row r="66" spans="1:22" ht="18" customHeight="1" x14ac:dyDescent="0.15">
      <c r="A66" s="108" t="s">
        <v>67</v>
      </c>
      <c r="B66" s="109"/>
      <c r="C66" s="131">
        <v>1.0111761575305911E-2</v>
      </c>
      <c r="D66" s="132">
        <v>0.13600615299252428</v>
      </c>
      <c r="E66" s="132">
        <v>-0.10629808227673432</v>
      </c>
      <c r="F66" s="132">
        <v>2.5428666283631163E-3</v>
      </c>
      <c r="G66" s="133">
        <v>1.649441429815468E-2</v>
      </c>
      <c r="H66" s="132">
        <v>8.0179849586330842E-2</v>
      </c>
      <c r="I66" s="132">
        <v>6.1664276729640699E-2</v>
      </c>
      <c r="J66" s="134">
        <v>-4.6502032801997384E-2</v>
      </c>
      <c r="K66" s="134">
        <v>2.7864279610123832E-2</v>
      </c>
      <c r="L66" s="43"/>
      <c r="M66" s="126"/>
      <c r="N66" s="126"/>
      <c r="O66" s="126"/>
      <c r="P66" s="126"/>
      <c r="Q66" s="126"/>
      <c r="R66" s="126"/>
      <c r="S66" s="126"/>
      <c r="T66" s="126"/>
      <c r="U66" s="126"/>
      <c r="V66" s="126"/>
    </row>
    <row r="67" spans="1:22" ht="18" customHeight="1" x14ac:dyDescent="0.15">
      <c r="A67" s="110" t="s">
        <v>68</v>
      </c>
      <c r="B67" s="111"/>
      <c r="C67" s="135">
        <v>-8.6180828545509014E-3</v>
      </c>
      <c r="D67" s="136">
        <v>0.1953796145809148</v>
      </c>
      <c r="E67" s="136">
        <v>-0.14297674616175682</v>
      </c>
      <c r="F67" s="136">
        <v>0.12086822137701847</v>
      </c>
      <c r="G67" s="137">
        <v>1.4568083322014536E-2</v>
      </c>
      <c r="H67" s="136">
        <v>0.2674237611360184</v>
      </c>
      <c r="I67" s="136">
        <v>5.8891845485085526E-2</v>
      </c>
      <c r="J67" s="138">
        <v>2.8341571306642499E-2</v>
      </c>
      <c r="K67" s="138">
        <v>6.6859064641753507E-2</v>
      </c>
      <c r="L67" s="43"/>
      <c r="M67" s="126"/>
      <c r="N67" s="126"/>
      <c r="O67" s="126"/>
      <c r="P67" s="126"/>
      <c r="Q67" s="126"/>
      <c r="R67" s="126"/>
      <c r="S67" s="126"/>
      <c r="T67" s="126"/>
      <c r="U67" s="126"/>
      <c r="V67" s="126"/>
    </row>
    <row r="68" spans="1:22" ht="18" customHeight="1" x14ac:dyDescent="0.15">
      <c r="A68" s="90" t="s">
        <v>69</v>
      </c>
      <c r="B68" s="91"/>
      <c r="C68" s="131">
        <v>-1.610533291077243E-2</v>
      </c>
      <c r="D68" s="132">
        <v>-0.79376596238681218</v>
      </c>
      <c r="E68" s="132">
        <v>-7.8432581943675528E-2</v>
      </c>
      <c r="F68" s="132">
        <v>1.268565737833538E-2</v>
      </c>
      <c r="G68" s="133">
        <v>1.8924836099842857E-3</v>
      </c>
      <c r="H68" s="132">
        <v>-0.1754879270378048</v>
      </c>
      <c r="I68" s="132">
        <v>-0.2294280637100834</v>
      </c>
      <c r="J68" s="134">
        <v>0.34085596970272947</v>
      </c>
      <c r="K68" s="134">
        <v>-0.22325023199778071</v>
      </c>
      <c r="L68" s="43"/>
      <c r="M68" s="126"/>
      <c r="N68" s="126"/>
      <c r="O68" s="126"/>
      <c r="P68" s="126"/>
      <c r="Q68" s="126"/>
      <c r="R68" s="126"/>
      <c r="S68" s="126"/>
      <c r="T68" s="126"/>
      <c r="U68" s="126"/>
      <c r="V68" s="126"/>
    </row>
    <row r="69" spans="1:22" ht="18" customHeight="1" x14ac:dyDescent="0.15">
      <c r="A69" s="92" t="s">
        <v>70</v>
      </c>
      <c r="B69" s="93"/>
      <c r="C69" s="135">
        <v>3.2184270726512532E-2</v>
      </c>
      <c r="D69" s="136">
        <v>0.33346741891413934</v>
      </c>
      <c r="E69" s="136">
        <v>-8.9270453193821653E-2</v>
      </c>
      <c r="F69" s="136">
        <v>-1.2641837925129185E-3</v>
      </c>
      <c r="G69" s="137">
        <v>1.8698864624688394E-2</v>
      </c>
      <c r="H69" s="136">
        <v>-8.1246328530809375E-2</v>
      </c>
      <c r="I69" s="136">
        <v>0.11858573033922259</v>
      </c>
      <c r="J69" s="138">
        <v>-0.37760286790522324</v>
      </c>
      <c r="K69" s="138">
        <v>0.11466812104078006</v>
      </c>
      <c r="L69" s="43"/>
      <c r="M69" s="126"/>
      <c r="N69" s="126"/>
      <c r="O69" s="126"/>
      <c r="P69" s="126"/>
      <c r="Q69" s="126"/>
      <c r="R69" s="126"/>
      <c r="S69" s="126"/>
      <c r="T69" s="126"/>
      <c r="U69" s="126"/>
      <c r="V69" s="126"/>
    </row>
    <row r="70" spans="1:22" ht="18" customHeight="1" x14ac:dyDescent="0.15">
      <c r="A70" s="94" t="s">
        <v>71</v>
      </c>
      <c r="B70" s="95"/>
      <c r="C70" s="131">
        <v>4.4949070180356987E-2</v>
      </c>
      <c r="D70" s="132">
        <v>0.17009831274613307</v>
      </c>
      <c r="E70" s="132">
        <v>4.6123286300598032E-2</v>
      </c>
      <c r="F70" s="132">
        <v>5.8399819850391443E-2</v>
      </c>
      <c r="G70" s="133">
        <v>7.2357365008662855E-2</v>
      </c>
      <c r="H70" s="132">
        <v>3.1410600502721708E-2</v>
      </c>
      <c r="I70" s="132">
        <v>0.13073038741215059</v>
      </c>
      <c r="J70" s="134">
        <v>-0.27441146695568253</v>
      </c>
      <c r="K70" s="134">
        <v>8.9443961300273989E-2</v>
      </c>
      <c r="L70" s="43"/>
      <c r="M70" s="126"/>
      <c r="N70" s="126"/>
      <c r="O70" s="126"/>
      <c r="P70" s="126"/>
      <c r="Q70" s="126"/>
      <c r="R70" s="126"/>
      <c r="S70" s="126"/>
      <c r="T70" s="126"/>
      <c r="U70" s="126"/>
      <c r="V70" s="126"/>
    </row>
    <row r="71" spans="1:22" ht="18" customHeight="1" x14ac:dyDescent="0.15">
      <c r="A71" s="96" t="s">
        <v>72</v>
      </c>
      <c r="B71" s="97"/>
      <c r="C71" s="135">
        <v>-4.5020902561904164E-3</v>
      </c>
      <c r="D71" s="136">
        <v>0.12205924243262367</v>
      </c>
      <c r="E71" s="136">
        <v>-0.12917735399200869</v>
      </c>
      <c r="F71" s="136">
        <v>-2.9585808421744852E-3</v>
      </c>
      <c r="G71" s="137">
        <v>3.837648219033496E-2</v>
      </c>
      <c r="H71" s="136">
        <v>0.13920617516043721</v>
      </c>
      <c r="I71" s="136">
        <v>4.8815504745720828E-2</v>
      </c>
      <c r="J71" s="138">
        <v>0.29082579984197521</v>
      </c>
      <c r="K71" s="138">
        <v>9.4040996527078313E-3</v>
      </c>
      <c r="L71" s="43"/>
      <c r="M71" s="126"/>
      <c r="N71" s="126"/>
      <c r="O71" s="126"/>
      <c r="P71" s="126"/>
      <c r="Q71" s="126"/>
      <c r="R71" s="126"/>
      <c r="S71" s="126"/>
      <c r="T71" s="126"/>
      <c r="U71" s="126"/>
      <c r="V71" s="126"/>
    </row>
    <row r="72" spans="1:22" ht="18" customHeight="1" x14ac:dyDescent="0.15">
      <c r="A72" s="98" t="s">
        <v>73</v>
      </c>
      <c r="B72" s="99"/>
      <c r="C72" s="131">
        <v>3.256770654782315E-2</v>
      </c>
      <c r="D72" s="132">
        <v>0.31143580721244435</v>
      </c>
      <c r="E72" s="132">
        <v>-4.282839715908604E-2</v>
      </c>
      <c r="F72" s="132">
        <v>0.10015041698436211</v>
      </c>
      <c r="G72" s="133">
        <v>5.1548304068093964E-2</v>
      </c>
      <c r="H72" s="139">
        <v>8.142273566391145E-2</v>
      </c>
      <c r="I72" s="139">
        <v>3.6367213207288085E-2</v>
      </c>
      <c r="J72" s="140">
        <v>1.2167154506006583E-2</v>
      </c>
      <c r="K72" s="140">
        <v>-1.3663090799207245E-2</v>
      </c>
      <c r="L72" s="43"/>
      <c r="M72" s="126"/>
      <c r="N72" s="126"/>
      <c r="O72" s="126"/>
      <c r="P72" s="126"/>
      <c r="Q72" s="126"/>
      <c r="R72" s="126"/>
      <c r="S72" s="126"/>
      <c r="T72" s="126"/>
      <c r="U72" s="126"/>
      <c r="V72" s="126"/>
    </row>
    <row r="73" spans="1:22" ht="18" customHeight="1" x14ac:dyDescent="0.15">
      <c r="A73" s="100" t="s">
        <v>74</v>
      </c>
      <c r="B73" s="101"/>
      <c r="C73" s="135">
        <v>0.10016353229762887</v>
      </c>
      <c r="D73" s="136">
        <v>0.33185304804198634</v>
      </c>
      <c r="E73" s="136">
        <v>3.4154443051528371E-3</v>
      </c>
      <c r="F73" s="136">
        <v>7.5925787280162416E-2</v>
      </c>
      <c r="G73" s="137">
        <v>0.1058511015880601</v>
      </c>
      <c r="H73" s="141">
        <v>2.721794742917738E-2</v>
      </c>
      <c r="I73" s="141">
        <v>8.5961769808539312E-2</v>
      </c>
      <c r="J73" s="142">
        <v>-0.10671298110027316</v>
      </c>
      <c r="K73" s="142">
        <v>3.384049122759647E-2</v>
      </c>
      <c r="L73" s="43"/>
      <c r="M73" s="126"/>
      <c r="N73" s="126"/>
      <c r="O73" s="126"/>
      <c r="P73" s="126"/>
      <c r="Q73" s="126"/>
      <c r="R73" s="126"/>
      <c r="S73" s="126"/>
      <c r="T73" s="126"/>
      <c r="U73" s="126"/>
      <c r="V73" s="126"/>
    </row>
    <row r="74" spans="1:22" ht="18" customHeight="1" x14ac:dyDescent="0.15">
      <c r="A74" s="86" t="s">
        <v>75</v>
      </c>
      <c r="B74" s="87"/>
      <c r="C74" s="143">
        <v>2.0419537900283835E-2</v>
      </c>
      <c r="D74" s="144">
        <v>0.2521538807311956</v>
      </c>
      <c r="E74" s="144">
        <v>1.6504066681281682E-2</v>
      </c>
      <c r="F74" s="144">
        <v>5.3067177301051371E-2</v>
      </c>
      <c r="G74" s="145">
        <v>4.989624931798553E-2</v>
      </c>
      <c r="H74" s="146">
        <v>0.2368327026557262</v>
      </c>
      <c r="I74" s="146">
        <v>0.22181480961818179</v>
      </c>
      <c r="J74" s="147">
        <v>-0.27417725843299112</v>
      </c>
      <c r="K74" s="147">
        <v>0.15502421408511724</v>
      </c>
      <c r="L74" s="43"/>
      <c r="M74" s="126"/>
      <c r="N74" s="126"/>
      <c r="O74" s="126"/>
      <c r="P74" s="126"/>
      <c r="Q74" s="126"/>
      <c r="R74" s="126"/>
      <c r="S74" s="126"/>
      <c r="T74" s="126"/>
      <c r="U74" s="126"/>
      <c r="V74" s="126"/>
    </row>
    <row r="75" spans="1:22" ht="18" customHeight="1" x14ac:dyDescent="0.15">
      <c r="A75" s="88" t="s">
        <v>76</v>
      </c>
      <c r="B75" s="89"/>
      <c r="C75" s="148">
        <v>2.7119223257754399E-4</v>
      </c>
      <c r="D75" s="149">
        <v>0.14659654397537292</v>
      </c>
      <c r="E75" s="149">
        <v>-5.9806709115520662E-2</v>
      </c>
      <c r="F75" s="149">
        <v>-1.890826541464341E-2</v>
      </c>
      <c r="G75" s="150">
        <v>3.0482944496478259E-2</v>
      </c>
      <c r="H75" s="151">
        <v>-9.8975229579639779E-3</v>
      </c>
      <c r="I75" s="151">
        <v>6.4382344502800226E-3</v>
      </c>
      <c r="J75" s="152">
        <v>-2.3688550216808935E-2</v>
      </c>
      <c r="K75" s="152">
        <v>1.9783197269239938E-2</v>
      </c>
      <c r="L75" s="43"/>
      <c r="M75" s="126"/>
      <c r="N75" s="126"/>
      <c r="O75" s="126"/>
      <c r="P75" s="126"/>
      <c r="Q75" s="126"/>
      <c r="R75" s="126"/>
      <c r="S75" s="126"/>
      <c r="T75" s="126"/>
      <c r="U75" s="126"/>
      <c r="V75" s="126"/>
    </row>
    <row r="76" spans="1:22" ht="13" customHeight="1" x14ac:dyDescent="0.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spans="1:22" ht="13" customHeight="1" x14ac:dyDescent="0.1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22" x14ac:dyDescent="0.15">
      <c r="A78" s="47" t="s">
        <v>23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spans="1:22" ht="16" customHeight="1" x14ac:dyDescent="0.2">
      <c r="A79" s="57" t="s">
        <v>45</v>
      </c>
      <c r="B79" s="58"/>
      <c r="C79" s="80" t="s">
        <v>46</v>
      </c>
      <c r="D79" s="82" t="s">
        <v>77</v>
      </c>
      <c r="E79" s="82"/>
      <c r="F79" s="82"/>
      <c r="G79" s="61" t="s">
        <v>80</v>
      </c>
      <c r="H79" s="55" t="s">
        <v>48</v>
      </c>
      <c r="I79" s="55" t="s">
        <v>49</v>
      </c>
      <c r="J79" s="78" t="s">
        <v>50</v>
      </c>
      <c r="K79" s="78" t="s">
        <v>79</v>
      </c>
    </row>
    <row r="80" spans="1:22" ht="14" customHeight="1" x14ac:dyDescent="0.15">
      <c r="A80" s="59"/>
      <c r="B80" s="60"/>
      <c r="C80" s="81"/>
      <c r="D80" s="4" t="s">
        <v>54</v>
      </c>
      <c r="E80" s="4" t="s">
        <v>55</v>
      </c>
      <c r="F80" s="4" t="s">
        <v>78</v>
      </c>
      <c r="G80" s="62"/>
      <c r="H80" s="56"/>
      <c r="I80" s="56"/>
      <c r="J80" s="79"/>
      <c r="K80" s="79"/>
    </row>
    <row r="81" spans="1:21" ht="18" customHeight="1" x14ac:dyDescent="0.15">
      <c r="A81" s="112" t="s">
        <v>58</v>
      </c>
      <c r="B81" s="113"/>
      <c r="C81" s="127">
        <v>-8.4649430430261408E-4</v>
      </c>
      <c r="D81" s="128">
        <v>1.0997216753784622E-2</v>
      </c>
      <c r="E81" s="128">
        <v>8.7326851931515126E-3</v>
      </c>
      <c r="F81" s="128">
        <v>9.1276089452936304E-3</v>
      </c>
      <c r="G81" s="129">
        <v>-1.8194228164780668E-4</v>
      </c>
      <c r="H81" s="128">
        <v>6.0000000000000053E-2</v>
      </c>
      <c r="I81" s="128">
        <v>-3.0000000000000027E-2</v>
      </c>
      <c r="J81" s="130">
        <v>-9.6137284076681317E-2</v>
      </c>
      <c r="K81" s="130">
        <v>-3.5776567116492353E-2</v>
      </c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:21" ht="18" customHeight="1" x14ac:dyDescent="0.15">
      <c r="A82" s="114" t="s">
        <v>59</v>
      </c>
      <c r="B82" s="115"/>
      <c r="C82" s="131">
        <v>2.0679468242245092E-2</v>
      </c>
      <c r="D82" s="132">
        <v>2.3053092238999318E-2</v>
      </c>
      <c r="E82" s="132">
        <v>4.9902081671140408E-3</v>
      </c>
      <c r="F82" s="132">
        <v>1.6196004141242781E-2</v>
      </c>
      <c r="G82" s="133">
        <v>-6.0493482885555228E-3</v>
      </c>
      <c r="H82" s="132">
        <v>7.082711541486697E-2</v>
      </c>
      <c r="I82" s="132">
        <v>4.0082831144870434E-2</v>
      </c>
      <c r="J82" s="134">
        <v>3.6131418128049875E-2</v>
      </c>
      <c r="K82" s="134">
        <v>2.3499259578376286E-2</v>
      </c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:21" ht="18" customHeight="1" x14ac:dyDescent="0.15">
      <c r="A83" s="104" t="s">
        <v>60</v>
      </c>
      <c r="B83" s="105"/>
      <c r="C83" s="135">
        <v>3.0001394116826896E-2</v>
      </c>
      <c r="D83" s="136">
        <v>1.6016182152952529E-2</v>
      </c>
      <c r="E83" s="136">
        <v>-1.4015760871269545E-2</v>
      </c>
      <c r="F83" s="136">
        <v>-7.0444155759721294E-3</v>
      </c>
      <c r="G83" s="137">
        <v>7.6579472419080474E-3</v>
      </c>
      <c r="H83" s="136">
        <v>-1.0132492938640159E-2</v>
      </c>
      <c r="I83" s="136">
        <v>3.0350633395126225E-2</v>
      </c>
      <c r="J83" s="138">
        <v>7.6323424328494704E-2</v>
      </c>
      <c r="K83" s="138">
        <v>3.7916672015880115E-2</v>
      </c>
      <c r="M83" s="126"/>
      <c r="N83" s="126"/>
      <c r="O83" s="126"/>
      <c r="P83" s="126"/>
      <c r="Q83" s="126"/>
      <c r="R83" s="126"/>
      <c r="S83" s="126"/>
      <c r="T83" s="126"/>
      <c r="U83" s="126"/>
    </row>
    <row r="84" spans="1:21" ht="18" customHeight="1" x14ac:dyDescent="0.15">
      <c r="A84" s="116" t="s">
        <v>61</v>
      </c>
      <c r="B84" s="117"/>
      <c r="C84" s="131">
        <v>7.547169811320753E-3</v>
      </c>
      <c r="D84" s="132">
        <v>4.1663724313254491E-3</v>
      </c>
      <c r="E84" s="132">
        <v>-8.3410185469823261E-3</v>
      </c>
      <c r="F84" s="132">
        <v>-2.5197747540480764E-3</v>
      </c>
      <c r="G84" s="133">
        <v>-9.9715098702819471E-3</v>
      </c>
      <c r="H84" s="132">
        <v>-0.2070179741410012</v>
      </c>
      <c r="I84" s="132">
        <v>-0.3033020289764784</v>
      </c>
      <c r="J84" s="134">
        <v>-0.50557747771273687</v>
      </c>
      <c r="K84" s="134">
        <v>-0.30370436928865474</v>
      </c>
      <c r="M84" s="126"/>
      <c r="N84" s="126"/>
      <c r="O84" s="126"/>
      <c r="P84" s="126"/>
      <c r="Q84" s="126"/>
      <c r="R84" s="126"/>
      <c r="S84" s="126"/>
      <c r="T84" s="126"/>
      <c r="U84" s="126"/>
    </row>
    <row r="85" spans="1:21" ht="18" customHeight="1" x14ac:dyDescent="0.15">
      <c r="A85" s="118" t="s">
        <v>62</v>
      </c>
      <c r="B85" s="119"/>
      <c r="C85" s="135">
        <v>7.7709611451943772E-3</v>
      </c>
      <c r="D85" s="136">
        <v>2.0533396270946414E-2</v>
      </c>
      <c r="E85" s="136">
        <v>-3.1663104567403177E-4</v>
      </c>
      <c r="F85" s="136">
        <v>4.9199762892708776E-3</v>
      </c>
      <c r="G85" s="137">
        <v>9.7713695738179673E-3</v>
      </c>
      <c r="H85" s="136">
        <v>6.0000000000000053E-2</v>
      </c>
      <c r="I85" s="136">
        <v>2.0976378860786404E-3</v>
      </c>
      <c r="J85" s="138">
        <v>-4.2605551834842159E-2</v>
      </c>
      <c r="K85" s="138">
        <v>-4.068303717404409E-3</v>
      </c>
      <c r="M85" s="126"/>
      <c r="N85" s="126"/>
      <c r="O85" s="126"/>
      <c r="P85" s="126"/>
      <c r="Q85" s="126"/>
      <c r="R85" s="126"/>
      <c r="S85" s="126"/>
      <c r="T85" s="126"/>
      <c r="U85" s="126"/>
    </row>
    <row r="86" spans="1:21" ht="18" customHeight="1" x14ac:dyDescent="0.15">
      <c r="A86" s="102" t="s">
        <v>63</v>
      </c>
      <c r="B86" s="103"/>
      <c r="C86" s="131">
        <v>9.1352385655205648E-3</v>
      </c>
      <c r="D86" s="132">
        <v>2.2915478618634744E-3</v>
      </c>
      <c r="E86" s="132">
        <v>-2.8052821598551492E-2</v>
      </c>
      <c r="F86" s="132">
        <v>-2.4295391621421247E-2</v>
      </c>
      <c r="G86" s="133">
        <v>2.0113794750231451E-2</v>
      </c>
      <c r="H86" s="132">
        <v>4.0000000000000036E-2</v>
      </c>
      <c r="I86" s="132">
        <v>-4.0466849853387776E-3</v>
      </c>
      <c r="J86" s="134">
        <v>-3.6453330014968532E-2</v>
      </c>
      <c r="K86" s="134">
        <v>2.2188195804485167E-2</v>
      </c>
      <c r="M86" s="126"/>
      <c r="N86" s="126"/>
      <c r="O86" s="126"/>
      <c r="P86" s="126"/>
      <c r="Q86" s="126"/>
      <c r="R86" s="126"/>
      <c r="S86" s="126"/>
      <c r="T86" s="126"/>
      <c r="U86" s="126"/>
    </row>
    <row r="87" spans="1:21" ht="18" customHeight="1" x14ac:dyDescent="0.15">
      <c r="A87" s="104" t="s">
        <v>64</v>
      </c>
      <c r="B87" s="105"/>
      <c r="C87" s="135">
        <v>5.1093881284367537E-3</v>
      </c>
      <c r="D87" s="136">
        <v>9.7533083212451022E-3</v>
      </c>
      <c r="E87" s="136">
        <v>-2.0643734528737578E-2</v>
      </c>
      <c r="F87" s="136">
        <v>-1.4042806770062866E-2</v>
      </c>
      <c r="G87" s="137">
        <v>1.0129591565289919E-2</v>
      </c>
      <c r="H87" s="136">
        <v>-6.9790589637282352E-2</v>
      </c>
      <c r="I87" s="136">
        <v>-3.6147375457096231E-2</v>
      </c>
      <c r="J87" s="138">
        <v>2.0834049197474336E-2</v>
      </c>
      <c r="K87" s="138">
        <v>-2.2650542461046475E-2</v>
      </c>
      <c r="M87" s="126"/>
      <c r="N87" s="126"/>
      <c r="O87" s="126"/>
      <c r="P87" s="126"/>
      <c r="Q87" s="126"/>
      <c r="R87" s="126"/>
      <c r="S87" s="126"/>
      <c r="T87" s="126"/>
      <c r="U87" s="126"/>
    </row>
    <row r="88" spans="1:21" ht="18" customHeight="1" x14ac:dyDescent="0.15">
      <c r="A88" s="106" t="s">
        <v>65</v>
      </c>
      <c r="B88" s="107"/>
      <c r="C88" s="131">
        <v>-1.9979842295606787E-2</v>
      </c>
      <c r="D88" s="132">
        <v>1.8931448414447161E-2</v>
      </c>
      <c r="E88" s="132">
        <v>-2.1781756180733192E-2</v>
      </c>
      <c r="F88" s="132">
        <v>-1.2331687199021335E-2</v>
      </c>
      <c r="G88" s="133">
        <v>-9.9775424828361103E-3</v>
      </c>
      <c r="H88" s="132">
        <v>-3.0000000000000138E-2</v>
      </c>
      <c r="I88" s="132">
        <v>2.4380805558741336E-3</v>
      </c>
      <c r="J88" s="134">
        <v>4.4385333155615436E-2</v>
      </c>
      <c r="K88" s="134">
        <v>1.7517564281783748E-3</v>
      </c>
      <c r="M88" s="126"/>
      <c r="N88" s="126"/>
      <c r="O88" s="126"/>
      <c r="P88" s="126"/>
      <c r="Q88" s="126"/>
      <c r="R88" s="126"/>
      <c r="S88" s="126"/>
      <c r="T88" s="126"/>
      <c r="U88" s="126"/>
    </row>
    <row r="89" spans="1:21" ht="18" customHeight="1" x14ac:dyDescent="0.15">
      <c r="A89" s="104" t="s">
        <v>66</v>
      </c>
      <c r="B89" s="105"/>
      <c r="C89" s="135">
        <v>1.0587438122306114E-2</v>
      </c>
      <c r="D89" s="136">
        <v>2.7411871366860519E-2</v>
      </c>
      <c r="E89" s="136">
        <v>1.4135467451630301E-3</v>
      </c>
      <c r="F89" s="136">
        <v>6.2747111937657696E-3</v>
      </c>
      <c r="G89" s="137">
        <v>1.4849522304921425E-2</v>
      </c>
      <c r="H89" s="136">
        <v>-1.801200882233045E-2</v>
      </c>
      <c r="I89" s="136">
        <v>3.7005488721871149E-2</v>
      </c>
      <c r="J89" s="138">
        <v>0.13586230989033288</v>
      </c>
      <c r="K89" s="138">
        <v>3.1663882238369911E-2</v>
      </c>
      <c r="M89" s="126"/>
      <c r="N89" s="126"/>
      <c r="O89" s="126"/>
      <c r="P89" s="126"/>
      <c r="Q89" s="126"/>
      <c r="R89" s="126"/>
      <c r="S89" s="126"/>
      <c r="T89" s="126"/>
      <c r="U89" s="126"/>
    </row>
    <row r="90" spans="1:21" ht="18" customHeight="1" x14ac:dyDescent="0.15">
      <c r="A90" s="108" t="s">
        <v>67</v>
      </c>
      <c r="B90" s="109"/>
      <c r="C90" s="131">
        <v>1.2266666666666648E-2</v>
      </c>
      <c r="D90" s="132">
        <v>3.1546096100317778E-2</v>
      </c>
      <c r="E90" s="132">
        <v>5.2830403044850094E-3</v>
      </c>
      <c r="F90" s="132">
        <v>1.8481363212479174E-2</v>
      </c>
      <c r="G90" s="133">
        <v>-9.9777257017571452E-3</v>
      </c>
      <c r="H90" s="132">
        <v>-1.4249693104744443E-2</v>
      </c>
      <c r="I90" s="132">
        <v>6.4937766674115771E-3</v>
      </c>
      <c r="J90" s="134">
        <v>2.6470184073762892E-2</v>
      </c>
      <c r="K90" s="134">
        <v>-1.1453669060889404E-2</v>
      </c>
      <c r="M90" s="126"/>
      <c r="N90" s="126"/>
      <c r="O90" s="126"/>
      <c r="P90" s="126"/>
      <c r="Q90" s="126"/>
      <c r="R90" s="126"/>
      <c r="S90" s="126"/>
      <c r="T90" s="126"/>
      <c r="U90" s="126"/>
    </row>
    <row r="91" spans="1:21" ht="18" customHeight="1" x14ac:dyDescent="0.15">
      <c r="A91" s="110" t="s">
        <v>68</v>
      </c>
      <c r="B91" s="111"/>
      <c r="C91" s="135">
        <v>1.5253203172660434E-4</v>
      </c>
      <c r="D91" s="136">
        <v>1.6000920916311667E-2</v>
      </c>
      <c r="E91" s="136">
        <v>-2.1128413803897073E-2</v>
      </c>
      <c r="F91" s="136">
        <v>9.5531880197858854E-3</v>
      </c>
      <c r="G91" s="137">
        <v>-4.334352655134377E-3</v>
      </c>
      <c r="H91" s="136">
        <v>2.2836070717382917E-2</v>
      </c>
      <c r="I91" s="136">
        <v>3.3077767001581826E-2</v>
      </c>
      <c r="J91" s="138">
        <v>4.6624993885878263E-2</v>
      </c>
      <c r="K91" s="138">
        <v>2.900660919015241E-2</v>
      </c>
      <c r="M91" s="126"/>
      <c r="N91" s="126"/>
      <c r="O91" s="126"/>
      <c r="P91" s="126"/>
      <c r="Q91" s="126"/>
      <c r="R91" s="126"/>
      <c r="S91" s="126"/>
      <c r="T91" s="126"/>
      <c r="U91" s="126"/>
    </row>
    <row r="92" spans="1:21" ht="18" customHeight="1" x14ac:dyDescent="0.15">
      <c r="A92" s="90" t="s">
        <v>69</v>
      </c>
      <c r="B92" s="91"/>
      <c r="C92" s="131">
        <v>1.0414817444819313E-2</v>
      </c>
      <c r="D92" s="132">
        <v>4.2343047134754563E-2</v>
      </c>
      <c r="E92" s="132">
        <v>-8.8973625675246026E-3</v>
      </c>
      <c r="F92" s="132">
        <v>5.9036212643353014E-3</v>
      </c>
      <c r="G92" s="133">
        <v>1.0116960986866763E-2</v>
      </c>
      <c r="H92" s="132">
        <v>4.0000000000000036E-2</v>
      </c>
      <c r="I92" s="132">
        <v>-2.2000714628755969E-2</v>
      </c>
      <c r="J92" s="134">
        <v>-8.1701660650363883E-2</v>
      </c>
      <c r="K92" s="134">
        <v>-3.7263261034248707E-2</v>
      </c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1" ht="18" customHeight="1" x14ac:dyDescent="0.15">
      <c r="A93" s="92" t="s">
        <v>70</v>
      </c>
      <c r="B93" s="93"/>
      <c r="C93" s="135">
        <v>2.9990554156171356E-2</v>
      </c>
      <c r="D93" s="136">
        <v>1.9269485188380786E-2</v>
      </c>
      <c r="E93" s="136">
        <v>-1.6557577640957888E-2</v>
      </c>
      <c r="F93" s="136">
        <v>-6.8545046416609301E-3</v>
      </c>
      <c r="G93" s="137">
        <v>1.2834242610606506E-2</v>
      </c>
      <c r="H93" s="136">
        <v>-4.0997763707463108E-2</v>
      </c>
      <c r="I93" s="136">
        <v>2.0350659518829639E-2</v>
      </c>
      <c r="J93" s="138">
        <v>7.1805239083363004E-2</v>
      </c>
      <c r="K93" s="138">
        <v>1.9434822073643776E-2</v>
      </c>
      <c r="M93" s="126"/>
      <c r="N93" s="126"/>
      <c r="O93" s="126"/>
      <c r="P93" s="126"/>
      <c r="Q93" s="126"/>
      <c r="R93" s="126"/>
      <c r="S93" s="126"/>
      <c r="T93" s="126"/>
      <c r="U93" s="126"/>
    </row>
    <row r="94" spans="1:21" ht="18" customHeight="1" x14ac:dyDescent="0.15">
      <c r="A94" s="94" t="s">
        <v>71</v>
      </c>
      <c r="B94" s="95"/>
      <c r="C94" s="131">
        <v>1.0294973367350746E-3</v>
      </c>
      <c r="D94" s="132">
        <v>2.4768835917448939E-2</v>
      </c>
      <c r="E94" s="132">
        <v>4.9494931299425282E-3</v>
      </c>
      <c r="F94" s="132">
        <v>7.0817632067934344E-3</v>
      </c>
      <c r="G94" s="133">
        <v>2.9852904546230574E-2</v>
      </c>
      <c r="H94" s="132">
        <v>-8.9999999999999969E-2</v>
      </c>
      <c r="I94" s="132">
        <v>-1.7799156677862582E-2</v>
      </c>
      <c r="J94" s="134">
        <v>5.7491958197413595E-2</v>
      </c>
      <c r="K94" s="134">
        <v>-2.5598834927786696E-2</v>
      </c>
      <c r="M94" s="126"/>
      <c r="N94" s="126"/>
      <c r="O94" s="126"/>
      <c r="P94" s="126"/>
      <c r="Q94" s="126"/>
      <c r="R94" s="126"/>
      <c r="S94" s="126"/>
      <c r="T94" s="126"/>
      <c r="U94" s="126"/>
    </row>
    <row r="95" spans="1:21" ht="18" customHeight="1" x14ac:dyDescent="0.15">
      <c r="A95" s="96" t="s">
        <v>72</v>
      </c>
      <c r="B95" s="97"/>
      <c r="C95" s="135">
        <v>-7.5317409081132602E-4</v>
      </c>
      <c r="D95" s="136">
        <v>6.7400258191430584E-2</v>
      </c>
      <c r="E95" s="136">
        <v>2.0552658541434177E-2</v>
      </c>
      <c r="F95" s="136">
        <v>4.6521454664413042E-2</v>
      </c>
      <c r="G95" s="137">
        <v>1.4016325754072634E-2</v>
      </c>
      <c r="H95" s="136">
        <v>-4.0833663527078068E-2</v>
      </c>
      <c r="I95" s="136">
        <v>1.664463589040599E-3</v>
      </c>
      <c r="J95" s="138">
        <v>6.5197226387818441E-2</v>
      </c>
      <c r="K95" s="138">
        <v>-4.6392410827093111E-2</v>
      </c>
      <c r="M95" s="126"/>
      <c r="N95" s="126"/>
      <c r="O95" s="126"/>
      <c r="P95" s="126"/>
      <c r="Q95" s="126"/>
      <c r="R95" s="126"/>
      <c r="S95" s="126"/>
      <c r="T95" s="126"/>
      <c r="U95" s="126"/>
    </row>
    <row r="96" spans="1:21" ht="18" customHeight="1" x14ac:dyDescent="0.15">
      <c r="A96" s="98" t="s">
        <v>73</v>
      </c>
      <c r="B96" s="99"/>
      <c r="C96" s="131">
        <v>1.6194331983805599E-2</v>
      </c>
      <c r="D96" s="132">
        <v>4.5804023201283517E-2</v>
      </c>
      <c r="E96" s="132">
        <v>2.2320404910377123E-2</v>
      </c>
      <c r="F96" s="132">
        <v>3.348539744473622E-2</v>
      </c>
      <c r="G96" s="133">
        <v>1.4675979021705698E-2</v>
      </c>
      <c r="H96" s="139">
        <v>-3.8523415855831411E-2</v>
      </c>
      <c r="I96" s="139">
        <v>0</v>
      </c>
      <c r="J96" s="140">
        <v>1.6323984572110817E-2</v>
      </c>
      <c r="K96" s="140">
        <v>-2.9574690562458983E-2</v>
      </c>
      <c r="M96" s="126"/>
      <c r="N96" s="126"/>
      <c r="O96" s="126"/>
      <c r="P96" s="126"/>
      <c r="Q96" s="126"/>
      <c r="R96" s="126"/>
      <c r="S96" s="126"/>
      <c r="T96" s="126"/>
      <c r="U96" s="126"/>
    </row>
    <row r="97" spans="1:21" ht="18" customHeight="1" x14ac:dyDescent="0.15">
      <c r="A97" s="100" t="s">
        <v>74</v>
      </c>
      <c r="B97" s="101"/>
      <c r="C97" s="135">
        <v>3.3807145601229438E-2</v>
      </c>
      <c r="D97" s="136">
        <v>5.097164702134438E-2</v>
      </c>
      <c r="E97" s="136">
        <v>-2.047665092998141E-3</v>
      </c>
      <c r="F97" s="136">
        <v>1.1903265015298148E-2</v>
      </c>
      <c r="G97" s="137">
        <v>4.3501220790997941E-3</v>
      </c>
      <c r="H97" s="141">
        <v>-9.9999999999999978E-2</v>
      </c>
      <c r="I97" s="141">
        <v>-1.8929349475998891E-2</v>
      </c>
      <c r="J97" s="142">
        <v>2.2595912299252952E-2</v>
      </c>
      <c r="K97" s="142">
        <v>-2.7053079200989094E-2</v>
      </c>
      <c r="M97" s="126"/>
      <c r="N97" s="126"/>
      <c r="O97" s="126"/>
      <c r="P97" s="126"/>
      <c r="Q97" s="126"/>
      <c r="R97" s="126"/>
      <c r="S97" s="126"/>
      <c r="T97" s="126"/>
      <c r="U97" s="126"/>
    </row>
    <row r="98" spans="1:21" ht="18" customHeight="1" x14ac:dyDescent="0.15">
      <c r="A98" s="86" t="s">
        <v>75</v>
      </c>
      <c r="B98" s="87"/>
      <c r="C98" s="143">
        <v>2.7251048852956483E-2</v>
      </c>
      <c r="D98" s="144">
        <v>1.9493722360595767E-2</v>
      </c>
      <c r="E98" s="144">
        <v>5.1473047510530723E-3</v>
      </c>
      <c r="F98" s="144">
        <v>7.7636512799594826E-3</v>
      </c>
      <c r="G98" s="145">
        <v>8.735606287367137E-3</v>
      </c>
      <c r="H98" s="146">
        <v>0.11002461145777076</v>
      </c>
      <c r="I98" s="146">
        <v>8.4308696746315137E-2</v>
      </c>
      <c r="J98" s="147">
        <v>6.2717448849030744E-2</v>
      </c>
      <c r="K98" s="147">
        <v>2.8289502513546338E-2</v>
      </c>
      <c r="M98" s="126"/>
      <c r="N98" s="126"/>
      <c r="O98" s="126"/>
      <c r="P98" s="126"/>
      <c r="Q98" s="126"/>
      <c r="R98" s="126"/>
      <c r="S98" s="126"/>
      <c r="T98" s="126"/>
      <c r="U98" s="126"/>
    </row>
    <row r="99" spans="1:21" ht="18" customHeight="1" x14ac:dyDescent="0.15">
      <c r="A99" s="88" t="s">
        <v>76</v>
      </c>
      <c r="B99" s="89"/>
      <c r="C99" s="153">
        <v>9.8514114706813594E-3</v>
      </c>
      <c r="D99" s="154">
        <v>2.0730477668239322E-2</v>
      </c>
      <c r="E99" s="154">
        <v>-1.0736136172030841E-2</v>
      </c>
      <c r="F99" s="154">
        <v>-3.6231195154687867E-3</v>
      </c>
      <c r="G99" s="155">
        <v>9.0575051909982385E-3</v>
      </c>
      <c r="H99" s="156">
        <v>-2.1202021472410126E-2</v>
      </c>
      <c r="I99" s="156">
        <v>4.9384635957498979E-3</v>
      </c>
      <c r="J99" s="157">
        <v>2.3912184613622101E-2</v>
      </c>
      <c r="K99" s="152">
        <v>7.5637122485234798E-3</v>
      </c>
      <c r="M99" s="126"/>
      <c r="N99" s="126"/>
      <c r="O99" s="126"/>
      <c r="P99" s="126"/>
      <c r="Q99" s="126"/>
      <c r="R99" s="126"/>
      <c r="S99" s="126"/>
      <c r="T99" s="126"/>
      <c r="U99" s="126"/>
    </row>
  </sheetData>
  <sortState ref="M28:N48">
    <sortCondition ref="M28"/>
  </sortState>
  <mergeCells count="66">
    <mergeCell ref="A2:A3"/>
    <mergeCell ref="B2:B3"/>
    <mergeCell ref="C2:F2"/>
    <mergeCell ref="G2:J2"/>
    <mergeCell ref="A5:A6"/>
    <mergeCell ref="A62:B62"/>
    <mergeCell ref="A18:A19"/>
    <mergeCell ref="A54:K54"/>
    <mergeCell ref="A55:B56"/>
    <mergeCell ref="C55:C56"/>
    <mergeCell ref="D55:F55"/>
    <mergeCell ref="G55:G56"/>
    <mergeCell ref="H55:H56"/>
    <mergeCell ref="I55:I56"/>
    <mergeCell ref="J55:J56"/>
    <mergeCell ref="K55:K56"/>
    <mergeCell ref="A57:B57"/>
    <mergeCell ref="A58:B58"/>
    <mergeCell ref="A59:B59"/>
    <mergeCell ref="A60:B60"/>
    <mergeCell ref="A61:B61"/>
    <mergeCell ref="A74:B74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5:B75"/>
    <mergeCell ref="A76:K77"/>
    <mergeCell ref="A78:K78"/>
    <mergeCell ref="A79:B80"/>
    <mergeCell ref="C79:C80"/>
    <mergeCell ref="D79:F79"/>
    <mergeCell ref="G79:G80"/>
    <mergeCell ref="H79:H80"/>
    <mergeCell ref="I79:I80"/>
    <mergeCell ref="J79:J80"/>
    <mergeCell ref="A91:B91"/>
    <mergeCell ref="K79:K80"/>
    <mergeCell ref="A81:B81"/>
    <mergeCell ref="A82:B82"/>
    <mergeCell ref="A83:B83"/>
    <mergeCell ref="A84:B84"/>
    <mergeCell ref="A85:B85"/>
    <mergeCell ref="C15:D15"/>
    <mergeCell ref="A15:B16"/>
    <mergeCell ref="A29:B30"/>
    <mergeCell ref="A98:B98"/>
    <mergeCell ref="A99:B9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Indicators</vt:lpstr>
      <vt:lpstr>مؤشرات الأعمال</vt:lpstr>
    </vt:vector>
  </TitlesOfParts>
  <Company>CDS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Microsoft Office User</cp:lastModifiedBy>
  <cp:lastPrinted>2019-11-10T07:45:33Z</cp:lastPrinted>
  <dcterms:created xsi:type="dcterms:W3CDTF">2013-09-02T09:54:48Z</dcterms:created>
  <dcterms:modified xsi:type="dcterms:W3CDTF">2020-05-26T21:51:34Z</dcterms:modified>
</cp:coreProperties>
</file>