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lix/workingGit/improvedFPA_final/1_yeast_modeling/FPA/modeling/"/>
    </mc:Choice>
  </mc:AlternateContent>
  <xr:revisionPtr revIDLastSave="0" documentId="13_ncr:1_{0E7696ED-E3FB-FA4D-AD91-2380E3691C67}" xr6:coauthVersionLast="47" xr6:coauthVersionMax="47" xr10:uidLastSave="{00000000-0000-0000-0000-000000000000}"/>
  <bookViews>
    <workbookView xWindow="8000" yWindow="1940" windowWidth="35900" windowHeight="17300" activeTab="3" xr2:uid="{7C9A5640-632A-8744-BB19-6A5130ABCA3A}"/>
  </bookViews>
  <sheets>
    <sheet name="selected" sheetId="1" r:id="rId1"/>
    <sheet name="all" sheetId="12" r:id="rId2"/>
    <sheet name="pathway_info" sheetId="5" r:id="rId3"/>
    <sheet name="more_info" sheetId="1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0" i="1" l="1"/>
  <c r="C39" i="1"/>
  <c r="C38" i="1"/>
  <c r="C37" i="1"/>
  <c r="C36" i="1"/>
  <c r="C35" i="1"/>
  <c r="C34" i="1"/>
  <c r="C33" i="1"/>
  <c r="C32" i="1"/>
  <c r="C31" i="1"/>
  <c r="C30" i="1"/>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88" i="12"/>
  <c r="D93" i="12"/>
  <c r="D92" i="12"/>
  <c r="D91" i="12"/>
  <c r="D90" i="12"/>
  <c r="D89" i="12"/>
  <c r="D87" i="12"/>
  <c r="D86" i="12"/>
  <c r="D85" i="12"/>
  <c r="D84" i="12"/>
  <c r="D83" i="12"/>
  <c r="D82" i="12"/>
  <c r="D81" i="12"/>
  <c r="D80" i="12"/>
  <c r="D79" i="12"/>
  <c r="D78" i="12"/>
  <c r="D77" i="12"/>
  <c r="D76" i="12"/>
  <c r="D75" i="12"/>
  <c r="D74" i="12"/>
  <c r="D72" i="12"/>
  <c r="D71" i="12"/>
  <c r="D70" i="12"/>
  <c r="D69" i="12"/>
  <c r="D68" i="12"/>
  <c r="D67" i="12"/>
  <c r="D66" i="12"/>
  <c r="D73"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 r="D3" i="1"/>
  <c r="D6" i="1"/>
  <c r="D4" i="1"/>
  <c r="D5" i="1"/>
  <c r="D15" i="1"/>
  <c r="D16" i="1"/>
  <c r="D17" i="1"/>
  <c r="D18" i="1"/>
  <c r="D19" i="1"/>
  <c r="D20" i="1"/>
  <c r="D21" i="1"/>
  <c r="D22" i="1"/>
  <c r="D23" i="1"/>
  <c r="D24" i="1"/>
  <c r="D10" i="1"/>
  <c r="D14" i="1"/>
  <c r="D13" i="1"/>
  <c r="D11" i="1"/>
  <c r="D12" i="1"/>
  <c r="D8" i="1"/>
  <c r="D9" i="1"/>
  <c r="D7" i="1"/>
  <c r="D27" i="1"/>
  <c r="D25" i="1"/>
  <c r="D28" i="1"/>
  <c r="D26" i="1"/>
  <c r="D29" i="1"/>
  <c r="D2" i="1"/>
  <c r="C3" i="1"/>
  <c r="C6" i="1"/>
  <c r="C4" i="1"/>
  <c r="C5" i="1"/>
  <c r="C16" i="1"/>
  <c r="C19" i="1"/>
  <c r="C17" i="1"/>
  <c r="C18" i="1"/>
  <c r="C20" i="1"/>
  <c r="C21" i="1"/>
  <c r="C15" i="1"/>
  <c r="C22" i="1"/>
  <c r="C23" i="1"/>
  <c r="C24" i="1"/>
  <c r="C10" i="1"/>
  <c r="C14" i="1"/>
  <c r="C13" i="1"/>
  <c r="C11" i="1"/>
  <c r="C12" i="1"/>
  <c r="C8" i="1"/>
  <c r="C9" i="1"/>
  <c r="C7" i="1"/>
  <c r="C27" i="1"/>
  <c r="C25" i="1"/>
  <c r="C28" i="1"/>
  <c r="C26" i="1"/>
  <c r="C29" i="1"/>
  <c r="C2" i="1"/>
</calcChain>
</file>

<file path=xl/sharedStrings.xml><?xml version="1.0" encoding="utf-8"?>
<sst xmlns="http://schemas.openxmlformats.org/spreadsheetml/2006/main" count="2283" uniqueCount="715">
  <si>
    <t>rxn</t>
  </si>
  <si>
    <t>r_0491</t>
  </si>
  <si>
    <t>Pyrimidine metabolism</t>
  </si>
  <si>
    <t>r_0820</t>
  </si>
  <si>
    <t>r_0821</t>
  </si>
  <si>
    <t>Pentose phosphate pathway</t>
  </si>
  <si>
    <t>r_0032</t>
  </si>
  <si>
    <t>r_0528</t>
  </si>
  <si>
    <t>Purine metabolism</t>
  </si>
  <si>
    <t>r_1748</t>
  </si>
  <si>
    <t>r_0362</t>
  </si>
  <si>
    <t>r_1932</t>
  </si>
  <si>
    <t>r_1074</t>
  </si>
  <si>
    <t>r_0958</t>
  </si>
  <si>
    <t>r_0042</t>
  </si>
  <si>
    <t>Phenylalanine, tyrosine and tryptophan biosynthesis</t>
  </si>
  <si>
    <t>r_0040</t>
  </si>
  <si>
    <t>r_0065</t>
  </si>
  <si>
    <t>r_0279</t>
  </si>
  <si>
    <t>r_0997</t>
  </si>
  <si>
    <t>r_0039</t>
  </si>
  <si>
    <t>r_0996</t>
  </si>
  <si>
    <t>r_0570</t>
  </si>
  <si>
    <t>r_0912</t>
  </si>
  <si>
    <t>r_0027</t>
  </si>
  <si>
    <t>Lysine biosynthesis</t>
  </si>
  <si>
    <t>r_1838</t>
  </si>
  <si>
    <t>r_0542</t>
  </si>
  <si>
    <t>r_0545</t>
  </si>
  <si>
    <t>r_0988</t>
  </si>
  <si>
    <t>r_0989</t>
  </si>
  <si>
    <t>r_0018</t>
  </si>
  <si>
    <t>r_0678</t>
  </si>
  <si>
    <t>r_0565</t>
  </si>
  <si>
    <t>r_0914</t>
  </si>
  <si>
    <t>r_0915</t>
  </si>
  <si>
    <t>r_0499</t>
  </si>
  <si>
    <t>r_0151</t>
  </si>
  <si>
    <t>r_0908</t>
  </si>
  <si>
    <t>r_0079</t>
  </si>
  <si>
    <t>r_0855</t>
  </si>
  <si>
    <t>r_0911</t>
  </si>
  <si>
    <t>r_0080</t>
  </si>
  <si>
    <t>r_0727</t>
  </si>
  <si>
    <t>r_0547</t>
  </si>
  <si>
    <t>r_0886</t>
  </si>
  <si>
    <t>Glycolysis</t>
  </si>
  <si>
    <t>r_0152</t>
  </si>
  <si>
    <t>r_0153</t>
  </si>
  <si>
    <t>r_0514</t>
  </si>
  <si>
    <t>r_0722</t>
  </si>
  <si>
    <t>r_0485</t>
  </si>
  <si>
    <t>r_1021</t>
  </si>
  <si>
    <t>TCA cycle</t>
  </si>
  <si>
    <t>r_2034</t>
  </si>
  <si>
    <t>r_0300</t>
  </si>
  <si>
    <t>r_0939</t>
  </si>
  <si>
    <t>r_0278</t>
  </si>
  <si>
    <t>r_0938</t>
  </si>
  <si>
    <t>r_0439</t>
  </si>
  <si>
    <t>Oxidative phosphorylation</t>
  </si>
  <si>
    <t>r_0109</t>
  </si>
  <si>
    <t>Fatty acid biosynthesis</t>
  </si>
  <si>
    <t>r_2140</t>
  </si>
  <si>
    <t>r_2141</t>
  </si>
  <si>
    <t>r_0723</t>
  </si>
  <si>
    <t>r_1762</t>
  </si>
  <si>
    <t>r_0007</t>
  </si>
  <si>
    <t>r_0909</t>
  </si>
  <si>
    <t>r_0225</t>
  </si>
  <si>
    <t>r_0910</t>
  </si>
  <si>
    <t>r_0473</t>
  </si>
  <si>
    <t>Proline biosynthesis</t>
  </si>
  <si>
    <t>r_0537</t>
  </si>
  <si>
    <t>r_0468</t>
  </si>
  <si>
    <t>r_0536</t>
  </si>
  <si>
    <t>r_0563</t>
  </si>
  <si>
    <t>r_0538</t>
  </si>
  <si>
    <t>r_0564</t>
  </si>
  <si>
    <t>r_0549</t>
  </si>
  <si>
    <t>r_0534</t>
  </si>
  <si>
    <t>r_0957</t>
  </si>
  <si>
    <t>r_1887</t>
  </si>
  <si>
    <t>r_1936</t>
  </si>
  <si>
    <t>r_1211</t>
  </si>
  <si>
    <t>r_1272</t>
  </si>
  <si>
    <t>r_1166</t>
  </si>
  <si>
    <t>r_1237</t>
  </si>
  <si>
    <t>r_2093</t>
  </si>
  <si>
    <t>r_0718</t>
  </si>
  <si>
    <t>r_0959</t>
  </si>
  <si>
    <t>r_1088</t>
  </si>
  <si>
    <t>r_0115</t>
  </si>
  <si>
    <t>Arginine biosynthesis</t>
  </si>
  <si>
    <t>r_0759</t>
  </si>
  <si>
    <t>r_0118</t>
  </si>
  <si>
    <t>r_0818</t>
  </si>
  <si>
    <t>r_1022</t>
  </si>
  <si>
    <t>r_0195</t>
  </si>
  <si>
    <t>r_1051</t>
  </si>
  <si>
    <t>r_0813</t>
  </si>
  <si>
    <t>r_0467</t>
  </si>
  <si>
    <t>r_1633</t>
  </si>
  <si>
    <t>r_0216</t>
  </si>
  <si>
    <t>r_0893</t>
  </si>
  <si>
    <t>r_1054</t>
  </si>
  <si>
    <t>r_0486</t>
  </si>
  <si>
    <t>r_0892</t>
  </si>
  <si>
    <t>r_0207</t>
  </si>
  <si>
    <t>r_0208</t>
  </si>
  <si>
    <t>r_0816</t>
  </si>
  <si>
    <t>r_0214</t>
  </si>
  <si>
    <t>r_0962</t>
  </si>
  <si>
    <t>r_1585</t>
  </si>
  <si>
    <t>r_0450</t>
  </si>
  <si>
    <t>r_0489</t>
  </si>
  <si>
    <t>r_0215</t>
  </si>
  <si>
    <t>r_0219</t>
  </si>
  <si>
    <t>cstm_s_1269_TCE</t>
  </si>
  <si>
    <t>r_1115</t>
  </si>
  <si>
    <t>r_0349</t>
  </si>
  <si>
    <t>r_0366</t>
  </si>
  <si>
    <t>r_0902</t>
  </si>
  <si>
    <t>r_1106</t>
  </si>
  <si>
    <t>r_0005</t>
  </si>
  <si>
    <t>r_0361</t>
  </si>
  <si>
    <t>r_2057</t>
  </si>
  <si>
    <t>r_0460</t>
  </si>
  <si>
    <t>r_0916</t>
  </si>
  <si>
    <t>rxnID</t>
  </si>
  <si>
    <t>r_0016</t>
  </si>
  <si>
    <t>r_0023</t>
  </si>
  <si>
    <t>r_0025</t>
  </si>
  <si>
    <t>r_0029</t>
  </si>
  <si>
    <t>r_0060</t>
  </si>
  <si>
    <t>r_0061</t>
  </si>
  <si>
    <t>r_0091</t>
  </si>
  <si>
    <t>r_0096</t>
  </si>
  <si>
    <t>r_0097</t>
  </si>
  <si>
    <t>r_0112</t>
  </si>
  <si>
    <t>r_0148</t>
  </si>
  <si>
    <t>r_0154</t>
  </si>
  <si>
    <t>r_0173</t>
  </si>
  <si>
    <t>r_0175</t>
  </si>
  <si>
    <t>r_0202</t>
  </si>
  <si>
    <t>r_0203</t>
  </si>
  <si>
    <t>r_0211</t>
  </si>
  <si>
    <t>r_0226</t>
  </si>
  <si>
    <t>r_0250</t>
  </si>
  <si>
    <t>r_0280</t>
  </si>
  <si>
    <t>r_0302</t>
  </si>
  <si>
    <t>r_0307</t>
  </si>
  <si>
    <t>r_0309</t>
  </si>
  <si>
    <t>r_0310</t>
  </si>
  <si>
    <t>r_0344</t>
  </si>
  <si>
    <t>r_0352</t>
  </si>
  <si>
    <t>r_0353</t>
  </si>
  <si>
    <t>r_0363</t>
  </si>
  <si>
    <t>r_0364</t>
  </si>
  <si>
    <t>r_0451</t>
  </si>
  <si>
    <t>r_0466</t>
  </si>
  <si>
    <t>r_0471</t>
  </si>
  <si>
    <t>r_0476</t>
  </si>
  <si>
    <t>r_0505</t>
  </si>
  <si>
    <t>r_0510</t>
  </si>
  <si>
    <t>r_0548</t>
  </si>
  <si>
    <t>r_0553</t>
  </si>
  <si>
    <t>r_0566</t>
  </si>
  <si>
    <t>r_0568</t>
  </si>
  <si>
    <t>r_0658</t>
  </si>
  <si>
    <t>r_0663</t>
  </si>
  <si>
    <t>r_0669</t>
  </si>
  <si>
    <t>r_0692</t>
  </si>
  <si>
    <t>r_0697</t>
  </si>
  <si>
    <t>r_0699</t>
  </si>
  <si>
    <t>r_0713</t>
  </si>
  <si>
    <t>r_0770</t>
  </si>
  <si>
    <t>r_0773</t>
  </si>
  <si>
    <t>r_0799</t>
  </si>
  <si>
    <t>r_0800</t>
  </si>
  <si>
    <t>r_0811</t>
  </si>
  <si>
    <t>r_0831</t>
  </si>
  <si>
    <t>r_0832</t>
  </si>
  <si>
    <t>r_0883</t>
  </si>
  <si>
    <t>r_0887</t>
  </si>
  <si>
    <t>r_0888</t>
  </si>
  <si>
    <t>r_0889</t>
  </si>
  <si>
    <t>r_0891</t>
  </si>
  <si>
    <t>r_0913</t>
  </si>
  <si>
    <t>r_0917</t>
  </si>
  <si>
    <t>r_0918</t>
  </si>
  <si>
    <t>r_0961</t>
  </si>
  <si>
    <t>r_0970</t>
  </si>
  <si>
    <t>r_0971</t>
  </si>
  <si>
    <t>r_0973</t>
  </si>
  <si>
    <t>r_0982</t>
  </si>
  <si>
    <t>r_0984</t>
  </si>
  <si>
    <t>r_0990</t>
  </si>
  <si>
    <t>r_1026</t>
  </si>
  <si>
    <t>r_1027</t>
  </si>
  <si>
    <t>r_1038</t>
  </si>
  <si>
    <t>r_1041</t>
  </si>
  <si>
    <t>r_1045</t>
  </si>
  <si>
    <t>r_1049</t>
  </si>
  <si>
    <t>r_1050</t>
  </si>
  <si>
    <t>r_1055</t>
  </si>
  <si>
    <t>r_1072</t>
  </si>
  <si>
    <t>r_1084</t>
  </si>
  <si>
    <t>r_1110</t>
  </si>
  <si>
    <t>r_1136</t>
  </si>
  <si>
    <t>r_1172</t>
  </si>
  <si>
    <t>r_1244</t>
  </si>
  <si>
    <t>r_1245</t>
  </si>
  <si>
    <t>r_1266</t>
  </si>
  <si>
    <t>r_1277</t>
  </si>
  <si>
    <t>r_1543</t>
  </si>
  <si>
    <t>r_1574</t>
  </si>
  <si>
    <t>r_1596</t>
  </si>
  <si>
    <t>r_1632</t>
  </si>
  <si>
    <t>r_1667</t>
  </si>
  <si>
    <t>r_1696</t>
  </si>
  <si>
    <t>r_1697</t>
  </si>
  <si>
    <t>r_1824</t>
  </si>
  <si>
    <t>r_1825</t>
  </si>
  <si>
    <t>r_2096</t>
  </si>
  <si>
    <t>r_2115</t>
  </si>
  <si>
    <t>r_2132</t>
  </si>
  <si>
    <t>r_2182</t>
  </si>
  <si>
    <t>r_2183</t>
  </si>
  <si>
    <t>r_2197</t>
  </si>
  <si>
    <t>r_2199</t>
  </si>
  <si>
    <t>r_3511</t>
  </si>
  <si>
    <t>r_3513</t>
  </si>
  <si>
    <t>r_3519</t>
  </si>
  <si>
    <t>r_3525</t>
  </si>
  <si>
    <t>r_3526</t>
  </si>
  <si>
    <t>r_3528</t>
  </si>
  <si>
    <t>r_3532</t>
  </si>
  <si>
    <t>r_3533</t>
  </si>
  <si>
    <t>r_3536</t>
  </si>
  <si>
    <t>r_3543</t>
  </si>
  <si>
    <t>r_3544</t>
  </si>
  <si>
    <t>r_4039</t>
  </si>
  <si>
    <t>cstm_PPK</t>
  </si>
  <si>
    <t>cstm_misc_ATPhy</t>
  </si>
  <si>
    <t>connected_pathway</t>
  </si>
  <si>
    <t>Histidine metabolism</t>
  </si>
  <si>
    <t>Methylglyoxal metabolism</t>
  </si>
  <si>
    <t>NA</t>
  </si>
  <si>
    <t>UDP-D-glucose metabolism</t>
  </si>
  <si>
    <t>Others</t>
  </si>
  <si>
    <t>Threonine, methionine and cysteine synthesis</t>
  </si>
  <si>
    <t>Mannan synthesis</t>
  </si>
  <si>
    <t>functional_annotation</t>
  </si>
  <si>
    <t>connected_pathway_step_number</t>
  </si>
  <si>
    <t>step_num</t>
  </si>
  <si>
    <t>formula</t>
  </si>
  <si>
    <t xml:space="preserve">2-oxoglutarate [cytoplasm] + L-aspartate [cytoplasm]  &lt;=&gt; L-glutamate [cytoplasm] + oxaloacetate [cytoplasm] </t>
  </si>
  <si>
    <t xml:space="preserve">acetyl-CoA [cytoplasm] + 24 H+ [cytoplasm] + 8 malonyl-CoA [cytoplasm] + 16 NADPH [cytoplasm]  -&gt; 8 carbon dioxide [cytoplasm] + 8 coenzyme A [cytoplasm] + 8 H2O [cytoplasm] + 16 NADP(+) [cytoplasm] + stearoyl-CoA [cytoplasm] </t>
  </si>
  <si>
    <t xml:space="preserve">acetyl-CoA [cytoplasm] + 21 H+ [cytoplasm] + 7 malonyl-CoA [cytoplasm] + 14 NADPH [cytoplasm]  -&gt; 7 carbon dioxide [cytoplasm] + 7 coenzyme A [cytoplasm] + 7 H2O [cytoplasm] + 14 NADP(+) [cytoplasm] + palmitoyl-CoA [cytoplasm] </t>
  </si>
  <si>
    <t xml:space="preserve">acetyl-CoA [cytoplasm] + ATP [cytoplasm] + bicarbonate [cytoplasm]  -&gt; ADP [cytoplasm] + H+ [cytoplasm] + malonyl-CoA [cytoplasm] + phosphate [cytoplasm] </t>
  </si>
  <si>
    <t xml:space="preserve">D-fructose 1,6-bisphosphate [cytoplasm]  &lt;=&gt; dihydroxyacetone phosphate [cytoplasm] + glyceraldehyde 3-phosphate [cytoplasm] </t>
  </si>
  <si>
    <t xml:space="preserve">3-phosphonato-D-glycerate(3-) [cytoplasm]  &lt;=&gt; 2-phospho-D-glyceric acid [cytoplasm] </t>
  </si>
  <si>
    <t xml:space="preserve">2-oxobutanoate [cytoplasm]  &lt;=&gt; 2-oxobutanoate [mitochondrion] </t>
  </si>
  <si>
    <t xml:space="preserve">dihydroxyacetone phosphate [cytoplasm] + H+ [cytoplasm] + NADH [cytoplasm]  -&gt; glycerol 3-phosphate [cytoplasm] + NAD [cytoplasm] </t>
  </si>
  <si>
    <t xml:space="preserve">ethanol [cytoplasm]  &lt;=&gt; ethanol [extracellular] </t>
  </si>
  <si>
    <t xml:space="preserve">2 ferricytochrome c [mitochondrion] + 1.266 H+ [mitochondrion] + ubiquinol-6 [mitochondrion]  -&gt; 2 ferrocytochrome c [mitochondrion] + 2.532 H+ [cytoplasm] + ubiquinone-6 [mitochondrion] </t>
  </si>
  <si>
    <t xml:space="preserve">PRPP [cytoplasm] + uracil [cytoplasm]  -&gt; diphosphate [cytoplasm] + UMP [cytoplasm] </t>
  </si>
  <si>
    <t xml:space="preserve">adenosine 3',5'-bismonophosphate [cytoplasm] + H2O [cytoplasm]  -&gt; AMP [cytoplasm] + phosphate [cytoplasm] </t>
  </si>
  <si>
    <t xml:space="preserve">acetyl-CoA [mitochondrion] + H2O [mitochondrion] + oxaloacetate [mitochondrion]  -&gt; citrate [mitochondrion] + coenzyme A [mitochondrion] + H+ [mitochondrion] </t>
  </si>
  <si>
    <t xml:space="preserve">ATP [cytoplasm] + L-aspartate [cytoplasm]  -&gt; 4-phospho-L-aspartate [cytoplasm] + ADP [cytoplasm] </t>
  </si>
  <si>
    <t xml:space="preserve">H+ [cytoplasm] + L-aspartate 4-semialdehyde [cytoplasm] + NADPH [cytoplasm]  -&gt; L-homoserine [cytoplasm] + NADP(+) [cytoplasm] </t>
  </si>
  <si>
    <t xml:space="preserve">4-phospho-L-aspartate [cytoplasm] + H+ [cytoplasm] + NADPH [cytoplasm]  -&gt; L-aspartate 4-semialdehyde [cytoplasm] + NADP(+) [cytoplasm] + phosphate [cytoplasm] </t>
  </si>
  <si>
    <t xml:space="preserve">1,3-bisphospho-D-glycerate [cytoplasm] + ADP [cytoplasm]  &lt;=&gt; 3-phosphonato-D-glycerate(3-) [cytoplasm] + ATP [cytoplasm] </t>
  </si>
  <si>
    <t xml:space="preserve">glyceraldehyde 3-phosphate [cytoplasm] + NAD [cytoplasm] + phosphate [cytoplasm]  &lt;=&gt; 1,3-bisphospho-D-glycerate [cytoplasm] + H+ [cytoplasm] + NADH [cytoplasm] </t>
  </si>
  <si>
    <t xml:space="preserve">2-phospho-D-glyceric acid [cytoplasm]  &lt;=&gt; H2O [cytoplasm] + phosphoenolpyruvate [cytoplasm] </t>
  </si>
  <si>
    <t xml:space="preserve">D-mannose 1-phosphate [cytoplasm] + GTP [cytoplasm] + H+ [cytoplasm]  -&gt; diphosphate [cytoplasm] + GDP-alpha-D-mannose [cytoplasm] </t>
  </si>
  <si>
    <t xml:space="preserve">D-mannose 1-phosphate [cytoplasm]  &lt;=&gt; D-mannose 6-phosphate [cytoplasm] </t>
  </si>
  <si>
    <t xml:space="preserve">D-mannose 6-phosphate [cytoplasm]  &lt;=&gt; D-fructose 6-phosphate [cytoplasm] </t>
  </si>
  <si>
    <t xml:space="preserve">dolichyl phosphate [cytoplasm] + GDP-alpha-D-mannose [cytoplasm]  -&gt; dolichyl D-mannosyl phosphate [endoplasmic reticulum] + GDP [cytoplasm] </t>
  </si>
  <si>
    <t xml:space="preserve">dolichyl D-mannosyl phosphate [endoplasmic reticulum]  -&gt; dolichyl phosphate [endoplasmic reticulum] + H+ [endoplasmic reticulum] + mannan [endoplasmic reticulum] </t>
  </si>
  <si>
    <t xml:space="preserve">ATP [cytoplasm] + L-gamma-glutamyl-L-cysteine [cytoplasm] + L-glycine [cytoplasm]  -&gt; ADP [cytoplasm] + glutathione [cytoplasm] + H+ [cytoplasm] + phosphate [cytoplasm] </t>
  </si>
  <si>
    <t xml:space="preserve">5,10-methylenetetrahydrofolate [cytoplasm] + 2 H+ [cytoplasm] + NADPH [cytoplasm]  -&gt; 5-methyltetrahydrofolate [cytoplasm] + NADP(+) [cytoplasm] </t>
  </si>
  <si>
    <t xml:space="preserve">ATP [cytoplasm] + L-cysteine [cytoplasm] + L-glutamate [cytoplasm]  -&gt; ADP [cytoplasm] + H+ [cytoplasm] + L-gamma-glutamyl-L-cysteine [cytoplasm] + phosphate [cytoplasm] </t>
  </si>
  <si>
    <t xml:space="preserve">acetate [cytoplasm]  &lt;=&gt; acetate [extracellular] </t>
  </si>
  <si>
    <t xml:space="preserve">dolichyl phosphate [cytoplasm]  &lt;=&gt; dolichyl phosphate [endoplasmic reticulum] </t>
  </si>
  <si>
    <t xml:space="preserve">mannan [cytoplasm]  &lt;=&gt; mannan [endoplasmic reticulum] </t>
  </si>
  <si>
    <t xml:space="preserve">H+ [cytoplasm] + pyruvate [cytoplasm]  -&gt; H+ [mitochondrion] + pyruvate [mitochondrion] </t>
  </si>
  <si>
    <t xml:space="preserve">succinate [extracellular]  &lt;=&gt; succinate [cytoplasm] </t>
  </si>
  <si>
    <t xml:space="preserve">ATP [cytoplasm] + ribose-5-phosphate [cytoplasm]  -&gt; AMP [cytoplasm] + H+ [cytoplasm] + PRPP [cytoplasm] </t>
  </si>
  <si>
    <t xml:space="preserve">ATP [cytoplasm] + GMP [cytoplasm]  -&gt; ADP [cytoplasm] + GDP [cytoplasm] </t>
  </si>
  <si>
    <t xml:space="preserve">ATP [cytoplasm] + H2O [cytoplasm] + L-glutamine [cytoplasm] + xanthosine-5-phosphate [cytoplasm]  -&gt; AMP [cytoplasm] + diphosphate [cytoplasm] + GMP [cytoplasm] + 2 H+ [cytoplasm] + L-glutamate [cytoplasm] </t>
  </si>
  <si>
    <t xml:space="preserve">diphosphate [cytoplasm] + orotidine 5'-(dihydrogen phosphate) [cytoplasm]  &lt;=&gt; orotate [cytoplasm] + PRPP [cytoplasm] </t>
  </si>
  <si>
    <t xml:space="preserve">succinate [mitochondrion] + ubiquinone-6 [mitochondrion]  &lt;=&gt; fumarate [mitochondrion] + ubiquinol-6 [mitochondrion] </t>
  </si>
  <si>
    <t xml:space="preserve">UDP-D-glucose [cytoplasm]  -&gt; (1-&gt;3)-beta-D-glucan [cell envelope] + H+ [cytoplasm] + UDP [cytoplasm] </t>
  </si>
  <si>
    <t xml:space="preserve">H+ [cytoplasm] + ornithine [mitochondrion]  -&gt; H+ [mitochondrion] + ornithine [cytoplasm] </t>
  </si>
  <si>
    <t xml:space="preserve">(S)-dihydroorotate [cytoplasm] + H2O [cytoplasm]  &lt;=&gt; H+ [cytoplasm] + N-carbamoyl-L-aspartate [cytoplasm] </t>
  </si>
  <si>
    <t xml:space="preserve">D-glucose 6-phosphate [cytoplasm]  &lt;=&gt; D-fructose 6-phosphate [cytoplasm] </t>
  </si>
  <si>
    <t xml:space="preserve">ATP [cytoplasm] + D-glucose [cytoplasm]  -&gt; ADP [cytoplasm] + D-glucose 6-phosphate [cytoplasm] + H+ [cytoplasm] </t>
  </si>
  <si>
    <t xml:space="preserve">1-(5-phospho-D-ribosyl)-5-[(5-phospho-D-ribosylamino)methylideneamino]imidazole-4-carboxamide [cytoplasm]  -&gt; 5-[(5-phospho-1-deoxy-D-ribulos-1-ylamino)methylideneamino]-1-(5-phospho-D-ribosyl)imidazole-4-carboxamide [cytoplasm] </t>
  </si>
  <si>
    <t xml:space="preserve">H2O [cytoplasm] + L-histidinol phosphate [cytoplasm]  -&gt; L-histidinol [cytoplasm] + phosphate [cytoplasm] </t>
  </si>
  <si>
    <t xml:space="preserve">2-oxoglutarate [mitochondrion] + L-valine [mitochondrion]  &lt;=&gt; 3-methyl-2-oxobutanoate [mitochondrion] + L-glutamate [mitochondrion] </t>
  </si>
  <si>
    <t xml:space="preserve">homocitrate [mitochondrion]  &lt;=&gt; but-1-ene-1,2,4-tricarboxylic acid [mitochondrion] + H2O [mitochondrion] </t>
  </si>
  <si>
    <t xml:space="preserve">but-1-ene-1,2,4-tricarboxylic acid [mitochondrion] + H2O [mitochondrion]  &lt;=&gt; homoisocitrate [mitochondrion] </t>
  </si>
  <si>
    <t xml:space="preserve">2-oxoglutarate [mitochondrion] + acetyl-CoA [mitochondrion] + H2O [mitochondrion]  -&gt; coenzyme A [mitochondrion] + H+ [mitochondrion] + homocitrate [mitochondrion] </t>
  </si>
  <si>
    <t xml:space="preserve">H2O [cytoplasm] + L-saccharopine [cytoplasm] + NAD [cytoplasm]  -&gt; 2-oxoglutarate [cytoplasm] + H+ [cytoplasm] + L-lysine [cytoplasm] + NADH [cytoplasm] </t>
  </si>
  <si>
    <t xml:space="preserve">homoisocitrate [mitochondrion] + NAD [mitochondrion]  -&gt; 2-oxoadipic acid [mitochondrion] + carbon dioxide [mitochondrion] + H+ [mitochondrion] + NADH [mitochondrion] </t>
  </si>
  <si>
    <t xml:space="preserve">H+ [cytoplasm] + L-allysine [cytoplasm] + L-glutamate [cytoplasm] + NADPH [cytoplasm]  -&gt; H2O [cytoplasm] + L-saccharopine [cytoplasm] + NADP(+) [cytoplasm] </t>
  </si>
  <si>
    <t xml:space="preserve">2-oxoadipic acid [cytoplasm] + L-glutamate [cytoplasm]  &lt;=&gt; 2-oxoglutarate [cytoplasm] + L-2-aminoadipate [cytoplasm] </t>
  </si>
  <si>
    <t xml:space="preserve">ATP [cytoplasm] + H+ [cytoplasm] + L-2-aminoadipate [cytoplasm] + NADPH [cytoplasm]  -&gt; AMP [cytoplasm] + diphosphate [cytoplasm] + L-allysine [cytoplasm] + NADP(+) [cytoplasm] </t>
  </si>
  <si>
    <t xml:space="preserve">dihydroxyacetone phosphate [cytoplasm]  -&gt; methylglyoxal [cytoplasm] + phosphate [cytoplasm] </t>
  </si>
  <si>
    <t xml:space="preserve">ammonium [extracellular]  &lt;=&gt; ammonium [cytoplasm] </t>
  </si>
  <si>
    <t xml:space="preserve">D-glucose [extracellular]  -&gt; D-glucose [cytoplasm] </t>
  </si>
  <si>
    <t xml:space="preserve">H+ [extracellular] + L-leucine [extracellular]  &lt;=&gt; H+ [cytoplasm] + L-leucine [cytoplasm] </t>
  </si>
  <si>
    <t xml:space="preserve">H+ [extracellular] + uracil [extracellular]  -&gt; H+ [cytoplasm] + uracil [cytoplasm] </t>
  </si>
  <si>
    <t xml:space="preserve">acetaldehyde [extracellular]  &lt;=&gt; acetaldehyde [cytoplasm] </t>
  </si>
  <si>
    <t xml:space="preserve">L-valine [cytoplasm]  &lt;=&gt; L-valine [mitochondrion] </t>
  </si>
  <si>
    <t xml:space="preserve">orotate [cytoplasm]  &lt;=&gt; s_1269[e] </t>
  </si>
  <si>
    <t xml:space="preserve">chorismate [cytoplasm]  -&gt; prephenate [cytoplasm] </t>
  </si>
  <si>
    <t xml:space="preserve">H+ [cytoplasm] + prephenate [cytoplasm]  -&gt; carbon dioxide [cytoplasm] + H2O [cytoplasm] + keto-phenylpyruvate [cytoplasm] </t>
  </si>
  <si>
    <t xml:space="preserve">NADP(+) [cytoplasm] + prephenate [cytoplasm]  -&gt; 3-(4-hydroxyphenyl)pyruvate [cytoplasm] + carbon dioxide [cytoplasm] + NADPH [cytoplasm] </t>
  </si>
  <si>
    <t xml:space="preserve">1-pyrroline-5-carboxylate [cytoplasm] + 2 H+ [cytoplasm] + NADPH [cytoplasm]  -&gt; L-proline [cytoplasm] + NADP(+) [cytoplasm] </t>
  </si>
  <si>
    <t xml:space="preserve">H+ [cytoplasm] + L-gamma-glutamyl phosphate [cytoplasm] + NADPH [cytoplasm]  -&gt; L-glutamic 5-semialdehyde [cytoplasm] + NADP(+) [cytoplasm] + phosphate [cytoplasm] </t>
  </si>
  <si>
    <t xml:space="preserve">L-glutamic 5-semialdehyde [cytoplasm]  &lt;=&gt; 1-pyrroline-5-carboxylate [cytoplasm] + H+ [cytoplasm] + H2O [cytoplasm] </t>
  </si>
  <si>
    <t xml:space="preserve">H2O [cytoplasm] + IMP [cytoplasm] + NAD [cytoplasm]  -&gt; H+ [cytoplasm] + NADH [cytoplasm] + xanthosine-5-phosphate [cytoplasm] </t>
  </si>
  <si>
    <t xml:space="preserve">10-formyl-THF [cytoplasm] + 5-phospho-ribosyl-glycineamide [cytoplasm]  -&gt; 5'-phosphoribosyl-N-formylglycineamide [cytoplasm] + H+ [cytoplasm] + THF [cytoplasm] </t>
  </si>
  <si>
    <t xml:space="preserve">hydrogen sulfide [cytoplasm] + O-acetyl-L-homoserine [cytoplasm]  -&gt; acetate [cytoplasm] + H+ [cytoplasm] + L-homocysteine [cytoplasm] </t>
  </si>
  <si>
    <t xml:space="preserve">acetyl-CoA [cytoplasm] + L-homoserine [cytoplasm]  -&gt; coenzyme A [cytoplasm] + O-acetyl-L-homoserine [cytoplasm] </t>
  </si>
  <si>
    <t xml:space="preserve">ATP [cytoplasm] + D-fructose 6-phosphate [cytoplasm]  -&gt; ADP [cytoplasm] + D-fructose 1,6-bisphosphate [cytoplasm] + H+ [cytoplasm] </t>
  </si>
  <si>
    <t xml:space="preserve">dihydroxyacetone phosphate [cytoplasm]  &lt;=&gt; glyceraldehyde 3-phosphate [cytoplasm] </t>
  </si>
  <si>
    <t xml:space="preserve">ATP [cytoplasm] + bicarbonate [cytoplasm] + pyruvate [cytoplasm]  -&gt; ADP [cytoplasm] + H+ [cytoplasm] + oxaloacetate [cytoplasm] + phosphate [cytoplasm] </t>
  </si>
  <si>
    <t xml:space="preserve">D-erythrose 4-phosphate [cytoplasm] + H2O [cytoplasm] + phosphoenolpyruvate [cytoplasm]  -&gt; 7-phospho-2-dehydro-3-deoxy-D-arabino-heptonic acid [cytoplasm] + phosphate [cytoplasm] </t>
  </si>
  <si>
    <t xml:space="preserve">H+ [cytoplasm] + orotidine 5'-(dihydrogen phosphate) [cytoplasm]  -&gt; carbon dioxide [cytoplasm] + UMP [cytoplasm] </t>
  </si>
  <si>
    <t xml:space="preserve">ADP [mitochondrion] + phosphate [mitochondrion] + succinyl-CoA [mitochondrion]  -&gt; ATP [mitochondrion] + coenzyme A [mitochondrion] + succinate [mitochondrion] </t>
  </si>
  <si>
    <t xml:space="preserve">ATP [mitochondrion] + N-acetyl-L-glutamate [mitochondrion]  -&gt; ADP [mitochondrion] + N-acetyl-L-gamma-glutamyl phosphate [mitochondrion] </t>
  </si>
  <si>
    <t xml:space="preserve">H+ [mitochondrion] + N-acetyl-L-gamma-glutamyl phosphate [mitochondrion] + NADPH [mitochondrion]  -&gt; 2-acetamido-5-oxopentanoate [mitochondrion] + NADP(+) [mitochondrion] + phosphate [mitochondrion] </t>
  </si>
  <si>
    <t xml:space="preserve">2-acetamido-5-oxopentanoate [mitochondrion] + L-glutamate [mitochondrion]  -&gt; 2-oxoglutarate [mitochondrion] + N(2)-acetyl-L-ornithine [mitochondrion] </t>
  </si>
  <si>
    <t xml:space="preserve">carbamoyl phosphate [cytoplasm] + ornithine [cytoplasm]  -&gt; H+ [cytoplasm] + L-citrulline [cytoplasm] + phosphate [cytoplasm] </t>
  </si>
  <si>
    <t xml:space="preserve">(N(omega)-L-arginino)succinic acid [cytoplasm]  &lt;=&gt; fumarate [cytoplasm] + L-arginine [cytoplasm] </t>
  </si>
  <si>
    <t xml:space="preserve">ATP [cytoplasm] + L-aspartate [cytoplasm] + L-citrulline [cytoplasm]  &lt;=&gt; (N(omega)-L-arginino)succinic acid [cytoplasm] + AMP [cytoplasm] + diphosphate [cytoplasm] + H+ [cytoplasm] </t>
  </si>
  <si>
    <t xml:space="preserve">L-glutamate [mitochondrion] + N(2)-acetyl-L-ornithine [mitochondrion]  -&gt; N-acetyl-L-glutamate [mitochondrion] + ornithine [mitochondrion] </t>
  </si>
  <si>
    <t xml:space="preserve">carbamoyl phosphate [cytoplasm] + L-aspartate [cytoplasm]  -&gt; H+ [cytoplasm] + N-carbamoyl-L-aspartate [cytoplasm] + phosphate [cytoplasm] </t>
  </si>
  <si>
    <t xml:space="preserve">ADP [cytoplasm] + H+ [cytoplasm] + phosphoenolpyruvate [cytoplasm]  -&gt; ATP [cytoplasm] + pyruvate [cytoplasm] </t>
  </si>
  <si>
    <t xml:space="preserve">H+ [cytoplasm] + pyruvate [cytoplasm]  -&gt; acetaldehyde [cytoplasm] + carbon dioxide [cytoplasm] </t>
  </si>
  <si>
    <t xml:space="preserve">D-erythro-1-(imidazol-4-yl)glycerol 3-phosphate [cytoplasm]  -&gt; 3-(imidazol-4-yl)-2-oxopropyl dihydrogen phosphate [cytoplasm] + H2O [cytoplasm] </t>
  </si>
  <si>
    <t xml:space="preserve">ATP [cytoplasm] + PRPP [cytoplasm]  -&gt; 5-phosphoribosyl-ATP [cytoplasm] + diphosphate [cytoplasm] </t>
  </si>
  <si>
    <t xml:space="preserve">3-(imidazol-4-yl)-2-oxopropyl dihydrogen phosphate [cytoplasm] + L-glutamate [cytoplasm]  -&gt; 2-oxoglutarate [cytoplasm] + L-histidinol phosphate [cytoplasm] </t>
  </si>
  <si>
    <t xml:space="preserve">H2O [cytoplasm] + L-histidinol [cytoplasm] + 2 NAD [cytoplasm]  -&gt; 3 H+ [cytoplasm] + L-histidine [cytoplasm] + 2 NADH [cytoplasm] </t>
  </si>
  <si>
    <t xml:space="preserve">5-[(5-phospho-1-deoxy-D-ribulos-1-ylamino)methylideneamino]-1-(5-phospho-D-ribosyl)imidazole-4-carboxamide [cytoplasm] + L-glutamine [cytoplasm]  -&gt; AICAR [cytoplasm] + D-erythro-1-(imidazol-4-yl)glycerol 3-phosphate [cytoplasm] + H+ [cytoplasm] + L-glutamate [cytoplasm] </t>
  </si>
  <si>
    <t xml:space="preserve">5-phosphoribosyl-ATP [cytoplasm] + H2O [cytoplasm]  -&gt; 1-(5-phosphoribosyl)-5'-AMP [cytoplasm] + diphosphate [cytoplasm] + H+ [cytoplasm] </t>
  </si>
  <si>
    <t xml:space="preserve">1-(5-phosphoribosyl)-5'-AMP [cytoplasm] + H2O [cytoplasm]  -&gt; 1-(5-phospho-D-ribosyl)-5-[(5-phospho-D-ribosylamino)methylideneamino]imidazole-4-carboxamide [cytoplasm] </t>
  </si>
  <si>
    <t xml:space="preserve">glycerol 3-phosphate [cytoplasm] + H2O [cytoplasm]  -&gt; glycerol [cytoplasm] + phosphate [cytoplasm] </t>
  </si>
  <si>
    <t xml:space="preserve">(S)-malate [mitochondrion] + NAD [mitochondrion]  -&gt; carbon dioxide [mitochondrion] + NADH [mitochondrion] + pyruvate [mitochondrion] </t>
  </si>
  <si>
    <t xml:space="preserve">5-O-(1-carboxyvinyl)-3-phosphoshikimic acid [cytoplasm]  -&gt; chorismate [cytoplasm] + phosphate [cytoplasm] </t>
  </si>
  <si>
    <t xml:space="preserve">ATP [cytoplasm] + shikimate [cytoplasm]  -&gt; 3-phosphoshikimic acid [cytoplasm] + ADP [cytoplasm] + H+ [cytoplasm] </t>
  </si>
  <si>
    <t xml:space="preserve">7-phospho-2-dehydro-3-deoxy-D-arabino-heptonic acid [cytoplasm]  -&gt; 3-dehydroquinate [cytoplasm] + phosphate [cytoplasm] </t>
  </si>
  <si>
    <t xml:space="preserve">3-phosphoshikimic acid [cytoplasm] + phosphoenolpyruvate [cytoplasm]  -&gt; 5-O-(1-carboxyvinyl)-3-phosphoshikimic acid [cytoplasm] + phosphate [cytoplasm] </t>
  </si>
  <si>
    <t xml:space="preserve">3-dehydroshikimate [cytoplasm] + H+ [cytoplasm] + NADPH [cytoplasm]  -&gt; NADP(+) [cytoplasm] + shikimate [cytoplasm] </t>
  </si>
  <si>
    <t xml:space="preserve">3-dehydroquinate [cytoplasm]  -&gt; 3-dehydroshikimate [cytoplasm] + H2O [cytoplasm] </t>
  </si>
  <si>
    <t xml:space="preserve">ATP [cytoplasm] + L-glutamate [cytoplasm]  -&gt; ADP [cytoplasm] + L-gamma-glutamyl phosphate [cytoplasm] </t>
  </si>
  <si>
    <t xml:space="preserve">10-formyl-THF [cytoplasm] + AICAR [cytoplasm]  &lt;=&gt; phosphoribosyl-formamido-carboxamide [cytoplasm] + THF [cytoplasm] </t>
  </si>
  <si>
    <t xml:space="preserve">phosphoribosyl-formamido-carboxamide [cytoplasm]  &lt;=&gt; H2O [cytoplasm] + IMP [cytoplasm] </t>
  </si>
  <si>
    <t xml:space="preserve">5'-phosphoribosyl-N-formylglycineamide [cytoplasm] + ATP [cytoplasm] + H2O [cytoplasm] + L-glutamine [cytoplasm]  -&gt; 5'-phosphoribosyl-N-formylglycineamidine [cytoplasm] + ADP [cytoplasm] + H+ [cytoplasm] + L-glutamate [cytoplasm] + phosphate [cytoplasm] </t>
  </si>
  <si>
    <t xml:space="preserve">5'-phosphoribosyl-5-aminoimidazole [cytoplasm] + ATP [cytoplasm] + carbon dioxide [cytoplasm] + H2O [cytoplasm]  -&gt; ADP [cytoplasm] + H+ [cytoplasm] + phosphate [cytoplasm] + phosphoribosyl-carboxy-aminoimidazole [cytoplasm] </t>
  </si>
  <si>
    <t xml:space="preserve">H2O [cytoplasm] + L-glutamine [cytoplasm] + PRPP [cytoplasm]  -&gt; 5-phosphoribosylamine [cytoplasm] + diphosphate [cytoplasm] + L-glutamate [cytoplasm] </t>
  </si>
  <si>
    <t xml:space="preserve">adenylo-succinate [cytoplasm]  &lt;=&gt; AMP [cytoplasm] + fumarate [cytoplasm] </t>
  </si>
  <si>
    <t xml:space="preserve">ATP [cytoplasm] + L-aspartate [cytoplasm] + phosphoribosyl-carboxy-aminoimidazole [cytoplasm]  -&gt; 5'-phosphoribosyl-4-(N-succinocarboxamide)-5-aminoimidazole [cytoplasm] + ADP [cytoplasm] + H+ [cytoplasm] + phosphate [cytoplasm] </t>
  </si>
  <si>
    <t xml:space="preserve">5'-phosphoribosyl-N-formylglycineamidine [cytoplasm] + ATP [cytoplasm]  -&gt; 5'-phosphoribosyl-5-aminoimidazole [cytoplasm] + ADP [cytoplasm] + 2 H+ [cytoplasm] + phosphate [cytoplasm] </t>
  </si>
  <si>
    <t xml:space="preserve">5-phosphoribosylamine [cytoplasm] + ATP [cytoplasm] + L-glycine [cytoplasm]  -&gt; 5-phospho-ribosyl-glycineamide [cytoplasm] + ADP [cytoplasm] + H+ [cytoplasm] + phosphate [cytoplasm] </t>
  </si>
  <si>
    <t xml:space="preserve">GTP [cytoplasm] + IMP [cytoplasm] + L-aspartate [cytoplasm]  -&gt; adenylo-succinate [cytoplasm] + GDP [cytoplasm] + 2 H+ [cytoplasm] + phosphate [cytoplasm] </t>
  </si>
  <si>
    <t xml:space="preserve">5'-phosphoribosyl-4-(N-succinocarboxamide)-5-aminoimidazole [cytoplasm]  -&gt; AICAR [cytoplasm] + fumarate [cytoplasm] </t>
  </si>
  <si>
    <t xml:space="preserve">5-methyltetrahydrofolate [cytoplasm] + L-homocysteine [cytoplasm]  -&gt; H+ [cytoplasm] + L-methionine [cytoplasm] + THF [cytoplasm] </t>
  </si>
  <si>
    <t xml:space="preserve">alpha,alpha-trehalose 6-phosphate [cytoplasm] + H2O [cytoplasm]  -&gt; phosphate [cytoplasm] + trehalose [cytoplasm] </t>
  </si>
  <si>
    <t xml:space="preserve">D-glucose 6-phosphate [cytoplasm] + UDP-D-glucose [cytoplasm]  -&gt; alpha,alpha-trehalose 6-phosphate [cytoplasm] + H+ [cytoplasm] + UDP [cytoplasm] </t>
  </si>
  <si>
    <t>Aspartate and glutamate metabolism</t>
  </si>
  <si>
    <t>Sulphate metabolism</t>
  </si>
  <si>
    <t>Leucine and valine biosynthesis</t>
  </si>
  <si>
    <t>Isoleucine biosynthesis</t>
  </si>
  <si>
    <t>Serine biosynthesis</t>
  </si>
  <si>
    <t>Dihydroorotate production</t>
  </si>
  <si>
    <t>Transporter [inner]</t>
  </si>
  <si>
    <t>Transporter [exchange]</t>
  </si>
  <si>
    <t>pathway</t>
  </si>
  <si>
    <t>Methionine biosynthesis/Sulfate metabolism</t>
  </si>
  <si>
    <t>Fructose and mannose metabolism</t>
  </si>
  <si>
    <t>Glucan metabolism</t>
  </si>
  <si>
    <t>One carbon pool by folate</t>
  </si>
  <si>
    <t>Pyruvate metabolism</t>
  </si>
  <si>
    <t>Glycerophospholipid metabolism</t>
  </si>
  <si>
    <t>Glycine, serine, cysteine and threonine metabolism</t>
  </si>
  <si>
    <t>Sulfate metabolism</t>
  </si>
  <si>
    <t>Methylglyoxal production</t>
  </si>
  <si>
    <t>BCAA metabolism</t>
  </si>
  <si>
    <t>Trehalose biosynthesis</t>
  </si>
  <si>
    <t>GPR</t>
  </si>
  <si>
    <t>pathwayAuto</t>
  </si>
  <si>
    <t>connected_pathways</t>
  </si>
  <si>
    <t>YER069W</t>
  </si>
  <si>
    <t>sce00220  Arginine biosynthesis</t>
  </si>
  <si>
    <t>YOL140W</t>
  </si>
  <si>
    <t>YHR018C</t>
  </si>
  <si>
    <t>YOL058W</t>
  </si>
  <si>
    <t>YLR027C</t>
  </si>
  <si>
    <t xml:space="preserve">2-oxoglutarate [cytoplasm] + ammonium [cytoplasm] + H+ [cytoplasm] + NADPH [cytoplasm]  -&gt; H2O [cytoplasm] + L-glutamate [cytoplasm] + NADP(+) [cytoplasm] </t>
  </si>
  <si>
    <t>( YAL062W or YOR375C )</t>
  </si>
  <si>
    <t>YJL088W</t>
  </si>
  <si>
    <t>YMR062C</t>
  </si>
  <si>
    <t>( YDL141W and YNR016C )</t>
  </si>
  <si>
    <t>sce00061  Fatty acid biosynthesis</t>
  </si>
  <si>
    <t>( YKL182W and YPL231W )</t>
  </si>
  <si>
    <t>YDL055C</t>
  </si>
  <si>
    <t>sce00051  Fructose and mannose metabolism</t>
  </si>
  <si>
    <t>YER003C</t>
  </si>
  <si>
    <t>YFL045C</t>
  </si>
  <si>
    <t>( YGR032W or YMR306W or ( YLR342W and YCR034W ))</t>
  </si>
  <si>
    <t>sce00500  Starch and sucrose metabolism</t>
  </si>
  <si>
    <t>YPR183W</t>
  </si>
  <si>
    <t>sce00510  N-Glycan biosynthesis</t>
  </si>
  <si>
    <t>(( YAL023C and YDL095W ) or YDL093W or YJR143C or YOR321W )</t>
  </si>
  <si>
    <t>sce00514  Other types of O-glycan biosynthesis</t>
  </si>
  <si>
    <t>( YER062C or YIL053W )</t>
  </si>
  <si>
    <t>sce00561  Glycerolipid metabolism</t>
  </si>
  <si>
    <t>( YDL022W or YOL059W )</t>
  </si>
  <si>
    <t>sce00564  Glycerophospholipid metabolism</t>
  </si>
  <si>
    <t>( YPL281C or YGR254W or YHR174W or YMR323W or YOR393W )</t>
  </si>
  <si>
    <t>Gluconeogenesis</t>
  </si>
  <si>
    <t>YKL060C</t>
  </si>
  <si>
    <t>YBR196C</t>
  </si>
  <si>
    <t>( YGR192C or YJL052W or YJR009C )</t>
  </si>
  <si>
    <t>( YLR446W or YCL040W or YFR053C or YGL253W )</t>
  </si>
  <si>
    <t>( YMR205C or ( YGR240C and YMR205C ))</t>
  </si>
  <si>
    <t>YCR012W</t>
  </si>
  <si>
    <t>( YOR283W or YKL152C )</t>
  </si>
  <si>
    <t>( YGR087C or YLR044C or YLR134W )</t>
  </si>
  <si>
    <t>( YAL038W or YOR347C )</t>
  </si>
  <si>
    <t>YDR050C</t>
  </si>
  <si>
    <t>YIL020C</t>
  </si>
  <si>
    <t>sce00340  Histidine metabolism</t>
  </si>
  <si>
    <t>YER055C</t>
  </si>
  <si>
    <t>YCL030C</t>
  </si>
  <si>
    <t>YFR025C</t>
  </si>
  <si>
    <t>YIL116W</t>
  </si>
  <si>
    <t>YBR248C</t>
  </si>
  <si>
    <t>YOR202W</t>
  </si>
  <si>
    <t>( YER152C or YGL202W or YJL060W )</t>
  </si>
  <si>
    <t>sce00130  Ubiquinone and other terpenoid-quinone biosynthesis</t>
  </si>
  <si>
    <t>YDR234W</t>
  </si>
  <si>
    <t>sce00300  Lysine biosynthesis</t>
  </si>
  <si>
    <t>( YJL200C or YDR234W )</t>
  </si>
  <si>
    <t>YIL094C</t>
  </si>
  <si>
    <t>( YBR115C and YGL154C )</t>
  </si>
  <si>
    <t>YIR034C</t>
  </si>
  <si>
    <t>YNR050C</t>
  </si>
  <si>
    <t>( YDL131W or YDL182W )</t>
  </si>
  <si>
    <t>( YGL125W or YPL023C )</t>
  </si>
  <si>
    <t>sce00670  One carbon pool by folate</t>
  </si>
  <si>
    <t>YER052C</t>
  </si>
  <si>
    <t>sce00260  Glycine, serine and threonine metabolism</t>
  </si>
  <si>
    <t>YDR158W</t>
  </si>
  <si>
    <t>YJR139C</t>
  </si>
  <si>
    <t>YNL277W</t>
  </si>
  <si>
    <t>sce00270  Cysteine and methionine metabolism</t>
  </si>
  <si>
    <t>YER091C</t>
  </si>
  <si>
    <t>YLR303W</t>
  </si>
  <si>
    <t>(( Q0105 and YBL045C and YDR529C and YEL024W and YEL039C and YFR033C and YGR183C and YHR001W-A and YJL166W and YOR065W and YPR191W ) or ( Q0105 and YBL045C and YDR529C and YEL024W and YFR033C and YGR183C and YHR001W-A and YJL166W and YJR048W and YOR065W and YPR191W ))</t>
  </si>
  <si>
    <t>sce00190  Oxidative phosphorylation</t>
  </si>
  <si>
    <t>(( YKL181W and YER099C ) or ( YKL181W and YHL011C ) or ( YKL181W and YBL068W ) or ( YER099C and YOL061W ) or ( YBL068W and YOL061W ))</t>
  </si>
  <si>
    <t>sce00030  Pentose phosphate pathway</t>
  </si>
  <si>
    <t>YDR127W</t>
  </si>
  <si>
    <t>sce00400  Phenylalanine, tyrosine and tryptophan biosynthesis</t>
  </si>
  <si>
    <t>( YBR249C or YDR035W )</t>
  </si>
  <si>
    <t>YPR060C</t>
  </si>
  <si>
    <t>YGL148W</t>
  </si>
  <si>
    <t>YNL316C</t>
  </si>
  <si>
    <t>YBR166C</t>
  </si>
  <si>
    <t>YDR300C</t>
  </si>
  <si>
    <t>sce00330  Arginine and proline metabolism</t>
  </si>
  <si>
    <t>YOR323C</t>
  </si>
  <si>
    <t>YER023W</t>
  </si>
  <si>
    <t>YGR061C</t>
  </si>
  <si>
    <t>sce00230  Purine metabolism</t>
  </si>
  <si>
    <t>YLR359W</t>
  </si>
  <si>
    <t>YNL220W</t>
  </si>
  <si>
    <t>YDR408C</t>
  </si>
  <si>
    <t>YMR217W</t>
  </si>
  <si>
    <t>YDR454C</t>
  </si>
  <si>
    <t>( YHR216W or YLR432W or YML056C )</t>
  </si>
  <si>
    <t>( YLR028C or YMR120C )</t>
  </si>
  <si>
    <t>YGL234W</t>
  </si>
  <si>
    <t>YAR015W</t>
  </si>
  <si>
    <t>YOR128C</t>
  </si>
  <si>
    <t>YMR300C</t>
  </si>
  <si>
    <t>YJL130C</t>
  </si>
  <si>
    <t>sce00240  Pyrimidine metabolism</t>
  </si>
  <si>
    <t>YLR420W</t>
  </si>
  <si>
    <t>( YML106W or YMR271C )</t>
  </si>
  <si>
    <t>YEL021W</t>
  </si>
  <si>
    <t>YHR128W</t>
  </si>
  <si>
    <t>YKL029C</t>
  </si>
  <si>
    <t>sce00620  Pyruvate metabolism</t>
  </si>
  <si>
    <t>( YBR218C or YGL062W )</t>
  </si>
  <si>
    <t>sce00020  Citrate cycle (TCA cycle)</t>
  </si>
  <si>
    <t xml:space="preserve">5'-adenylyl sulfate [cytoplasm] + ATP [cytoplasm]  -&gt; 3'-phospho-5'-adenylyl sulfate [cytoplasm] + ADP [cytoplasm] + H+ [cytoplasm] </t>
  </si>
  <si>
    <t>YKL001C</t>
  </si>
  <si>
    <t>YOL064C</t>
  </si>
  <si>
    <t>sce00920  Sulfur metabolism</t>
  </si>
  <si>
    <t>( YNR001C or YPR001W )</t>
  </si>
  <si>
    <t>(( YDR178W and YJL045W and YKL141W and YLL041C ) or ( YDR178W and YKL141W and YKL148C and YLL041C ) or ( YLR164W and YJL045W and YKL141W and YLL041C ))</t>
  </si>
  <si>
    <t>( YGR244C and YOR142W )</t>
  </si>
  <si>
    <t>YCR010C</t>
  </si>
  <si>
    <t>( YDR384C or YGR121C or YNL142W or YPR138C )</t>
  </si>
  <si>
    <t>( YDL245C or YDL247W or YDR342C or YDR343C or YDR345C or YDR536W or YEL069C or YFL011W or YHR092C or YHR094C or YHR096C or YJL214W or YJL219W or YJR158W or YJR160C or YLR081W or YMR011W or YNR072W or YOL156W or YDR387C )</t>
  </si>
  <si>
    <t>sce04113  Meiosis - yeast</t>
  </si>
  <si>
    <t>( YBR068C or YBR069C or YCL025C or YDR046C or YDR508C or YKR039W )</t>
  </si>
  <si>
    <t>YBR021W</t>
  </si>
  <si>
    <t>YOR130C</t>
  </si>
  <si>
    <t>(( YGL080W and YGR243W ) or ( YGL080W and YHR162W ))</t>
  </si>
  <si>
    <t>(( YBR126C and YDR074W and YML100W ) or ( YBR126C and YDR074W and YMR261C ))</t>
  </si>
  <si>
    <t>YHR208W</t>
  </si>
  <si>
    <t xml:space="preserve">ATP [cytoplasm] + phosphate [cytoplasm]  -&gt; ADP [cytoplasm] + polyphosphate [cytoplasm] </t>
  </si>
  <si>
    <t>YJL012C</t>
  </si>
  <si>
    <t xml:space="preserve">ATP [cytoplasm] + H2O [cytoplasm]  -&gt; ADP [cytoplasm] + H+ [cytoplasm] + phosphate [cytoplasm] </t>
  </si>
  <si>
    <t xml:space="preserve">H+ [cytoplasm] + NADH [cytoplasm] + ubiquinone-6 [mitochondrion]  -&gt; NAD [cytoplasm] + ubiquinol-6 [mitochondrion] </t>
  </si>
  <si>
    <t>( YDL085W or YMR145C )</t>
  </si>
  <si>
    <t xml:space="preserve">H+ [mitochondrion] + NADH [mitochondrion] + ubiquinone-6 [mitochondrion]  -&gt; NAD [mitochondrion] + ubiquinol-6 [mitochondrion] </t>
  </si>
  <si>
    <t>YML120C</t>
  </si>
  <si>
    <t xml:space="preserve">ATP [cytoplasm] + TRX1 [cytoplasm]  -&gt; dATP [cytoplasm] + H2O [cytoplasm] + TRX1 disulphide [cytoplasm] </t>
  </si>
  <si>
    <t>YGR209C</t>
  </si>
  <si>
    <t xml:space="preserve">CTP [cytoplasm] + TRX1 [cytoplasm]  -&gt; dCTP [cytoplasm] + H2O [cytoplasm] + TRX1 disulphide [cytoplasm] </t>
  </si>
  <si>
    <t xml:space="preserve">UTP [cytoplasm] + TRX1 [cytoplasm]  -&gt; dUTP [cytoplasm] + H2O [cytoplasm] + TRX1 disulphide [cytoplasm] </t>
  </si>
  <si>
    <t xml:space="preserve">ADP [cytoplasm] + ATP [mitochondrion]  &lt;=&gt; ADP [mitochondrion] + ATP [cytoplasm] </t>
  </si>
  <si>
    <t>( YBL030C or YBR085W or YMR056C )</t>
  </si>
  <si>
    <t xml:space="preserve">(R)-lactate [extracellular] + H+ [extracellular]  &lt;=&gt; (R)-lactate [cytoplasm] + H+ [cytoplasm] </t>
  </si>
  <si>
    <t>YKL217W</t>
  </si>
  <si>
    <t xml:space="preserve">glycerol [cytoplasm]  -&gt; glycerol [extracellular] </t>
  </si>
  <si>
    <t>( YFL054C or YLL043W )</t>
  </si>
  <si>
    <t xml:space="preserve">H+ [extracellular] + phosphate [extracellular]  &lt;=&gt; H+ [cytoplasm] + phosphate [cytoplasm] </t>
  </si>
  <si>
    <t>( YBR296C or YCR037C or YJL198W or YML123C or YNR013C )</t>
  </si>
  <si>
    <t xml:space="preserve">H+ [cytoplasm] + phosphate [cytoplasm]  -&gt; H+ [mitochondrion] + phosphate [mitochondrion] </t>
  </si>
  <si>
    <t>( YER053C or YJR077C )</t>
  </si>
  <si>
    <t xml:space="preserve">sulphate [extracellular]  -&gt; sulphate [cytoplasm] </t>
  </si>
  <si>
    <t>( YBR294W or YLR092W )</t>
  </si>
  <si>
    <t xml:space="preserve">H2O [extracellular]  &lt;=&gt; H2O [cytoplasm] </t>
  </si>
  <si>
    <t>( YLL052C or YPR192W )</t>
  </si>
  <si>
    <t xml:space="preserve">(1-&gt;3)-beta-D-glucan [cell envelope]  &lt;=&gt; (1-&gt;3)-beta-D-glucan [cytoplasm] </t>
  </si>
  <si>
    <t xml:space="preserve">2-isopropylmalate [cytoplasm]  &lt;=&gt; 2-isopropylmalate [mitochondrion] </t>
  </si>
  <si>
    <t>YKL120W</t>
  </si>
  <si>
    <t xml:space="preserve">(S)-3-methyl-2-oxopentanoate [cytoplasm]  &lt;=&gt; (S)-3-methyl-2-oxopentanoate [mitochondrion] </t>
  </si>
  <si>
    <t xml:space="preserve">acetaldehyde [mitochondrion]  &lt;=&gt; acetaldehyde [cytoplasm] </t>
  </si>
  <si>
    <t xml:space="preserve">carbon dioxide [cytoplasm] + H2O [cytoplasm]  &lt;=&gt; bicarbonate [cytoplasm] + H+ [cytoplasm] </t>
  </si>
  <si>
    <t>YNL036W</t>
  </si>
  <si>
    <t xml:space="preserve">carbon dioxide [cytoplasm]  &lt;=&gt; carbon dioxide [mitochondrion] </t>
  </si>
  <si>
    <t xml:space="preserve">carbon dioxide [cytoplasm]  &lt;=&gt; carbon dioxide [extracellular] </t>
  </si>
  <si>
    <t xml:space="preserve">H+ [extracellular]  -&gt; H+ [cytoplasm] </t>
  </si>
  <si>
    <t xml:space="preserve">H+ [cytoplasm]  &lt;=&gt; H+ [endoplasmic reticulum] </t>
  </si>
  <si>
    <t xml:space="preserve">H2O [cytoplasm]  &lt;=&gt; H2O [mitochondrion] </t>
  </si>
  <si>
    <t xml:space="preserve">(S)-malate [cytoplasm] + 2-oxoglutarate [mitochondrion]  -&gt; (S)-malate [mitochondrion] + 2-oxoglutarate [cytoplasm] </t>
  </si>
  <si>
    <t>( YOR222W or YPL134C )</t>
  </si>
  <si>
    <t xml:space="preserve">palmitoleate [cytoplasm]  &lt;=&gt; palmitoleate [endoplasmic reticulum membrane] </t>
  </si>
  <si>
    <t xml:space="preserve">oleate [cytoplasm]  &lt;=&gt; oleate [endoplasmic reticulum membrane] </t>
  </si>
  <si>
    <t xml:space="preserve">stearoyl-CoA [cytoplasm]  &lt;=&gt; stearoyl-CoA [endoplasmic reticulum membrane] </t>
  </si>
  <si>
    <t xml:space="preserve">H+ [cytoplasm]  &lt;=&gt; H+ [endoplasmic reticulum membrane] </t>
  </si>
  <si>
    <t xml:space="preserve">H2O [cytoplasm]  &lt;=&gt; H2O [endoplasmic reticulum membrane] </t>
  </si>
  <si>
    <t xml:space="preserve">coenzyme A [cytoplasm]  &lt;=&gt; coenzyme A [endoplasmic reticulum membrane] </t>
  </si>
  <si>
    <t xml:space="preserve">NADH [cytoplasm]  &lt;=&gt; NADH [endoplasmic reticulum membrane] </t>
  </si>
  <si>
    <t xml:space="preserve">NAD [cytoplasm]  &lt;=&gt; NAD [endoplasmic reticulum membrane] </t>
  </si>
  <si>
    <t xml:space="preserve">diphosphate [cytoplasm]  &lt;=&gt; diphosphate [endoplasmic reticulum membrane] </t>
  </si>
  <si>
    <t xml:space="preserve">ATP [cytoplasm]  &lt;=&gt; ATP [endoplasmic reticulum membrane] </t>
  </si>
  <si>
    <t xml:space="preserve">AMP [cytoplasm]  &lt;=&gt; AMP [endoplasmic reticulum membrane] </t>
  </si>
  <si>
    <t xml:space="preserve">acetate [cytoplasm] + ATP [cytoplasm] + coenzyme A [cytoplasm]  -&gt; acetyl-CoA [cytoplasm] + AMP [cytoplasm] + diphosphate [cytoplasm] </t>
  </si>
  <si>
    <t>( YAL054C or YLR153C )</t>
  </si>
  <si>
    <t xml:space="preserve">acetaldehyde [cytoplasm] + H2O [cytoplasm] + NADP(+) [cytoplasm]  -&gt; acetate [cytoplasm] + 2 H+ [cytoplasm] + NADPH [cytoplasm] </t>
  </si>
  <si>
    <t>YPL061W</t>
  </si>
  <si>
    <t xml:space="preserve">acetaldehyde [mitochondrion] + H2O [mitochondrion] + NADP(+) [mitochondrion]  -&gt; acetate [mitochondrion] + 2 H+ [mitochondrion] + NADPH [mitochondrion] </t>
  </si>
  <si>
    <t>( YER073W or YOR374W )</t>
  </si>
  <si>
    <t xml:space="preserve">dihydrolipoamide [mitochondrion] + NAD [mitochondrion]  -&gt; H+ [mitochondrion] + lipoamide [mitochondrion] + NADH [mitochondrion] </t>
  </si>
  <si>
    <t>(( YAL044C and YDR019C and YFL018C and YMR189W ) or ( YDR148C and YFL018C and YIL125W ))</t>
  </si>
  <si>
    <t xml:space="preserve">coenzyme A [mitochondrion] + S(8)-succinyldihydrolipoamide [mitochondrion]  -&gt; dihydrolipoamide [mitochondrion] + succinyl-CoA [mitochondrion] </t>
  </si>
  <si>
    <t>( YDR148C and YFL018C and YIL125W )</t>
  </si>
  <si>
    <t xml:space="preserve">2-oxoglutarate [mitochondrion] + H+ [mitochondrion] + lipoamide [mitochondrion]  -&gt; carbon dioxide [mitochondrion] + S(8)-succinyldihydrolipoamide [mitochondrion] </t>
  </si>
  <si>
    <t xml:space="preserve">ATP [cytoplasm] + sedoheptulose 7-phosphate [cytoplasm]  -&gt; ADP [cytoplasm] + H+ [cytoplasm] + sedoheptulose 1,7-bisphosphate [cytoplasm] </t>
  </si>
  <si>
    <t xml:space="preserve">D-glucose 6-phosphate [cytoplasm]  &lt;=&gt; D-glucose 1-phosphate [cytoplasm] </t>
  </si>
  <si>
    <t>( YMR105C or YKL127W )</t>
  </si>
  <si>
    <t xml:space="preserve">coenzyme A [mitochondrion] + NAD [mitochondrion] + pyruvate [mitochondrion]  -&gt; acetyl-CoA [mitochondrion] + carbon dioxide [mitochondrion] + NADH [mitochondrion] </t>
  </si>
  <si>
    <t>( YBR221C and YER178W and YFL018C and YGR193C and YNL071W )</t>
  </si>
  <si>
    <t xml:space="preserve">sedoheptulose 1,7-bisphosphate [cytoplasm]  &lt;=&gt; D-erythrose 4-phosphate [cytoplasm] + dihydroxyacetone phosphate [cytoplasm] </t>
  </si>
  <si>
    <t xml:space="preserve">acetaldehyde [cytoplasm] + H+ [cytoplasm] + NADH [cytoplasm]  -&gt; ethanol [cytoplasm] + NAD [cytoplasm] </t>
  </si>
  <si>
    <t>( YBR145W or YOL086C )</t>
  </si>
  <si>
    <t xml:space="preserve">cis-aconitate [mitochondrion] + H2O [mitochondrion]  &lt;=&gt; isocitrate [mitochondrion] </t>
  </si>
  <si>
    <t>YLR304C</t>
  </si>
  <si>
    <t xml:space="preserve">citrate [mitochondrion]  &lt;=&gt; cis-aconitate [mitochondrion] + H2O [mitochondrion] </t>
  </si>
  <si>
    <t xml:space="preserve">fumarate [mitochondrion] + H2O [mitochondrion]  &lt;=&gt; (S)-malate [mitochondrion] </t>
  </si>
  <si>
    <t>YPL262W</t>
  </si>
  <si>
    <t xml:space="preserve">isocitrate [mitochondrion] + NAD [mitochondrion]  -&gt; 2-oxoglutarate [mitochondrion] + carbon dioxide [mitochondrion] + NADH [mitochondrion] </t>
  </si>
  <si>
    <t>( YNL037C and YOR136W )</t>
  </si>
  <si>
    <t xml:space="preserve">(S)-malate [mitochondrion] + NAD [mitochondrion]  &lt;=&gt; H+ [mitochondrion] + NADH [mitochondrion] + oxaloacetate [mitochondrion] </t>
  </si>
  <si>
    <t>YKL085W</t>
  </si>
  <si>
    <t xml:space="preserve">6-O-phosphono-D-glucono-1,5-lactone [cytoplasm] + H2O [cytoplasm]  -&gt; 6-phospho-D-gluconate [cytoplasm] + H+ [cytoplasm] </t>
  </si>
  <si>
    <t>( YGR248W or YHR163W )</t>
  </si>
  <si>
    <t xml:space="preserve">D-glucose 6-phosphate [cytoplasm] + NADP(+) [cytoplasm]  -&gt; 6-O-phosphono-D-glucono-1,5-lactone [cytoplasm] + H+ [cytoplasm] + NADPH [cytoplasm] </t>
  </si>
  <si>
    <t>YNL241C</t>
  </si>
  <si>
    <t xml:space="preserve">6-phospho-D-gluconate [cytoplasm] + NADP(+) [cytoplasm]  -&gt; carbon dioxide [cytoplasm] + D-ribulose 5-phosphate [cytoplasm] + NADPH [cytoplasm] </t>
  </si>
  <si>
    <t>( YGR256W or YHR183W )</t>
  </si>
  <si>
    <t xml:space="preserve">D-ribulose 5-phosphate [cytoplasm]  &lt;=&gt; ribose-5-phosphate [cytoplasm] </t>
  </si>
  <si>
    <t>YOR095C</t>
  </si>
  <si>
    <t xml:space="preserve">D-ribulose 5-phosphate [cytoplasm]  &lt;=&gt; D-xylulose 5-phosphate [cytoplasm] </t>
  </si>
  <si>
    <t>YJL121C</t>
  </si>
  <si>
    <t xml:space="preserve">D-xylulose 5-phosphate [cytoplasm] + ribose-5-phosphate [cytoplasm]  &lt;=&gt; glyceraldehyde 3-phosphate [cytoplasm] + sedoheptulose 7-phosphate [cytoplasm] </t>
  </si>
  <si>
    <t>( YBR117C or YPR074C )</t>
  </si>
  <si>
    <t xml:space="preserve">D-erythrose 4-phosphate [cytoplasm] + D-xylulose 5-phosphate [cytoplasm]  &lt;=&gt; D-fructose 6-phosphate [cytoplasm] + glyceraldehyde 3-phosphate [cytoplasm] </t>
  </si>
  <si>
    <t xml:space="preserve">D-glucose 1-phosphate [cytoplasm] + H+ [cytoplasm] + UTP [cytoplasm]  &lt;=&gt; diphosphate [cytoplasm] + UDP-D-glucose [cytoplasm] </t>
  </si>
  <si>
    <t>( YHL012W or YKL035W )</t>
  </si>
  <si>
    <t>sce00040  Pentose and glucuronate interconversions</t>
  </si>
  <si>
    <t xml:space="preserve">coenzyme A [endoplasmic reticulum membrane] + ATP [endoplasmic reticulum membrane] + palmitoleate [endoplasmic reticulum membrane]  &lt;=&gt; palmitoleoyl-CoA(4-) [endoplasmic reticulum membrane] + AMP [endoplasmic reticulum membrane] + diphosphate [endoplasmic reticulum membrane] </t>
  </si>
  <si>
    <t>( YMR246W or YOR317W )</t>
  </si>
  <si>
    <t xml:space="preserve">coenzyme A [endoplasmic reticulum membrane] + ATP [endoplasmic reticulum membrane] + oleate [endoplasmic reticulum membrane]  &lt;=&gt; oleoyl-CoA [endoplasmic reticulum membrane] + AMP [endoplasmic reticulum membrane] + diphosphate [endoplasmic reticulum membrane] </t>
  </si>
  <si>
    <t xml:space="preserve">ADP [mitochondrion] + 3 H+ [cytoplasm] + phosphate [mitochondrion]  -&gt; ATP [mitochondrion] + 2 H+ [mitochondrion] + H2O [mitochondrion] </t>
  </si>
  <si>
    <t>(( Q0080 and Q0085 and Q0130 and YBL099W and YBR039W and YDL004W and YDR298C and YDR322C-A and YDR377W and YJR121W and YKL016C and YLR295C and YML081C-A and YPL078C and YPL271W ) or ( Q0080 and Q0085 and Q0130 and YBL099W and YBR039W and YDL004W and YDR298C and YDR377W and YJR121W and YKL016C and YLR295C and YML081C-A and YPL078C and YPL271W and YPR020W ) or ( Q0080 and Q0085 and Q0130 and YBL099W and YBR039W and YDL004W and YDR298C and YDR322C-A and YDR377W and YJR121W and YKL016C and YLR295C and YML081C-A and YPL078C and YPL271W and YJL180C and YLR393W and YNL315C and YOL077W-A and YCL005W-A ))</t>
  </si>
  <si>
    <t xml:space="preserve">diphosphate [cytoplasm] + H2O [cytoplasm]  -&gt; H+ [cytoplasm] + 2 phosphate [cytoplasm] </t>
  </si>
  <si>
    <t>YBR011C</t>
  </si>
  <si>
    <t xml:space="preserve">ammonium [cytoplasm] + ATP [cytoplasm] + L-glutamate [cytoplasm]  -&gt; ADP [cytoplasm] + H+ [cytoplasm] + L-glutamine [cytoplasm] + phosphate [cytoplasm] </t>
  </si>
  <si>
    <t>YPR035W</t>
  </si>
  <si>
    <t xml:space="preserve">AMP [cytoplasm] + ATP [cytoplasm]  -&gt; 2 ADP [cytoplasm] </t>
  </si>
  <si>
    <t>( YDL166C or YDR226W )</t>
  </si>
  <si>
    <t xml:space="preserve">ATP [cytoplasm] + dTDP [cytoplasm]  -&gt; ADP [cytoplasm] + dTTP [cytoplasm] </t>
  </si>
  <si>
    <t>YKL067W</t>
  </si>
  <si>
    <t xml:space="preserve">ATP [cytoplasm] + GDP [cytoplasm]  -&gt; ADP [cytoplasm] + GTP [cytoplasm] </t>
  </si>
  <si>
    <t xml:space="preserve">ATP [cytoplasm] + UDP [cytoplasm]  -&gt; ADP [cytoplasm] + UTP [cytoplasm] </t>
  </si>
  <si>
    <t xml:space="preserve">ADP [cytoplasm] + H+ [cytoplasm] + sulphate [cytoplasm]  -&gt; 5'-adenylyl sulfate [cytoplasm] + phosphate [cytoplasm] </t>
  </si>
  <si>
    <t>YCL050C</t>
  </si>
  <si>
    <t xml:space="preserve">2 ATP [cytoplasm] + bicarbonate [cytoplasm] + H2O [cytoplasm] + L-glutamine [cytoplasm]  -&gt; 2 ADP [cytoplasm] + carbamoyl phosphate [cytoplasm] + 2 H+ [cytoplasm] + L-glutamate [cytoplasm] + phosphate [cytoplasm] </t>
  </si>
  <si>
    <t>( YJL130C and YJR109C and YOR303W )</t>
  </si>
  <si>
    <t xml:space="preserve">ammonium [cytoplasm] + ATP [cytoplasm] + UTP [cytoplasm]  -&gt; ADP [cytoplasm] + CTP [cytoplasm] + 2 H+ [cytoplasm] + phosphate [cytoplasm] </t>
  </si>
  <si>
    <t>( YBL039C or YJR103W )</t>
  </si>
  <si>
    <t xml:space="preserve">ATP [cytoplasm] + dTMP [cytoplasm]  -&gt; ADP [cytoplasm] + dTDP [cytoplasm] </t>
  </si>
  <si>
    <t>YJR057W</t>
  </si>
  <si>
    <t xml:space="preserve">dUTP [cytoplasm] + H2O [cytoplasm]  -&gt; diphosphate [cytoplasm] + dUMP [cytoplasm] + H+ [cytoplasm] </t>
  </si>
  <si>
    <t>( YJR069C or YBR252W )</t>
  </si>
  <si>
    <t xml:space="preserve">5,10-methylenetetrahydrofolate [cytoplasm] + dUMP [cytoplasm]  -&gt; dihydrofolic acid [cytoplasm] + dTMP [cytoplasm] </t>
  </si>
  <si>
    <t>YOR074C</t>
  </si>
  <si>
    <t xml:space="preserve">ATP [cytoplasm] + UMP [cytoplasm]  -&gt; ADP [cytoplasm] + UDP [cytoplasm] </t>
  </si>
  <si>
    <t>YKL024C</t>
  </si>
  <si>
    <t xml:space="preserve">ATP [cytoplasm] + H2O [cytoplasm] + L-aspartate [cytoplasm] + L-glutamine [cytoplasm]  -&gt; AMP [cytoplasm] + diphosphate [cytoplasm] + H+ [cytoplasm] + L-asparagine [cytoplasm] + L-glutamate [cytoplasm] </t>
  </si>
  <si>
    <t>( YGR124W or YPR145W )</t>
  </si>
  <si>
    <t>sce00250  Alanine, aspartate and glutamate metabolism</t>
  </si>
  <si>
    <t xml:space="preserve">L-homocysteine [cytoplasm] + L-serine [cytoplasm]  -&gt; H2O [cytoplasm] + L-cystathionine [cytoplasm] </t>
  </si>
  <si>
    <t>YGR155W</t>
  </si>
  <si>
    <t xml:space="preserve">H2O [cytoplasm] + L-cystathionine [cytoplasm]  -&gt; 2-oxobutanoate [cytoplasm] + ammonium [cytoplasm] + L-cysteine [cytoplasm] </t>
  </si>
  <si>
    <t>YAL012W</t>
  </si>
  <si>
    <t xml:space="preserve">ATP [cytoplasm] + L-homoserine [cytoplasm]  -&gt; ADP [cytoplasm] + H+ [cytoplasm] + O-phospho-L-homoserine [cytoplasm] </t>
  </si>
  <si>
    <t>YHR025W</t>
  </si>
  <si>
    <t xml:space="preserve">L-threonine [cytoplasm]  -&gt; 2-oxobutanoate [cytoplasm] + ammonium [cytoplasm] </t>
  </si>
  <si>
    <t>YCL064C</t>
  </si>
  <si>
    <t xml:space="preserve">3-phosphonato-D-glycerate(3-) [cytoplasm] + NAD [cytoplasm]  -&gt; 3-phospho-hydroxypyruvate [cytoplasm] + H+ [cytoplasm] + NADH [cytoplasm] </t>
  </si>
  <si>
    <t>( YER081W or YIL074C )</t>
  </si>
  <si>
    <t xml:space="preserve">3-phospho-serine [cytoplasm] + H2O [cytoplasm]  -&gt; L-serine [cytoplasm] + phosphate [cytoplasm] </t>
  </si>
  <si>
    <t>YGR208W</t>
  </si>
  <si>
    <t xml:space="preserve">3-phospho-hydroxypyruvate [cytoplasm] + L-glutamate [cytoplasm]  -&gt; 2-oxoglutarate [cytoplasm] + 3-phospho-serine [cytoplasm] </t>
  </si>
  <si>
    <t>YOR184W</t>
  </si>
  <si>
    <t xml:space="preserve">H2O [cytoplasm] + O-phospho-L-homoserine [cytoplasm]  -&gt; L-threonine [cytoplasm] + phosphate [cytoplasm] </t>
  </si>
  <si>
    <t>YCR053W</t>
  </si>
  <si>
    <t xml:space="preserve">1-C-(indol-3-yl)glycerol 3-phosphate [cytoplasm] + L-serine [cytoplasm]  -&gt; glyceraldehyde 3-phosphate [cytoplasm] + H2O [cytoplasm] + L-tryptophan [cytoplasm] </t>
  </si>
  <si>
    <t>YGL026C</t>
  </si>
  <si>
    <t xml:space="preserve">(2S)-2-isopropyl-3-oxosuccinate [cytoplasm] + H+ [cytoplasm]  -&gt; 4-methyl-2-oxopentanoate [cytoplasm] + carbon dioxide [cytoplasm] </t>
  </si>
  <si>
    <t>YJR148W</t>
  </si>
  <si>
    <t>YJL101C</t>
  </si>
  <si>
    <t>YOL049W</t>
  </si>
  <si>
    <t xml:space="preserve">2-oxoglutarate [cytoplasm] + L-isoleucine [cytoplasm]  &lt;=&gt; (S)-3-methyl-2-oxopentanoate [cytoplasm] + L-glutamate [cytoplasm] </t>
  </si>
  <si>
    <t xml:space="preserve">2-oxoglutarate [cytoplasm] + L-leucine [cytoplasm]  &lt;=&gt; 4-methyl-2-oxopentanoate [cytoplasm] + L-glutamate [cytoplasm] </t>
  </si>
  <si>
    <t xml:space="preserve">2-oxobutanoate [mitochondrion] + H+ [mitochondrion] + pyruvate [mitochondrion]  -&gt; (S)-2-acetyl-2-hydroxybutanoate [mitochondrion] + carbon dioxide [mitochondrion] </t>
  </si>
  <si>
    <t>(( YCL009C and YMR108W ) or YMR108W )</t>
  </si>
  <si>
    <t>sce00290  Valine, leucine and isoleucine biosynthesis</t>
  </si>
  <si>
    <t xml:space="preserve">2-isopropylmaleic acid [cytoplasm] + H2O [cytoplasm]  &lt;=&gt; 2-isopropylmalate [cytoplasm] </t>
  </si>
  <si>
    <t>YGL009C</t>
  </si>
  <si>
    <t xml:space="preserve">3-methyl-2-oxobutanoate [mitochondrion] + acetyl-CoA [mitochondrion] + H2O [mitochondrion]  -&gt; 2-isopropylmalate [mitochondrion] + coenzyme A [mitochondrion] + H+ [mitochondrion] </t>
  </si>
  <si>
    <t>YNL104C</t>
  </si>
  <si>
    <t xml:space="preserve">(2R,3S)-3-isopropylmalate [cytoplasm]  &lt;=&gt; 2-isopropylmaleic acid [cytoplasm] + H2O [cytoplasm] </t>
  </si>
  <si>
    <t xml:space="preserve">(2R,3S)-3-isopropylmalate [cytoplasm] + NAD [cytoplasm]  -&gt; (2S)-2-isopropyl-3-oxosuccinate [cytoplasm] + H+ [cytoplasm] + NADH [cytoplasm] </t>
  </si>
  <si>
    <t>YCL018W</t>
  </si>
  <si>
    <t xml:space="preserve">2-acetyllactic acid [mitochondrion] + H+ [mitochondrion] + NADPH [mitochondrion]  -&gt; (R)-2,3-dihydroxy-3-methylbutanoate [mitochondrion] + NADP(+) [mitochondrion] </t>
  </si>
  <si>
    <t>YLR355C</t>
  </si>
  <si>
    <t xml:space="preserve">H+ [mitochondrion] + 2 pyruvate [mitochondrion]  -&gt; 2-acetyllactic acid [mitochondrion] + carbon dioxide [mitochondrion] </t>
  </si>
  <si>
    <t xml:space="preserve">(R)-2,3-dihydroxy-3-methylbutanoate [mitochondrion]  -&gt; 3-methyl-2-oxobutanoate [mitochondrion] + H2O [mitochondrion] </t>
  </si>
  <si>
    <t>YJR016C</t>
  </si>
  <si>
    <t xml:space="preserve">(2R,3R)-2,3-dihydroxy-3-methylpentanoate [mitochondrion]  -&gt; (S)-3-methyl-2-oxopentanoate [mitochondrion] + H2O [mitochondrion] </t>
  </si>
  <si>
    <t xml:space="preserve">(S)-2-acetyl-2-hydroxybutanoate [mitochondrion] + H+ [mitochondrion] + NADPH [mitochondrion]  -&gt; (2R,3R)-2,3-dihydroxy-3-methylpentanoate [mitochondrion] + NADP(+) [mitochondrion] </t>
  </si>
  <si>
    <t xml:space="preserve">anthranilate [cytoplasm] + PRPP [cytoplasm]  -&gt; diphosphate [cytoplasm] + N-(5-phospho-beta-D-ribosyl)anthranilate [cytoplasm] </t>
  </si>
  <si>
    <t>YDR354W</t>
  </si>
  <si>
    <t xml:space="preserve">chorismate [cytoplasm] + L-glutamine [cytoplasm]  -&gt; anthranilate [cytoplasm] + H+ [cytoplasm] + L-glutamate [cytoplasm] + pyruvate [cytoplasm] </t>
  </si>
  <si>
    <t>( YER090W and YKL211C )</t>
  </si>
  <si>
    <t xml:space="preserve">1-(2-carboxyphenylamino)-1-deoxy-D-ribulose 5-phosphate [cytoplasm] + H+ [cytoplasm]  -&gt; 1-C-(indol-3-yl)glycerol 3-phosphate [cytoplasm] + carbon dioxide [cytoplasm] + H2O [cytoplasm] </t>
  </si>
  <si>
    <t>YKL211C</t>
  </si>
  <si>
    <t xml:space="preserve">N-(5-phospho-beta-D-ribosyl)anthranilate [cytoplasm]  -&gt; 1-(2-carboxyphenylamino)-1-deoxy-D-ribulose 5-phosphate [cytoplasm] </t>
  </si>
  <si>
    <t>YDR007W</t>
  </si>
  <si>
    <t xml:space="preserve">H+ [cytoplasm] + NADPH [cytoplasm] + TRX1 disulphide [cytoplasm]  -&gt; NADP(+) [cytoplasm] + TRX1 [cytoplasm] </t>
  </si>
  <si>
    <t>(( YDR353W and YGR209C ) or ( YDR353W and YLR043C ) or YDR353W )</t>
  </si>
  <si>
    <t>sce00450  Selenocompound metabolism</t>
  </si>
  <si>
    <t xml:space="preserve">H2O [cytoplasm] + UDP-D-glucose [cytoplasm]  -&gt; glycogen [cytoplasm] + H+ [cytoplasm] + UDP [cytoplasm] </t>
  </si>
  <si>
    <t>(( YFR015C and YJL137C ) or ( YFR015C and YKR058W ) or ( YJL137C and YLR258W ) or ( YKR058W and YLR258W ))</t>
  </si>
  <si>
    <t xml:space="preserve">(R)-S-lactoylglutathione [cytoplasm] + H2O [cytoplasm]  -&gt; (R)-lactate [cytoplasm] + glutathione [cytoplasm] + H+ [cytoplasm] </t>
  </si>
  <si>
    <t>YDR272W</t>
  </si>
  <si>
    <t xml:space="preserve">glutathione [cytoplasm] + methylglyoxal [cytoplasm]  -&gt; (R)-S-lactoylglutathione [cytoplasm] </t>
  </si>
  <si>
    <t>YML004C</t>
  </si>
  <si>
    <t xml:space="preserve">acetate [mitochondrion] + succinyl-CoA [mitochondrion]  &lt;=&gt; acetyl-CoA [mitochondrion] + succinate [mitochondrion] </t>
  </si>
  <si>
    <t>YBL015W</t>
  </si>
  <si>
    <t xml:space="preserve">dihydrofolic acid [cytoplasm] + H+ [cytoplasm] + NADPH [cytoplasm]  -&gt; NADP(+) [cytoplasm] + THF [cytoplasm] </t>
  </si>
  <si>
    <t>YOR236W</t>
  </si>
  <si>
    <t xml:space="preserve">3'-phospho-5'-adenylyl sulfate [cytoplasm] + TRX1 [cytoplasm]  -&gt; adenosine 3',5'-bismonophosphate [cytoplasm] + 2 H+ [cytoplasm] + sulphite [cytoplasm] + TRX1 disulphide [cytoplasm] </t>
  </si>
  <si>
    <t>(( YGR209C and YPR167C ) or ( YLR043C and YPR167C ))</t>
  </si>
  <si>
    <t xml:space="preserve">5 H+ [cytoplasm] + 3 NADPH [cytoplasm] + sulphite [cytoplasm]  -&gt; 3 H2O [cytoplasm] + hydrogen sulfide [cytoplasm] + 3 NADP(+) [cytoplasm] </t>
  </si>
  <si>
    <t>( YFR030W and YJR137C )</t>
  </si>
  <si>
    <t xml:space="preserve">H+ [endoplasmic reticulum membrane] + palmitoyl-CoA [endoplasmic reticulum membrane] + oxygen [endoplasmic reticulum membrane] + NADH [endoplasmic reticulum membrane]  -&gt; 2 H2O [endoplasmic reticulum membrane] + palmitoleoyl-CoA(4-) [endoplasmic reticulum membrane] + NAD [endoplasmic reticulum membrane] </t>
  </si>
  <si>
    <t>YGL055W</t>
  </si>
  <si>
    <t>sce01040  Biosynthesis of unsaturated fatty acids</t>
  </si>
  <si>
    <t xml:space="preserve">H+ [endoplasmic reticulum membrane] + stearoyl-CoA [endoplasmic reticulum membrane] + oxygen [endoplasmic reticulum membrane] + NADH [endoplasmic reticulum membrane]  -&gt; 2 H2O [endoplasmic reticulum membrane] + NAD [endoplasmic reticulum membrane] + oleoyl-CoA [endoplasmic reticulum membrane]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</si>
</sst>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8"/>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38260-2E0D-E846-AC9A-0098203816C7}">
  <dimension ref="A1:D40"/>
  <sheetViews>
    <sheetView zoomScale="125" workbookViewId="0">
      <selection activeCell="B19" sqref="B19"/>
    </sheetView>
  </sheetViews>
  <sheetFormatPr baseColWidth="10" defaultRowHeight="16" x14ac:dyDescent="0.2"/>
  <cols>
    <col min="2" max="4" width="39.5" customWidth="1"/>
  </cols>
  <sheetData>
    <row r="1" spans="1:4" x14ac:dyDescent="0.2">
      <c r="A1" t="s">
        <v>0</v>
      </c>
      <c r="B1" t="s">
        <v>253</v>
      </c>
      <c r="C1" t="s">
        <v>255</v>
      </c>
      <c r="D1" t="s">
        <v>245</v>
      </c>
    </row>
    <row r="2" spans="1:4" x14ac:dyDescent="0.2">
      <c r="A2" t="s">
        <v>3</v>
      </c>
      <c r="B2" t="s">
        <v>2</v>
      </c>
      <c r="C2">
        <f>VLOOKUP(A2,pathway_info!A:C,3,0)</f>
        <v>0</v>
      </c>
      <c r="D2" t="str">
        <f>VLOOKUP(A2,pathway_info!A:C,2,0)</f>
        <v>Pyrimidine metabolism</v>
      </c>
    </row>
    <row r="3" spans="1:4" x14ac:dyDescent="0.2">
      <c r="A3" t="s">
        <v>4</v>
      </c>
      <c r="B3" t="s">
        <v>2</v>
      </c>
      <c r="C3">
        <f>VLOOKUP(A3,pathway_info!A:C,3,0)</f>
        <v>1</v>
      </c>
      <c r="D3" t="str">
        <f>VLOOKUP(A3,pathway_info!A:C,2,0)</f>
        <v>Pyrimidine metabolism</v>
      </c>
    </row>
    <row r="4" spans="1:4" x14ac:dyDescent="0.2">
      <c r="A4" t="s">
        <v>12</v>
      </c>
      <c r="B4" t="s">
        <v>2</v>
      </c>
      <c r="C4">
        <f>VLOOKUP(A4,pathway_info!A:C,3,0)</f>
        <v>1</v>
      </c>
      <c r="D4" t="str">
        <f>VLOOKUP(A4,pathway_info!A:C,2,0)</f>
        <v>Pyrimidine metabolism</v>
      </c>
    </row>
    <row r="5" spans="1:4" x14ac:dyDescent="0.2">
      <c r="A5" t="s">
        <v>111</v>
      </c>
      <c r="B5" t="s">
        <v>2</v>
      </c>
      <c r="C5">
        <f>VLOOKUP(A5,pathway_info!A:C,3,0)</f>
        <v>2</v>
      </c>
      <c r="D5" t="str">
        <f>VLOOKUP(A5,pathway_info!A:C,2,0)</f>
        <v>Dihydroorotate production</v>
      </c>
    </row>
    <row r="6" spans="1:4" x14ac:dyDescent="0.2">
      <c r="A6" t="s">
        <v>120</v>
      </c>
      <c r="B6" t="s">
        <v>2</v>
      </c>
      <c r="C6">
        <f>VLOOKUP(A6,pathway_info!A:C,3,0)</f>
        <v>3</v>
      </c>
      <c r="D6" t="str">
        <f>VLOOKUP(A6,pathway_info!A:C,2,0)</f>
        <v>Dihydroorotate production</v>
      </c>
    </row>
    <row r="7" spans="1:4" x14ac:dyDescent="0.2">
      <c r="A7" t="s">
        <v>26</v>
      </c>
      <c r="B7" t="s">
        <v>25</v>
      </c>
      <c r="C7">
        <f>VLOOKUP(A7,pathway_info!A:C,3,0)</f>
        <v>1</v>
      </c>
      <c r="D7" t="str">
        <f>VLOOKUP(A7,pathway_info!A:C,2,0)</f>
        <v>Lysine biosynthesis</v>
      </c>
    </row>
    <row r="8" spans="1:4" x14ac:dyDescent="0.2">
      <c r="A8" t="s">
        <v>24</v>
      </c>
      <c r="B8" t="s">
        <v>25</v>
      </c>
      <c r="C8">
        <f>VLOOKUP(A8,pathway_info!A:C,3,0)</f>
        <v>2</v>
      </c>
      <c r="D8" t="str">
        <f>VLOOKUP(A8,pathway_info!A:C,2,0)</f>
        <v>Lysine biosynthesis</v>
      </c>
    </row>
    <row r="9" spans="1:4" x14ac:dyDescent="0.2">
      <c r="A9" t="s">
        <v>27</v>
      </c>
      <c r="B9" t="s">
        <v>25</v>
      </c>
      <c r="C9">
        <f>VLOOKUP(A9,pathway_info!A:C,3,0)</f>
        <v>3</v>
      </c>
      <c r="D9" t="str">
        <f>VLOOKUP(A9,pathway_info!A:C,2,0)</f>
        <v>Lysine biosynthesis</v>
      </c>
    </row>
    <row r="10" spans="1:4" x14ac:dyDescent="0.2">
      <c r="A10" t="s">
        <v>28</v>
      </c>
      <c r="B10" t="s">
        <v>25</v>
      </c>
      <c r="C10">
        <f>VLOOKUP(A10,pathway_info!A:C,3,0)</f>
        <v>4</v>
      </c>
      <c r="D10" t="str">
        <f>VLOOKUP(A10,pathway_info!A:C,2,0)</f>
        <v>Lysine biosynthesis</v>
      </c>
    </row>
    <row r="11" spans="1:4" x14ac:dyDescent="0.2">
      <c r="A11" t="s">
        <v>31</v>
      </c>
      <c r="B11" t="s">
        <v>25</v>
      </c>
      <c r="C11">
        <f>VLOOKUP(A11,pathway_info!A:C,3,0)</f>
        <v>5</v>
      </c>
      <c r="D11" t="str">
        <f>VLOOKUP(A11,pathway_info!A:C,2,0)</f>
        <v>Lysine biosynthesis</v>
      </c>
    </row>
    <row r="12" spans="1:4" x14ac:dyDescent="0.2">
      <c r="A12" t="s">
        <v>32</v>
      </c>
      <c r="B12" t="s">
        <v>25</v>
      </c>
      <c r="C12">
        <f>VLOOKUP(A12,pathway_info!A:C,3,0)</f>
        <v>6</v>
      </c>
      <c r="D12" t="str">
        <f>VLOOKUP(A12,pathway_info!A:C,2,0)</f>
        <v>Lysine biosynthesis</v>
      </c>
    </row>
    <row r="13" spans="1:4" x14ac:dyDescent="0.2">
      <c r="A13" t="s">
        <v>30</v>
      </c>
      <c r="B13" t="s">
        <v>25</v>
      </c>
      <c r="C13">
        <f>VLOOKUP(A13,pathway_info!A:C,3,0)</f>
        <v>7</v>
      </c>
      <c r="D13" t="str">
        <f>VLOOKUP(A13,pathway_info!A:C,2,0)</f>
        <v>Lysine biosynthesis</v>
      </c>
    </row>
    <row r="14" spans="1:4" x14ac:dyDescent="0.2">
      <c r="A14" t="s">
        <v>29</v>
      </c>
      <c r="B14" t="s">
        <v>25</v>
      </c>
      <c r="C14">
        <f>VLOOKUP(A14,pathway_info!A:C,3,0)</f>
        <v>8</v>
      </c>
      <c r="D14" t="str">
        <f>VLOOKUP(A14,pathway_info!A:C,2,0)</f>
        <v>Lysine biosynthesis</v>
      </c>
    </row>
    <row r="15" spans="1:4" x14ac:dyDescent="0.2">
      <c r="A15" t="s">
        <v>14</v>
      </c>
      <c r="B15" t="s">
        <v>15</v>
      </c>
      <c r="C15">
        <f>VLOOKUP(A15,pathway_info!A:C,3,0)</f>
        <v>1</v>
      </c>
      <c r="D15" t="str">
        <f>VLOOKUP(A15,pathway_info!A:C,2,0)</f>
        <v>Phenylalanine, tyrosine and tryptophan biosynthesis</v>
      </c>
    </row>
    <row r="16" spans="1:4" x14ac:dyDescent="0.2">
      <c r="A16" t="s">
        <v>16</v>
      </c>
      <c r="B16" t="s">
        <v>15</v>
      </c>
      <c r="C16">
        <f>VLOOKUP(A16,pathway_info!A:C,3,0)</f>
        <v>2</v>
      </c>
      <c r="D16" t="str">
        <f>VLOOKUP(A16,pathway_info!A:C,2,0)</f>
        <v>Phenylalanine, tyrosine and tryptophan biosynthesis</v>
      </c>
    </row>
    <row r="17" spans="1:4" x14ac:dyDescent="0.2">
      <c r="A17" t="s">
        <v>20</v>
      </c>
      <c r="B17" t="s">
        <v>15</v>
      </c>
      <c r="C17">
        <f>VLOOKUP(A17,pathway_info!A:C,3,0)</f>
        <v>3</v>
      </c>
      <c r="D17" t="str">
        <f>VLOOKUP(A17,pathway_info!A:C,2,0)</f>
        <v>Phenylalanine, tyrosine and tryptophan biosynthesis</v>
      </c>
    </row>
    <row r="18" spans="1:4" x14ac:dyDescent="0.2">
      <c r="A18" t="s">
        <v>21</v>
      </c>
      <c r="B18" t="s">
        <v>15</v>
      </c>
      <c r="C18">
        <f>VLOOKUP(A18,pathway_info!A:C,3,0)</f>
        <v>4</v>
      </c>
      <c r="D18" t="str">
        <f>VLOOKUP(A18,pathway_info!A:C,2,0)</f>
        <v>Phenylalanine, tyrosine and tryptophan biosynthesis</v>
      </c>
    </row>
    <row r="19" spans="1:4" x14ac:dyDescent="0.2">
      <c r="A19" t="s">
        <v>19</v>
      </c>
      <c r="B19" t="s">
        <v>15</v>
      </c>
      <c r="C19">
        <f>VLOOKUP(A19,pathway_info!A:C,3,0)</f>
        <v>5</v>
      </c>
      <c r="D19" t="str">
        <f>VLOOKUP(A19,pathway_info!A:C,2,0)</f>
        <v>Phenylalanine, tyrosine and tryptophan biosynthesis</v>
      </c>
    </row>
    <row r="20" spans="1:4" x14ac:dyDescent="0.2">
      <c r="A20" t="s">
        <v>17</v>
      </c>
      <c r="B20" t="s">
        <v>15</v>
      </c>
      <c r="C20">
        <f>VLOOKUP(A20,pathway_info!A:C,3,0)</f>
        <v>6</v>
      </c>
      <c r="D20" t="str">
        <f>VLOOKUP(A20,pathway_info!A:C,2,0)</f>
        <v>Phenylalanine, tyrosine and tryptophan biosynthesis</v>
      </c>
    </row>
    <row r="21" spans="1:4" x14ac:dyDescent="0.2">
      <c r="A21" t="s">
        <v>18</v>
      </c>
      <c r="B21" t="s">
        <v>15</v>
      </c>
      <c r="C21">
        <f>VLOOKUP(A21,pathway_info!A:C,3,0)</f>
        <v>7</v>
      </c>
      <c r="D21" t="str">
        <f>VLOOKUP(A21,pathway_info!A:C,2,0)</f>
        <v>Phenylalanine, tyrosine and tryptophan biosynthesis</v>
      </c>
    </row>
    <row r="22" spans="1:4" x14ac:dyDescent="0.2">
      <c r="A22" t="s">
        <v>57</v>
      </c>
      <c r="B22" t="s">
        <v>15</v>
      </c>
      <c r="C22">
        <f>VLOOKUP(A22,pathway_info!A:C,3,0)</f>
        <v>8</v>
      </c>
      <c r="D22" t="str">
        <f>VLOOKUP(A22,pathway_info!A:C,2,0)</f>
        <v>Phenylalanine, tyrosine and tryptophan biosynthesis</v>
      </c>
    </row>
    <row r="23" spans="1:4" x14ac:dyDescent="0.2">
      <c r="A23" t="s">
        <v>58</v>
      </c>
      <c r="B23" t="s">
        <v>15</v>
      </c>
      <c r="C23">
        <f>VLOOKUP(A23,pathway_info!A:C,3,0)</f>
        <v>9</v>
      </c>
      <c r="D23" t="str">
        <f>VLOOKUP(A23,pathway_info!A:C,2,0)</f>
        <v>Phenylalanine, tyrosine and tryptophan biosynthesis</v>
      </c>
    </row>
    <row r="24" spans="1:4" x14ac:dyDescent="0.2">
      <c r="A24" t="s">
        <v>56</v>
      </c>
      <c r="B24" t="s">
        <v>15</v>
      </c>
      <c r="C24">
        <f>VLOOKUP(A24,pathway_info!A:C,3,0)</f>
        <v>9</v>
      </c>
      <c r="D24" t="str">
        <f>VLOOKUP(A24,pathway_info!A:C,2,0)</f>
        <v>Phenylalanine, tyrosine and tryptophan biosynthesis</v>
      </c>
    </row>
    <row r="25" spans="1:4" x14ac:dyDescent="0.2">
      <c r="A25" t="s">
        <v>65</v>
      </c>
      <c r="B25" t="s">
        <v>252</v>
      </c>
      <c r="C25">
        <f>VLOOKUP(A25,pathway_info!A:C,3,0)</f>
        <v>1</v>
      </c>
      <c r="D25" t="str">
        <f>VLOOKUP(A25,pathway_info!A:C,2,0)</f>
        <v>Mannan synthesis</v>
      </c>
    </row>
    <row r="26" spans="1:4" x14ac:dyDescent="0.2">
      <c r="A26" t="s">
        <v>122</v>
      </c>
      <c r="B26" t="s">
        <v>252</v>
      </c>
      <c r="C26">
        <f>VLOOKUP(A26,pathway_info!A:C,3,0)</f>
        <v>2</v>
      </c>
      <c r="D26" t="str">
        <f>VLOOKUP(A26,pathway_info!A:C,2,0)</f>
        <v>Mannan synthesis</v>
      </c>
    </row>
    <row r="27" spans="1:4" x14ac:dyDescent="0.2">
      <c r="A27" t="s">
        <v>50</v>
      </c>
      <c r="B27" t="s">
        <v>252</v>
      </c>
      <c r="C27">
        <f>VLOOKUP(A27,pathway_info!A:C,3,0)</f>
        <v>3</v>
      </c>
      <c r="D27" t="str">
        <f>VLOOKUP(A27,pathway_info!A:C,2,0)</f>
        <v>Mannan synthesis</v>
      </c>
    </row>
    <row r="28" spans="1:4" x14ac:dyDescent="0.2">
      <c r="A28" t="s">
        <v>125</v>
      </c>
      <c r="B28" t="s">
        <v>252</v>
      </c>
      <c r="C28">
        <f>VLOOKUP(A28,pathway_info!A:C,3,0)</f>
        <v>4</v>
      </c>
      <c r="D28" t="str">
        <f>VLOOKUP(A28,pathway_info!A:C,2,0)</f>
        <v>Mannan synthesis</v>
      </c>
    </row>
    <row r="29" spans="1:4" x14ac:dyDescent="0.2">
      <c r="A29" t="s">
        <v>10</v>
      </c>
      <c r="B29" t="s">
        <v>252</v>
      </c>
      <c r="C29">
        <f>VLOOKUP(A29,pathway_info!A:C,3,0)</f>
        <v>5</v>
      </c>
      <c r="D29" t="str">
        <f>VLOOKUP(A29,pathway_info!A:C,2,0)</f>
        <v>Mannan synthesis</v>
      </c>
    </row>
    <row r="30" spans="1:4" x14ac:dyDescent="0.2">
      <c r="A30" t="s">
        <v>80</v>
      </c>
      <c r="B30" t="s">
        <v>46</v>
      </c>
      <c r="C30">
        <f>VLOOKUP(A30,pathway_info!A:C,3,0)</f>
        <v>0</v>
      </c>
      <c r="D30" t="s">
        <v>46</v>
      </c>
    </row>
    <row r="31" spans="1:4" x14ac:dyDescent="0.2">
      <c r="A31" t="s">
        <v>101</v>
      </c>
      <c r="B31" t="s">
        <v>46</v>
      </c>
      <c r="C31">
        <f>VLOOKUP(A31,pathway_info!A:C,3,0)</f>
        <v>2</v>
      </c>
      <c r="D31" t="s">
        <v>46</v>
      </c>
    </row>
    <row r="32" spans="1:4" x14ac:dyDescent="0.2">
      <c r="A32" t="s">
        <v>45</v>
      </c>
      <c r="B32" t="s">
        <v>46</v>
      </c>
      <c r="C32">
        <f>VLOOKUP(A32,pathway_info!A:C,3,0)</f>
        <v>3</v>
      </c>
      <c r="D32" t="s">
        <v>46</v>
      </c>
    </row>
    <row r="33" spans="1:4" x14ac:dyDescent="0.2">
      <c r="A33" t="s">
        <v>114</v>
      </c>
      <c r="B33" t="s">
        <v>46</v>
      </c>
      <c r="C33">
        <f>VLOOKUP(A33,pathway_info!A:C,3,0)</f>
        <v>4</v>
      </c>
      <c r="D33" t="s">
        <v>46</v>
      </c>
    </row>
    <row r="34" spans="1:4" x14ac:dyDescent="0.2">
      <c r="A34" t="s">
        <v>105</v>
      </c>
      <c r="B34" t="s">
        <v>46</v>
      </c>
      <c r="C34">
        <f>VLOOKUP(A34,pathway_info!A:C,3,0)</f>
        <v>5</v>
      </c>
      <c r="D34" t="s">
        <v>46</v>
      </c>
    </row>
    <row r="35" spans="1:4" x14ac:dyDescent="0.2">
      <c r="A35" t="s">
        <v>106</v>
      </c>
      <c r="B35" t="s">
        <v>46</v>
      </c>
      <c r="C35">
        <f>VLOOKUP(A35,pathway_info!A:C,3,0)</f>
        <v>6</v>
      </c>
      <c r="D35" t="s">
        <v>46</v>
      </c>
    </row>
    <row r="36" spans="1:4" x14ac:dyDescent="0.2">
      <c r="A36" t="s">
        <v>107</v>
      </c>
      <c r="B36" t="s">
        <v>46</v>
      </c>
      <c r="C36">
        <f>VLOOKUP(A36,pathway_info!A:C,3,0)</f>
        <v>7</v>
      </c>
      <c r="D36" t="s">
        <v>46</v>
      </c>
    </row>
    <row r="37" spans="1:4" x14ac:dyDescent="0.2">
      <c r="A37" t="s">
        <v>104</v>
      </c>
      <c r="B37" t="s">
        <v>46</v>
      </c>
      <c r="C37">
        <f>VLOOKUP(A37,pathway_info!A:C,3,0)</f>
        <v>8</v>
      </c>
      <c r="D37" t="s">
        <v>46</v>
      </c>
    </row>
    <row r="38" spans="1:4" x14ac:dyDescent="0.2">
      <c r="A38" t="s">
        <v>121</v>
      </c>
      <c r="B38" t="s">
        <v>46</v>
      </c>
      <c r="C38">
        <f>VLOOKUP(A38,pathway_info!A:C,3,0)</f>
        <v>9</v>
      </c>
      <c r="D38" t="s">
        <v>46</v>
      </c>
    </row>
    <row r="39" spans="1:4" x14ac:dyDescent="0.2">
      <c r="A39" t="s">
        <v>112</v>
      </c>
      <c r="B39" t="s">
        <v>46</v>
      </c>
      <c r="C39">
        <f>VLOOKUP(A39,pathway_info!A:C,3,0)</f>
        <v>10</v>
      </c>
      <c r="D39" t="s">
        <v>46</v>
      </c>
    </row>
    <row r="40" spans="1:4" x14ac:dyDescent="0.2">
      <c r="A40" t="s">
        <v>90</v>
      </c>
      <c r="B40" t="s">
        <v>46</v>
      </c>
      <c r="C40">
        <f>VLOOKUP(A40,pathway_info!A:C,3,0)</f>
        <v>11</v>
      </c>
      <c r="D40" t="s">
        <v>46</v>
      </c>
    </row>
  </sheetData>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F28D0-FA4F-2A43-9132-3839FD9E6C7D}">
  <dimension ref="A1:F118"/>
  <sheetViews>
    <sheetView topLeftCell="A55" workbookViewId="0">
      <selection activeCell="A73" sqref="A73"/>
    </sheetView>
  </sheetViews>
  <sheetFormatPr baseColWidth="10" defaultRowHeight="16" x14ac:dyDescent="0.2"/>
  <cols>
    <col min="2" max="2" width="57.33203125" customWidth="1"/>
    <col min="3" max="6" width="39.5" customWidth="1"/>
  </cols>
  <sheetData>
    <row r="1" spans="1:6" s="1" customFormat="1" x14ac:dyDescent="0.2">
      <c r="A1" s="1" t="s">
        <v>0</v>
      </c>
      <c r="B1" s="1" t="s">
        <v>256</v>
      </c>
      <c r="C1" s="1" t="s">
        <v>253</v>
      </c>
      <c r="D1" s="1" t="s">
        <v>255</v>
      </c>
      <c r="E1" s="1" t="s">
        <v>245</v>
      </c>
      <c r="F1" s="1" t="s">
        <v>382</v>
      </c>
    </row>
    <row r="2" spans="1:6" x14ac:dyDescent="0.2">
      <c r="A2" t="s">
        <v>3</v>
      </c>
      <c r="B2" t="s">
        <v>292</v>
      </c>
      <c r="C2" t="s">
        <v>2</v>
      </c>
      <c r="D2">
        <f>VLOOKUP(A2,pathway_info!A:C,3,0)</f>
        <v>0</v>
      </c>
      <c r="E2" t="s">
        <v>2</v>
      </c>
      <c r="F2" t="s">
        <v>2</v>
      </c>
    </row>
    <row r="3" spans="1:6" x14ac:dyDescent="0.2">
      <c r="A3" t="s">
        <v>4</v>
      </c>
      <c r="B3" t="s">
        <v>332</v>
      </c>
      <c r="C3" t="s">
        <v>2</v>
      </c>
      <c r="D3">
        <f>VLOOKUP(A3,pathway_info!A:C,3,0)</f>
        <v>1</v>
      </c>
      <c r="E3" t="s">
        <v>2</v>
      </c>
      <c r="F3" t="s">
        <v>2</v>
      </c>
    </row>
    <row r="4" spans="1:6" x14ac:dyDescent="0.2">
      <c r="A4" t="s">
        <v>12</v>
      </c>
      <c r="B4" t="s">
        <v>267</v>
      </c>
      <c r="C4" t="s">
        <v>2</v>
      </c>
      <c r="D4">
        <f>VLOOKUP(A4,pathway_info!A:C,3,0)</f>
        <v>1</v>
      </c>
      <c r="E4" t="s">
        <v>2</v>
      </c>
      <c r="F4" t="s">
        <v>2</v>
      </c>
    </row>
    <row r="5" spans="1:6" x14ac:dyDescent="0.2">
      <c r="A5" t="s">
        <v>111</v>
      </c>
      <c r="B5" t="s">
        <v>341</v>
      </c>
      <c r="C5" t="s">
        <v>2</v>
      </c>
      <c r="D5">
        <f>VLOOKUP(A5,pathway_info!A:C,3,0)</f>
        <v>2</v>
      </c>
      <c r="E5" t="s">
        <v>379</v>
      </c>
      <c r="F5" t="s">
        <v>2</v>
      </c>
    </row>
    <row r="6" spans="1:6" x14ac:dyDescent="0.2">
      <c r="A6" t="s">
        <v>120</v>
      </c>
      <c r="B6" t="s">
        <v>296</v>
      </c>
      <c r="C6" t="s">
        <v>2</v>
      </c>
      <c r="D6">
        <f>VLOOKUP(A6,pathway_info!A:C,3,0)</f>
        <v>3</v>
      </c>
      <c r="E6" t="s">
        <v>379</v>
      </c>
      <c r="F6" t="s">
        <v>2</v>
      </c>
    </row>
    <row r="7" spans="1:6" x14ac:dyDescent="0.2">
      <c r="A7" t="s">
        <v>14</v>
      </c>
      <c r="B7" t="s">
        <v>331</v>
      </c>
      <c r="C7" t="s">
        <v>15</v>
      </c>
      <c r="D7">
        <f>VLOOKUP(A7,pathway_info!A:C,3,0)</f>
        <v>1</v>
      </c>
      <c r="E7" t="s">
        <v>15</v>
      </c>
      <c r="F7" t="s">
        <v>15</v>
      </c>
    </row>
    <row r="8" spans="1:6" x14ac:dyDescent="0.2">
      <c r="A8" t="s">
        <v>16</v>
      </c>
      <c r="B8" t="s">
        <v>355</v>
      </c>
      <c r="C8" t="s">
        <v>15</v>
      </c>
      <c r="D8">
        <f>VLOOKUP(A8,pathway_info!A:C,3,0)</f>
        <v>2</v>
      </c>
      <c r="E8" t="s">
        <v>15</v>
      </c>
      <c r="F8" t="s">
        <v>15</v>
      </c>
    </row>
    <row r="9" spans="1:6" x14ac:dyDescent="0.2">
      <c r="A9" t="s">
        <v>20</v>
      </c>
      <c r="B9" t="s">
        <v>358</v>
      </c>
      <c r="C9" t="s">
        <v>15</v>
      </c>
      <c r="D9">
        <f>VLOOKUP(A9,pathway_info!A:C,3,0)</f>
        <v>3</v>
      </c>
      <c r="E9" t="s">
        <v>15</v>
      </c>
      <c r="F9" t="s">
        <v>15</v>
      </c>
    </row>
    <row r="10" spans="1:6" x14ac:dyDescent="0.2">
      <c r="A10" t="s">
        <v>21</v>
      </c>
      <c r="B10" t="s">
        <v>357</v>
      </c>
      <c r="C10" t="s">
        <v>15</v>
      </c>
      <c r="D10">
        <f>VLOOKUP(A10,pathway_info!A:C,3,0)</f>
        <v>4</v>
      </c>
      <c r="E10" t="s">
        <v>15</v>
      </c>
      <c r="F10" t="s">
        <v>15</v>
      </c>
    </row>
    <row r="11" spans="1:6" x14ac:dyDescent="0.2">
      <c r="A11" t="s">
        <v>19</v>
      </c>
      <c r="B11" t="s">
        <v>354</v>
      </c>
      <c r="C11" t="s">
        <v>15</v>
      </c>
      <c r="D11">
        <f>VLOOKUP(A11,pathway_info!A:C,3,0)</f>
        <v>5</v>
      </c>
      <c r="E11" t="s">
        <v>15</v>
      </c>
      <c r="F11" t="s">
        <v>15</v>
      </c>
    </row>
    <row r="12" spans="1:6" x14ac:dyDescent="0.2">
      <c r="A12" t="s">
        <v>17</v>
      </c>
      <c r="B12" t="s">
        <v>356</v>
      </c>
      <c r="C12" t="s">
        <v>15</v>
      </c>
      <c r="D12">
        <f>VLOOKUP(A12,pathway_info!A:C,3,0)</f>
        <v>6</v>
      </c>
      <c r="E12" t="s">
        <v>15</v>
      </c>
      <c r="F12" t="s">
        <v>15</v>
      </c>
    </row>
    <row r="13" spans="1:6" x14ac:dyDescent="0.2">
      <c r="A13" t="s">
        <v>18</v>
      </c>
      <c r="B13" t="s">
        <v>353</v>
      </c>
      <c r="C13" t="s">
        <v>15</v>
      </c>
      <c r="D13">
        <f>VLOOKUP(A13,pathway_info!A:C,3,0)</f>
        <v>7</v>
      </c>
      <c r="E13" t="s">
        <v>15</v>
      </c>
      <c r="F13" t="s">
        <v>15</v>
      </c>
    </row>
    <row r="14" spans="1:6" x14ac:dyDescent="0.2">
      <c r="A14" t="s">
        <v>57</v>
      </c>
      <c r="B14" t="s">
        <v>318</v>
      </c>
      <c r="C14" t="s">
        <v>15</v>
      </c>
      <c r="D14">
        <f>VLOOKUP(A14,pathway_info!A:C,3,0)</f>
        <v>8</v>
      </c>
      <c r="E14" t="s">
        <v>15</v>
      </c>
      <c r="F14" t="s">
        <v>15</v>
      </c>
    </row>
    <row r="15" spans="1:6" x14ac:dyDescent="0.2">
      <c r="A15" t="s">
        <v>58</v>
      </c>
      <c r="B15" t="s">
        <v>319</v>
      </c>
      <c r="C15" t="s">
        <v>15</v>
      </c>
      <c r="D15">
        <f>VLOOKUP(A15,pathway_info!A:C,3,0)</f>
        <v>9</v>
      </c>
      <c r="E15" t="s">
        <v>15</v>
      </c>
      <c r="F15" t="s">
        <v>15</v>
      </c>
    </row>
    <row r="16" spans="1:6" x14ac:dyDescent="0.2">
      <c r="A16" t="s">
        <v>56</v>
      </c>
      <c r="B16" t="s">
        <v>320</v>
      </c>
      <c r="C16" t="s">
        <v>15</v>
      </c>
      <c r="D16">
        <f>VLOOKUP(A16,pathway_info!A:C,3,0)</f>
        <v>9</v>
      </c>
      <c r="E16" t="s">
        <v>15</v>
      </c>
      <c r="F16" t="s">
        <v>15</v>
      </c>
    </row>
    <row r="17" spans="1:6" x14ac:dyDescent="0.2">
      <c r="A17" t="s">
        <v>69</v>
      </c>
      <c r="B17" t="s">
        <v>345</v>
      </c>
      <c r="C17" t="s">
        <v>246</v>
      </c>
      <c r="D17">
        <f>VLOOKUP(A17,pathway_info!A:C,3,0)</f>
        <v>1</v>
      </c>
      <c r="E17" t="s">
        <v>246</v>
      </c>
      <c r="F17" t="s">
        <v>246</v>
      </c>
    </row>
    <row r="18" spans="1:6" x14ac:dyDescent="0.2">
      <c r="A18" t="s">
        <v>70</v>
      </c>
      <c r="B18" t="s">
        <v>349</v>
      </c>
      <c r="C18" t="s">
        <v>246</v>
      </c>
      <c r="D18">
        <f>VLOOKUP(A18,pathway_info!A:C,3,0)</f>
        <v>2</v>
      </c>
      <c r="E18" t="s">
        <v>246</v>
      </c>
      <c r="F18" t="s">
        <v>246</v>
      </c>
    </row>
    <row r="19" spans="1:6" x14ac:dyDescent="0.2">
      <c r="A19" t="s">
        <v>68</v>
      </c>
      <c r="B19" t="s">
        <v>350</v>
      </c>
      <c r="C19" t="s">
        <v>246</v>
      </c>
      <c r="D19">
        <f>VLOOKUP(A19,pathway_info!A:C,3,0)</f>
        <v>3</v>
      </c>
      <c r="E19" t="s">
        <v>246</v>
      </c>
      <c r="F19" t="s">
        <v>246</v>
      </c>
    </row>
    <row r="20" spans="1:6" x14ac:dyDescent="0.2">
      <c r="A20" t="s">
        <v>67</v>
      </c>
      <c r="B20" t="s">
        <v>299</v>
      </c>
      <c r="C20" t="s">
        <v>246</v>
      </c>
      <c r="D20">
        <f>VLOOKUP(A20,pathway_info!A:C,3,0)</f>
        <v>4</v>
      </c>
      <c r="E20" t="s">
        <v>246</v>
      </c>
      <c r="F20" t="s">
        <v>246</v>
      </c>
    </row>
    <row r="21" spans="1:6" x14ac:dyDescent="0.2">
      <c r="A21" t="s">
        <v>76</v>
      </c>
      <c r="B21" t="s">
        <v>348</v>
      </c>
      <c r="C21" t="s">
        <v>246</v>
      </c>
      <c r="D21">
        <f>VLOOKUP(A21,pathway_info!A:C,3,0)</f>
        <v>5</v>
      </c>
      <c r="E21" t="s">
        <v>246</v>
      </c>
      <c r="F21" t="s">
        <v>246</v>
      </c>
    </row>
    <row r="22" spans="1:6" x14ac:dyDescent="0.2">
      <c r="A22" t="s">
        <v>78</v>
      </c>
      <c r="B22" t="s">
        <v>344</v>
      </c>
      <c r="C22" t="s">
        <v>246</v>
      </c>
      <c r="D22">
        <f>VLOOKUP(A22,pathway_info!A:C,3,0)</f>
        <v>6</v>
      </c>
      <c r="E22" t="s">
        <v>246</v>
      </c>
      <c r="F22" t="s">
        <v>246</v>
      </c>
    </row>
    <row r="23" spans="1:6" x14ac:dyDescent="0.2">
      <c r="A23" t="s">
        <v>77</v>
      </c>
      <c r="B23" t="s">
        <v>346</v>
      </c>
      <c r="C23" t="s">
        <v>246</v>
      </c>
      <c r="D23">
        <f>VLOOKUP(A23,pathway_info!A:C,3,0)</f>
        <v>7</v>
      </c>
      <c r="E23" t="s">
        <v>246</v>
      </c>
      <c r="F23" t="s">
        <v>246</v>
      </c>
    </row>
    <row r="24" spans="1:6" x14ac:dyDescent="0.2">
      <c r="A24" t="s">
        <v>73</v>
      </c>
      <c r="B24" t="s">
        <v>300</v>
      </c>
      <c r="C24" t="s">
        <v>246</v>
      </c>
      <c r="D24">
        <f>VLOOKUP(A24,pathway_info!A:C,3,0)</f>
        <v>8</v>
      </c>
      <c r="E24" t="s">
        <v>246</v>
      </c>
      <c r="F24" t="s">
        <v>246</v>
      </c>
    </row>
    <row r="25" spans="1:6" x14ac:dyDescent="0.2">
      <c r="A25" t="s">
        <v>75</v>
      </c>
      <c r="B25" t="s">
        <v>347</v>
      </c>
      <c r="C25" t="s">
        <v>246</v>
      </c>
      <c r="D25">
        <f>VLOOKUP(A25,pathway_info!A:C,3,0)</f>
        <v>9</v>
      </c>
      <c r="E25" t="s">
        <v>246</v>
      </c>
      <c r="F25" t="s">
        <v>246</v>
      </c>
    </row>
    <row r="26" spans="1:6" x14ac:dyDescent="0.2">
      <c r="A26" t="s">
        <v>35</v>
      </c>
      <c r="B26" t="s">
        <v>364</v>
      </c>
      <c r="C26" t="s">
        <v>8</v>
      </c>
      <c r="D26">
        <f>VLOOKUP(A26,pathway_info!A:C,3,0)</f>
        <v>1</v>
      </c>
      <c r="E26" t="s">
        <v>8</v>
      </c>
      <c r="F26" t="s">
        <v>8</v>
      </c>
    </row>
    <row r="27" spans="1:6" x14ac:dyDescent="0.2">
      <c r="A27" t="s">
        <v>34</v>
      </c>
      <c r="B27" t="s">
        <v>368</v>
      </c>
      <c r="C27" t="s">
        <v>8</v>
      </c>
      <c r="D27">
        <f>VLOOKUP(A27,pathway_info!A:C,3,0)</f>
        <v>2</v>
      </c>
      <c r="E27" t="s">
        <v>8</v>
      </c>
      <c r="F27" t="s">
        <v>8</v>
      </c>
    </row>
    <row r="28" spans="1:6" x14ac:dyDescent="0.2">
      <c r="A28" t="s">
        <v>36</v>
      </c>
      <c r="B28" t="s">
        <v>325</v>
      </c>
      <c r="C28" t="s">
        <v>8</v>
      </c>
      <c r="D28">
        <f>VLOOKUP(A28,pathway_info!A:C,3,0)</f>
        <v>3</v>
      </c>
      <c r="E28" t="s">
        <v>8</v>
      </c>
      <c r="F28" t="s">
        <v>8</v>
      </c>
    </row>
    <row r="29" spans="1:6" x14ac:dyDescent="0.2">
      <c r="A29" t="s">
        <v>39</v>
      </c>
      <c r="B29" t="s">
        <v>362</v>
      </c>
      <c r="C29" t="s">
        <v>8</v>
      </c>
      <c r="D29">
        <f>VLOOKUP(A29,pathway_info!A:C,3,0)</f>
        <v>4</v>
      </c>
      <c r="E29" t="s">
        <v>8</v>
      </c>
      <c r="F29" t="s">
        <v>8</v>
      </c>
    </row>
    <row r="30" spans="1:6" x14ac:dyDescent="0.2">
      <c r="A30" t="s">
        <v>40</v>
      </c>
      <c r="B30" t="s">
        <v>367</v>
      </c>
      <c r="C30" t="s">
        <v>8</v>
      </c>
      <c r="D30">
        <f>VLOOKUP(A30,pathway_info!A:C,3,0)</f>
        <v>5</v>
      </c>
      <c r="E30" t="s">
        <v>8</v>
      </c>
      <c r="F30" t="s">
        <v>8</v>
      </c>
    </row>
    <row r="31" spans="1:6" x14ac:dyDescent="0.2">
      <c r="A31" t="s">
        <v>41</v>
      </c>
      <c r="B31" t="s">
        <v>363</v>
      </c>
      <c r="C31" t="s">
        <v>8</v>
      </c>
      <c r="D31">
        <f>VLOOKUP(A31,pathway_info!A:C,3,0)</f>
        <v>6</v>
      </c>
      <c r="E31" t="s">
        <v>8</v>
      </c>
      <c r="F31" t="s">
        <v>8</v>
      </c>
    </row>
    <row r="32" spans="1:6" x14ac:dyDescent="0.2">
      <c r="A32" t="s">
        <v>38</v>
      </c>
      <c r="B32" t="s">
        <v>366</v>
      </c>
      <c r="C32" t="s">
        <v>8</v>
      </c>
      <c r="D32">
        <f>VLOOKUP(A32,pathway_info!A:C,3,0)</f>
        <v>7</v>
      </c>
      <c r="E32" t="s">
        <v>8</v>
      </c>
      <c r="F32" t="s">
        <v>8</v>
      </c>
    </row>
    <row r="33" spans="1:6" x14ac:dyDescent="0.2">
      <c r="A33" t="s">
        <v>37</v>
      </c>
      <c r="B33" t="s">
        <v>370</v>
      </c>
      <c r="C33" t="s">
        <v>8</v>
      </c>
      <c r="D33">
        <f>VLOOKUP(A33,pathway_info!A:C,3,0)</f>
        <v>8</v>
      </c>
      <c r="E33" t="s">
        <v>8</v>
      </c>
      <c r="F33" t="s">
        <v>8</v>
      </c>
    </row>
    <row r="34" spans="1:6" x14ac:dyDescent="0.2">
      <c r="A34" t="s">
        <v>23</v>
      </c>
      <c r="B34" t="s">
        <v>360</v>
      </c>
      <c r="C34" t="s">
        <v>8</v>
      </c>
      <c r="D34">
        <f>VLOOKUP(A34,pathway_info!A:C,3,0)</f>
        <v>9</v>
      </c>
      <c r="E34" t="s">
        <v>8</v>
      </c>
      <c r="F34" t="s">
        <v>8</v>
      </c>
    </row>
    <row r="35" spans="1:6" x14ac:dyDescent="0.2">
      <c r="A35" t="s">
        <v>22</v>
      </c>
      <c r="B35" t="s">
        <v>361</v>
      </c>
      <c r="C35" t="s">
        <v>8</v>
      </c>
      <c r="D35">
        <f>VLOOKUP(A35,pathway_info!A:C,3,0)</f>
        <v>10</v>
      </c>
      <c r="E35" t="s">
        <v>8</v>
      </c>
      <c r="F35" t="s">
        <v>8</v>
      </c>
    </row>
    <row r="36" spans="1:6" x14ac:dyDescent="0.2">
      <c r="A36" t="s">
        <v>33</v>
      </c>
      <c r="B36" t="s">
        <v>324</v>
      </c>
      <c r="C36" t="s">
        <v>8</v>
      </c>
      <c r="D36">
        <f>VLOOKUP(A36,pathway_info!A:C,3,0)</f>
        <v>11</v>
      </c>
      <c r="E36" t="s">
        <v>8</v>
      </c>
      <c r="F36" t="s">
        <v>8</v>
      </c>
    </row>
    <row r="37" spans="1:6" x14ac:dyDescent="0.2">
      <c r="A37" t="s">
        <v>48</v>
      </c>
      <c r="B37" t="s">
        <v>369</v>
      </c>
      <c r="C37" t="s">
        <v>8</v>
      </c>
      <c r="D37">
        <f>VLOOKUP(A37,pathway_info!A:C,3,0)</f>
        <v>11</v>
      </c>
      <c r="E37" t="s">
        <v>8</v>
      </c>
      <c r="F37" t="s">
        <v>8</v>
      </c>
    </row>
    <row r="38" spans="1:6" x14ac:dyDescent="0.2">
      <c r="A38" t="s">
        <v>47</v>
      </c>
      <c r="B38" t="s">
        <v>365</v>
      </c>
      <c r="C38" t="s">
        <v>8</v>
      </c>
      <c r="D38">
        <f>VLOOKUP(A38,pathway_info!A:C,3,0)</f>
        <v>12</v>
      </c>
      <c r="E38" t="s">
        <v>8</v>
      </c>
      <c r="F38" t="s">
        <v>8</v>
      </c>
    </row>
    <row r="39" spans="1:6" x14ac:dyDescent="0.2">
      <c r="A39" t="s">
        <v>49</v>
      </c>
      <c r="B39" t="s">
        <v>291</v>
      </c>
      <c r="C39" t="s">
        <v>8</v>
      </c>
      <c r="D39">
        <f>VLOOKUP(A39,pathway_info!A:C,3,0)</f>
        <v>12</v>
      </c>
      <c r="E39" t="s">
        <v>8</v>
      </c>
      <c r="F39" t="s">
        <v>8</v>
      </c>
    </row>
    <row r="40" spans="1:6" x14ac:dyDescent="0.2">
      <c r="A40" t="s">
        <v>7</v>
      </c>
      <c r="B40" t="s">
        <v>290</v>
      </c>
      <c r="C40" t="s">
        <v>8</v>
      </c>
      <c r="D40">
        <f>VLOOKUP(A40,pathway_info!A:C,3,0)</f>
        <v>13</v>
      </c>
      <c r="E40" t="s">
        <v>8</v>
      </c>
      <c r="F40" t="s">
        <v>8</v>
      </c>
    </row>
    <row r="41" spans="1:6" x14ac:dyDescent="0.2">
      <c r="A41" t="s">
        <v>26</v>
      </c>
      <c r="B41" t="s">
        <v>304</v>
      </c>
      <c r="C41" t="s">
        <v>25</v>
      </c>
      <c r="D41">
        <f>VLOOKUP(A41,pathway_info!A:C,3,0)</f>
        <v>1</v>
      </c>
      <c r="E41" t="s">
        <v>25</v>
      </c>
      <c r="F41" t="s">
        <v>25</v>
      </c>
    </row>
    <row r="42" spans="1:6" x14ac:dyDescent="0.2">
      <c r="A42" t="s">
        <v>24</v>
      </c>
      <c r="B42" t="s">
        <v>302</v>
      </c>
      <c r="C42" t="s">
        <v>25</v>
      </c>
      <c r="D42">
        <f>VLOOKUP(A42,pathway_info!A:C,3,0)</f>
        <v>2</v>
      </c>
      <c r="E42" t="s">
        <v>25</v>
      </c>
      <c r="F42" t="s">
        <v>25</v>
      </c>
    </row>
    <row r="43" spans="1:6" x14ac:dyDescent="0.2">
      <c r="A43" t="s">
        <v>27</v>
      </c>
      <c r="B43" t="s">
        <v>303</v>
      </c>
      <c r="C43" t="s">
        <v>25</v>
      </c>
      <c r="D43">
        <f>VLOOKUP(A43,pathway_info!A:C,3,0)</f>
        <v>3</v>
      </c>
      <c r="E43" t="s">
        <v>25</v>
      </c>
      <c r="F43" t="s">
        <v>25</v>
      </c>
    </row>
    <row r="44" spans="1:6" x14ac:dyDescent="0.2">
      <c r="A44" t="s">
        <v>28</v>
      </c>
      <c r="B44" t="s">
        <v>306</v>
      </c>
      <c r="C44" t="s">
        <v>25</v>
      </c>
      <c r="D44">
        <f>VLOOKUP(A44,pathway_info!A:C,3,0)</f>
        <v>4</v>
      </c>
      <c r="E44" t="s">
        <v>25</v>
      </c>
      <c r="F44" t="s">
        <v>25</v>
      </c>
    </row>
    <row r="45" spans="1:6" x14ac:dyDescent="0.2">
      <c r="A45" t="s">
        <v>31</v>
      </c>
      <c r="B45" t="s">
        <v>308</v>
      </c>
      <c r="C45" t="s">
        <v>25</v>
      </c>
      <c r="D45">
        <f>VLOOKUP(A45,pathway_info!A:C,3,0)</f>
        <v>5</v>
      </c>
      <c r="E45" t="s">
        <v>25</v>
      </c>
      <c r="F45" t="s">
        <v>25</v>
      </c>
    </row>
    <row r="46" spans="1:6" x14ac:dyDescent="0.2">
      <c r="A46" t="s">
        <v>32</v>
      </c>
      <c r="B46" t="s">
        <v>309</v>
      </c>
      <c r="C46" t="s">
        <v>25</v>
      </c>
      <c r="D46">
        <f>VLOOKUP(A46,pathway_info!A:C,3,0)</f>
        <v>6</v>
      </c>
      <c r="E46" t="s">
        <v>25</v>
      </c>
      <c r="F46" t="s">
        <v>25</v>
      </c>
    </row>
    <row r="47" spans="1:6" x14ac:dyDescent="0.2">
      <c r="A47" t="s">
        <v>30</v>
      </c>
      <c r="B47" t="s">
        <v>307</v>
      </c>
      <c r="C47" t="s">
        <v>25</v>
      </c>
      <c r="D47">
        <f>VLOOKUP(A47,pathway_info!A:C,3,0)</f>
        <v>7</v>
      </c>
      <c r="E47" t="s">
        <v>25</v>
      </c>
      <c r="F47" t="s">
        <v>25</v>
      </c>
    </row>
    <row r="48" spans="1:6" x14ac:dyDescent="0.2">
      <c r="A48" t="s">
        <v>29</v>
      </c>
      <c r="B48" t="s">
        <v>305</v>
      </c>
      <c r="C48" t="s">
        <v>25</v>
      </c>
      <c r="D48">
        <f>VLOOKUP(A48,pathway_info!A:C,3,0)</f>
        <v>8</v>
      </c>
      <c r="E48" t="s">
        <v>25</v>
      </c>
      <c r="F48" t="s">
        <v>25</v>
      </c>
    </row>
    <row r="49" spans="1:6" x14ac:dyDescent="0.2">
      <c r="A49" t="s">
        <v>74</v>
      </c>
      <c r="B49" t="s">
        <v>359</v>
      </c>
      <c r="C49" t="s">
        <v>72</v>
      </c>
      <c r="D49">
        <f>VLOOKUP(A49,pathway_info!A:C,3,0)</f>
        <v>1</v>
      </c>
      <c r="E49" t="s">
        <v>72</v>
      </c>
      <c r="F49" t="s">
        <v>72</v>
      </c>
    </row>
    <row r="50" spans="1:6" x14ac:dyDescent="0.2">
      <c r="A50" t="s">
        <v>71</v>
      </c>
      <c r="B50" t="s">
        <v>322</v>
      </c>
      <c r="C50" t="s">
        <v>72</v>
      </c>
      <c r="D50">
        <f>VLOOKUP(A50,pathway_info!A:C,3,0)</f>
        <v>2</v>
      </c>
      <c r="E50" t="s">
        <v>72</v>
      </c>
      <c r="F50" t="s">
        <v>72</v>
      </c>
    </row>
    <row r="51" spans="1:6" x14ac:dyDescent="0.2">
      <c r="A51" t="s">
        <v>82</v>
      </c>
      <c r="B51" t="s">
        <v>323</v>
      </c>
      <c r="C51" t="s">
        <v>72</v>
      </c>
      <c r="D51">
        <f>VLOOKUP(A51,pathway_info!A:C,3,0)</f>
        <v>3</v>
      </c>
      <c r="E51" t="s">
        <v>72</v>
      </c>
      <c r="F51" t="s">
        <v>72</v>
      </c>
    </row>
    <row r="52" spans="1:6" x14ac:dyDescent="0.2">
      <c r="A52" t="s">
        <v>81</v>
      </c>
      <c r="B52" t="s">
        <v>321</v>
      </c>
      <c r="C52" t="s">
        <v>72</v>
      </c>
      <c r="D52">
        <f>VLOOKUP(A52,pathway_info!A:C,3,0)</f>
        <v>4</v>
      </c>
      <c r="E52" t="s">
        <v>72</v>
      </c>
      <c r="F52" t="s">
        <v>72</v>
      </c>
    </row>
    <row r="53" spans="1:6" x14ac:dyDescent="0.2">
      <c r="A53" t="s">
        <v>44</v>
      </c>
      <c r="B53" t="s">
        <v>271</v>
      </c>
      <c r="C53" t="s">
        <v>251</v>
      </c>
      <c r="D53">
        <f>VLOOKUP(A53,pathway_info!A:C,3,0)</f>
        <v>3</v>
      </c>
      <c r="E53" t="s">
        <v>251</v>
      </c>
      <c r="F53" t="s">
        <v>383</v>
      </c>
    </row>
    <row r="54" spans="1:6" x14ac:dyDescent="0.2">
      <c r="A54" t="s">
        <v>43</v>
      </c>
      <c r="B54" t="s">
        <v>371</v>
      </c>
      <c r="C54" t="s">
        <v>251</v>
      </c>
      <c r="D54">
        <f>VLOOKUP(A54,pathway_info!A:C,3,0)</f>
        <v>6</v>
      </c>
      <c r="E54" t="s">
        <v>251</v>
      </c>
      <c r="F54" t="s">
        <v>383</v>
      </c>
    </row>
    <row r="55" spans="1:6" x14ac:dyDescent="0.2">
      <c r="A55" t="s">
        <v>116</v>
      </c>
      <c r="B55" t="s">
        <v>270</v>
      </c>
      <c r="C55" t="s">
        <v>251</v>
      </c>
      <c r="D55">
        <f>VLOOKUP(A55,pathway_info!A:C,3,0)</f>
        <v>1</v>
      </c>
      <c r="E55" t="s">
        <v>251</v>
      </c>
      <c r="F55" t="s">
        <v>383</v>
      </c>
    </row>
    <row r="56" spans="1:6" x14ac:dyDescent="0.2">
      <c r="A56" t="s">
        <v>117</v>
      </c>
      <c r="B56" t="s">
        <v>272</v>
      </c>
      <c r="C56" t="s">
        <v>251</v>
      </c>
      <c r="D56">
        <f>VLOOKUP(A56,pathway_info!A:C,3,0)</f>
        <v>2</v>
      </c>
      <c r="E56" t="s">
        <v>251</v>
      </c>
      <c r="F56" t="s">
        <v>383</v>
      </c>
    </row>
    <row r="57" spans="1:6" x14ac:dyDescent="0.2">
      <c r="A57" t="s">
        <v>79</v>
      </c>
      <c r="B57" t="s">
        <v>327</v>
      </c>
      <c r="C57" t="s">
        <v>251</v>
      </c>
      <c r="D57">
        <f>VLOOKUP(A57,pathway_info!A:C,3,0)</f>
        <v>4</v>
      </c>
      <c r="E57" t="s">
        <v>251</v>
      </c>
      <c r="F57" t="s">
        <v>383</v>
      </c>
    </row>
    <row r="58" spans="1:6" x14ac:dyDescent="0.2">
      <c r="A58" t="s">
        <v>100</v>
      </c>
      <c r="B58" t="s">
        <v>326</v>
      </c>
      <c r="C58" t="s">
        <v>251</v>
      </c>
      <c r="D58">
        <f>VLOOKUP(A58,pathway_info!A:C,3,0)</f>
        <v>5</v>
      </c>
      <c r="E58" t="s">
        <v>251</v>
      </c>
      <c r="F58" t="s">
        <v>383</v>
      </c>
    </row>
    <row r="59" spans="1:6" x14ac:dyDescent="0.2">
      <c r="A59" t="s">
        <v>65</v>
      </c>
      <c r="B59" t="s">
        <v>278</v>
      </c>
      <c r="C59" t="s">
        <v>252</v>
      </c>
      <c r="D59">
        <f>VLOOKUP(A59,pathway_info!A:C,3,0)</f>
        <v>1</v>
      </c>
      <c r="E59" t="s">
        <v>252</v>
      </c>
      <c r="F59" t="s">
        <v>384</v>
      </c>
    </row>
    <row r="60" spans="1:6" x14ac:dyDescent="0.2">
      <c r="A60" t="s">
        <v>122</v>
      </c>
      <c r="B60" t="s">
        <v>277</v>
      </c>
      <c r="C60" t="s">
        <v>252</v>
      </c>
      <c r="D60">
        <f>VLOOKUP(A60,pathway_info!A:C,3,0)</f>
        <v>2</v>
      </c>
      <c r="E60" t="s">
        <v>252</v>
      </c>
      <c r="F60" t="s">
        <v>384</v>
      </c>
    </row>
    <row r="61" spans="1:6" x14ac:dyDescent="0.2">
      <c r="A61" t="s">
        <v>50</v>
      </c>
      <c r="B61" t="s">
        <v>276</v>
      </c>
      <c r="C61" t="s">
        <v>252</v>
      </c>
      <c r="D61">
        <f>VLOOKUP(A61,pathway_info!A:C,3,0)</f>
        <v>3</v>
      </c>
      <c r="E61" t="s">
        <v>252</v>
      </c>
      <c r="F61" t="s">
        <v>384</v>
      </c>
    </row>
    <row r="62" spans="1:6" x14ac:dyDescent="0.2">
      <c r="A62" t="s">
        <v>125</v>
      </c>
      <c r="B62" t="s">
        <v>279</v>
      </c>
      <c r="C62" t="s">
        <v>252</v>
      </c>
      <c r="D62">
        <f>VLOOKUP(A62,pathway_info!A:C,3,0)</f>
        <v>4</v>
      </c>
      <c r="E62" t="s">
        <v>252</v>
      </c>
      <c r="F62" t="s">
        <v>385</v>
      </c>
    </row>
    <row r="63" spans="1:6" x14ac:dyDescent="0.2">
      <c r="A63" t="s">
        <v>10</v>
      </c>
      <c r="B63" t="s">
        <v>280</v>
      </c>
      <c r="C63" t="s">
        <v>252</v>
      </c>
      <c r="D63">
        <f>VLOOKUP(A63,pathway_info!A:C,3,0)</f>
        <v>5</v>
      </c>
      <c r="E63" t="s">
        <v>252</v>
      </c>
      <c r="F63" t="s">
        <v>385</v>
      </c>
    </row>
    <row r="64" spans="1:6" x14ac:dyDescent="0.2">
      <c r="A64" t="s">
        <v>9</v>
      </c>
      <c r="B64" t="s">
        <v>285</v>
      </c>
      <c r="C64" t="s">
        <v>380</v>
      </c>
      <c r="D64" t="str">
        <f>VLOOKUP(A64,pathway_info!A:C,3,0)</f>
        <v>NA</v>
      </c>
      <c r="E64" t="s">
        <v>248</v>
      </c>
      <c r="F64" t="s">
        <v>380</v>
      </c>
    </row>
    <row r="65" spans="1:6" x14ac:dyDescent="0.2">
      <c r="A65" t="s">
        <v>11</v>
      </c>
      <c r="B65" t="s">
        <v>286</v>
      </c>
      <c r="C65" t="s">
        <v>380</v>
      </c>
      <c r="D65" t="str">
        <f>VLOOKUP(A65,pathway_info!A:C,3,0)</f>
        <v>NA</v>
      </c>
      <c r="E65" t="s">
        <v>248</v>
      </c>
      <c r="F65" t="s">
        <v>380</v>
      </c>
    </row>
    <row r="66" spans="1:6" x14ac:dyDescent="0.2">
      <c r="A66" t="s">
        <v>88</v>
      </c>
      <c r="B66" t="s">
        <v>316</v>
      </c>
      <c r="C66" t="s">
        <v>380</v>
      </c>
      <c r="D66" t="str">
        <f>VLOOKUP(A66,pathway_info!A:C,3,0)</f>
        <v>NA</v>
      </c>
      <c r="E66" t="s">
        <v>248</v>
      </c>
      <c r="F66" t="s">
        <v>380</v>
      </c>
    </row>
    <row r="67" spans="1:6" x14ac:dyDescent="0.2">
      <c r="A67" t="s">
        <v>54</v>
      </c>
      <c r="B67" t="s">
        <v>287</v>
      </c>
      <c r="C67" t="s">
        <v>380</v>
      </c>
      <c r="D67" t="str">
        <f>VLOOKUP(A67,pathway_info!A:C,3,0)</f>
        <v>NA</v>
      </c>
      <c r="E67" t="s">
        <v>248</v>
      </c>
      <c r="F67" t="s">
        <v>380</v>
      </c>
    </row>
    <row r="68" spans="1:6" x14ac:dyDescent="0.2">
      <c r="A68" t="s">
        <v>42</v>
      </c>
      <c r="B68" t="s">
        <v>282</v>
      </c>
      <c r="C68" t="s">
        <v>250</v>
      </c>
      <c r="D68" t="str">
        <f>VLOOKUP(A68,pathway_info!A:C,3,0)</f>
        <v>NA</v>
      </c>
      <c r="E68" t="s">
        <v>248</v>
      </c>
      <c r="F68" t="s">
        <v>386</v>
      </c>
    </row>
    <row r="69" spans="1:6" x14ac:dyDescent="0.2">
      <c r="A69" t="s">
        <v>13</v>
      </c>
      <c r="B69" t="s">
        <v>330</v>
      </c>
      <c r="C69" t="s">
        <v>250</v>
      </c>
      <c r="D69" t="str">
        <f>VLOOKUP(A69,pathway_info!A:C,3,0)</f>
        <v>NA</v>
      </c>
      <c r="E69" t="s">
        <v>248</v>
      </c>
      <c r="F69" t="s">
        <v>387</v>
      </c>
    </row>
    <row r="70" spans="1:6" x14ac:dyDescent="0.2">
      <c r="A70" t="s">
        <v>1</v>
      </c>
      <c r="B70" t="s">
        <v>264</v>
      </c>
      <c r="C70" t="s">
        <v>250</v>
      </c>
      <c r="D70" t="str">
        <f>VLOOKUP(A70,pathway_info!A:C,3,0)</f>
        <v>NA</v>
      </c>
      <c r="E70" t="s">
        <v>248</v>
      </c>
      <c r="F70" t="s">
        <v>388</v>
      </c>
    </row>
    <row r="71" spans="1:6" x14ac:dyDescent="0.2">
      <c r="A71" t="s">
        <v>128</v>
      </c>
      <c r="B71" t="s">
        <v>289</v>
      </c>
      <c r="C71" t="s">
        <v>250</v>
      </c>
      <c r="D71">
        <f>VLOOKUP(A71,pathway_info!A:C,3,0)</f>
        <v>5</v>
      </c>
      <c r="E71" t="s">
        <v>5</v>
      </c>
      <c r="F71" t="s">
        <v>5</v>
      </c>
    </row>
    <row r="72" spans="1:6" x14ac:dyDescent="0.2">
      <c r="A72" t="s">
        <v>103</v>
      </c>
      <c r="B72" t="s">
        <v>257</v>
      </c>
      <c r="C72" t="s">
        <v>250</v>
      </c>
      <c r="D72">
        <f>VLOOKUP(A72,pathway_info!A:C,3,0)</f>
        <v>2</v>
      </c>
      <c r="E72" t="s">
        <v>374</v>
      </c>
      <c r="F72" t="s">
        <v>93</v>
      </c>
    </row>
    <row r="73" spans="1:6" x14ac:dyDescent="0.2">
      <c r="A73" t="s">
        <v>113</v>
      </c>
      <c r="B73" t="s">
        <v>263</v>
      </c>
      <c r="C73" t="s">
        <v>250</v>
      </c>
      <c r="D73">
        <f>VLOOKUP(A73,pathway_info!A:C,3,0)</f>
        <v>0</v>
      </c>
      <c r="E73" t="s">
        <v>377</v>
      </c>
      <c r="F73" t="s">
        <v>380</v>
      </c>
    </row>
    <row r="74" spans="1:6" x14ac:dyDescent="0.2">
      <c r="A74" s="2" t="s">
        <v>127</v>
      </c>
      <c r="B74" t="s">
        <v>283</v>
      </c>
      <c r="C74" t="s">
        <v>250</v>
      </c>
      <c r="D74">
        <f>VLOOKUP(A74,pathway_info!A:C,3,0)</f>
        <v>1</v>
      </c>
      <c r="E74" t="s">
        <v>248</v>
      </c>
      <c r="F74" t="s">
        <v>389</v>
      </c>
    </row>
    <row r="75" spans="1:6" x14ac:dyDescent="0.2">
      <c r="A75" s="2" t="s">
        <v>51</v>
      </c>
      <c r="B75" t="s">
        <v>281</v>
      </c>
      <c r="C75" t="s">
        <v>250</v>
      </c>
      <c r="D75">
        <f>VLOOKUP(A75,pathway_info!A:C,3,0)</f>
        <v>2</v>
      </c>
      <c r="E75" t="s">
        <v>248</v>
      </c>
      <c r="F75" t="s">
        <v>389</v>
      </c>
    </row>
    <row r="76" spans="1:6" x14ac:dyDescent="0.2">
      <c r="A76" t="s">
        <v>6</v>
      </c>
      <c r="B76" t="s">
        <v>268</v>
      </c>
      <c r="C76" t="s">
        <v>250</v>
      </c>
      <c r="D76">
        <f>VLOOKUP(A76,pathway_info!A:C,3,0)</f>
        <v>3</v>
      </c>
      <c r="E76" t="s">
        <v>375</v>
      </c>
      <c r="F76" t="s">
        <v>390</v>
      </c>
    </row>
    <row r="77" spans="1:6" x14ac:dyDescent="0.2">
      <c r="A77" t="s">
        <v>59</v>
      </c>
      <c r="B77" t="s">
        <v>266</v>
      </c>
      <c r="C77" t="s">
        <v>250</v>
      </c>
      <c r="D77">
        <f>VLOOKUP(A77,pathway_info!A:C,3,0)</f>
        <v>2</v>
      </c>
      <c r="E77" t="s">
        <v>60</v>
      </c>
      <c r="F77" t="s">
        <v>60</v>
      </c>
    </row>
    <row r="78" spans="1:6" x14ac:dyDescent="0.2">
      <c r="A78" t="s">
        <v>83</v>
      </c>
      <c r="B78" t="s">
        <v>310</v>
      </c>
      <c r="C78" t="s">
        <v>250</v>
      </c>
      <c r="D78">
        <f>VLOOKUP(A78,pathway_info!A:C,3,0)</f>
        <v>1</v>
      </c>
      <c r="E78" t="s">
        <v>247</v>
      </c>
      <c r="F78" t="s">
        <v>391</v>
      </c>
    </row>
    <row r="79" spans="1:6" x14ac:dyDescent="0.2">
      <c r="A79" t="s">
        <v>91</v>
      </c>
      <c r="B79" t="s">
        <v>301</v>
      </c>
      <c r="C79" t="s">
        <v>250</v>
      </c>
      <c r="D79">
        <f>VLOOKUP(A79,pathway_info!A:C,3,0)</f>
        <v>4</v>
      </c>
      <c r="E79" t="s">
        <v>376</v>
      </c>
      <c r="F79" t="s">
        <v>392</v>
      </c>
    </row>
    <row r="80" spans="1:6" x14ac:dyDescent="0.2">
      <c r="A80" t="s">
        <v>89</v>
      </c>
      <c r="B80" t="s">
        <v>352</v>
      </c>
      <c r="C80" t="s">
        <v>250</v>
      </c>
      <c r="D80" t="str">
        <f>VLOOKUP(A80,pathway_info!A:C,3,0)</f>
        <v>NA</v>
      </c>
      <c r="E80" t="s">
        <v>248</v>
      </c>
      <c r="F80" t="s">
        <v>387</v>
      </c>
    </row>
    <row r="81" spans="1:6" x14ac:dyDescent="0.2">
      <c r="A81" t="s">
        <v>115</v>
      </c>
      <c r="B81" t="s">
        <v>351</v>
      </c>
      <c r="C81" t="s">
        <v>250</v>
      </c>
      <c r="D81" t="str">
        <f>VLOOKUP(A81,pathway_info!A:C,3,0)</f>
        <v>NA</v>
      </c>
      <c r="E81" t="s">
        <v>248</v>
      </c>
      <c r="F81" t="s">
        <v>388</v>
      </c>
    </row>
    <row r="82" spans="1:6" x14ac:dyDescent="0.2">
      <c r="A82" t="s">
        <v>80</v>
      </c>
      <c r="B82" t="s">
        <v>298</v>
      </c>
      <c r="C82" t="s">
        <v>46</v>
      </c>
      <c r="D82">
        <f>VLOOKUP(A82,pathway_info!A:C,3,0)</f>
        <v>0</v>
      </c>
      <c r="E82" t="s">
        <v>46</v>
      </c>
      <c r="F82" t="s">
        <v>46</v>
      </c>
    </row>
    <row r="83" spans="1:6" x14ac:dyDescent="0.2">
      <c r="A83" t="s">
        <v>101</v>
      </c>
      <c r="B83" t="s">
        <v>297</v>
      </c>
      <c r="C83" t="s">
        <v>46</v>
      </c>
      <c r="D83">
        <f>VLOOKUP(A83,pathway_info!A:C,3,0)</f>
        <v>2</v>
      </c>
      <c r="E83" t="s">
        <v>46</v>
      </c>
      <c r="F83" t="s">
        <v>46</v>
      </c>
    </row>
    <row r="84" spans="1:6" x14ac:dyDescent="0.2">
      <c r="A84" t="s">
        <v>45</v>
      </c>
      <c r="B84" t="s">
        <v>328</v>
      </c>
      <c r="C84" t="s">
        <v>46</v>
      </c>
      <c r="D84">
        <f>VLOOKUP(A84,pathway_info!A:C,3,0)</f>
        <v>3</v>
      </c>
      <c r="E84" t="s">
        <v>46</v>
      </c>
      <c r="F84" t="s">
        <v>46</v>
      </c>
    </row>
    <row r="85" spans="1:6" x14ac:dyDescent="0.2">
      <c r="A85" t="s">
        <v>114</v>
      </c>
      <c r="B85" t="s">
        <v>261</v>
      </c>
      <c r="C85" t="s">
        <v>46</v>
      </c>
      <c r="D85">
        <f>VLOOKUP(A85,pathway_info!A:C,3,0)</f>
        <v>4</v>
      </c>
      <c r="E85" t="s">
        <v>46</v>
      </c>
      <c r="F85" t="s">
        <v>46</v>
      </c>
    </row>
    <row r="86" spans="1:6" x14ac:dyDescent="0.2">
      <c r="A86" t="s">
        <v>105</v>
      </c>
      <c r="B86" t="s">
        <v>329</v>
      </c>
      <c r="C86" t="s">
        <v>46</v>
      </c>
      <c r="D86">
        <f>VLOOKUP(A86,pathway_info!A:C,3,0)</f>
        <v>5</v>
      </c>
      <c r="E86" t="s">
        <v>46</v>
      </c>
      <c r="F86" t="s">
        <v>46</v>
      </c>
    </row>
    <row r="87" spans="1:6" x14ac:dyDescent="0.2">
      <c r="A87" t="s">
        <v>106</v>
      </c>
      <c r="B87" t="s">
        <v>274</v>
      </c>
      <c r="C87" t="s">
        <v>46</v>
      </c>
      <c r="D87">
        <f>VLOOKUP(A87,pathway_info!A:C,3,0)</f>
        <v>6</v>
      </c>
      <c r="E87" t="s">
        <v>46</v>
      </c>
      <c r="F87" t="s">
        <v>46</v>
      </c>
    </row>
    <row r="88" spans="1:6" x14ac:dyDescent="0.2">
      <c r="A88" t="s">
        <v>107</v>
      </c>
      <c r="B88" t="s">
        <v>273</v>
      </c>
      <c r="C88" t="s">
        <v>46</v>
      </c>
      <c r="D88">
        <f>VLOOKUP(A88,pathway_info!A:C,3,0)</f>
        <v>7</v>
      </c>
      <c r="E88" t="s">
        <v>46</v>
      </c>
      <c r="F88" t="s">
        <v>46</v>
      </c>
    </row>
    <row r="89" spans="1:6" x14ac:dyDescent="0.2">
      <c r="A89" t="s">
        <v>104</v>
      </c>
      <c r="B89" t="s">
        <v>262</v>
      </c>
      <c r="C89" t="s">
        <v>46</v>
      </c>
      <c r="D89">
        <f>VLOOKUP(A89,pathway_info!A:C,3,0)</f>
        <v>8</v>
      </c>
      <c r="E89" t="s">
        <v>46</v>
      </c>
      <c r="F89" t="s">
        <v>46</v>
      </c>
    </row>
    <row r="90" spans="1:6" x14ac:dyDescent="0.2">
      <c r="A90" t="s">
        <v>121</v>
      </c>
      <c r="B90" t="s">
        <v>275</v>
      </c>
      <c r="C90" t="s">
        <v>46</v>
      </c>
      <c r="D90">
        <f>VLOOKUP(A90,pathway_info!A:C,3,0)</f>
        <v>9</v>
      </c>
      <c r="E90" t="s">
        <v>46</v>
      </c>
      <c r="F90" t="s">
        <v>46</v>
      </c>
    </row>
    <row r="91" spans="1:6" x14ac:dyDescent="0.2">
      <c r="A91" t="s">
        <v>112</v>
      </c>
      <c r="B91" t="s">
        <v>342</v>
      </c>
      <c r="C91" t="s">
        <v>46</v>
      </c>
      <c r="D91">
        <f>VLOOKUP(A91,pathway_info!A:C,3,0)</f>
        <v>10</v>
      </c>
      <c r="E91" t="s">
        <v>46</v>
      </c>
      <c r="F91" t="s">
        <v>46</v>
      </c>
    </row>
    <row r="92" spans="1:6" x14ac:dyDescent="0.2">
      <c r="A92" t="s">
        <v>90</v>
      </c>
      <c r="B92" t="s">
        <v>343</v>
      </c>
      <c r="C92" t="s">
        <v>46</v>
      </c>
      <c r="D92">
        <f>VLOOKUP(A92,pathway_info!A:C,3,0)</f>
        <v>11</v>
      </c>
      <c r="E92" t="s">
        <v>46</v>
      </c>
      <c r="F92" t="s">
        <v>46</v>
      </c>
    </row>
    <row r="93" spans="1:6" x14ac:dyDescent="0.2">
      <c r="A93" t="s">
        <v>55</v>
      </c>
      <c r="B93" t="s">
        <v>269</v>
      </c>
      <c r="C93" t="s">
        <v>53</v>
      </c>
      <c r="D93">
        <f>VLOOKUP(A93,pathway_info!A:C,3,0)</f>
        <v>1</v>
      </c>
      <c r="E93" t="s">
        <v>53</v>
      </c>
      <c r="F93" t="s">
        <v>53</v>
      </c>
    </row>
    <row r="94" spans="1:6" x14ac:dyDescent="0.2">
      <c r="A94" t="s">
        <v>97</v>
      </c>
      <c r="B94" t="s">
        <v>333</v>
      </c>
      <c r="C94" t="s">
        <v>53</v>
      </c>
      <c r="D94">
        <f>VLOOKUP(A94,pathway_info!A:C,3,0)</f>
        <v>7</v>
      </c>
      <c r="E94" t="s">
        <v>53</v>
      </c>
      <c r="F94" t="s">
        <v>53</v>
      </c>
    </row>
    <row r="95" spans="1:6" x14ac:dyDescent="0.2">
      <c r="A95" t="s">
        <v>52</v>
      </c>
      <c r="B95" t="s">
        <v>293</v>
      </c>
      <c r="C95" t="s">
        <v>53</v>
      </c>
      <c r="D95">
        <f>VLOOKUP(A95,pathway_info!A:C,3,0)</f>
        <v>8</v>
      </c>
      <c r="E95" t="s">
        <v>53</v>
      </c>
      <c r="F95" t="s">
        <v>53</v>
      </c>
    </row>
    <row r="96" spans="1:6" x14ac:dyDescent="0.2">
      <c r="A96" t="s">
        <v>118</v>
      </c>
      <c r="B96" t="s">
        <v>317</v>
      </c>
      <c r="C96" t="s">
        <v>381</v>
      </c>
      <c r="D96" t="str">
        <f>VLOOKUP(A96,pathway_info!A:C,3,0)</f>
        <v>NA</v>
      </c>
      <c r="E96" t="s">
        <v>248</v>
      </c>
      <c r="F96" t="s">
        <v>381</v>
      </c>
    </row>
    <row r="97" spans="1:6" x14ac:dyDescent="0.2">
      <c r="A97" t="s">
        <v>102</v>
      </c>
      <c r="B97" t="s">
        <v>315</v>
      </c>
      <c r="C97" t="s">
        <v>381</v>
      </c>
      <c r="D97" t="str">
        <f>VLOOKUP(A97,pathway_info!A:C,3,0)</f>
        <v>NA</v>
      </c>
      <c r="E97" t="s">
        <v>248</v>
      </c>
      <c r="F97" t="s">
        <v>381</v>
      </c>
    </row>
    <row r="98" spans="1:6" x14ac:dyDescent="0.2">
      <c r="A98" t="s">
        <v>126</v>
      </c>
      <c r="B98" t="s">
        <v>288</v>
      </c>
      <c r="C98" t="s">
        <v>381</v>
      </c>
      <c r="D98" t="str">
        <f>VLOOKUP(A98,pathway_info!A:C,3,0)</f>
        <v>NA</v>
      </c>
      <c r="E98" t="s">
        <v>248</v>
      </c>
      <c r="F98" t="s">
        <v>381</v>
      </c>
    </row>
    <row r="99" spans="1:6" x14ac:dyDescent="0.2">
      <c r="A99" t="s">
        <v>123</v>
      </c>
      <c r="B99" t="s">
        <v>284</v>
      </c>
      <c r="C99" t="s">
        <v>381</v>
      </c>
      <c r="D99" t="str">
        <f>VLOOKUP(A99,pathway_info!A:C,3,0)</f>
        <v>NA</v>
      </c>
      <c r="E99" t="s">
        <v>248</v>
      </c>
      <c r="F99" t="s">
        <v>381</v>
      </c>
    </row>
    <row r="100" spans="1:6" x14ac:dyDescent="0.2">
      <c r="A100" t="s">
        <v>119</v>
      </c>
      <c r="B100" t="s">
        <v>311</v>
      </c>
      <c r="C100" t="s">
        <v>381</v>
      </c>
      <c r="D100" t="str">
        <f>VLOOKUP(A100,pathway_info!A:C,3,0)</f>
        <v>NA</v>
      </c>
      <c r="E100" t="s">
        <v>248</v>
      </c>
      <c r="F100" t="s">
        <v>381</v>
      </c>
    </row>
    <row r="101" spans="1:6" x14ac:dyDescent="0.2">
      <c r="A101" t="s">
        <v>66</v>
      </c>
      <c r="B101" t="s">
        <v>265</v>
      </c>
      <c r="C101" t="s">
        <v>381</v>
      </c>
      <c r="D101" t="str">
        <f>VLOOKUP(A101,pathway_info!A:C,3,0)</f>
        <v>NA</v>
      </c>
      <c r="E101" t="s">
        <v>248</v>
      </c>
      <c r="F101" t="s">
        <v>381</v>
      </c>
    </row>
    <row r="102" spans="1:6" x14ac:dyDescent="0.2">
      <c r="A102" t="s">
        <v>86</v>
      </c>
      <c r="B102" t="s">
        <v>312</v>
      </c>
      <c r="C102" t="s">
        <v>381</v>
      </c>
      <c r="D102" t="str">
        <f>VLOOKUP(A102,pathway_info!A:C,3,0)</f>
        <v>NA</v>
      </c>
      <c r="E102" t="s">
        <v>248</v>
      </c>
      <c r="F102" t="s">
        <v>381</v>
      </c>
    </row>
    <row r="103" spans="1:6" x14ac:dyDescent="0.2">
      <c r="A103" t="s">
        <v>85</v>
      </c>
      <c r="B103" t="s">
        <v>314</v>
      </c>
      <c r="C103" t="s">
        <v>381</v>
      </c>
      <c r="D103" t="str">
        <f>VLOOKUP(A103,pathway_info!A:C,3,0)</f>
        <v>NA</v>
      </c>
      <c r="E103" t="s">
        <v>248</v>
      </c>
      <c r="F103" t="s">
        <v>381</v>
      </c>
    </row>
    <row r="104" spans="1:6" x14ac:dyDescent="0.2">
      <c r="A104" t="s">
        <v>84</v>
      </c>
      <c r="B104" t="s">
        <v>313</v>
      </c>
      <c r="C104" t="s">
        <v>381</v>
      </c>
      <c r="D104" t="str">
        <f>VLOOKUP(A104,pathway_info!A:C,3,0)</f>
        <v>NA</v>
      </c>
      <c r="E104" t="s">
        <v>248</v>
      </c>
      <c r="F104" t="s">
        <v>381</v>
      </c>
    </row>
    <row r="105" spans="1:6" x14ac:dyDescent="0.2">
      <c r="A105" t="s">
        <v>124</v>
      </c>
      <c r="B105" t="s">
        <v>294</v>
      </c>
      <c r="C105" t="s">
        <v>249</v>
      </c>
      <c r="D105">
        <f>VLOOKUP(A105,pathway_info!A:C,3,0)</f>
        <v>2</v>
      </c>
      <c r="E105" t="s">
        <v>249</v>
      </c>
      <c r="F105" t="s">
        <v>385</v>
      </c>
    </row>
    <row r="106" spans="1:6" x14ac:dyDescent="0.2">
      <c r="A106" t="s">
        <v>98</v>
      </c>
      <c r="B106" t="s">
        <v>373</v>
      </c>
      <c r="C106" t="s">
        <v>249</v>
      </c>
      <c r="D106">
        <f>VLOOKUP(A106,pathway_info!A:C,3,0)</f>
        <v>2</v>
      </c>
      <c r="E106" t="s">
        <v>249</v>
      </c>
      <c r="F106" t="s">
        <v>393</v>
      </c>
    </row>
    <row r="107" spans="1:6" x14ac:dyDescent="0.2">
      <c r="A107" t="s">
        <v>99</v>
      </c>
      <c r="B107" t="s">
        <v>372</v>
      </c>
      <c r="C107" t="s">
        <v>249</v>
      </c>
      <c r="D107">
        <f>VLOOKUP(A107,pathway_info!A:C,3,0)</f>
        <v>3</v>
      </c>
      <c r="E107" t="s">
        <v>249</v>
      </c>
      <c r="F107" t="s">
        <v>393</v>
      </c>
    </row>
    <row r="108" spans="1:6" x14ac:dyDescent="0.2">
      <c r="A108" t="s">
        <v>92</v>
      </c>
      <c r="B108" t="s">
        <v>334</v>
      </c>
      <c r="C108" t="s">
        <v>93</v>
      </c>
      <c r="D108">
        <f>VLOOKUP(A108,pathway_info!A:C,3,0)</f>
        <v>-2</v>
      </c>
      <c r="E108" t="s">
        <v>93</v>
      </c>
      <c r="F108" t="s">
        <v>93</v>
      </c>
    </row>
    <row r="109" spans="1:6" x14ac:dyDescent="0.2">
      <c r="A109" t="s">
        <v>94</v>
      </c>
      <c r="B109" t="s">
        <v>335</v>
      </c>
      <c r="C109" t="s">
        <v>93</v>
      </c>
      <c r="D109">
        <f>VLOOKUP(A109,pathway_info!A:C,3,0)</f>
        <v>-1</v>
      </c>
      <c r="E109" t="s">
        <v>93</v>
      </c>
      <c r="F109" t="s">
        <v>93</v>
      </c>
    </row>
    <row r="110" spans="1:6" x14ac:dyDescent="0.2">
      <c r="A110" t="s">
        <v>95</v>
      </c>
      <c r="B110" t="s">
        <v>336</v>
      </c>
      <c r="C110" t="s">
        <v>93</v>
      </c>
      <c r="D110">
        <f>VLOOKUP(A110,pathway_info!A:C,3,0)</f>
        <v>0</v>
      </c>
      <c r="E110" t="s">
        <v>93</v>
      </c>
      <c r="F110" t="s">
        <v>93</v>
      </c>
    </row>
    <row r="111" spans="1:6" x14ac:dyDescent="0.2">
      <c r="A111" t="s">
        <v>96</v>
      </c>
      <c r="B111" t="s">
        <v>340</v>
      </c>
      <c r="C111" t="s">
        <v>93</v>
      </c>
      <c r="D111">
        <f>VLOOKUP(A111,pathway_info!A:C,3,0)</f>
        <v>1</v>
      </c>
      <c r="E111" t="s">
        <v>93</v>
      </c>
      <c r="F111" t="s">
        <v>93</v>
      </c>
    </row>
    <row r="112" spans="1:6" x14ac:dyDescent="0.2">
      <c r="A112" t="s">
        <v>110</v>
      </c>
      <c r="B112" t="s">
        <v>337</v>
      </c>
      <c r="C112" t="s">
        <v>93</v>
      </c>
      <c r="D112">
        <f>VLOOKUP(A112,pathway_info!A:C,3,0)</f>
        <v>3</v>
      </c>
      <c r="E112" t="s">
        <v>93</v>
      </c>
      <c r="F112" t="s">
        <v>93</v>
      </c>
    </row>
    <row r="113" spans="1:6" x14ac:dyDescent="0.2">
      <c r="A113" t="s">
        <v>109</v>
      </c>
      <c r="B113" t="s">
        <v>339</v>
      </c>
      <c r="C113" t="s">
        <v>93</v>
      </c>
      <c r="D113">
        <f>VLOOKUP(A113,pathway_info!A:C,3,0)</f>
        <v>4</v>
      </c>
      <c r="E113" t="s">
        <v>93</v>
      </c>
      <c r="F113" t="s">
        <v>93</v>
      </c>
    </row>
    <row r="114" spans="1:6" x14ac:dyDescent="0.2">
      <c r="A114" t="s">
        <v>108</v>
      </c>
      <c r="B114" t="s">
        <v>338</v>
      </c>
      <c r="C114" t="s">
        <v>93</v>
      </c>
      <c r="D114">
        <f>VLOOKUP(A114,pathway_info!A:C,3,0)</f>
        <v>5</v>
      </c>
      <c r="E114" t="s">
        <v>93</v>
      </c>
      <c r="F114" t="s">
        <v>93</v>
      </c>
    </row>
    <row r="115" spans="1:6" x14ac:dyDescent="0.2">
      <c r="A115" t="s">
        <v>87</v>
      </c>
      <c r="B115" t="s">
        <v>295</v>
      </c>
      <c r="C115" t="s">
        <v>93</v>
      </c>
      <c r="D115">
        <f>VLOOKUP(A115,pathway_info!A:C,3,0)</f>
        <v>2</v>
      </c>
      <c r="E115" t="s">
        <v>93</v>
      </c>
      <c r="F115" t="s">
        <v>380</v>
      </c>
    </row>
    <row r="116" spans="1:6" x14ac:dyDescent="0.2">
      <c r="A116" t="s">
        <v>61</v>
      </c>
      <c r="B116" t="s">
        <v>260</v>
      </c>
      <c r="C116" t="s">
        <v>62</v>
      </c>
      <c r="D116">
        <f>VLOOKUP(A116,pathway_info!A:C,3,0)</f>
        <v>1</v>
      </c>
      <c r="E116" t="s">
        <v>62</v>
      </c>
      <c r="F116" t="s">
        <v>62</v>
      </c>
    </row>
    <row r="117" spans="1:6" x14ac:dyDescent="0.2">
      <c r="A117" t="s">
        <v>64</v>
      </c>
      <c r="B117" t="s">
        <v>258</v>
      </c>
      <c r="C117" t="s">
        <v>62</v>
      </c>
      <c r="D117">
        <f>VLOOKUP(A117,pathway_info!A:C,3,0)</f>
        <v>2</v>
      </c>
      <c r="E117" t="s">
        <v>62</v>
      </c>
      <c r="F117" t="s">
        <v>62</v>
      </c>
    </row>
    <row r="118" spans="1:6" x14ac:dyDescent="0.2">
      <c r="A118" t="s">
        <v>63</v>
      </c>
      <c r="B118" t="s">
        <v>259</v>
      </c>
      <c r="C118" t="s">
        <v>62</v>
      </c>
      <c r="D118">
        <f>VLOOKUP(A118,pathway_info!A:C,3,0)</f>
        <v>2</v>
      </c>
      <c r="E118" t="s">
        <v>62</v>
      </c>
      <c r="F118"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A96FB-9700-D640-9F45-A82A7E5E828D}">
  <dimension ref="A1:C233"/>
  <sheetViews>
    <sheetView topLeftCell="A104" workbookViewId="0">
      <selection activeCell="A122" sqref="A122"/>
    </sheetView>
  </sheetViews>
  <sheetFormatPr baseColWidth="10" defaultRowHeight="16" x14ac:dyDescent="0.2"/>
  <cols>
    <col min="2" max="2" width="21.5" customWidth="1"/>
  </cols>
  <sheetData>
    <row r="1" spans="1:3" x14ac:dyDescent="0.2">
      <c r="A1" s="1" t="s">
        <v>129</v>
      </c>
      <c r="B1" s="1" t="s">
        <v>245</v>
      </c>
      <c r="C1" s="1" t="s">
        <v>254</v>
      </c>
    </row>
    <row r="2" spans="1:3" x14ac:dyDescent="0.2">
      <c r="A2" s="3" t="s">
        <v>161</v>
      </c>
      <c r="B2" s="3" t="s">
        <v>374</v>
      </c>
      <c r="C2" s="3">
        <v>1</v>
      </c>
    </row>
    <row r="3" spans="1:3" x14ac:dyDescent="0.2">
      <c r="A3" s="3" t="s">
        <v>103</v>
      </c>
      <c r="B3" s="3" t="s">
        <v>374</v>
      </c>
      <c r="C3" s="3">
        <v>2</v>
      </c>
    </row>
    <row r="4" spans="1:3" x14ac:dyDescent="0.2">
      <c r="A4" s="3" t="s">
        <v>162</v>
      </c>
      <c r="B4" s="3" t="s">
        <v>374</v>
      </c>
      <c r="C4" s="3">
        <v>2</v>
      </c>
    </row>
    <row r="5" spans="1:3" x14ac:dyDescent="0.2">
      <c r="A5" s="3" t="s">
        <v>146</v>
      </c>
      <c r="B5" s="3" t="s">
        <v>374</v>
      </c>
      <c r="C5" s="3">
        <v>3</v>
      </c>
    </row>
    <row r="6" spans="1:3" x14ac:dyDescent="0.2">
      <c r="A6" s="2" t="s">
        <v>92</v>
      </c>
      <c r="B6" s="2" t="s">
        <v>93</v>
      </c>
      <c r="C6">
        <v>-2</v>
      </c>
    </row>
    <row r="7" spans="1:3" x14ac:dyDescent="0.2">
      <c r="A7" s="2" t="s">
        <v>94</v>
      </c>
      <c r="B7" s="2" t="s">
        <v>93</v>
      </c>
      <c r="C7">
        <v>-1</v>
      </c>
    </row>
    <row r="8" spans="1:3" x14ac:dyDescent="0.2">
      <c r="A8" s="2" t="s">
        <v>95</v>
      </c>
      <c r="B8" s="2" t="s">
        <v>93</v>
      </c>
      <c r="C8">
        <v>0</v>
      </c>
    </row>
    <row r="9" spans="1:3" x14ac:dyDescent="0.2">
      <c r="A9" s="2" t="s">
        <v>96</v>
      </c>
      <c r="B9" s="2" t="s">
        <v>93</v>
      </c>
      <c r="C9">
        <v>1</v>
      </c>
    </row>
    <row r="10" spans="1:3" x14ac:dyDescent="0.2">
      <c r="A10" s="2" t="s">
        <v>87</v>
      </c>
      <c r="B10" s="2" t="s">
        <v>93</v>
      </c>
      <c r="C10">
        <v>2</v>
      </c>
    </row>
    <row r="11" spans="1:3" x14ac:dyDescent="0.2">
      <c r="A11" s="2" t="s">
        <v>110</v>
      </c>
      <c r="B11" s="2" t="s">
        <v>93</v>
      </c>
      <c r="C11">
        <v>3</v>
      </c>
    </row>
    <row r="12" spans="1:3" x14ac:dyDescent="0.2">
      <c r="A12" s="2" t="s">
        <v>109</v>
      </c>
      <c r="B12" s="2" t="s">
        <v>93</v>
      </c>
      <c r="C12">
        <v>4</v>
      </c>
    </row>
    <row r="13" spans="1:3" x14ac:dyDescent="0.2">
      <c r="A13" s="2" t="s">
        <v>108</v>
      </c>
      <c r="B13" s="2" t="s">
        <v>93</v>
      </c>
      <c r="C13">
        <v>5</v>
      </c>
    </row>
    <row r="14" spans="1:3" x14ac:dyDescent="0.2">
      <c r="A14" s="4" t="s">
        <v>80</v>
      </c>
      <c r="B14" s="4" t="s">
        <v>46</v>
      </c>
      <c r="C14" s="4">
        <v>0</v>
      </c>
    </row>
    <row r="15" spans="1:3" x14ac:dyDescent="0.2">
      <c r="A15" s="4" t="s">
        <v>185</v>
      </c>
      <c r="B15" s="4" t="s">
        <v>46</v>
      </c>
      <c r="C15" s="4">
        <v>1</v>
      </c>
    </row>
    <row r="16" spans="1:3" x14ac:dyDescent="0.2">
      <c r="A16" s="4" t="s">
        <v>101</v>
      </c>
      <c r="B16" s="4" t="s">
        <v>46</v>
      </c>
      <c r="C16" s="4">
        <v>2</v>
      </c>
    </row>
    <row r="17" spans="1:3" x14ac:dyDescent="0.2">
      <c r="A17" s="4" t="s">
        <v>45</v>
      </c>
      <c r="B17" s="4" t="s">
        <v>46</v>
      </c>
      <c r="C17" s="4">
        <v>3</v>
      </c>
    </row>
    <row r="18" spans="1:3" x14ac:dyDescent="0.2">
      <c r="A18" s="4" t="s">
        <v>114</v>
      </c>
      <c r="B18" s="4" t="s">
        <v>46</v>
      </c>
      <c r="C18" s="4">
        <v>4</v>
      </c>
    </row>
    <row r="19" spans="1:3" x14ac:dyDescent="0.2">
      <c r="A19" s="4" t="s">
        <v>105</v>
      </c>
      <c r="B19" s="4" t="s">
        <v>46</v>
      </c>
      <c r="C19" s="4">
        <v>5</v>
      </c>
    </row>
    <row r="20" spans="1:3" x14ac:dyDescent="0.2">
      <c r="A20" s="4" t="s">
        <v>106</v>
      </c>
      <c r="B20" s="4" t="s">
        <v>46</v>
      </c>
      <c r="C20" s="4">
        <v>6</v>
      </c>
    </row>
    <row r="21" spans="1:3" x14ac:dyDescent="0.2">
      <c r="A21" s="4" t="s">
        <v>107</v>
      </c>
      <c r="B21" s="4" t="s">
        <v>46</v>
      </c>
      <c r="C21" s="4">
        <v>7</v>
      </c>
    </row>
    <row r="22" spans="1:3" x14ac:dyDescent="0.2">
      <c r="A22" s="4" t="s">
        <v>104</v>
      </c>
      <c r="B22" s="4" t="s">
        <v>46</v>
      </c>
      <c r="C22" s="4">
        <v>8</v>
      </c>
    </row>
    <row r="23" spans="1:3" x14ac:dyDescent="0.2">
      <c r="A23" s="4" t="s">
        <v>121</v>
      </c>
      <c r="B23" s="4" t="s">
        <v>46</v>
      </c>
      <c r="C23" s="4">
        <v>9</v>
      </c>
    </row>
    <row r="24" spans="1:3" x14ac:dyDescent="0.2">
      <c r="A24" s="4" t="s">
        <v>112</v>
      </c>
      <c r="B24" s="4" t="s">
        <v>46</v>
      </c>
      <c r="C24" s="4">
        <v>10</v>
      </c>
    </row>
    <row r="25" spans="1:3" x14ac:dyDescent="0.2">
      <c r="A25" s="4" t="s">
        <v>90</v>
      </c>
      <c r="B25" s="4" t="s">
        <v>46</v>
      </c>
      <c r="C25" s="4">
        <v>11</v>
      </c>
    </row>
    <row r="26" spans="1:3" x14ac:dyDescent="0.2">
      <c r="A26" s="4" t="s">
        <v>142</v>
      </c>
      <c r="B26" s="4" t="s">
        <v>46</v>
      </c>
      <c r="C26" s="4">
        <v>12</v>
      </c>
    </row>
    <row r="27" spans="1:3" x14ac:dyDescent="0.2">
      <c r="A27" s="4" t="s">
        <v>218</v>
      </c>
      <c r="B27" s="4" t="s">
        <v>46</v>
      </c>
      <c r="C27" s="4">
        <v>12</v>
      </c>
    </row>
    <row r="28" spans="1:3" x14ac:dyDescent="0.2">
      <c r="A28" s="4" t="s">
        <v>143</v>
      </c>
      <c r="B28" s="4" t="s">
        <v>46</v>
      </c>
      <c r="C28" s="4">
        <v>13</v>
      </c>
    </row>
    <row r="29" spans="1:3" x14ac:dyDescent="0.2">
      <c r="A29" s="4" t="s">
        <v>225</v>
      </c>
      <c r="B29" s="4" t="s">
        <v>46</v>
      </c>
      <c r="C29" s="4">
        <v>13</v>
      </c>
    </row>
    <row r="30" spans="1:3" x14ac:dyDescent="0.2">
      <c r="A30" s="4" t="s">
        <v>139</v>
      </c>
      <c r="B30" s="4" t="s">
        <v>46</v>
      </c>
      <c r="C30" s="4">
        <v>13</v>
      </c>
    </row>
    <row r="31" spans="1:3" x14ac:dyDescent="0.2">
      <c r="A31" s="4" t="s">
        <v>242</v>
      </c>
      <c r="B31" s="4" t="s">
        <v>46</v>
      </c>
      <c r="C31" s="4">
        <v>14</v>
      </c>
    </row>
    <row r="32" spans="1:3" x14ac:dyDescent="0.2">
      <c r="A32" s="3" t="s">
        <v>176</v>
      </c>
      <c r="B32" s="3" t="s">
        <v>60</v>
      </c>
      <c r="C32" s="3">
        <v>1</v>
      </c>
    </row>
    <row r="33" spans="1:3" x14ac:dyDescent="0.2">
      <c r="A33" s="3" t="s">
        <v>177</v>
      </c>
      <c r="B33" s="3" t="s">
        <v>60</v>
      </c>
      <c r="C33" s="3">
        <v>1</v>
      </c>
    </row>
    <row r="34" spans="1:3" x14ac:dyDescent="0.2">
      <c r="A34" s="3" t="s">
        <v>59</v>
      </c>
      <c r="B34" s="3" t="s">
        <v>60</v>
      </c>
      <c r="C34" s="3">
        <v>2</v>
      </c>
    </row>
    <row r="35" spans="1:3" x14ac:dyDescent="0.2">
      <c r="A35" s="3" t="s">
        <v>147</v>
      </c>
      <c r="B35" s="3" t="s">
        <v>60</v>
      </c>
      <c r="C35" s="3">
        <v>3</v>
      </c>
    </row>
    <row r="36" spans="1:3" x14ac:dyDescent="0.2">
      <c r="A36" s="2" t="s">
        <v>160</v>
      </c>
      <c r="B36" s="2" t="s">
        <v>5</v>
      </c>
      <c r="C36" s="2">
        <v>1</v>
      </c>
    </row>
    <row r="37" spans="1:3" x14ac:dyDescent="0.2">
      <c r="A37" s="2" t="s">
        <v>136</v>
      </c>
      <c r="B37" s="2" t="s">
        <v>5</v>
      </c>
      <c r="C37" s="2">
        <v>2</v>
      </c>
    </row>
    <row r="38" spans="1:3" x14ac:dyDescent="0.2">
      <c r="A38" s="2" t="s">
        <v>186</v>
      </c>
      <c r="B38" s="2" t="s">
        <v>5</v>
      </c>
      <c r="C38" s="2">
        <v>3</v>
      </c>
    </row>
    <row r="39" spans="1:3" x14ac:dyDescent="0.2">
      <c r="A39" s="2" t="s">
        <v>196</v>
      </c>
      <c r="B39" s="2" t="s">
        <v>5</v>
      </c>
      <c r="C39" s="2">
        <v>4</v>
      </c>
    </row>
    <row r="40" spans="1:3" x14ac:dyDescent="0.2">
      <c r="A40" s="2" t="s">
        <v>195</v>
      </c>
      <c r="B40" s="2" t="s">
        <v>5</v>
      </c>
      <c r="C40" s="2">
        <v>4</v>
      </c>
    </row>
    <row r="41" spans="1:3" x14ac:dyDescent="0.2">
      <c r="A41" s="2" t="s">
        <v>203</v>
      </c>
      <c r="B41" s="2" t="s">
        <v>5</v>
      </c>
      <c r="C41" s="2">
        <v>5</v>
      </c>
    </row>
    <row r="42" spans="1:3" x14ac:dyDescent="0.2">
      <c r="A42" s="2" t="s">
        <v>204</v>
      </c>
      <c r="B42" s="2" t="s">
        <v>5</v>
      </c>
      <c r="C42" s="2">
        <v>5</v>
      </c>
    </row>
    <row r="43" spans="1:3" x14ac:dyDescent="0.2">
      <c r="A43" s="2" t="s">
        <v>128</v>
      </c>
      <c r="B43" s="2" t="s">
        <v>5</v>
      </c>
      <c r="C43" s="2">
        <v>5</v>
      </c>
    </row>
    <row r="44" spans="1:3" x14ac:dyDescent="0.2">
      <c r="A44" s="2" t="s">
        <v>184</v>
      </c>
      <c r="B44" s="2" t="s">
        <v>5</v>
      </c>
      <c r="C44" s="2">
        <v>6</v>
      </c>
    </row>
    <row r="45" spans="1:3" x14ac:dyDescent="0.2">
      <c r="A45" s="2" t="s">
        <v>197</v>
      </c>
      <c r="B45" s="2" t="s">
        <v>5</v>
      </c>
      <c r="C45" s="2">
        <v>7</v>
      </c>
    </row>
    <row r="46" spans="1:3" x14ac:dyDescent="0.2">
      <c r="A46" s="3" t="s">
        <v>83</v>
      </c>
      <c r="B46" s="3" t="s">
        <v>247</v>
      </c>
      <c r="C46" s="3">
        <v>1</v>
      </c>
    </row>
    <row r="47" spans="1:3" x14ac:dyDescent="0.2">
      <c r="A47" s="3" t="s">
        <v>173</v>
      </c>
      <c r="B47" s="3" t="s">
        <v>247</v>
      </c>
      <c r="C47" s="3">
        <v>2</v>
      </c>
    </row>
    <row r="48" spans="1:3" x14ac:dyDescent="0.2">
      <c r="A48" s="3" t="s">
        <v>166</v>
      </c>
      <c r="B48" s="3" t="s">
        <v>247</v>
      </c>
      <c r="C48" s="3">
        <v>3</v>
      </c>
    </row>
    <row r="49" spans="1:3" x14ac:dyDescent="0.2">
      <c r="A49" s="2" t="s">
        <v>55</v>
      </c>
      <c r="B49" s="2" t="s">
        <v>53</v>
      </c>
      <c r="C49" s="2">
        <v>1</v>
      </c>
    </row>
    <row r="50" spans="1:3" x14ac:dyDescent="0.2">
      <c r="A50" s="2" t="s">
        <v>150</v>
      </c>
      <c r="B50" s="2" t="s">
        <v>53</v>
      </c>
      <c r="C50" s="2">
        <v>2</v>
      </c>
    </row>
    <row r="51" spans="1:3" x14ac:dyDescent="0.2">
      <c r="A51" s="2" t="s">
        <v>149</v>
      </c>
      <c r="B51" s="2" t="s">
        <v>53</v>
      </c>
      <c r="C51" s="2">
        <v>3</v>
      </c>
    </row>
    <row r="52" spans="1:3" x14ac:dyDescent="0.2">
      <c r="A52" s="2" t="s">
        <v>169</v>
      </c>
      <c r="B52" s="2" t="s">
        <v>53</v>
      </c>
      <c r="C52" s="2">
        <v>4</v>
      </c>
    </row>
    <row r="53" spans="1:3" x14ac:dyDescent="0.2">
      <c r="A53" s="2" t="s">
        <v>182</v>
      </c>
      <c r="B53" s="2" t="s">
        <v>53</v>
      </c>
      <c r="C53" s="2">
        <v>5</v>
      </c>
    </row>
    <row r="54" spans="1:3" x14ac:dyDescent="0.2">
      <c r="A54" s="2" t="s">
        <v>163</v>
      </c>
      <c r="B54" s="2" t="s">
        <v>53</v>
      </c>
      <c r="C54" s="2">
        <v>6</v>
      </c>
    </row>
    <row r="55" spans="1:3" x14ac:dyDescent="0.2">
      <c r="A55" s="2" t="s">
        <v>181</v>
      </c>
      <c r="B55" s="2" t="s">
        <v>53</v>
      </c>
      <c r="C55" s="2">
        <v>6</v>
      </c>
    </row>
    <row r="56" spans="1:3" x14ac:dyDescent="0.2">
      <c r="A56" s="2" t="s">
        <v>97</v>
      </c>
      <c r="B56" s="2" t="s">
        <v>53</v>
      </c>
      <c r="C56" s="2">
        <v>7</v>
      </c>
    </row>
    <row r="57" spans="1:3" x14ac:dyDescent="0.2">
      <c r="A57" s="2" t="s">
        <v>52</v>
      </c>
      <c r="B57" s="2" t="s">
        <v>53</v>
      </c>
      <c r="C57" s="2">
        <v>8</v>
      </c>
    </row>
    <row r="58" spans="1:3" x14ac:dyDescent="0.2">
      <c r="A58" s="2" t="s">
        <v>159</v>
      </c>
      <c r="B58" s="2" t="s">
        <v>53</v>
      </c>
      <c r="C58" s="2">
        <v>9</v>
      </c>
    </row>
    <row r="59" spans="1:3" x14ac:dyDescent="0.2">
      <c r="A59" s="2" t="s">
        <v>175</v>
      </c>
      <c r="B59" s="2" t="s">
        <v>53</v>
      </c>
      <c r="C59" s="2">
        <v>10</v>
      </c>
    </row>
    <row r="60" spans="1:3" x14ac:dyDescent="0.2">
      <c r="A60" s="5" t="s">
        <v>61</v>
      </c>
      <c r="B60" s="5" t="s">
        <v>62</v>
      </c>
      <c r="C60" s="5">
        <v>1</v>
      </c>
    </row>
    <row r="61" spans="1:3" x14ac:dyDescent="0.2">
      <c r="A61" s="5" t="s">
        <v>64</v>
      </c>
      <c r="B61" s="5" t="s">
        <v>62</v>
      </c>
      <c r="C61" s="5">
        <v>2</v>
      </c>
    </row>
    <row r="62" spans="1:3" x14ac:dyDescent="0.2">
      <c r="A62" s="5" t="s">
        <v>63</v>
      </c>
      <c r="B62" s="5" t="s">
        <v>62</v>
      </c>
      <c r="C62" s="5">
        <v>2</v>
      </c>
    </row>
    <row r="63" spans="1:3" x14ac:dyDescent="0.2">
      <c r="A63" s="5" t="s">
        <v>233</v>
      </c>
      <c r="B63" s="5" t="s">
        <v>62</v>
      </c>
      <c r="C63" s="5">
        <v>3</v>
      </c>
    </row>
    <row r="64" spans="1:3" x14ac:dyDescent="0.2">
      <c r="A64" s="5" t="s">
        <v>228</v>
      </c>
      <c r="B64" s="5" t="s">
        <v>62</v>
      </c>
      <c r="C64" s="5">
        <v>4</v>
      </c>
    </row>
    <row r="65" spans="1:3" x14ac:dyDescent="0.2">
      <c r="A65" s="5" t="s">
        <v>227</v>
      </c>
      <c r="B65" s="5" t="s">
        <v>62</v>
      </c>
      <c r="C65" s="5">
        <v>4</v>
      </c>
    </row>
    <row r="66" spans="1:3" x14ac:dyDescent="0.2">
      <c r="A66" s="5" t="s">
        <v>230</v>
      </c>
      <c r="B66" s="5" t="s">
        <v>62</v>
      </c>
      <c r="C66" s="5">
        <v>5</v>
      </c>
    </row>
    <row r="67" spans="1:3" x14ac:dyDescent="0.2">
      <c r="A67" s="5" t="s">
        <v>229</v>
      </c>
      <c r="B67" s="5" t="s">
        <v>62</v>
      </c>
      <c r="C67" s="5">
        <v>5</v>
      </c>
    </row>
    <row r="68" spans="1:3" x14ac:dyDescent="0.2">
      <c r="A68" s="6" t="s">
        <v>207</v>
      </c>
      <c r="B68" s="6" t="s">
        <v>249</v>
      </c>
      <c r="C68" s="6">
        <v>1</v>
      </c>
    </row>
    <row r="69" spans="1:3" x14ac:dyDescent="0.2">
      <c r="A69" s="6" t="s">
        <v>164</v>
      </c>
      <c r="B69" s="6" t="s">
        <v>249</v>
      </c>
      <c r="C69" s="6">
        <v>2</v>
      </c>
    </row>
    <row r="70" spans="1:3" x14ac:dyDescent="0.2">
      <c r="A70" s="6" t="s">
        <v>98</v>
      </c>
      <c r="B70" s="6" t="s">
        <v>249</v>
      </c>
      <c r="C70" s="6">
        <v>2</v>
      </c>
    </row>
    <row r="71" spans="1:3" x14ac:dyDescent="0.2">
      <c r="A71" s="6" t="s">
        <v>124</v>
      </c>
      <c r="B71" s="6" t="s">
        <v>249</v>
      </c>
      <c r="C71" s="6">
        <v>2</v>
      </c>
    </row>
    <row r="72" spans="1:3" x14ac:dyDescent="0.2">
      <c r="A72" s="6" t="s">
        <v>99</v>
      </c>
      <c r="B72" s="6" t="s">
        <v>249</v>
      </c>
      <c r="C72" s="6">
        <v>3</v>
      </c>
    </row>
    <row r="73" spans="1:3" x14ac:dyDescent="0.2">
      <c r="A73" s="7" t="s">
        <v>65</v>
      </c>
      <c r="B73" s="7" t="s">
        <v>252</v>
      </c>
      <c r="C73" s="7">
        <v>1</v>
      </c>
    </row>
    <row r="74" spans="1:3" x14ac:dyDescent="0.2">
      <c r="A74" s="7" t="s">
        <v>122</v>
      </c>
      <c r="B74" s="7" t="s">
        <v>252</v>
      </c>
      <c r="C74" s="7">
        <v>2</v>
      </c>
    </row>
    <row r="75" spans="1:3" x14ac:dyDescent="0.2">
      <c r="A75" s="7" t="s">
        <v>50</v>
      </c>
      <c r="B75" s="7" t="s">
        <v>252</v>
      </c>
      <c r="C75" s="7">
        <v>3</v>
      </c>
    </row>
    <row r="76" spans="1:3" x14ac:dyDescent="0.2">
      <c r="A76" s="7" t="s">
        <v>125</v>
      </c>
      <c r="B76" s="7" t="s">
        <v>252</v>
      </c>
      <c r="C76" s="7">
        <v>4</v>
      </c>
    </row>
    <row r="77" spans="1:3" x14ac:dyDescent="0.2">
      <c r="A77" s="7" t="s">
        <v>10</v>
      </c>
      <c r="B77" s="7" t="s">
        <v>252</v>
      </c>
      <c r="C77" s="7">
        <v>5</v>
      </c>
    </row>
    <row r="78" spans="1:3" x14ac:dyDescent="0.2">
      <c r="A78" s="4" t="s">
        <v>69</v>
      </c>
      <c r="B78" s="4" t="s">
        <v>246</v>
      </c>
      <c r="C78" s="4">
        <v>1</v>
      </c>
    </row>
    <row r="79" spans="1:3" x14ac:dyDescent="0.2">
      <c r="A79" s="4" t="s">
        <v>70</v>
      </c>
      <c r="B79" s="4" t="s">
        <v>246</v>
      </c>
      <c r="C79" s="4">
        <v>2</v>
      </c>
    </row>
    <row r="80" spans="1:3" x14ac:dyDescent="0.2">
      <c r="A80" s="4" t="s">
        <v>68</v>
      </c>
      <c r="B80" s="4" t="s">
        <v>246</v>
      </c>
      <c r="C80" s="4">
        <v>3</v>
      </c>
    </row>
    <row r="81" spans="1:3" x14ac:dyDescent="0.2">
      <c r="A81" s="4" t="s">
        <v>67</v>
      </c>
      <c r="B81" s="4" t="s">
        <v>246</v>
      </c>
      <c r="C81" s="4">
        <v>4</v>
      </c>
    </row>
    <row r="82" spans="1:3" x14ac:dyDescent="0.2">
      <c r="A82" s="4" t="s">
        <v>76</v>
      </c>
      <c r="B82" s="4" t="s">
        <v>246</v>
      </c>
      <c r="C82" s="4">
        <v>5</v>
      </c>
    </row>
    <row r="83" spans="1:3" x14ac:dyDescent="0.2">
      <c r="A83" s="4" t="s">
        <v>78</v>
      </c>
      <c r="B83" s="4" t="s">
        <v>246</v>
      </c>
      <c r="C83" s="4">
        <v>6</v>
      </c>
    </row>
    <row r="84" spans="1:3" x14ac:dyDescent="0.2">
      <c r="A84" s="4" t="s">
        <v>77</v>
      </c>
      <c r="B84" s="4" t="s">
        <v>246</v>
      </c>
      <c r="C84" s="4">
        <v>7</v>
      </c>
    </row>
    <row r="85" spans="1:3" x14ac:dyDescent="0.2">
      <c r="A85" s="4" t="s">
        <v>73</v>
      </c>
      <c r="B85" s="4" t="s">
        <v>246</v>
      </c>
      <c r="C85" s="4">
        <v>8</v>
      </c>
    </row>
    <row r="86" spans="1:3" x14ac:dyDescent="0.2">
      <c r="A86" s="4" t="s">
        <v>75</v>
      </c>
      <c r="B86" s="4" t="s">
        <v>246</v>
      </c>
      <c r="C86" s="4">
        <v>9</v>
      </c>
    </row>
    <row r="87" spans="1:3" x14ac:dyDescent="0.2">
      <c r="A87" s="6" t="s">
        <v>26</v>
      </c>
      <c r="B87" s="6" t="s">
        <v>25</v>
      </c>
      <c r="C87" s="6">
        <v>1</v>
      </c>
    </row>
    <row r="88" spans="1:3" x14ac:dyDescent="0.2">
      <c r="A88" s="6" t="s">
        <v>24</v>
      </c>
      <c r="B88" s="6" t="s">
        <v>25</v>
      </c>
      <c r="C88" s="6">
        <v>2</v>
      </c>
    </row>
    <row r="89" spans="1:3" x14ac:dyDescent="0.2">
      <c r="A89" s="6" t="s">
        <v>27</v>
      </c>
      <c r="B89" s="6" t="s">
        <v>25</v>
      </c>
      <c r="C89" s="6">
        <v>3</v>
      </c>
    </row>
    <row r="90" spans="1:3" x14ac:dyDescent="0.2">
      <c r="A90" s="6" t="s">
        <v>28</v>
      </c>
      <c r="B90" s="6" t="s">
        <v>25</v>
      </c>
      <c r="C90" s="6">
        <v>4</v>
      </c>
    </row>
    <row r="91" spans="1:3" x14ac:dyDescent="0.2">
      <c r="A91" s="6" t="s">
        <v>31</v>
      </c>
      <c r="B91" s="6" t="s">
        <v>25</v>
      </c>
      <c r="C91" s="6">
        <v>5</v>
      </c>
    </row>
    <row r="92" spans="1:3" x14ac:dyDescent="0.2">
      <c r="A92" s="6" t="s">
        <v>32</v>
      </c>
      <c r="B92" s="6" t="s">
        <v>25</v>
      </c>
      <c r="C92" s="6">
        <v>6</v>
      </c>
    </row>
    <row r="93" spans="1:3" x14ac:dyDescent="0.2">
      <c r="A93" s="6" t="s">
        <v>30</v>
      </c>
      <c r="B93" s="6" t="s">
        <v>25</v>
      </c>
      <c r="C93" s="6">
        <v>7</v>
      </c>
    </row>
    <row r="94" spans="1:3" x14ac:dyDescent="0.2">
      <c r="A94" s="6" t="s">
        <v>29</v>
      </c>
      <c r="B94" s="6" t="s">
        <v>25</v>
      </c>
      <c r="C94" s="6">
        <v>8</v>
      </c>
    </row>
    <row r="95" spans="1:3" x14ac:dyDescent="0.2">
      <c r="A95" s="7" t="s">
        <v>116</v>
      </c>
      <c r="B95" s="7" t="s">
        <v>251</v>
      </c>
      <c r="C95" s="7">
        <v>1</v>
      </c>
    </row>
    <row r="96" spans="1:3" x14ac:dyDescent="0.2">
      <c r="A96" s="7" t="s">
        <v>117</v>
      </c>
      <c r="B96" s="7" t="s">
        <v>251</v>
      </c>
      <c r="C96" s="7">
        <v>2</v>
      </c>
    </row>
    <row r="97" spans="1:3" x14ac:dyDescent="0.2">
      <c r="A97" s="7" t="s">
        <v>44</v>
      </c>
      <c r="B97" s="7" t="s">
        <v>251</v>
      </c>
      <c r="C97" s="7">
        <v>3</v>
      </c>
    </row>
    <row r="98" spans="1:3" x14ac:dyDescent="0.2">
      <c r="A98" s="7" t="s">
        <v>165</v>
      </c>
      <c r="B98" s="7" t="s">
        <v>251</v>
      </c>
      <c r="C98" s="7">
        <v>4</v>
      </c>
    </row>
    <row r="99" spans="1:3" x14ac:dyDescent="0.2">
      <c r="A99" s="7" t="s">
        <v>79</v>
      </c>
      <c r="B99" s="7" t="s">
        <v>251</v>
      </c>
      <c r="C99" s="7">
        <v>4</v>
      </c>
    </row>
    <row r="100" spans="1:3" x14ac:dyDescent="0.2">
      <c r="A100" s="7" t="s">
        <v>100</v>
      </c>
      <c r="B100" s="7" t="s">
        <v>251</v>
      </c>
      <c r="C100" s="7">
        <v>5</v>
      </c>
    </row>
    <row r="101" spans="1:3" x14ac:dyDescent="0.2">
      <c r="A101" s="7" t="s">
        <v>201</v>
      </c>
      <c r="B101" s="7" t="s">
        <v>251</v>
      </c>
      <c r="C101" s="7">
        <v>5</v>
      </c>
    </row>
    <row r="102" spans="1:3" x14ac:dyDescent="0.2">
      <c r="A102" s="7" t="s">
        <v>43</v>
      </c>
      <c r="B102" s="7" t="s">
        <v>251</v>
      </c>
      <c r="C102" s="7">
        <v>6</v>
      </c>
    </row>
    <row r="103" spans="1:3" x14ac:dyDescent="0.2">
      <c r="A103" s="7" t="s">
        <v>152</v>
      </c>
      <c r="B103" s="7" t="s">
        <v>251</v>
      </c>
      <c r="C103" s="7">
        <v>6</v>
      </c>
    </row>
    <row r="104" spans="1:3" x14ac:dyDescent="0.2">
      <c r="A104" s="7" t="s">
        <v>153</v>
      </c>
      <c r="B104" s="7" t="s">
        <v>251</v>
      </c>
      <c r="C104" s="7">
        <v>7</v>
      </c>
    </row>
    <row r="105" spans="1:3" x14ac:dyDescent="0.2">
      <c r="A105" s="3" t="s">
        <v>198</v>
      </c>
      <c r="B105" s="3" t="s">
        <v>375</v>
      </c>
      <c r="C105" s="3">
        <v>0</v>
      </c>
    </row>
    <row r="106" spans="1:3" x14ac:dyDescent="0.2">
      <c r="A106" s="3" t="s">
        <v>141</v>
      </c>
      <c r="B106" s="3" t="s">
        <v>375</v>
      </c>
      <c r="C106" s="3">
        <v>1</v>
      </c>
    </row>
    <row r="107" spans="1:3" x14ac:dyDescent="0.2">
      <c r="A107" s="3" t="s">
        <v>183</v>
      </c>
      <c r="B107" s="3" t="s">
        <v>375</v>
      </c>
      <c r="C107" s="3">
        <v>2</v>
      </c>
    </row>
    <row r="108" spans="1:3" x14ac:dyDescent="0.2">
      <c r="A108" s="3" t="s">
        <v>199</v>
      </c>
      <c r="B108" s="3" t="s">
        <v>375</v>
      </c>
      <c r="C108" s="3">
        <v>3</v>
      </c>
    </row>
    <row r="109" spans="1:3" x14ac:dyDescent="0.2">
      <c r="A109" s="3" t="s">
        <v>6</v>
      </c>
      <c r="B109" s="3" t="s">
        <v>375</v>
      </c>
      <c r="C109" s="3">
        <v>3</v>
      </c>
    </row>
    <row r="110" spans="1:3" x14ac:dyDescent="0.2">
      <c r="A110" s="8" t="s">
        <v>138</v>
      </c>
      <c r="B110" s="8" t="s">
        <v>376</v>
      </c>
      <c r="C110" s="8">
        <v>1</v>
      </c>
    </row>
    <row r="111" spans="1:3" x14ac:dyDescent="0.2">
      <c r="A111" s="8" t="s">
        <v>137</v>
      </c>
      <c r="B111" s="8" t="s">
        <v>376</v>
      </c>
      <c r="C111" s="8">
        <v>2</v>
      </c>
    </row>
    <row r="112" spans="1:3" x14ac:dyDescent="0.2">
      <c r="A112" s="8" t="s">
        <v>155</v>
      </c>
      <c r="B112" s="8" t="s">
        <v>376</v>
      </c>
      <c r="C112" s="8">
        <v>3</v>
      </c>
    </row>
    <row r="113" spans="1:3" x14ac:dyDescent="0.2">
      <c r="A113" s="8" t="s">
        <v>132</v>
      </c>
      <c r="B113" s="8" t="s">
        <v>376</v>
      </c>
      <c r="C113" s="8">
        <v>4</v>
      </c>
    </row>
    <row r="114" spans="1:3" x14ac:dyDescent="0.2">
      <c r="A114" s="8" t="s">
        <v>91</v>
      </c>
      <c r="B114" s="8" t="s">
        <v>376</v>
      </c>
      <c r="C114" s="8">
        <v>4</v>
      </c>
    </row>
    <row r="115" spans="1:3" x14ac:dyDescent="0.2">
      <c r="A115" s="8" t="s">
        <v>216</v>
      </c>
      <c r="B115" s="8" t="s">
        <v>376</v>
      </c>
      <c r="C115" s="8">
        <v>5</v>
      </c>
    </row>
    <row r="116" spans="1:3" x14ac:dyDescent="0.2">
      <c r="A116" s="8" t="s">
        <v>131</v>
      </c>
      <c r="B116" s="8" t="s">
        <v>376</v>
      </c>
      <c r="C116" s="8">
        <v>6</v>
      </c>
    </row>
    <row r="117" spans="1:3" x14ac:dyDescent="0.2">
      <c r="A117" s="8" t="s">
        <v>134</v>
      </c>
      <c r="B117" s="8" t="s">
        <v>376</v>
      </c>
      <c r="C117" s="8">
        <v>7</v>
      </c>
    </row>
    <row r="118" spans="1:3" x14ac:dyDescent="0.2">
      <c r="A118" s="8" t="s">
        <v>135</v>
      </c>
      <c r="B118" s="8" t="s">
        <v>376</v>
      </c>
      <c r="C118" s="8">
        <v>8</v>
      </c>
    </row>
    <row r="119" spans="1:3" x14ac:dyDescent="0.2">
      <c r="A119" s="8" t="s">
        <v>133</v>
      </c>
      <c r="B119" s="8" t="s">
        <v>376</v>
      </c>
      <c r="C119" s="8">
        <v>9</v>
      </c>
    </row>
    <row r="120" spans="1:3" x14ac:dyDescent="0.2">
      <c r="A120" s="8" t="s">
        <v>174</v>
      </c>
      <c r="B120" s="8" t="s">
        <v>376</v>
      </c>
      <c r="C120" s="8">
        <v>10</v>
      </c>
    </row>
    <row r="121" spans="1:3" x14ac:dyDescent="0.2">
      <c r="A121" s="2" t="s">
        <v>172</v>
      </c>
      <c r="B121" s="2" t="s">
        <v>377</v>
      </c>
      <c r="C121" s="2">
        <v>-1</v>
      </c>
    </row>
    <row r="122" spans="1:3" x14ac:dyDescent="0.2">
      <c r="A122" s="2" t="s">
        <v>113</v>
      </c>
      <c r="B122" s="2" t="s">
        <v>377</v>
      </c>
      <c r="C122" s="2">
        <v>0</v>
      </c>
    </row>
    <row r="123" spans="1:3" x14ac:dyDescent="0.2">
      <c r="A123" s="2" t="s">
        <v>130</v>
      </c>
      <c r="B123" s="2" t="s">
        <v>377</v>
      </c>
      <c r="C123" s="2">
        <v>1</v>
      </c>
    </row>
    <row r="124" spans="1:3" x14ac:dyDescent="0.2">
      <c r="A124" s="2" t="s">
        <v>171</v>
      </c>
      <c r="B124" s="2" t="s">
        <v>377</v>
      </c>
      <c r="C124" s="2">
        <v>2</v>
      </c>
    </row>
    <row r="125" spans="1:3" x14ac:dyDescent="0.2">
      <c r="A125" s="2" t="s">
        <v>156</v>
      </c>
      <c r="B125" s="2" t="s">
        <v>377</v>
      </c>
      <c r="C125" s="2">
        <v>3</v>
      </c>
    </row>
    <row r="126" spans="1:3" x14ac:dyDescent="0.2">
      <c r="A126" s="2" t="s">
        <v>217</v>
      </c>
      <c r="B126" s="2" t="s">
        <v>377</v>
      </c>
      <c r="C126" s="2">
        <v>4</v>
      </c>
    </row>
    <row r="127" spans="1:3" x14ac:dyDescent="0.2">
      <c r="A127" s="2" t="s">
        <v>170</v>
      </c>
      <c r="B127" s="2" t="s">
        <v>377</v>
      </c>
      <c r="C127" s="2">
        <v>5</v>
      </c>
    </row>
    <row r="128" spans="1:3" x14ac:dyDescent="0.2">
      <c r="A128" s="6" t="s">
        <v>187</v>
      </c>
      <c r="B128" s="6" t="s">
        <v>378</v>
      </c>
      <c r="C128" s="6">
        <v>1</v>
      </c>
    </row>
    <row r="129" spans="1:3" x14ac:dyDescent="0.2">
      <c r="A129" s="6" t="s">
        <v>190</v>
      </c>
      <c r="B129" s="6" t="s">
        <v>378</v>
      </c>
      <c r="C129" s="6">
        <v>2</v>
      </c>
    </row>
    <row r="130" spans="1:3" x14ac:dyDescent="0.2">
      <c r="A130" s="6" t="s">
        <v>189</v>
      </c>
      <c r="B130" s="6" t="s">
        <v>378</v>
      </c>
      <c r="C130" s="6">
        <v>3</v>
      </c>
    </row>
    <row r="131" spans="1:3" x14ac:dyDescent="0.2">
      <c r="A131" s="7" t="s">
        <v>14</v>
      </c>
      <c r="B131" s="7" t="s">
        <v>15</v>
      </c>
      <c r="C131" s="7">
        <v>1</v>
      </c>
    </row>
    <row r="132" spans="1:3" x14ac:dyDescent="0.2">
      <c r="A132" s="7" t="s">
        <v>16</v>
      </c>
      <c r="B132" s="7" t="s">
        <v>15</v>
      </c>
      <c r="C132" s="7">
        <v>2</v>
      </c>
    </row>
    <row r="133" spans="1:3" x14ac:dyDescent="0.2">
      <c r="A133" s="7" t="s">
        <v>20</v>
      </c>
      <c r="B133" s="7" t="s">
        <v>15</v>
      </c>
      <c r="C133" s="7">
        <v>3</v>
      </c>
    </row>
    <row r="134" spans="1:3" x14ac:dyDescent="0.2">
      <c r="A134" s="7" t="s">
        <v>21</v>
      </c>
      <c r="B134" s="7" t="s">
        <v>15</v>
      </c>
      <c r="C134" s="7">
        <v>4</v>
      </c>
    </row>
    <row r="135" spans="1:3" x14ac:dyDescent="0.2">
      <c r="A135" s="7" t="s">
        <v>19</v>
      </c>
      <c r="B135" s="7" t="s">
        <v>15</v>
      </c>
      <c r="C135" s="7">
        <v>5</v>
      </c>
    </row>
    <row r="136" spans="1:3" x14ac:dyDescent="0.2">
      <c r="A136" s="7" t="s">
        <v>17</v>
      </c>
      <c r="B136" s="7" t="s">
        <v>15</v>
      </c>
      <c r="C136" s="7">
        <v>6</v>
      </c>
    </row>
    <row r="137" spans="1:3" x14ac:dyDescent="0.2">
      <c r="A137" s="7" t="s">
        <v>18</v>
      </c>
      <c r="B137" s="7" t="s">
        <v>15</v>
      </c>
      <c r="C137" s="7">
        <v>7</v>
      </c>
    </row>
    <row r="138" spans="1:3" x14ac:dyDescent="0.2">
      <c r="A138" s="7" t="s">
        <v>145</v>
      </c>
      <c r="B138" s="7" t="s">
        <v>15</v>
      </c>
      <c r="C138" s="7">
        <v>8</v>
      </c>
    </row>
    <row r="139" spans="1:3" x14ac:dyDescent="0.2">
      <c r="A139" s="7" t="s">
        <v>57</v>
      </c>
      <c r="B139" s="7" t="s">
        <v>15</v>
      </c>
      <c r="C139" s="7">
        <v>8</v>
      </c>
    </row>
    <row r="140" spans="1:3" x14ac:dyDescent="0.2">
      <c r="A140" s="7" t="s">
        <v>144</v>
      </c>
      <c r="B140" s="7" t="s">
        <v>15</v>
      </c>
      <c r="C140" s="7">
        <v>9</v>
      </c>
    </row>
    <row r="141" spans="1:3" x14ac:dyDescent="0.2">
      <c r="A141" s="7" t="s">
        <v>58</v>
      </c>
      <c r="B141" s="7" t="s">
        <v>15</v>
      </c>
      <c r="C141" s="7">
        <v>9</v>
      </c>
    </row>
    <row r="142" spans="1:3" x14ac:dyDescent="0.2">
      <c r="A142" s="7" t="s">
        <v>56</v>
      </c>
      <c r="B142" s="7" t="s">
        <v>15</v>
      </c>
      <c r="C142" s="7">
        <v>9</v>
      </c>
    </row>
    <row r="143" spans="1:3" x14ac:dyDescent="0.2">
      <c r="A143" s="7" t="s">
        <v>188</v>
      </c>
      <c r="B143" s="7" t="s">
        <v>15</v>
      </c>
      <c r="C143" s="7">
        <v>10</v>
      </c>
    </row>
    <row r="144" spans="1:3" x14ac:dyDescent="0.2">
      <c r="A144" s="7" t="s">
        <v>167</v>
      </c>
      <c r="B144" s="7" t="s">
        <v>15</v>
      </c>
      <c r="C144" s="7">
        <v>11</v>
      </c>
    </row>
    <row r="145" spans="1:3" x14ac:dyDescent="0.2">
      <c r="A145" s="7" t="s">
        <v>205</v>
      </c>
      <c r="B145" s="7" t="s">
        <v>15</v>
      </c>
      <c r="C145" s="7">
        <v>12</v>
      </c>
    </row>
    <row r="146" spans="1:3" x14ac:dyDescent="0.2">
      <c r="A146" s="4" t="s">
        <v>74</v>
      </c>
      <c r="B146" s="4" t="s">
        <v>72</v>
      </c>
      <c r="C146" s="4">
        <v>1</v>
      </c>
    </row>
    <row r="147" spans="1:3" x14ac:dyDescent="0.2">
      <c r="A147" s="4" t="s">
        <v>71</v>
      </c>
      <c r="B147" s="4" t="s">
        <v>72</v>
      </c>
      <c r="C147" s="4">
        <v>2</v>
      </c>
    </row>
    <row r="148" spans="1:3" x14ac:dyDescent="0.2">
      <c r="A148" s="4" t="s">
        <v>82</v>
      </c>
      <c r="B148" s="4" t="s">
        <v>72</v>
      </c>
      <c r="C148" s="4">
        <v>3</v>
      </c>
    </row>
    <row r="149" spans="1:3" x14ac:dyDescent="0.2">
      <c r="A149" s="4" t="s">
        <v>81</v>
      </c>
      <c r="B149" s="4" t="s">
        <v>72</v>
      </c>
      <c r="C149" s="4">
        <v>4</v>
      </c>
    </row>
    <row r="150" spans="1:3" x14ac:dyDescent="0.2">
      <c r="A150" s="3" t="s">
        <v>179</v>
      </c>
      <c r="B150" s="3" t="s">
        <v>8</v>
      </c>
      <c r="C150" s="3">
        <v>14</v>
      </c>
    </row>
    <row r="151" spans="1:3" x14ac:dyDescent="0.2">
      <c r="A151" s="3" t="s">
        <v>33</v>
      </c>
      <c r="B151" s="3" t="s">
        <v>8</v>
      </c>
      <c r="C151" s="3">
        <v>11</v>
      </c>
    </row>
    <row r="152" spans="1:3" x14ac:dyDescent="0.2">
      <c r="A152" s="3" t="s">
        <v>7</v>
      </c>
      <c r="B152" s="3" t="s">
        <v>8</v>
      </c>
      <c r="C152" s="3">
        <v>13</v>
      </c>
    </row>
    <row r="153" spans="1:3" x14ac:dyDescent="0.2">
      <c r="A153" s="3" t="s">
        <v>49</v>
      </c>
      <c r="B153" s="3" t="s">
        <v>8</v>
      </c>
      <c r="C153" s="3">
        <v>12</v>
      </c>
    </row>
    <row r="154" spans="1:3" x14ac:dyDescent="0.2">
      <c r="A154" s="3" t="s">
        <v>23</v>
      </c>
      <c r="B154" s="3" t="s">
        <v>8</v>
      </c>
      <c r="C154" s="3">
        <v>9</v>
      </c>
    </row>
    <row r="155" spans="1:3" x14ac:dyDescent="0.2">
      <c r="A155" s="3" t="s">
        <v>22</v>
      </c>
      <c r="B155" s="3" t="s">
        <v>8</v>
      </c>
      <c r="C155" s="3">
        <v>10</v>
      </c>
    </row>
    <row r="156" spans="1:3" x14ac:dyDescent="0.2">
      <c r="A156" s="3" t="s">
        <v>39</v>
      </c>
      <c r="B156" s="3" t="s">
        <v>8</v>
      </c>
      <c r="C156" s="3">
        <v>4</v>
      </c>
    </row>
    <row r="157" spans="1:3" x14ac:dyDescent="0.2">
      <c r="A157" s="3" t="s">
        <v>41</v>
      </c>
      <c r="B157" s="3" t="s">
        <v>8</v>
      </c>
      <c r="C157" s="3">
        <v>6</v>
      </c>
    </row>
    <row r="158" spans="1:3" x14ac:dyDescent="0.2">
      <c r="A158" s="3" t="s">
        <v>35</v>
      </c>
      <c r="B158" s="3" t="s">
        <v>8</v>
      </c>
      <c r="C158" s="3">
        <v>1</v>
      </c>
    </row>
    <row r="159" spans="1:3" x14ac:dyDescent="0.2">
      <c r="A159" s="3" t="s">
        <v>47</v>
      </c>
      <c r="B159" s="3" t="s">
        <v>8</v>
      </c>
      <c r="C159" s="3">
        <v>12</v>
      </c>
    </row>
    <row r="160" spans="1:3" x14ac:dyDescent="0.2">
      <c r="A160" s="3" t="s">
        <v>38</v>
      </c>
      <c r="B160" s="3" t="s">
        <v>8</v>
      </c>
      <c r="C160" s="3">
        <v>7</v>
      </c>
    </row>
    <row r="161" spans="1:3" x14ac:dyDescent="0.2">
      <c r="A161" s="3" t="s">
        <v>40</v>
      </c>
      <c r="B161" s="3" t="s">
        <v>8</v>
      </c>
      <c r="C161" s="3">
        <v>5</v>
      </c>
    </row>
    <row r="162" spans="1:3" x14ac:dyDescent="0.2">
      <c r="A162" s="3" t="s">
        <v>34</v>
      </c>
      <c r="B162" s="3" t="s">
        <v>8</v>
      </c>
      <c r="C162" s="3">
        <v>2</v>
      </c>
    </row>
    <row r="163" spans="1:3" x14ac:dyDescent="0.2">
      <c r="A163" s="3" t="s">
        <v>48</v>
      </c>
      <c r="B163" s="3" t="s">
        <v>8</v>
      </c>
      <c r="C163" s="3">
        <v>11</v>
      </c>
    </row>
    <row r="164" spans="1:3" x14ac:dyDescent="0.2">
      <c r="A164" s="3" t="s">
        <v>37</v>
      </c>
      <c r="B164" s="3" t="s">
        <v>8</v>
      </c>
      <c r="C164" s="3">
        <v>8</v>
      </c>
    </row>
    <row r="165" spans="1:3" x14ac:dyDescent="0.2">
      <c r="A165" s="3" t="s">
        <v>140</v>
      </c>
      <c r="B165" s="3" t="s">
        <v>8</v>
      </c>
      <c r="C165" s="3">
        <v>13</v>
      </c>
    </row>
    <row r="166" spans="1:3" x14ac:dyDescent="0.2">
      <c r="A166" s="3" t="s">
        <v>36</v>
      </c>
      <c r="B166" s="3" t="s">
        <v>8</v>
      </c>
      <c r="C166" s="3">
        <v>3</v>
      </c>
    </row>
    <row r="167" spans="1:3" x14ac:dyDescent="0.2">
      <c r="A167" s="2" t="s">
        <v>157</v>
      </c>
      <c r="B167" s="2" t="s">
        <v>2</v>
      </c>
      <c r="C167" s="2">
        <v>7</v>
      </c>
    </row>
    <row r="168" spans="1:3" x14ac:dyDescent="0.2">
      <c r="A168" s="2" t="s">
        <v>178</v>
      </c>
      <c r="B168" s="2" t="s">
        <v>2</v>
      </c>
      <c r="C168" s="2">
        <v>8</v>
      </c>
    </row>
    <row r="169" spans="1:3" x14ac:dyDescent="0.2">
      <c r="A169" s="2" t="s">
        <v>202</v>
      </c>
      <c r="B169" s="2" t="s">
        <v>2</v>
      </c>
      <c r="C169" s="2">
        <v>6</v>
      </c>
    </row>
    <row r="170" spans="1:3" x14ac:dyDescent="0.2">
      <c r="A170" s="2" t="s">
        <v>194</v>
      </c>
      <c r="B170" s="2" t="s">
        <v>2</v>
      </c>
      <c r="C170" s="2">
        <v>4</v>
      </c>
    </row>
    <row r="171" spans="1:3" x14ac:dyDescent="0.2">
      <c r="A171" s="2" t="s">
        <v>180</v>
      </c>
      <c r="B171" s="2" t="s">
        <v>2</v>
      </c>
      <c r="C171" s="2">
        <v>3</v>
      </c>
    </row>
    <row r="172" spans="1:3" x14ac:dyDescent="0.2">
      <c r="A172" s="2" t="s">
        <v>3</v>
      </c>
      <c r="B172" s="2" t="s">
        <v>2</v>
      </c>
      <c r="C172" s="2">
        <v>0</v>
      </c>
    </row>
    <row r="173" spans="1:3" x14ac:dyDescent="0.2">
      <c r="A173" s="2" t="s">
        <v>206</v>
      </c>
      <c r="B173" s="2" t="s">
        <v>2</v>
      </c>
      <c r="C173" s="2">
        <v>2</v>
      </c>
    </row>
    <row r="174" spans="1:3" x14ac:dyDescent="0.2">
      <c r="A174" s="2" t="s">
        <v>158</v>
      </c>
      <c r="B174" s="2" t="s">
        <v>2</v>
      </c>
      <c r="C174" s="2">
        <v>5</v>
      </c>
    </row>
    <row r="175" spans="1:3" x14ac:dyDescent="0.2">
      <c r="A175" s="2" t="s">
        <v>151</v>
      </c>
      <c r="B175" s="2" t="s">
        <v>2</v>
      </c>
      <c r="C175" s="2">
        <v>4</v>
      </c>
    </row>
    <row r="176" spans="1:3" x14ac:dyDescent="0.2">
      <c r="A176" s="2" t="s">
        <v>12</v>
      </c>
      <c r="B176" s="2" t="s">
        <v>2</v>
      </c>
      <c r="C176" s="2">
        <v>1</v>
      </c>
    </row>
    <row r="177" spans="1:3" x14ac:dyDescent="0.2">
      <c r="A177" s="2" t="s">
        <v>4</v>
      </c>
      <c r="B177" s="2" t="s">
        <v>2</v>
      </c>
      <c r="C177" s="2">
        <v>1</v>
      </c>
    </row>
    <row r="178" spans="1:3" x14ac:dyDescent="0.2">
      <c r="A178" s="8" t="s">
        <v>111</v>
      </c>
      <c r="B178" s="8" t="s">
        <v>379</v>
      </c>
      <c r="C178" s="8">
        <v>2</v>
      </c>
    </row>
    <row r="179" spans="1:3" x14ac:dyDescent="0.2">
      <c r="A179" s="8" t="s">
        <v>148</v>
      </c>
      <c r="B179" s="8" t="s">
        <v>379</v>
      </c>
      <c r="C179" s="8">
        <v>1</v>
      </c>
    </row>
    <row r="180" spans="1:3" x14ac:dyDescent="0.2">
      <c r="A180" s="8" t="s">
        <v>120</v>
      </c>
      <c r="B180" s="8" t="s">
        <v>379</v>
      </c>
      <c r="C180" s="8">
        <v>3</v>
      </c>
    </row>
    <row r="181" spans="1:3" x14ac:dyDescent="0.2">
      <c r="A181" t="s">
        <v>168</v>
      </c>
      <c r="B181" t="s">
        <v>248</v>
      </c>
      <c r="C181" t="s">
        <v>248</v>
      </c>
    </row>
    <row r="182" spans="1:3" x14ac:dyDescent="0.2">
      <c r="A182" t="s">
        <v>191</v>
      </c>
      <c r="B182" t="s">
        <v>248</v>
      </c>
      <c r="C182" t="s">
        <v>248</v>
      </c>
    </row>
    <row r="183" spans="1:3" x14ac:dyDescent="0.2">
      <c r="A183" t="s">
        <v>13</v>
      </c>
      <c r="B183" t="s">
        <v>248</v>
      </c>
      <c r="C183" t="s">
        <v>248</v>
      </c>
    </row>
    <row r="184" spans="1:3" x14ac:dyDescent="0.2">
      <c r="A184" t="s">
        <v>89</v>
      </c>
      <c r="B184" t="s">
        <v>248</v>
      </c>
      <c r="C184" t="s">
        <v>248</v>
      </c>
    </row>
    <row r="185" spans="1:3" x14ac:dyDescent="0.2">
      <c r="A185" t="s">
        <v>1</v>
      </c>
      <c r="B185" t="s">
        <v>248</v>
      </c>
      <c r="C185" t="s">
        <v>248</v>
      </c>
    </row>
    <row r="186" spans="1:3" x14ac:dyDescent="0.2">
      <c r="A186" t="s">
        <v>115</v>
      </c>
      <c r="B186" t="s">
        <v>248</v>
      </c>
      <c r="C186" t="s">
        <v>248</v>
      </c>
    </row>
    <row r="187" spans="1:3" x14ac:dyDescent="0.2">
      <c r="A187" t="s">
        <v>42</v>
      </c>
      <c r="B187" t="s">
        <v>248</v>
      </c>
      <c r="C187" t="s">
        <v>248</v>
      </c>
    </row>
    <row r="188" spans="1:3" x14ac:dyDescent="0.2">
      <c r="A188" t="s">
        <v>154</v>
      </c>
      <c r="B188" t="s">
        <v>248</v>
      </c>
      <c r="C188" t="s">
        <v>248</v>
      </c>
    </row>
    <row r="189" spans="1:3" x14ac:dyDescent="0.2">
      <c r="A189" t="s">
        <v>51</v>
      </c>
      <c r="B189" t="s">
        <v>248</v>
      </c>
      <c r="C189">
        <v>2</v>
      </c>
    </row>
    <row r="190" spans="1:3" x14ac:dyDescent="0.2">
      <c r="A190" t="s">
        <v>127</v>
      </c>
      <c r="B190" t="s">
        <v>248</v>
      </c>
      <c r="C190">
        <v>1</v>
      </c>
    </row>
    <row r="191" spans="1:3" x14ac:dyDescent="0.2">
      <c r="A191" t="s">
        <v>243</v>
      </c>
      <c r="B191" t="s">
        <v>248</v>
      </c>
      <c r="C191" t="s">
        <v>248</v>
      </c>
    </row>
    <row r="192" spans="1:3" x14ac:dyDescent="0.2">
      <c r="A192" t="s">
        <v>219</v>
      </c>
      <c r="B192" t="s">
        <v>248</v>
      </c>
      <c r="C192" t="s">
        <v>248</v>
      </c>
    </row>
    <row r="193" spans="1:3" x14ac:dyDescent="0.2">
      <c r="A193" t="s">
        <v>244</v>
      </c>
      <c r="B193" t="s">
        <v>248</v>
      </c>
      <c r="C193" t="s">
        <v>248</v>
      </c>
    </row>
    <row r="194" spans="1:3" x14ac:dyDescent="0.2">
      <c r="A194" t="s">
        <v>192</v>
      </c>
      <c r="B194" t="s">
        <v>248</v>
      </c>
      <c r="C194">
        <v>2</v>
      </c>
    </row>
    <row r="195" spans="1:3" x14ac:dyDescent="0.2">
      <c r="A195" t="s">
        <v>193</v>
      </c>
      <c r="B195" t="s">
        <v>248</v>
      </c>
      <c r="C195">
        <v>2</v>
      </c>
    </row>
    <row r="196" spans="1:3" x14ac:dyDescent="0.2">
      <c r="A196" t="s">
        <v>200</v>
      </c>
      <c r="B196" t="s">
        <v>248</v>
      </c>
      <c r="C196">
        <v>1</v>
      </c>
    </row>
    <row r="197" spans="1:3" x14ac:dyDescent="0.2">
      <c r="A197" t="s">
        <v>209</v>
      </c>
      <c r="B197" t="s">
        <v>248</v>
      </c>
      <c r="C197" t="s">
        <v>248</v>
      </c>
    </row>
    <row r="198" spans="1:3" x14ac:dyDescent="0.2">
      <c r="A198" t="s">
        <v>123</v>
      </c>
      <c r="B198" t="s">
        <v>248</v>
      </c>
      <c r="C198" t="s">
        <v>248</v>
      </c>
    </row>
    <row r="199" spans="1:3" x14ac:dyDescent="0.2">
      <c r="A199" t="s">
        <v>211</v>
      </c>
      <c r="B199" t="s">
        <v>248</v>
      </c>
      <c r="C199" t="s">
        <v>248</v>
      </c>
    </row>
    <row r="200" spans="1:3" x14ac:dyDescent="0.2">
      <c r="A200" t="s">
        <v>213</v>
      </c>
      <c r="B200" t="s">
        <v>248</v>
      </c>
      <c r="C200" t="s">
        <v>248</v>
      </c>
    </row>
    <row r="201" spans="1:3" x14ac:dyDescent="0.2">
      <c r="A201" t="s">
        <v>214</v>
      </c>
      <c r="B201" t="s">
        <v>248</v>
      </c>
      <c r="C201" t="s">
        <v>248</v>
      </c>
    </row>
    <row r="202" spans="1:3" x14ac:dyDescent="0.2">
      <c r="A202" t="s">
        <v>221</v>
      </c>
      <c r="B202" t="s">
        <v>248</v>
      </c>
      <c r="C202" t="s">
        <v>248</v>
      </c>
    </row>
    <row r="203" spans="1:3" x14ac:dyDescent="0.2">
      <c r="A203" t="s">
        <v>66</v>
      </c>
      <c r="B203" t="s">
        <v>248</v>
      </c>
      <c r="C203" t="s">
        <v>248</v>
      </c>
    </row>
    <row r="204" spans="1:3" x14ac:dyDescent="0.2">
      <c r="A204" t="s">
        <v>222</v>
      </c>
      <c r="B204" t="s">
        <v>248</v>
      </c>
      <c r="C204" t="s">
        <v>248</v>
      </c>
    </row>
    <row r="205" spans="1:3" x14ac:dyDescent="0.2">
      <c r="A205" t="s">
        <v>126</v>
      </c>
      <c r="B205" t="s">
        <v>248</v>
      </c>
      <c r="C205" t="s">
        <v>248</v>
      </c>
    </row>
    <row r="206" spans="1:3" x14ac:dyDescent="0.2">
      <c r="A206" t="s">
        <v>119</v>
      </c>
      <c r="B206" t="s">
        <v>248</v>
      </c>
      <c r="C206" t="s">
        <v>248</v>
      </c>
    </row>
    <row r="207" spans="1:3" x14ac:dyDescent="0.2">
      <c r="A207" t="s">
        <v>86</v>
      </c>
      <c r="B207" t="s">
        <v>248</v>
      </c>
      <c r="C207" t="s">
        <v>248</v>
      </c>
    </row>
    <row r="208" spans="1:3" x14ac:dyDescent="0.2">
      <c r="A208" t="s">
        <v>210</v>
      </c>
      <c r="B208" t="s">
        <v>248</v>
      </c>
      <c r="C208" t="s">
        <v>248</v>
      </c>
    </row>
    <row r="209" spans="1:3" x14ac:dyDescent="0.2">
      <c r="A209" t="s">
        <v>84</v>
      </c>
      <c r="B209" t="s">
        <v>248</v>
      </c>
      <c r="C209" t="s">
        <v>248</v>
      </c>
    </row>
    <row r="210" spans="1:3" x14ac:dyDescent="0.2">
      <c r="A210" t="s">
        <v>85</v>
      </c>
      <c r="B210" t="s">
        <v>248</v>
      </c>
      <c r="C210" t="s">
        <v>248</v>
      </c>
    </row>
    <row r="211" spans="1:3" x14ac:dyDescent="0.2">
      <c r="A211" t="s">
        <v>102</v>
      </c>
      <c r="B211" t="s">
        <v>248</v>
      </c>
      <c r="C211" t="s">
        <v>248</v>
      </c>
    </row>
    <row r="212" spans="1:3" x14ac:dyDescent="0.2">
      <c r="A212" t="s">
        <v>118</v>
      </c>
      <c r="B212" t="s">
        <v>248</v>
      </c>
      <c r="C212" t="s">
        <v>248</v>
      </c>
    </row>
    <row r="213" spans="1:3" x14ac:dyDescent="0.2">
      <c r="A213" t="s">
        <v>226</v>
      </c>
      <c r="B213" t="s">
        <v>248</v>
      </c>
      <c r="C213" t="s">
        <v>248</v>
      </c>
    </row>
    <row r="214" spans="1:3" x14ac:dyDescent="0.2">
      <c r="A214" t="s">
        <v>208</v>
      </c>
      <c r="B214" t="s">
        <v>248</v>
      </c>
      <c r="C214" t="s">
        <v>248</v>
      </c>
    </row>
    <row r="215" spans="1:3" x14ac:dyDescent="0.2">
      <c r="A215" t="s">
        <v>212</v>
      </c>
      <c r="B215" t="s">
        <v>248</v>
      </c>
      <c r="C215" t="s">
        <v>248</v>
      </c>
    </row>
    <row r="216" spans="1:3" x14ac:dyDescent="0.2">
      <c r="A216" t="s">
        <v>220</v>
      </c>
      <c r="B216" t="s">
        <v>248</v>
      </c>
      <c r="C216" t="s">
        <v>248</v>
      </c>
    </row>
    <row r="217" spans="1:3" x14ac:dyDescent="0.2">
      <c r="A217" t="s">
        <v>9</v>
      </c>
      <c r="B217" t="s">
        <v>248</v>
      </c>
      <c r="C217" t="s">
        <v>248</v>
      </c>
    </row>
    <row r="218" spans="1:3" x14ac:dyDescent="0.2">
      <c r="A218" t="s">
        <v>223</v>
      </c>
      <c r="B218" t="s">
        <v>248</v>
      </c>
      <c r="C218" t="s">
        <v>248</v>
      </c>
    </row>
    <row r="219" spans="1:3" x14ac:dyDescent="0.2">
      <c r="A219" t="s">
        <v>11</v>
      </c>
      <c r="B219" t="s">
        <v>248</v>
      </c>
      <c r="C219" t="s">
        <v>248</v>
      </c>
    </row>
    <row r="220" spans="1:3" x14ac:dyDescent="0.2">
      <c r="A220" t="s">
        <v>54</v>
      </c>
      <c r="B220" t="s">
        <v>248</v>
      </c>
      <c r="C220" t="s">
        <v>248</v>
      </c>
    </row>
    <row r="221" spans="1:3" x14ac:dyDescent="0.2">
      <c r="A221" t="s">
        <v>224</v>
      </c>
      <c r="B221" t="s">
        <v>248</v>
      </c>
      <c r="C221" t="s">
        <v>248</v>
      </c>
    </row>
    <row r="222" spans="1:3" x14ac:dyDescent="0.2">
      <c r="A222" t="s">
        <v>231</v>
      </c>
      <c r="B222" t="s">
        <v>248</v>
      </c>
      <c r="C222" t="s">
        <v>248</v>
      </c>
    </row>
    <row r="223" spans="1:3" x14ac:dyDescent="0.2">
      <c r="A223" t="s">
        <v>232</v>
      </c>
      <c r="B223" t="s">
        <v>248</v>
      </c>
      <c r="C223" t="s">
        <v>248</v>
      </c>
    </row>
    <row r="224" spans="1:3" x14ac:dyDescent="0.2">
      <c r="A224" t="s">
        <v>234</v>
      </c>
      <c r="B224" t="s">
        <v>248</v>
      </c>
      <c r="C224" t="s">
        <v>248</v>
      </c>
    </row>
    <row r="225" spans="1:3" x14ac:dyDescent="0.2">
      <c r="A225" t="s">
        <v>235</v>
      </c>
      <c r="B225" t="s">
        <v>248</v>
      </c>
      <c r="C225" t="s">
        <v>248</v>
      </c>
    </row>
    <row r="226" spans="1:3" x14ac:dyDescent="0.2">
      <c r="A226" t="s">
        <v>236</v>
      </c>
      <c r="B226" t="s">
        <v>248</v>
      </c>
      <c r="C226" t="s">
        <v>248</v>
      </c>
    </row>
    <row r="227" spans="1:3" x14ac:dyDescent="0.2">
      <c r="A227" t="s">
        <v>237</v>
      </c>
      <c r="B227" t="s">
        <v>248</v>
      </c>
      <c r="C227" t="s">
        <v>248</v>
      </c>
    </row>
    <row r="228" spans="1:3" x14ac:dyDescent="0.2">
      <c r="A228" t="s">
        <v>238</v>
      </c>
      <c r="B228" t="s">
        <v>248</v>
      </c>
      <c r="C228" t="s">
        <v>248</v>
      </c>
    </row>
    <row r="229" spans="1:3" x14ac:dyDescent="0.2">
      <c r="A229" t="s">
        <v>239</v>
      </c>
      <c r="B229" t="s">
        <v>248</v>
      </c>
      <c r="C229" t="s">
        <v>248</v>
      </c>
    </row>
    <row r="230" spans="1:3" x14ac:dyDescent="0.2">
      <c r="A230" t="s">
        <v>240</v>
      </c>
      <c r="B230" t="s">
        <v>248</v>
      </c>
      <c r="C230" t="s">
        <v>248</v>
      </c>
    </row>
    <row r="231" spans="1:3" x14ac:dyDescent="0.2">
      <c r="A231" t="s">
        <v>241</v>
      </c>
      <c r="B231" t="s">
        <v>248</v>
      </c>
      <c r="C231" t="s">
        <v>248</v>
      </c>
    </row>
    <row r="232" spans="1:3" x14ac:dyDescent="0.2">
      <c r="A232" t="s">
        <v>88</v>
      </c>
      <c r="B232" t="s">
        <v>248</v>
      </c>
      <c r="C232" t="s">
        <v>248</v>
      </c>
    </row>
    <row r="233" spans="1:3" x14ac:dyDescent="0.2">
      <c r="A233" t="s">
        <v>215</v>
      </c>
      <c r="B233" t="s">
        <v>248</v>
      </c>
      <c r="C233" t="s">
        <v>248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45F33-879A-4743-9A3D-7759E24C350A}">
  <dimension ref="A1:E233"/>
  <sheetViews>
    <sheetView tabSelected="1" workbookViewId="0">
      <selection activeCell="I14" sqref="I14"/>
    </sheetView>
  </sheetViews>
  <sheetFormatPr baseColWidth="10" defaultRowHeight="16" x14ac:dyDescent="0.2"/>
  <cols>
    <col min="4" max="4" width="17.5" customWidth="1"/>
  </cols>
  <sheetData>
    <row r="1" spans="1:5" x14ac:dyDescent="0.2">
      <c r="A1" t="s">
        <v>0</v>
      </c>
      <c r="B1" t="s">
        <v>256</v>
      </c>
      <c r="C1" t="s">
        <v>394</v>
      </c>
      <c r="D1" t="s">
        <v>395</v>
      </c>
      <c r="E1" t="s">
        <v>396</v>
      </c>
    </row>
    <row r="2" spans="1:5" x14ac:dyDescent="0.2">
      <c r="A2" t="s">
        <v>92</v>
      </c>
      <c r="B2" t="s">
        <v>334</v>
      </c>
      <c r="C2" t="s">
        <v>397</v>
      </c>
      <c r="D2" t="s">
        <v>398</v>
      </c>
      <c r="E2" t="s">
        <v>93</v>
      </c>
    </row>
    <row r="3" spans="1:5" x14ac:dyDescent="0.2">
      <c r="A3" t="s">
        <v>95</v>
      </c>
      <c r="B3" t="s">
        <v>336</v>
      </c>
      <c r="C3" t="s">
        <v>399</v>
      </c>
      <c r="D3" t="s">
        <v>398</v>
      </c>
      <c r="E3" t="s">
        <v>93</v>
      </c>
    </row>
    <row r="4" spans="1:5" x14ac:dyDescent="0.2">
      <c r="A4" t="s">
        <v>108</v>
      </c>
      <c r="B4" t="s">
        <v>338</v>
      </c>
      <c r="C4" t="s">
        <v>400</v>
      </c>
      <c r="D4" t="s">
        <v>398</v>
      </c>
      <c r="E4" t="s">
        <v>93</v>
      </c>
    </row>
    <row r="5" spans="1:5" x14ac:dyDescent="0.2">
      <c r="A5" t="s">
        <v>109</v>
      </c>
      <c r="B5" t="s">
        <v>339</v>
      </c>
      <c r="C5" t="s">
        <v>401</v>
      </c>
      <c r="D5" t="s">
        <v>398</v>
      </c>
      <c r="E5" t="s">
        <v>93</v>
      </c>
    </row>
    <row r="6" spans="1:5" x14ac:dyDescent="0.2">
      <c r="A6" t="s">
        <v>103</v>
      </c>
      <c r="B6" t="s">
        <v>257</v>
      </c>
      <c r="C6" t="s">
        <v>402</v>
      </c>
      <c r="D6" t="s">
        <v>398</v>
      </c>
      <c r="E6" t="s">
        <v>374</v>
      </c>
    </row>
    <row r="7" spans="1:5" x14ac:dyDescent="0.2">
      <c r="A7" t="s">
        <v>161</v>
      </c>
      <c r="B7" t="s">
        <v>403</v>
      </c>
      <c r="C7" t="s">
        <v>404</v>
      </c>
      <c r="D7" t="s">
        <v>398</v>
      </c>
      <c r="E7" t="s">
        <v>374</v>
      </c>
    </row>
    <row r="8" spans="1:5" x14ac:dyDescent="0.2">
      <c r="A8" t="s">
        <v>94</v>
      </c>
      <c r="B8" t="s">
        <v>335</v>
      </c>
      <c r="C8" t="s">
        <v>397</v>
      </c>
      <c r="D8" t="s">
        <v>398</v>
      </c>
      <c r="E8" t="s">
        <v>93</v>
      </c>
    </row>
    <row r="9" spans="1:5" x14ac:dyDescent="0.2">
      <c r="A9" t="s">
        <v>110</v>
      </c>
      <c r="B9" t="s">
        <v>337</v>
      </c>
      <c r="C9" t="s">
        <v>405</v>
      </c>
      <c r="D9" t="s">
        <v>398</v>
      </c>
      <c r="E9" t="s">
        <v>93</v>
      </c>
    </row>
    <row r="10" spans="1:5" x14ac:dyDescent="0.2">
      <c r="A10" t="s">
        <v>96</v>
      </c>
      <c r="B10" t="s">
        <v>340</v>
      </c>
      <c r="C10" t="s">
        <v>406</v>
      </c>
      <c r="D10" t="s">
        <v>398</v>
      </c>
      <c r="E10" t="s">
        <v>93</v>
      </c>
    </row>
    <row r="11" spans="1:5" x14ac:dyDescent="0.2">
      <c r="A11" t="s">
        <v>61</v>
      </c>
      <c r="B11" t="s">
        <v>260</v>
      </c>
      <c r="C11" t="s">
        <v>407</v>
      </c>
      <c r="D11" t="s">
        <v>408</v>
      </c>
      <c r="E11" t="s">
        <v>62</v>
      </c>
    </row>
    <row r="12" spans="1:5" x14ac:dyDescent="0.2">
      <c r="A12" t="s">
        <v>63</v>
      </c>
      <c r="B12" t="s">
        <v>259</v>
      </c>
      <c r="C12" t="s">
        <v>409</v>
      </c>
      <c r="D12" t="s">
        <v>408</v>
      </c>
      <c r="E12" t="s">
        <v>62</v>
      </c>
    </row>
    <row r="13" spans="1:5" x14ac:dyDescent="0.2">
      <c r="A13" t="s">
        <v>64</v>
      </c>
      <c r="B13" t="s">
        <v>258</v>
      </c>
      <c r="C13" t="s">
        <v>409</v>
      </c>
      <c r="D13" t="s">
        <v>408</v>
      </c>
      <c r="E13" t="s">
        <v>62</v>
      </c>
    </row>
    <row r="14" spans="1:5" x14ac:dyDescent="0.2">
      <c r="A14" t="s">
        <v>50</v>
      </c>
      <c r="B14" t="s">
        <v>276</v>
      </c>
      <c r="C14" t="s">
        <v>410</v>
      </c>
      <c r="D14" t="s">
        <v>411</v>
      </c>
      <c r="E14" t="s">
        <v>252</v>
      </c>
    </row>
    <row r="15" spans="1:5" x14ac:dyDescent="0.2">
      <c r="A15" t="s">
        <v>65</v>
      </c>
      <c r="B15" t="s">
        <v>278</v>
      </c>
      <c r="C15" t="s">
        <v>412</v>
      </c>
      <c r="D15" t="s">
        <v>411</v>
      </c>
      <c r="E15" t="s">
        <v>252</v>
      </c>
    </row>
    <row r="16" spans="1:5" x14ac:dyDescent="0.2">
      <c r="A16" t="s">
        <v>122</v>
      </c>
      <c r="B16" t="s">
        <v>277</v>
      </c>
      <c r="C16" t="s">
        <v>413</v>
      </c>
      <c r="D16" t="s">
        <v>411</v>
      </c>
      <c r="E16" t="s">
        <v>252</v>
      </c>
    </row>
    <row r="17" spans="1:5" x14ac:dyDescent="0.2">
      <c r="A17" t="s">
        <v>124</v>
      </c>
      <c r="B17" t="s">
        <v>294</v>
      </c>
      <c r="C17" t="s">
        <v>414</v>
      </c>
      <c r="D17" t="s">
        <v>415</v>
      </c>
      <c r="E17" t="s">
        <v>249</v>
      </c>
    </row>
    <row r="18" spans="1:5" x14ac:dyDescent="0.2">
      <c r="A18" t="s">
        <v>125</v>
      </c>
      <c r="B18" t="s">
        <v>279</v>
      </c>
      <c r="C18" t="s">
        <v>416</v>
      </c>
      <c r="D18" t="s">
        <v>417</v>
      </c>
      <c r="E18" t="s">
        <v>252</v>
      </c>
    </row>
    <row r="19" spans="1:5" x14ac:dyDescent="0.2">
      <c r="A19" t="s">
        <v>10</v>
      </c>
      <c r="B19" t="s">
        <v>280</v>
      </c>
      <c r="C19" t="s">
        <v>418</v>
      </c>
      <c r="D19" t="s">
        <v>419</v>
      </c>
      <c r="E19" t="s">
        <v>252</v>
      </c>
    </row>
    <row r="20" spans="1:5" x14ac:dyDescent="0.2">
      <c r="A20" t="s">
        <v>115</v>
      </c>
      <c r="B20" t="s">
        <v>351</v>
      </c>
      <c r="C20" t="s">
        <v>420</v>
      </c>
      <c r="D20" t="s">
        <v>421</v>
      </c>
      <c r="E20" t="s">
        <v>248</v>
      </c>
    </row>
    <row r="21" spans="1:5" x14ac:dyDescent="0.2">
      <c r="A21" t="s">
        <v>1</v>
      </c>
      <c r="B21" t="s">
        <v>264</v>
      </c>
      <c r="C21" t="s">
        <v>422</v>
      </c>
      <c r="D21" t="s">
        <v>423</v>
      </c>
      <c r="E21" t="s">
        <v>248</v>
      </c>
    </row>
    <row r="22" spans="1:5" x14ac:dyDescent="0.2">
      <c r="A22" t="s">
        <v>121</v>
      </c>
      <c r="B22" t="s">
        <v>275</v>
      </c>
      <c r="C22" t="s">
        <v>424</v>
      </c>
      <c r="D22" t="s">
        <v>425</v>
      </c>
      <c r="E22" t="s">
        <v>46</v>
      </c>
    </row>
    <row r="23" spans="1:5" x14ac:dyDescent="0.2">
      <c r="A23" t="s">
        <v>114</v>
      </c>
      <c r="B23" t="s">
        <v>261</v>
      </c>
      <c r="C23" t="s">
        <v>426</v>
      </c>
      <c r="D23" t="s">
        <v>425</v>
      </c>
      <c r="E23" t="s">
        <v>46</v>
      </c>
    </row>
    <row r="24" spans="1:5" x14ac:dyDescent="0.2">
      <c r="A24" t="s">
        <v>101</v>
      </c>
      <c r="B24" t="s">
        <v>297</v>
      </c>
      <c r="C24" t="s">
        <v>427</v>
      </c>
      <c r="D24" t="s">
        <v>425</v>
      </c>
      <c r="E24" t="s">
        <v>46</v>
      </c>
    </row>
    <row r="25" spans="1:5" x14ac:dyDescent="0.2">
      <c r="A25" t="s">
        <v>106</v>
      </c>
      <c r="B25" t="s">
        <v>274</v>
      </c>
      <c r="C25" t="s">
        <v>428</v>
      </c>
      <c r="D25" t="s">
        <v>425</v>
      </c>
      <c r="E25" t="s">
        <v>46</v>
      </c>
    </row>
    <row r="26" spans="1:5" x14ac:dyDescent="0.2">
      <c r="A26" t="s">
        <v>80</v>
      </c>
      <c r="B26" t="s">
        <v>298</v>
      </c>
      <c r="C26" t="s">
        <v>429</v>
      </c>
      <c r="D26" t="s">
        <v>425</v>
      </c>
      <c r="E26" t="s">
        <v>46</v>
      </c>
    </row>
    <row r="27" spans="1:5" x14ac:dyDescent="0.2">
      <c r="A27" t="s">
        <v>45</v>
      </c>
      <c r="B27" t="s">
        <v>328</v>
      </c>
      <c r="C27" t="s">
        <v>430</v>
      </c>
      <c r="D27" t="s">
        <v>425</v>
      </c>
      <c r="E27" t="s">
        <v>46</v>
      </c>
    </row>
    <row r="28" spans="1:5" x14ac:dyDescent="0.2">
      <c r="A28" t="s">
        <v>107</v>
      </c>
      <c r="B28" t="s">
        <v>273</v>
      </c>
      <c r="C28" t="s">
        <v>431</v>
      </c>
      <c r="D28" t="s">
        <v>425</v>
      </c>
      <c r="E28" t="s">
        <v>46</v>
      </c>
    </row>
    <row r="29" spans="1:5" x14ac:dyDescent="0.2">
      <c r="A29" t="s">
        <v>104</v>
      </c>
      <c r="B29" t="s">
        <v>262</v>
      </c>
      <c r="C29" t="s">
        <v>432</v>
      </c>
      <c r="D29" t="s">
        <v>425</v>
      </c>
      <c r="E29" t="s">
        <v>46</v>
      </c>
    </row>
    <row r="30" spans="1:5" x14ac:dyDescent="0.2">
      <c r="A30" t="s">
        <v>90</v>
      </c>
      <c r="B30" t="s">
        <v>343</v>
      </c>
      <c r="C30" t="s">
        <v>433</v>
      </c>
      <c r="D30" t="s">
        <v>425</v>
      </c>
      <c r="E30" t="s">
        <v>46</v>
      </c>
    </row>
    <row r="31" spans="1:5" x14ac:dyDescent="0.2">
      <c r="A31" t="s">
        <v>112</v>
      </c>
      <c r="B31" t="s">
        <v>342</v>
      </c>
      <c r="C31" t="s">
        <v>434</v>
      </c>
      <c r="D31" t="s">
        <v>425</v>
      </c>
      <c r="E31" t="s">
        <v>46</v>
      </c>
    </row>
    <row r="32" spans="1:5" x14ac:dyDescent="0.2">
      <c r="A32" t="s">
        <v>105</v>
      </c>
      <c r="B32" t="s">
        <v>329</v>
      </c>
      <c r="C32" t="s">
        <v>435</v>
      </c>
      <c r="D32" t="s">
        <v>425</v>
      </c>
      <c r="E32" t="s">
        <v>46</v>
      </c>
    </row>
    <row r="33" spans="1:5" x14ac:dyDescent="0.2">
      <c r="A33" t="s">
        <v>67</v>
      </c>
      <c r="B33" t="s">
        <v>299</v>
      </c>
      <c r="C33" t="s">
        <v>436</v>
      </c>
      <c r="D33" t="s">
        <v>437</v>
      </c>
      <c r="E33" t="s">
        <v>246</v>
      </c>
    </row>
    <row r="34" spans="1:5" x14ac:dyDescent="0.2">
      <c r="A34" t="s">
        <v>69</v>
      </c>
      <c r="B34" t="s">
        <v>345</v>
      </c>
      <c r="C34" t="s">
        <v>438</v>
      </c>
      <c r="D34" t="s">
        <v>437</v>
      </c>
      <c r="E34" t="s">
        <v>246</v>
      </c>
    </row>
    <row r="35" spans="1:5" x14ac:dyDescent="0.2">
      <c r="A35" t="s">
        <v>75</v>
      </c>
      <c r="B35" t="s">
        <v>347</v>
      </c>
      <c r="C35" t="s">
        <v>439</v>
      </c>
      <c r="D35" t="s">
        <v>437</v>
      </c>
      <c r="E35" t="s">
        <v>246</v>
      </c>
    </row>
    <row r="36" spans="1:5" x14ac:dyDescent="0.2">
      <c r="A36" t="s">
        <v>73</v>
      </c>
      <c r="B36" t="s">
        <v>300</v>
      </c>
      <c r="C36" t="s">
        <v>440</v>
      </c>
      <c r="D36" t="s">
        <v>437</v>
      </c>
      <c r="E36" t="s">
        <v>246</v>
      </c>
    </row>
    <row r="37" spans="1:5" x14ac:dyDescent="0.2">
      <c r="A37" t="s">
        <v>77</v>
      </c>
      <c r="B37" t="s">
        <v>346</v>
      </c>
      <c r="C37" t="s">
        <v>441</v>
      </c>
      <c r="D37" t="s">
        <v>437</v>
      </c>
      <c r="E37" t="s">
        <v>246</v>
      </c>
    </row>
    <row r="38" spans="1:5" x14ac:dyDescent="0.2">
      <c r="A38" t="s">
        <v>76</v>
      </c>
      <c r="B38" t="s">
        <v>348</v>
      </c>
      <c r="C38" t="s">
        <v>442</v>
      </c>
      <c r="D38" t="s">
        <v>437</v>
      </c>
      <c r="E38" t="s">
        <v>246</v>
      </c>
    </row>
    <row r="39" spans="1:5" x14ac:dyDescent="0.2">
      <c r="A39" t="s">
        <v>78</v>
      </c>
      <c r="B39" t="s">
        <v>344</v>
      </c>
      <c r="C39" t="s">
        <v>443</v>
      </c>
      <c r="D39" t="s">
        <v>437</v>
      </c>
      <c r="E39" t="s">
        <v>246</v>
      </c>
    </row>
    <row r="40" spans="1:5" x14ac:dyDescent="0.2">
      <c r="A40" t="s">
        <v>68</v>
      </c>
      <c r="B40" t="s">
        <v>350</v>
      </c>
      <c r="C40" t="s">
        <v>439</v>
      </c>
      <c r="D40" t="s">
        <v>437</v>
      </c>
      <c r="E40" t="s">
        <v>246</v>
      </c>
    </row>
    <row r="41" spans="1:5" x14ac:dyDescent="0.2">
      <c r="A41" t="s">
        <v>70</v>
      </c>
      <c r="B41" t="s">
        <v>349</v>
      </c>
      <c r="C41" t="s">
        <v>439</v>
      </c>
      <c r="D41" t="s">
        <v>437</v>
      </c>
      <c r="E41" t="s">
        <v>246</v>
      </c>
    </row>
    <row r="42" spans="1:5" x14ac:dyDescent="0.2">
      <c r="A42" t="s">
        <v>31</v>
      </c>
      <c r="B42" t="s">
        <v>308</v>
      </c>
      <c r="C42" t="s">
        <v>444</v>
      </c>
      <c r="D42" t="s">
        <v>445</v>
      </c>
      <c r="E42" t="s">
        <v>25</v>
      </c>
    </row>
    <row r="43" spans="1:5" x14ac:dyDescent="0.2">
      <c r="A43" t="s">
        <v>24</v>
      </c>
      <c r="B43" t="s">
        <v>302</v>
      </c>
      <c r="C43" t="s">
        <v>446</v>
      </c>
      <c r="D43" t="s">
        <v>447</v>
      </c>
      <c r="E43" t="s">
        <v>25</v>
      </c>
    </row>
    <row r="44" spans="1:5" x14ac:dyDescent="0.2">
      <c r="A44" t="s">
        <v>27</v>
      </c>
      <c r="B44" t="s">
        <v>303</v>
      </c>
      <c r="C44" t="s">
        <v>448</v>
      </c>
      <c r="D44" t="s">
        <v>447</v>
      </c>
      <c r="E44" t="s">
        <v>25</v>
      </c>
    </row>
    <row r="45" spans="1:5" x14ac:dyDescent="0.2">
      <c r="A45" t="s">
        <v>28</v>
      </c>
      <c r="B45" t="s">
        <v>306</v>
      </c>
      <c r="C45" t="s">
        <v>449</v>
      </c>
      <c r="D45" t="s">
        <v>447</v>
      </c>
      <c r="E45" t="s">
        <v>25</v>
      </c>
    </row>
    <row r="46" spans="1:5" x14ac:dyDescent="0.2">
      <c r="A46" t="s">
        <v>32</v>
      </c>
      <c r="B46" t="s">
        <v>309</v>
      </c>
      <c r="C46" t="s">
        <v>450</v>
      </c>
      <c r="D46" t="s">
        <v>447</v>
      </c>
      <c r="E46" t="s">
        <v>25</v>
      </c>
    </row>
    <row r="47" spans="1:5" x14ac:dyDescent="0.2">
      <c r="A47" t="s">
        <v>29</v>
      </c>
      <c r="B47" t="s">
        <v>305</v>
      </c>
      <c r="C47" t="s">
        <v>451</v>
      </c>
      <c r="D47" t="s">
        <v>447</v>
      </c>
      <c r="E47" t="s">
        <v>25</v>
      </c>
    </row>
    <row r="48" spans="1:5" x14ac:dyDescent="0.2">
      <c r="A48" t="s">
        <v>30</v>
      </c>
      <c r="B48" t="s">
        <v>307</v>
      </c>
      <c r="C48" t="s">
        <v>452</v>
      </c>
      <c r="D48" t="s">
        <v>447</v>
      </c>
      <c r="E48" t="s">
        <v>25</v>
      </c>
    </row>
    <row r="49" spans="1:5" x14ac:dyDescent="0.2">
      <c r="A49" t="s">
        <v>26</v>
      </c>
      <c r="B49" t="s">
        <v>304</v>
      </c>
      <c r="C49" t="s">
        <v>453</v>
      </c>
      <c r="D49" t="s">
        <v>447</v>
      </c>
      <c r="E49" t="s">
        <v>25</v>
      </c>
    </row>
    <row r="50" spans="1:5" x14ac:dyDescent="0.2">
      <c r="A50" t="s">
        <v>42</v>
      </c>
      <c r="B50" t="s">
        <v>282</v>
      </c>
      <c r="C50" t="s">
        <v>454</v>
      </c>
      <c r="D50" t="s">
        <v>455</v>
      </c>
      <c r="E50" t="s">
        <v>248</v>
      </c>
    </row>
    <row r="51" spans="1:5" x14ac:dyDescent="0.2">
      <c r="A51" t="s">
        <v>116</v>
      </c>
      <c r="B51" t="s">
        <v>270</v>
      </c>
      <c r="C51" t="s">
        <v>456</v>
      </c>
      <c r="D51" t="s">
        <v>457</v>
      </c>
      <c r="E51" t="s">
        <v>251</v>
      </c>
    </row>
    <row r="52" spans="1:5" x14ac:dyDescent="0.2">
      <c r="A52" t="s">
        <v>117</v>
      </c>
      <c r="B52" t="s">
        <v>272</v>
      </c>
      <c r="C52" t="s">
        <v>458</v>
      </c>
      <c r="D52" t="s">
        <v>457</v>
      </c>
      <c r="E52" t="s">
        <v>251</v>
      </c>
    </row>
    <row r="53" spans="1:5" x14ac:dyDescent="0.2">
      <c r="A53" t="s">
        <v>44</v>
      </c>
      <c r="B53" t="s">
        <v>271</v>
      </c>
      <c r="C53" t="s">
        <v>459</v>
      </c>
      <c r="D53" t="s">
        <v>457</v>
      </c>
      <c r="E53" t="s">
        <v>251</v>
      </c>
    </row>
    <row r="54" spans="1:5" x14ac:dyDescent="0.2">
      <c r="A54" t="s">
        <v>79</v>
      </c>
      <c r="B54" t="s">
        <v>327</v>
      </c>
      <c r="C54" t="s">
        <v>460</v>
      </c>
      <c r="D54" t="s">
        <v>461</v>
      </c>
      <c r="E54" t="s">
        <v>251</v>
      </c>
    </row>
    <row r="55" spans="1:5" x14ac:dyDescent="0.2">
      <c r="A55" t="s">
        <v>43</v>
      </c>
      <c r="B55" t="s">
        <v>371</v>
      </c>
      <c r="C55" t="s">
        <v>462</v>
      </c>
      <c r="D55" t="s">
        <v>461</v>
      </c>
      <c r="E55" t="s">
        <v>251</v>
      </c>
    </row>
    <row r="56" spans="1:5" x14ac:dyDescent="0.2">
      <c r="A56" t="s">
        <v>100</v>
      </c>
      <c r="B56" t="s">
        <v>326</v>
      </c>
      <c r="C56" t="s">
        <v>463</v>
      </c>
      <c r="D56" t="s">
        <v>461</v>
      </c>
      <c r="E56" t="s">
        <v>251</v>
      </c>
    </row>
    <row r="57" spans="1:5" x14ac:dyDescent="0.2">
      <c r="A57" t="s">
        <v>83</v>
      </c>
      <c r="B57" t="s">
        <v>310</v>
      </c>
      <c r="C57">
        <v>0</v>
      </c>
      <c r="D57">
        <v>0</v>
      </c>
      <c r="E57" t="s">
        <v>247</v>
      </c>
    </row>
    <row r="58" spans="1:5" x14ac:dyDescent="0.2">
      <c r="A58" t="s">
        <v>59</v>
      </c>
      <c r="B58" t="s">
        <v>266</v>
      </c>
      <c r="C58" t="s">
        <v>464</v>
      </c>
      <c r="D58" t="s">
        <v>465</v>
      </c>
      <c r="E58" t="s">
        <v>60</v>
      </c>
    </row>
    <row r="59" spans="1:5" x14ac:dyDescent="0.2">
      <c r="A59" t="s">
        <v>128</v>
      </c>
      <c r="B59" t="s">
        <v>289</v>
      </c>
      <c r="C59" t="s">
        <v>466</v>
      </c>
      <c r="D59" t="s">
        <v>467</v>
      </c>
      <c r="E59" t="s">
        <v>5</v>
      </c>
    </row>
    <row r="60" spans="1:5" x14ac:dyDescent="0.2">
      <c r="A60" t="s">
        <v>20</v>
      </c>
      <c r="B60" t="s">
        <v>358</v>
      </c>
      <c r="C60" t="s">
        <v>468</v>
      </c>
      <c r="D60" t="s">
        <v>469</v>
      </c>
      <c r="E60" t="s">
        <v>15</v>
      </c>
    </row>
    <row r="61" spans="1:5" x14ac:dyDescent="0.2">
      <c r="A61" t="s">
        <v>16</v>
      </c>
      <c r="B61" t="s">
        <v>355</v>
      </c>
      <c r="C61" t="s">
        <v>468</v>
      </c>
      <c r="D61" t="s">
        <v>469</v>
      </c>
      <c r="E61" t="s">
        <v>15</v>
      </c>
    </row>
    <row r="62" spans="1:5" x14ac:dyDescent="0.2">
      <c r="A62" t="s">
        <v>14</v>
      </c>
      <c r="B62" t="s">
        <v>331</v>
      </c>
      <c r="C62" t="s">
        <v>470</v>
      </c>
      <c r="D62" t="s">
        <v>469</v>
      </c>
      <c r="E62" t="s">
        <v>15</v>
      </c>
    </row>
    <row r="63" spans="1:5" x14ac:dyDescent="0.2">
      <c r="A63" t="s">
        <v>17</v>
      </c>
      <c r="B63" t="s">
        <v>356</v>
      </c>
      <c r="C63" t="s">
        <v>468</v>
      </c>
      <c r="D63" t="s">
        <v>469</v>
      </c>
      <c r="E63" t="s">
        <v>15</v>
      </c>
    </row>
    <row r="64" spans="1:5" x14ac:dyDescent="0.2">
      <c r="A64" t="s">
        <v>57</v>
      </c>
      <c r="B64" t="s">
        <v>318</v>
      </c>
      <c r="C64" t="s">
        <v>471</v>
      </c>
      <c r="D64" t="s">
        <v>469</v>
      </c>
      <c r="E64" t="s">
        <v>15</v>
      </c>
    </row>
    <row r="65" spans="1:5" x14ac:dyDescent="0.2">
      <c r="A65" t="s">
        <v>18</v>
      </c>
      <c r="B65" t="s">
        <v>353</v>
      </c>
      <c r="C65" t="s">
        <v>472</v>
      </c>
      <c r="D65" t="s">
        <v>469</v>
      </c>
      <c r="E65" t="s">
        <v>15</v>
      </c>
    </row>
    <row r="66" spans="1:5" x14ac:dyDescent="0.2">
      <c r="A66" t="s">
        <v>58</v>
      </c>
      <c r="B66" t="s">
        <v>319</v>
      </c>
      <c r="C66" t="s">
        <v>473</v>
      </c>
      <c r="D66" t="s">
        <v>469</v>
      </c>
      <c r="E66" t="s">
        <v>15</v>
      </c>
    </row>
    <row r="67" spans="1:5" x14ac:dyDescent="0.2">
      <c r="A67" t="s">
        <v>56</v>
      </c>
      <c r="B67" t="s">
        <v>320</v>
      </c>
      <c r="C67" t="s">
        <v>474</v>
      </c>
      <c r="D67" t="s">
        <v>469</v>
      </c>
      <c r="E67" t="s">
        <v>15</v>
      </c>
    </row>
    <row r="68" spans="1:5" x14ac:dyDescent="0.2">
      <c r="A68" t="s">
        <v>21</v>
      </c>
      <c r="B68" t="s">
        <v>357</v>
      </c>
      <c r="C68" t="s">
        <v>468</v>
      </c>
      <c r="D68" t="s">
        <v>469</v>
      </c>
      <c r="E68" t="s">
        <v>15</v>
      </c>
    </row>
    <row r="69" spans="1:5" x14ac:dyDescent="0.2">
      <c r="A69" t="s">
        <v>19</v>
      </c>
      <c r="B69" t="s">
        <v>354</v>
      </c>
      <c r="C69" t="s">
        <v>468</v>
      </c>
      <c r="D69" t="s">
        <v>469</v>
      </c>
      <c r="E69" t="s">
        <v>15</v>
      </c>
    </row>
    <row r="70" spans="1:5" x14ac:dyDescent="0.2">
      <c r="A70" t="s">
        <v>74</v>
      </c>
      <c r="B70" t="s">
        <v>359</v>
      </c>
      <c r="C70" t="s">
        <v>475</v>
      </c>
      <c r="D70" t="s">
        <v>476</v>
      </c>
      <c r="E70" t="s">
        <v>72</v>
      </c>
    </row>
    <row r="71" spans="1:5" x14ac:dyDescent="0.2">
      <c r="A71" t="s">
        <v>71</v>
      </c>
      <c r="B71" t="s">
        <v>322</v>
      </c>
      <c r="C71" t="s">
        <v>477</v>
      </c>
      <c r="D71" t="s">
        <v>476</v>
      </c>
      <c r="E71" t="s">
        <v>72</v>
      </c>
    </row>
    <row r="72" spans="1:5" x14ac:dyDescent="0.2">
      <c r="A72" t="s">
        <v>81</v>
      </c>
      <c r="B72" t="s">
        <v>321</v>
      </c>
      <c r="C72" t="s">
        <v>478</v>
      </c>
      <c r="D72" t="s">
        <v>476</v>
      </c>
      <c r="E72" t="s">
        <v>72</v>
      </c>
    </row>
    <row r="73" spans="1:5" x14ac:dyDescent="0.2">
      <c r="A73" t="s">
        <v>82</v>
      </c>
      <c r="B73" t="s">
        <v>323</v>
      </c>
      <c r="C73">
        <v>0</v>
      </c>
      <c r="D73">
        <v>0</v>
      </c>
      <c r="E73" t="s">
        <v>72</v>
      </c>
    </row>
    <row r="74" spans="1:5" x14ac:dyDescent="0.2">
      <c r="A74" t="s">
        <v>39</v>
      </c>
      <c r="B74" t="s">
        <v>362</v>
      </c>
      <c r="C74" t="s">
        <v>479</v>
      </c>
      <c r="D74" t="s">
        <v>480</v>
      </c>
      <c r="E74" t="s">
        <v>8</v>
      </c>
    </row>
    <row r="75" spans="1:5" x14ac:dyDescent="0.2">
      <c r="A75" t="s">
        <v>37</v>
      </c>
      <c r="B75" t="s">
        <v>370</v>
      </c>
      <c r="C75" t="s">
        <v>481</v>
      </c>
      <c r="D75" t="s">
        <v>480</v>
      </c>
      <c r="E75" t="s">
        <v>8</v>
      </c>
    </row>
    <row r="76" spans="1:5" x14ac:dyDescent="0.2">
      <c r="A76" t="s">
        <v>47</v>
      </c>
      <c r="B76" t="s">
        <v>365</v>
      </c>
      <c r="C76" t="s">
        <v>481</v>
      </c>
      <c r="D76" t="s">
        <v>480</v>
      </c>
      <c r="E76" t="s">
        <v>8</v>
      </c>
    </row>
    <row r="77" spans="1:5" x14ac:dyDescent="0.2">
      <c r="A77" t="s">
        <v>48</v>
      </c>
      <c r="B77" t="s">
        <v>369</v>
      </c>
      <c r="C77" t="s">
        <v>482</v>
      </c>
      <c r="D77" t="s">
        <v>480</v>
      </c>
      <c r="E77" t="s">
        <v>8</v>
      </c>
    </row>
    <row r="78" spans="1:5" x14ac:dyDescent="0.2">
      <c r="A78" t="s">
        <v>36</v>
      </c>
      <c r="B78" t="s">
        <v>325</v>
      </c>
      <c r="C78" t="s">
        <v>483</v>
      </c>
      <c r="D78" t="s">
        <v>480</v>
      </c>
      <c r="E78" t="s">
        <v>8</v>
      </c>
    </row>
    <row r="79" spans="1:5" x14ac:dyDescent="0.2">
      <c r="A79" t="s">
        <v>49</v>
      </c>
      <c r="B79" t="s">
        <v>291</v>
      </c>
      <c r="C79" t="s">
        <v>484</v>
      </c>
      <c r="D79" t="s">
        <v>480</v>
      </c>
      <c r="E79" t="s">
        <v>8</v>
      </c>
    </row>
    <row r="80" spans="1:5" x14ac:dyDescent="0.2">
      <c r="A80" t="s">
        <v>7</v>
      </c>
      <c r="B80" t="s">
        <v>290</v>
      </c>
      <c r="C80" t="s">
        <v>485</v>
      </c>
      <c r="D80" t="s">
        <v>480</v>
      </c>
      <c r="E80" t="s">
        <v>8</v>
      </c>
    </row>
    <row r="81" spans="1:5" x14ac:dyDescent="0.2">
      <c r="A81" t="s">
        <v>33</v>
      </c>
      <c r="B81" t="s">
        <v>324</v>
      </c>
      <c r="C81" t="s">
        <v>486</v>
      </c>
      <c r="D81" t="s">
        <v>480</v>
      </c>
      <c r="E81" t="s">
        <v>8</v>
      </c>
    </row>
    <row r="82" spans="1:5" x14ac:dyDescent="0.2">
      <c r="A82" t="s">
        <v>22</v>
      </c>
      <c r="B82" t="s">
        <v>361</v>
      </c>
      <c r="C82" t="s">
        <v>487</v>
      </c>
      <c r="D82" t="s">
        <v>480</v>
      </c>
      <c r="E82" t="s">
        <v>8</v>
      </c>
    </row>
    <row r="83" spans="1:5" x14ac:dyDescent="0.2">
      <c r="A83" t="s">
        <v>40</v>
      </c>
      <c r="B83" t="s">
        <v>367</v>
      </c>
      <c r="C83" t="s">
        <v>488</v>
      </c>
      <c r="D83" t="s">
        <v>480</v>
      </c>
      <c r="E83" t="s">
        <v>8</v>
      </c>
    </row>
    <row r="84" spans="1:5" x14ac:dyDescent="0.2">
      <c r="A84" t="s">
        <v>38</v>
      </c>
      <c r="B84" t="s">
        <v>366</v>
      </c>
      <c r="C84" t="s">
        <v>489</v>
      </c>
      <c r="D84" t="s">
        <v>480</v>
      </c>
      <c r="E84" t="s">
        <v>8</v>
      </c>
    </row>
    <row r="85" spans="1:5" x14ac:dyDescent="0.2">
      <c r="A85" t="s">
        <v>41</v>
      </c>
      <c r="B85" t="s">
        <v>363</v>
      </c>
      <c r="C85" t="s">
        <v>490</v>
      </c>
      <c r="D85" t="s">
        <v>480</v>
      </c>
      <c r="E85" t="s">
        <v>8</v>
      </c>
    </row>
    <row r="86" spans="1:5" x14ac:dyDescent="0.2">
      <c r="A86" t="s">
        <v>23</v>
      </c>
      <c r="B86" t="s">
        <v>360</v>
      </c>
      <c r="C86" t="s">
        <v>487</v>
      </c>
      <c r="D86" t="s">
        <v>480</v>
      </c>
      <c r="E86" t="s">
        <v>8</v>
      </c>
    </row>
    <row r="87" spans="1:5" x14ac:dyDescent="0.2">
      <c r="A87" t="s">
        <v>34</v>
      </c>
      <c r="B87" t="s">
        <v>368</v>
      </c>
      <c r="C87" t="s">
        <v>488</v>
      </c>
      <c r="D87" t="s">
        <v>480</v>
      </c>
      <c r="E87" t="s">
        <v>8</v>
      </c>
    </row>
    <row r="88" spans="1:5" x14ac:dyDescent="0.2">
      <c r="A88" t="s">
        <v>35</v>
      </c>
      <c r="B88" t="s">
        <v>364</v>
      </c>
      <c r="C88" t="s">
        <v>491</v>
      </c>
      <c r="D88" t="s">
        <v>480</v>
      </c>
      <c r="E88" t="s">
        <v>8</v>
      </c>
    </row>
    <row r="89" spans="1:5" x14ac:dyDescent="0.2">
      <c r="A89" t="s">
        <v>111</v>
      </c>
      <c r="B89" t="s">
        <v>341</v>
      </c>
      <c r="C89" t="s">
        <v>492</v>
      </c>
      <c r="D89" t="s">
        <v>493</v>
      </c>
      <c r="E89" t="s">
        <v>379</v>
      </c>
    </row>
    <row r="90" spans="1:5" x14ac:dyDescent="0.2">
      <c r="A90" t="s">
        <v>120</v>
      </c>
      <c r="B90" t="s">
        <v>296</v>
      </c>
      <c r="C90" t="s">
        <v>494</v>
      </c>
      <c r="D90" t="s">
        <v>493</v>
      </c>
      <c r="E90" t="s">
        <v>379</v>
      </c>
    </row>
    <row r="91" spans="1:5" x14ac:dyDescent="0.2">
      <c r="A91" t="s">
        <v>3</v>
      </c>
      <c r="B91" t="s">
        <v>292</v>
      </c>
      <c r="C91" t="s">
        <v>495</v>
      </c>
      <c r="D91" t="s">
        <v>493</v>
      </c>
      <c r="E91" t="s">
        <v>2</v>
      </c>
    </row>
    <row r="92" spans="1:5" x14ac:dyDescent="0.2">
      <c r="A92" t="s">
        <v>4</v>
      </c>
      <c r="B92" t="s">
        <v>332</v>
      </c>
      <c r="C92" t="s">
        <v>496</v>
      </c>
      <c r="D92" t="s">
        <v>493</v>
      </c>
      <c r="E92" t="s">
        <v>2</v>
      </c>
    </row>
    <row r="93" spans="1:5" x14ac:dyDescent="0.2">
      <c r="A93" t="s">
        <v>12</v>
      </c>
      <c r="B93" t="s">
        <v>267</v>
      </c>
      <c r="C93" t="s">
        <v>497</v>
      </c>
      <c r="D93" t="s">
        <v>493</v>
      </c>
      <c r="E93" t="s">
        <v>2</v>
      </c>
    </row>
    <row r="94" spans="1:5" x14ac:dyDescent="0.2">
      <c r="A94" t="s">
        <v>89</v>
      </c>
      <c r="B94" t="s">
        <v>352</v>
      </c>
      <c r="C94" t="s">
        <v>498</v>
      </c>
      <c r="D94" t="s">
        <v>499</v>
      </c>
      <c r="E94" t="s">
        <v>248</v>
      </c>
    </row>
    <row r="95" spans="1:5" x14ac:dyDescent="0.2">
      <c r="A95" t="s">
        <v>13</v>
      </c>
      <c r="B95" t="s">
        <v>330</v>
      </c>
      <c r="C95" t="s">
        <v>500</v>
      </c>
      <c r="D95" t="s">
        <v>501</v>
      </c>
      <c r="E95" t="s">
        <v>248</v>
      </c>
    </row>
    <row r="96" spans="1:5" x14ac:dyDescent="0.2">
      <c r="A96" t="s">
        <v>141</v>
      </c>
      <c r="B96" t="s">
        <v>502</v>
      </c>
      <c r="C96" t="s">
        <v>503</v>
      </c>
      <c r="D96" t="s">
        <v>480</v>
      </c>
      <c r="E96" t="s">
        <v>375</v>
      </c>
    </row>
    <row r="97" spans="1:5" x14ac:dyDescent="0.2">
      <c r="A97" t="s">
        <v>6</v>
      </c>
      <c r="B97" t="s">
        <v>268</v>
      </c>
      <c r="C97" t="s">
        <v>504</v>
      </c>
      <c r="D97" t="s">
        <v>505</v>
      </c>
      <c r="E97" t="s">
        <v>375</v>
      </c>
    </row>
    <row r="98" spans="1:5" x14ac:dyDescent="0.2">
      <c r="A98" t="s">
        <v>55</v>
      </c>
      <c r="B98" t="s">
        <v>269</v>
      </c>
      <c r="C98" t="s">
        <v>506</v>
      </c>
      <c r="D98" t="s">
        <v>501</v>
      </c>
      <c r="E98" t="s">
        <v>53</v>
      </c>
    </row>
    <row r="99" spans="1:5" x14ac:dyDescent="0.2">
      <c r="A99" t="s">
        <v>52</v>
      </c>
      <c r="B99" t="s">
        <v>293</v>
      </c>
      <c r="C99" t="s">
        <v>507</v>
      </c>
      <c r="D99" t="s">
        <v>501</v>
      </c>
      <c r="E99" t="s">
        <v>53</v>
      </c>
    </row>
    <row r="100" spans="1:5" x14ac:dyDescent="0.2">
      <c r="A100" t="s">
        <v>97</v>
      </c>
      <c r="B100" t="s">
        <v>333</v>
      </c>
      <c r="C100" t="s">
        <v>508</v>
      </c>
      <c r="D100" t="s">
        <v>501</v>
      </c>
      <c r="E100" t="s">
        <v>53</v>
      </c>
    </row>
    <row r="101" spans="1:5" x14ac:dyDescent="0.2">
      <c r="A101" t="s">
        <v>118</v>
      </c>
      <c r="B101" t="s">
        <v>317</v>
      </c>
      <c r="C101">
        <v>0</v>
      </c>
      <c r="D101">
        <v>0</v>
      </c>
      <c r="E101" t="s">
        <v>248</v>
      </c>
    </row>
    <row r="102" spans="1:5" x14ac:dyDescent="0.2">
      <c r="A102" t="s">
        <v>123</v>
      </c>
      <c r="B102" t="s">
        <v>284</v>
      </c>
      <c r="C102" t="s">
        <v>509</v>
      </c>
      <c r="D102">
        <v>0</v>
      </c>
      <c r="E102" t="s">
        <v>248</v>
      </c>
    </row>
    <row r="103" spans="1:5" x14ac:dyDescent="0.2">
      <c r="A103" t="s">
        <v>119</v>
      </c>
      <c r="B103" t="s">
        <v>311</v>
      </c>
      <c r="C103" t="s">
        <v>510</v>
      </c>
      <c r="D103">
        <v>0</v>
      </c>
      <c r="E103" t="s">
        <v>248</v>
      </c>
    </row>
    <row r="104" spans="1:5" x14ac:dyDescent="0.2">
      <c r="A104" t="s">
        <v>86</v>
      </c>
      <c r="B104" t="s">
        <v>312</v>
      </c>
      <c r="C104" t="s">
        <v>511</v>
      </c>
      <c r="D104" t="s">
        <v>512</v>
      </c>
      <c r="E104" t="s">
        <v>248</v>
      </c>
    </row>
    <row r="105" spans="1:5" x14ac:dyDescent="0.2">
      <c r="A105" t="s">
        <v>84</v>
      </c>
      <c r="B105" t="s">
        <v>313</v>
      </c>
      <c r="C105" t="s">
        <v>513</v>
      </c>
      <c r="D105">
        <v>0</v>
      </c>
      <c r="E105" t="s">
        <v>248</v>
      </c>
    </row>
    <row r="106" spans="1:5" x14ac:dyDescent="0.2">
      <c r="A106" t="s">
        <v>85</v>
      </c>
      <c r="B106" t="s">
        <v>314</v>
      </c>
      <c r="C106" t="s">
        <v>514</v>
      </c>
      <c r="D106">
        <v>0</v>
      </c>
      <c r="E106" t="s">
        <v>248</v>
      </c>
    </row>
    <row r="107" spans="1:5" x14ac:dyDescent="0.2">
      <c r="A107" t="s">
        <v>102</v>
      </c>
      <c r="B107" t="s">
        <v>315</v>
      </c>
      <c r="C107">
        <v>0</v>
      </c>
      <c r="D107">
        <v>0</v>
      </c>
      <c r="E107" t="s">
        <v>248</v>
      </c>
    </row>
    <row r="108" spans="1:5" x14ac:dyDescent="0.2">
      <c r="A108" t="s">
        <v>66</v>
      </c>
      <c r="B108" t="s">
        <v>265</v>
      </c>
      <c r="C108">
        <v>0</v>
      </c>
      <c r="D108">
        <v>0</v>
      </c>
      <c r="E108" t="s">
        <v>248</v>
      </c>
    </row>
    <row r="109" spans="1:5" x14ac:dyDescent="0.2">
      <c r="A109" t="s">
        <v>126</v>
      </c>
      <c r="B109" t="s">
        <v>288</v>
      </c>
      <c r="C109">
        <v>0</v>
      </c>
      <c r="D109">
        <v>0</v>
      </c>
      <c r="E109" t="s">
        <v>248</v>
      </c>
    </row>
    <row r="110" spans="1:5" x14ac:dyDescent="0.2">
      <c r="A110" t="s">
        <v>87</v>
      </c>
      <c r="B110" t="s">
        <v>295</v>
      </c>
      <c r="C110" t="s">
        <v>515</v>
      </c>
      <c r="D110">
        <v>0</v>
      </c>
      <c r="E110" t="s">
        <v>93</v>
      </c>
    </row>
    <row r="111" spans="1:5" x14ac:dyDescent="0.2">
      <c r="A111" t="s">
        <v>113</v>
      </c>
      <c r="B111" t="s">
        <v>263</v>
      </c>
      <c r="C111">
        <v>0</v>
      </c>
      <c r="D111">
        <v>0</v>
      </c>
      <c r="E111" t="s">
        <v>377</v>
      </c>
    </row>
    <row r="112" spans="1:5" x14ac:dyDescent="0.2">
      <c r="A112" t="s">
        <v>9</v>
      </c>
      <c r="B112" t="s">
        <v>285</v>
      </c>
      <c r="C112">
        <v>0</v>
      </c>
      <c r="D112">
        <v>0</v>
      </c>
      <c r="E112" t="s">
        <v>248</v>
      </c>
    </row>
    <row r="113" spans="1:5" x14ac:dyDescent="0.2">
      <c r="A113" t="s">
        <v>11</v>
      </c>
      <c r="B113" t="s">
        <v>286</v>
      </c>
      <c r="C113">
        <v>0</v>
      </c>
      <c r="D113">
        <v>0</v>
      </c>
      <c r="E113" t="s">
        <v>248</v>
      </c>
    </row>
    <row r="114" spans="1:5" x14ac:dyDescent="0.2">
      <c r="A114" t="s">
        <v>54</v>
      </c>
      <c r="B114" t="s">
        <v>287</v>
      </c>
      <c r="C114" t="s">
        <v>516</v>
      </c>
      <c r="D114">
        <v>0</v>
      </c>
      <c r="E114" t="s">
        <v>248</v>
      </c>
    </row>
    <row r="115" spans="1:5" x14ac:dyDescent="0.2">
      <c r="A115" t="s">
        <v>88</v>
      </c>
      <c r="B115" t="s">
        <v>316</v>
      </c>
      <c r="C115">
        <v>0</v>
      </c>
      <c r="D115">
        <v>0</v>
      </c>
      <c r="E115" t="s">
        <v>248</v>
      </c>
    </row>
    <row r="116" spans="1:5" x14ac:dyDescent="0.2">
      <c r="A116" t="s">
        <v>98</v>
      </c>
      <c r="B116" t="s">
        <v>373</v>
      </c>
      <c r="C116" t="s">
        <v>517</v>
      </c>
      <c r="D116" t="s">
        <v>415</v>
      </c>
      <c r="E116" t="s">
        <v>249</v>
      </c>
    </row>
    <row r="117" spans="1:5" x14ac:dyDescent="0.2">
      <c r="A117" t="s">
        <v>99</v>
      </c>
      <c r="B117" t="s">
        <v>372</v>
      </c>
      <c r="C117" t="s">
        <v>517</v>
      </c>
      <c r="D117" t="s">
        <v>415</v>
      </c>
      <c r="E117" t="s">
        <v>249</v>
      </c>
    </row>
    <row r="118" spans="1:5" x14ac:dyDescent="0.2">
      <c r="A118" t="s">
        <v>91</v>
      </c>
      <c r="B118" t="s">
        <v>301</v>
      </c>
      <c r="C118" t="s">
        <v>518</v>
      </c>
      <c r="D118" t="s">
        <v>461</v>
      </c>
      <c r="E118" t="s">
        <v>376</v>
      </c>
    </row>
    <row r="119" spans="1:5" x14ac:dyDescent="0.2">
      <c r="A119" t="s">
        <v>243</v>
      </c>
      <c r="B119" t="s">
        <v>519</v>
      </c>
      <c r="C119" t="s">
        <v>520</v>
      </c>
      <c r="E119" t="s">
        <v>248</v>
      </c>
    </row>
    <row r="120" spans="1:5" x14ac:dyDescent="0.2">
      <c r="A120" t="s">
        <v>244</v>
      </c>
      <c r="B120" t="s">
        <v>521</v>
      </c>
      <c r="E120" t="s">
        <v>248</v>
      </c>
    </row>
    <row r="121" spans="1:5" x14ac:dyDescent="0.2">
      <c r="A121" t="s">
        <v>176</v>
      </c>
      <c r="B121" t="s">
        <v>522</v>
      </c>
      <c r="C121" t="s">
        <v>523</v>
      </c>
      <c r="E121" t="s">
        <v>60</v>
      </c>
    </row>
    <row r="122" spans="1:5" x14ac:dyDescent="0.2">
      <c r="A122" t="s">
        <v>177</v>
      </c>
      <c r="B122" t="s">
        <v>524</v>
      </c>
      <c r="C122" t="s">
        <v>525</v>
      </c>
      <c r="E122" t="s">
        <v>60</v>
      </c>
    </row>
    <row r="123" spans="1:5" x14ac:dyDescent="0.2">
      <c r="A123" t="s">
        <v>192</v>
      </c>
      <c r="B123" t="s">
        <v>526</v>
      </c>
      <c r="C123" t="s">
        <v>527</v>
      </c>
      <c r="E123" t="s">
        <v>248</v>
      </c>
    </row>
    <row r="124" spans="1:5" x14ac:dyDescent="0.2">
      <c r="A124" t="s">
        <v>193</v>
      </c>
      <c r="B124" t="s">
        <v>528</v>
      </c>
      <c r="C124" t="s">
        <v>527</v>
      </c>
      <c r="E124" t="s">
        <v>248</v>
      </c>
    </row>
    <row r="125" spans="1:5" x14ac:dyDescent="0.2">
      <c r="A125" t="s">
        <v>194</v>
      </c>
      <c r="B125" t="s">
        <v>529</v>
      </c>
      <c r="C125" t="s">
        <v>527</v>
      </c>
      <c r="E125" t="s">
        <v>2</v>
      </c>
    </row>
    <row r="126" spans="1:5" x14ac:dyDescent="0.2">
      <c r="A126" t="s">
        <v>208</v>
      </c>
      <c r="B126" t="s">
        <v>530</v>
      </c>
      <c r="C126" t="s">
        <v>531</v>
      </c>
      <c r="E126" t="s">
        <v>248</v>
      </c>
    </row>
    <row r="127" spans="1:5" x14ac:dyDescent="0.2">
      <c r="A127" t="s">
        <v>209</v>
      </c>
      <c r="B127" t="s">
        <v>532</v>
      </c>
      <c r="C127" t="s">
        <v>533</v>
      </c>
      <c r="E127" t="s">
        <v>248</v>
      </c>
    </row>
    <row r="128" spans="1:5" x14ac:dyDescent="0.2">
      <c r="A128" t="s">
        <v>210</v>
      </c>
      <c r="B128" t="s">
        <v>534</v>
      </c>
      <c r="C128" t="s">
        <v>535</v>
      </c>
      <c r="E128" t="s">
        <v>248</v>
      </c>
    </row>
    <row r="129" spans="1:5" x14ac:dyDescent="0.2">
      <c r="A129" t="s">
        <v>211</v>
      </c>
      <c r="B129" t="s">
        <v>536</v>
      </c>
      <c r="C129" t="s">
        <v>537</v>
      </c>
      <c r="E129" t="s">
        <v>248</v>
      </c>
    </row>
    <row r="130" spans="1:5" x14ac:dyDescent="0.2">
      <c r="A130" t="s">
        <v>212</v>
      </c>
      <c r="B130" t="s">
        <v>538</v>
      </c>
      <c r="C130" t="s">
        <v>539</v>
      </c>
      <c r="E130" t="s">
        <v>248</v>
      </c>
    </row>
    <row r="131" spans="1:5" x14ac:dyDescent="0.2">
      <c r="A131" t="s">
        <v>213</v>
      </c>
      <c r="B131" t="s">
        <v>540</v>
      </c>
      <c r="C131" t="s">
        <v>541</v>
      </c>
      <c r="E131" t="s">
        <v>248</v>
      </c>
    </row>
    <row r="132" spans="1:5" x14ac:dyDescent="0.2">
      <c r="A132" t="s">
        <v>214</v>
      </c>
      <c r="B132" t="s">
        <v>542</v>
      </c>
      <c r="C132" t="s">
        <v>543</v>
      </c>
      <c r="E132" t="s">
        <v>248</v>
      </c>
    </row>
    <row r="133" spans="1:5" x14ac:dyDescent="0.2">
      <c r="A133" t="s">
        <v>215</v>
      </c>
      <c r="B133" t="s">
        <v>544</v>
      </c>
      <c r="E133" t="s">
        <v>248</v>
      </c>
    </row>
    <row r="134" spans="1:5" x14ac:dyDescent="0.2">
      <c r="A134" t="s">
        <v>216</v>
      </c>
      <c r="B134" t="s">
        <v>545</v>
      </c>
      <c r="C134" t="s">
        <v>546</v>
      </c>
      <c r="E134" t="s">
        <v>376</v>
      </c>
    </row>
    <row r="135" spans="1:5" x14ac:dyDescent="0.2">
      <c r="A135" t="s">
        <v>217</v>
      </c>
      <c r="B135" t="s">
        <v>547</v>
      </c>
      <c r="E135" t="s">
        <v>377</v>
      </c>
    </row>
    <row r="136" spans="1:5" x14ac:dyDescent="0.2">
      <c r="A136" t="s">
        <v>218</v>
      </c>
      <c r="B136" t="s">
        <v>548</v>
      </c>
      <c r="E136" t="s">
        <v>46</v>
      </c>
    </row>
    <row r="137" spans="1:5" x14ac:dyDescent="0.2">
      <c r="A137" t="s">
        <v>219</v>
      </c>
      <c r="B137" t="s">
        <v>549</v>
      </c>
      <c r="C137" t="s">
        <v>550</v>
      </c>
      <c r="E137" t="s">
        <v>248</v>
      </c>
    </row>
    <row r="138" spans="1:5" x14ac:dyDescent="0.2">
      <c r="A138" t="s">
        <v>220</v>
      </c>
      <c r="B138" t="s">
        <v>551</v>
      </c>
      <c r="E138" t="s">
        <v>248</v>
      </c>
    </row>
    <row r="139" spans="1:5" x14ac:dyDescent="0.2">
      <c r="A139" t="s">
        <v>221</v>
      </c>
      <c r="B139" t="s">
        <v>552</v>
      </c>
      <c r="E139" t="s">
        <v>248</v>
      </c>
    </row>
    <row r="140" spans="1:5" x14ac:dyDescent="0.2">
      <c r="A140" t="s">
        <v>222</v>
      </c>
      <c r="B140" t="s">
        <v>553</v>
      </c>
      <c r="E140" t="s">
        <v>248</v>
      </c>
    </row>
    <row r="141" spans="1:5" x14ac:dyDescent="0.2">
      <c r="A141" t="s">
        <v>223</v>
      </c>
      <c r="B141" t="s">
        <v>554</v>
      </c>
      <c r="E141" t="s">
        <v>248</v>
      </c>
    </row>
    <row r="142" spans="1:5" x14ac:dyDescent="0.2">
      <c r="A142" t="s">
        <v>224</v>
      </c>
      <c r="B142" t="s">
        <v>555</v>
      </c>
      <c r="E142" t="s">
        <v>248</v>
      </c>
    </row>
    <row r="143" spans="1:5" x14ac:dyDescent="0.2">
      <c r="A143" t="s">
        <v>226</v>
      </c>
      <c r="B143" t="s">
        <v>556</v>
      </c>
      <c r="C143" t="s">
        <v>557</v>
      </c>
      <c r="E143" t="s">
        <v>248</v>
      </c>
    </row>
    <row r="144" spans="1:5" x14ac:dyDescent="0.2">
      <c r="A144" t="s">
        <v>231</v>
      </c>
      <c r="B144" t="s">
        <v>558</v>
      </c>
      <c r="E144" t="s">
        <v>248</v>
      </c>
    </row>
    <row r="145" spans="1:5" x14ac:dyDescent="0.2">
      <c r="A145" t="s">
        <v>232</v>
      </c>
      <c r="B145" t="s">
        <v>559</v>
      </c>
      <c r="E145" t="s">
        <v>248</v>
      </c>
    </row>
    <row r="146" spans="1:5" x14ac:dyDescent="0.2">
      <c r="A146" t="s">
        <v>233</v>
      </c>
      <c r="B146" t="s">
        <v>560</v>
      </c>
      <c r="E146" t="s">
        <v>62</v>
      </c>
    </row>
    <row r="147" spans="1:5" x14ac:dyDescent="0.2">
      <c r="A147" t="s">
        <v>234</v>
      </c>
      <c r="B147" t="s">
        <v>561</v>
      </c>
      <c r="E147" t="s">
        <v>248</v>
      </c>
    </row>
    <row r="148" spans="1:5" x14ac:dyDescent="0.2">
      <c r="A148" t="s">
        <v>235</v>
      </c>
      <c r="B148" t="s">
        <v>562</v>
      </c>
      <c r="C148" t="s">
        <v>543</v>
      </c>
      <c r="E148" t="s">
        <v>248</v>
      </c>
    </row>
    <row r="149" spans="1:5" x14ac:dyDescent="0.2">
      <c r="A149" t="s">
        <v>236</v>
      </c>
      <c r="B149" t="s">
        <v>563</v>
      </c>
      <c r="E149" t="s">
        <v>248</v>
      </c>
    </row>
    <row r="150" spans="1:5" x14ac:dyDescent="0.2">
      <c r="A150" t="s">
        <v>237</v>
      </c>
      <c r="B150" t="s">
        <v>564</v>
      </c>
      <c r="E150" t="s">
        <v>248</v>
      </c>
    </row>
    <row r="151" spans="1:5" x14ac:dyDescent="0.2">
      <c r="A151" t="s">
        <v>238</v>
      </c>
      <c r="B151" t="s">
        <v>565</v>
      </c>
      <c r="E151" t="s">
        <v>248</v>
      </c>
    </row>
    <row r="152" spans="1:5" x14ac:dyDescent="0.2">
      <c r="A152" t="s">
        <v>239</v>
      </c>
      <c r="B152" t="s">
        <v>566</v>
      </c>
      <c r="E152" t="s">
        <v>248</v>
      </c>
    </row>
    <row r="153" spans="1:5" x14ac:dyDescent="0.2">
      <c r="A153" t="s">
        <v>240</v>
      </c>
      <c r="B153" t="s">
        <v>567</v>
      </c>
      <c r="E153" t="s">
        <v>248</v>
      </c>
    </row>
    <row r="154" spans="1:5" x14ac:dyDescent="0.2">
      <c r="A154" t="s">
        <v>241</v>
      </c>
      <c r="B154" t="s">
        <v>568</v>
      </c>
      <c r="E154" t="s">
        <v>248</v>
      </c>
    </row>
    <row r="155" spans="1:5" x14ac:dyDescent="0.2">
      <c r="A155" t="s">
        <v>139</v>
      </c>
      <c r="B155" t="s">
        <v>569</v>
      </c>
      <c r="C155" t="s">
        <v>570</v>
      </c>
      <c r="D155" t="s">
        <v>425</v>
      </c>
      <c r="E155" t="s">
        <v>46</v>
      </c>
    </row>
    <row r="156" spans="1:5" x14ac:dyDescent="0.2">
      <c r="A156" t="s">
        <v>142</v>
      </c>
      <c r="B156" t="s">
        <v>571</v>
      </c>
      <c r="C156" t="s">
        <v>572</v>
      </c>
      <c r="D156" t="s">
        <v>425</v>
      </c>
      <c r="E156" t="s">
        <v>46</v>
      </c>
    </row>
    <row r="157" spans="1:5" x14ac:dyDescent="0.2">
      <c r="A157" t="s">
        <v>143</v>
      </c>
      <c r="B157" t="s">
        <v>573</v>
      </c>
      <c r="C157" t="s">
        <v>574</v>
      </c>
      <c r="D157" t="s">
        <v>425</v>
      </c>
      <c r="E157" t="s">
        <v>46</v>
      </c>
    </row>
    <row r="158" spans="1:5" x14ac:dyDescent="0.2">
      <c r="A158" t="s">
        <v>163</v>
      </c>
      <c r="B158" t="s">
        <v>575</v>
      </c>
      <c r="C158" t="s">
        <v>576</v>
      </c>
      <c r="D158" t="s">
        <v>425</v>
      </c>
      <c r="E158" t="s">
        <v>53</v>
      </c>
    </row>
    <row r="159" spans="1:5" x14ac:dyDescent="0.2">
      <c r="A159" t="s">
        <v>181</v>
      </c>
      <c r="B159" t="s">
        <v>577</v>
      </c>
      <c r="C159" t="s">
        <v>578</v>
      </c>
      <c r="D159" t="s">
        <v>425</v>
      </c>
      <c r="E159" t="s">
        <v>53</v>
      </c>
    </row>
    <row r="160" spans="1:5" x14ac:dyDescent="0.2">
      <c r="A160" t="s">
        <v>182</v>
      </c>
      <c r="B160" t="s">
        <v>579</v>
      </c>
      <c r="C160" t="s">
        <v>578</v>
      </c>
      <c r="D160" t="s">
        <v>425</v>
      </c>
      <c r="E160" t="s">
        <v>53</v>
      </c>
    </row>
    <row r="161" spans="1:5" x14ac:dyDescent="0.2">
      <c r="A161" t="s">
        <v>184</v>
      </c>
      <c r="B161" t="s">
        <v>580</v>
      </c>
      <c r="C161" t="s">
        <v>430</v>
      </c>
      <c r="D161" t="s">
        <v>425</v>
      </c>
      <c r="E161" t="s">
        <v>5</v>
      </c>
    </row>
    <row r="162" spans="1:5" x14ac:dyDescent="0.2">
      <c r="A162" t="s">
        <v>185</v>
      </c>
      <c r="B162" t="s">
        <v>581</v>
      </c>
      <c r="C162" t="s">
        <v>582</v>
      </c>
      <c r="D162" t="s">
        <v>425</v>
      </c>
      <c r="E162" t="s">
        <v>46</v>
      </c>
    </row>
    <row r="163" spans="1:5" x14ac:dyDescent="0.2">
      <c r="A163" t="s">
        <v>191</v>
      </c>
      <c r="B163" t="s">
        <v>583</v>
      </c>
      <c r="C163" t="s">
        <v>584</v>
      </c>
      <c r="D163" t="s">
        <v>425</v>
      </c>
      <c r="E163" t="s">
        <v>248</v>
      </c>
    </row>
    <row r="164" spans="1:5" x14ac:dyDescent="0.2">
      <c r="A164" t="s">
        <v>197</v>
      </c>
      <c r="B164" t="s">
        <v>585</v>
      </c>
      <c r="C164" t="s">
        <v>426</v>
      </c>
      <c r="D164" t="s">
        <v>425</v>
      </c>
      <c r="E164" t="s">
        <v>5</v>
      </c>
    </row>
    <row r="165" spans="1:5" x14ac:dyDescent="0.2">
      <c r="A165" t="s">
        <v>225</v>
      </c>
      <c r="B165" t="s">
        <v>586</v>
      </c>
      <c r="C165" t="s">
        <v>587</v>
      </c>
      <c r="D165" t="s">
        <v>425</v>
      </c>
      <c r="E165" t="s">
        <v>46</v>
      </c>
    </row>
    <row r="166" spans="1:5" x14ac:dyDescent="0.2">
      <c r="A166" t="s">
        <v>149</v>
      </c>
      <c r="B166" t="s">
        <v>588</v>
      </c>
      <c r="C166" t="s">
        <v>589</v>
      </c>
      <c r="D166" t="s">
        <v>501</v>
      </c>
      <c r="E166" t="s">
        <v>53</v>
      </c>
    </row>
    <row r="167" spans="1:5" x14ac:dyDescent="0.2">
      <c r="A167" t="s">
        <v>150</v>
      </c>
      <c r="B167" t="s">
        <v>590</v>
      </c>
      <c r="C167" t="s">
        <v>589</v>
      </c>
      <c r="D167" t="s">
        <v>501</v>
      </c>
      <c r="E167" t="s">
        <v>53</v>
      </c>
    </row>
    <row r="168" spans="1:5" x14ac:dyDescent="0.2">
      <c r="A168" t="s">
        <v>159</v>
      </c>
      <c r="B168" t="s">
        <v>591</v>
      </c>
      <c r="C168" t="s">
        <v>592</v>
      </c>
      <c r="D168" t="s">
        <v>501</v>
      </c>
      <c r="E168" t="s">
        <v>53</v>
      </c>
    </row>
    <row r="169" spans="1:5" x14ac:dyDescent="0.2">
      <c r="A169" t="s">
        <v>169</v>
      </c>
      <c r="B169" t="s">
        <v>593</v>
      </c>
      <c r="C169" t="s">
        <v>594</v>
      </c>
      <c r="D169" t="s">
        <v>501</v>
      </c>
      <c r="E169" t="s">
        <v>53</v>
      </c>
    </row>
    <row r="170" spans="1:5" x14ac:dyDescent="0.2">
      <c r="A170" t="s">
        <v>175</v>
      </c>
      <c r="B170" t="s">
        <v>595</v>
      </c>
      <c r="C170" t="s">
        <v>596</v>
      </c>
      <c r="D170" t="s">
        <v>501</v>
      </c>
      <c r="E170" t="s">
        <v>53</v>
      </c>
    </row>
    <row r="171" spans="1:5" x14ac:dyDescent="0.2">
      <c r="A171" t="s">
        <v>136</v>
      </c>
      <c r="B171" t="s">
        <v>597</v>
      </c>
      <c r="C171" t="s">
        <v>598</v>
      </c>
      <c r="D171" t="s">
        <v>467</v>
      </c>
      <c r="E171" t="s">
        <v>5</v>
      </c>
    </row>
    <row r="172" spans="1:5" x14ac:dyDescent="0.2">
      <c r="A172" t="s">
        <v>160</v>
      </c>
      <c r="B172" t="s">
        <v>599</v>
      </c>
      <c r="C172" t="s">
        <v>600</v>
      </c>
      <c r="D172" t="s">
        <v>467</v>
      </c>
      <c r="E172" t="s">
        <v>5</v>
      </c>
    </row>
    <row r="173" spans="1:5" x14ac:dyDescent="0.2">
      <c r="A173" t="s">
        <v>186</v>
      </c>
      <c r="B173" t="s">
        <v>601</v>
      </c>
      <c r="C173" t="s">
        <v>602</v>
      </c>
      <c r="D173" t="s">
        <v>467</v>
      </c>
      <c r="E173" t="s">
        <v>5</v>
      </c>
    </row>
    <row r="174" spans="1:5" x14ac:dyDescent="0.2">
      <c r="A174" t="s">
        <v>195</v>
      </c>
      <c r="B174" t="s">
        <v>603</v>
      </c>
      <c r="C174" t="s">
        <v>604</v>
      </c>
      <c r="D174" t="s">
        <v>467</v>
      </c>
      <c r="E174" t="s">
        <v>5</v>
      </c>
    </row>
    <row r="175" spans="1:5" x14ac:dyDescent="0.2">
      <c r="A175" t="s">
        <v>196</v>
      </c>
      <c r="B175" t="s">
        <v>605</v>
      </c>
      <c r="C175" t="s">
        <v>606</v>
      </c>
      <c r="D175" t="s">
        <v>467</v>
      </c>
      <c r="E175" t="s">
        <v>5</v>
      </c>
    </row>
    <row r="176" spans="1:5" x14ac:dyDescent="0.2">
      <c r="A176" t="s">
        <v>203</v>
      </c>
      <c r="B176" t="s">
        <v>607</v>
      </c>
      <c r="C176" t="s">
        <v>608</v>
      </c>
      <c r="D176" t="s">
        <v>467</v>
      </c>
      <c r="E176" t="s">
        <v>5</v>
      </c>
    </row>
    <row r="177" spans="1:5" x14ac:dyDescent="0.2">
      <c r="A177" t="s">
        <v>204</v>
      </c>
      <c r="B177" t="s">
        <v>609</v>
      </c>
      <c r="C177" t="s">
        <v>608</v>
      </c>
      <c r="D177" t="s">
        <v>467</v>
      </c>
      <c r="E177" t="s">
        <v>5</v>
      </c>
    </row>
    <row r="178" spans="1:5" x14ac:dyDescent="0.2">
      <c r="A178" t="s">
        <v>207</v>
      </c>
      <c r="B178" t="s">
        <v>610</v>
      </c>
      <c r="C178" t="s">
        <v>611</v>
      </c>
      <c r="D178" t="s">
        <v>612</v>
      </c>
      <c r="E178" t="s">
        <v>249</v>
      </c>
    </row>
    <row r="179" spans="1:5" x14ac:dyDescent="0.2">
      <c r="A179" t="s">
        <v>229</v>
      </c>
      <c r="B179" t="s">
        <v>613</v>
      </c>
      <c r="C179" t="s">
        <v>614</v>
      </c>
      <c r="D179" t="s">
        <v>408</v>
      </c>
      <c r="E179" t="s">
        <v>62</v>
      </c>
    </row>
    <row r="180" spans="1:5" x14ac:dyDescent="0.2">
      <c r="A180" t="s">
        <v>230</v>
      </c>
      <c r="B180" t="s">
        <v>615</v>
      </c>
      <c r="C180" t="s">
        <v>614</v>
      </c>
      <c r="D180" t="s">
        <v>408</v>
      </c>
      <c r="E180" t="s">
        <v>62</v>
      </c>
    </row>
    <row r="181" spans="1:5" x14ac:dyDescent="0.2">
      <c r="A181" t="s">
        <v>147</v>
      </c>
      <c r="B181" t="s">
        <v>616</v>
      </c>
      <c r="C181" t="s">
        <v>617</v>
      </c>
      <c r="D181" t="s">
        <v>465</v>
      </c>
      <c r="E181" t="s">
        <v>60</v>
      </c>
    </row>
    <row r="182" spans="1:5" x14ac:dyDescent="0.2">
      <c r="A182" t="s">
        <v>168</v>
      </c>
      <c r="B182" t="s">
        <v>618</v>
      </c>
      <c r="C182" t="s">
        <v>619</v>
      </c>
      <c r="D182" t="s">
        <v>465</v>
      </c>
      <c r="E182" t="s">
        <v>248</v>
      </c>
    </row>
    <row r="183" spans="1:5" x14ac:dyDescent="0.2">
      <c r="A183" t="s">
        <v>162</v>
      </c>
      <c r="B183" t="s">
        <v>620</v>
      </c>
      <c r="C183" t="s">
        <v>621</v>
      </c>
      <c r="D183" t="s">
        <v>398</v>
      </c>
      <c r="E183" t="s">
        <v>374</v>
      </c>
    </row>
    <row r="184" spans="1:5" x14ac:dyDescent="0.2">
      <c r="A184" t="s">
        <v>140</v>
      </c>
      <c r="B184" t="s">
        <v>622</v>
      </c>
      <c r="C184" t="s">
        <v>623</v>
      </c>
      <c r="D184" t="s">
        <v>480</v>
      </c>
      <c r="E184" t="s">
        <v>8</v>
      </c>
    </row>
    <row r="185" spans="1:5" x14ac:dyDescent="0.2">
      <c r="A185" t="s">
        <v>178</v>
      </c>
      <c r="B185" t="s">
        <v>624</v>
      </c>
      <c r="C185" t="s">
        <v>625</v>
      </c>
      <c r="D185" t="s">
        <v>480</v>
      </c>
      <c r="E185" t="s">
        <v>2</v>
      </c>
    </row>
    <row r="186" spans="1:5" x14ac:dyDescent="0.2">
      <c r="A186" t="s">
        <v>179</v>
      </c>
      <c r="B186" t="s">
        <v>626</v>
      </c>
      <c r="C186" t="s">
        <v>625</v>
      </c>
      <c r="D186" t="s">
        <v>480</v>
      </c>
      <c r="E186" t="s">
        <v>8</v>
      </c>
    </row>
    <row r="187" spans="1:5" x14ac:dyDescent="0.2">
      <c r="A187" t="s">
        <v>180</v>
      </c>
      <c r="B187" t="s">
        <v>627</v>
      </c>
      <c r="C187" t="s">
        <v>625</v>
      </c>
      <c r="D187" t="s">
        <v>480</v>
      </c>
      <c r="E187" t="s">
        <v>2</v>
      </c>
    </row>
    <row r="188" spans="1:5" x14ac:dyDescent="0.2">
      <c r="A188" t="s">
        <v>198</v>
      </c>
      <c r="B188" t="s">
        <v>628</v>
      </c>
      <c r="C188" t="s">
        <v>629</v>
      </c>
      <c r="D188" t="s">
        <v>480</v>
      </c>
      <c r="E188" t="s">
        <v>375</v>
      </c>
    </row>
    <row r="189" spans="1:5" x14ac:dyDescent="0.2">
      <c r="A189" t="s">
        <v>148</v>
      </c>
      <c r="B189" t="s">
        <v>630</v>
      </c>
      <c r="C189" t="s">
        <v>631</v>
      </c>
      <c r="D189" t="s">
        <v>493</v>
      </c>
      <c r="E189" t="s">
        <v>379</v>
      </c>
    </row>
    <row r="190" spans="1:5" x14ac:dyDescent="0.2">
      <c r="A190" t="s">
        <v>151</v>
      </c>
      <c r="B190" t="s">
        <v>632</v>
      </c>
      <c r="C190" t="s">
        <v>633</v>
      </c>
      <c r="D190" t="s">
        <v>493</v>
      </c>
      <c r="E190" t="s">
        <v>2</v>
      </c>
    </row>
    <row r="191" spans="1:5" x14ac:dyDescent="0.2">
      <c r="A191" t="s">
        <v>157</v>
      </c>
      <c r="B191" t="s">
        <v>634</v>
      </c>
      <c r="C191" t="s">
        <v>635</v>
      </c>
      <c r="D191" t="s">
        <v>493</v>
      </c>
      <c r="E191" t="s">
        <v>2</v>
      </c>
    </row>
    <row r="192" spans="1:5" x14ac:dyDescent="0.2">
      <c r="A192" t="s">
        <v>158</v>
      </c>
      <c r="B192" t="s">
        <v>636</v>
      </c>
      <c r="C192" t="s">
        <v>637</v>
      </c>
      <c r="D192" t="s">
        <v>493</v>
      </c>
      <c r="E192" t="s">
        <v>2</v>
      </c>
    </row>
    <row r="193" spans="1:5" x14ac:dyDescent="0.2">
      <c r="A193" t="s">
        <v>202</v>
      </c>
      <c r="B193" t="s">
        <v>638</v>
      </c>
      <c r="C193" t="s">
        <v>639</v>
      </c>
      <c r="D193" t="s">
        <v>493</v>
      </c>
      <c r="E193" t="s">
        <v>2</v>
      </c>
    </row>
    <row r="194" spans="1:5" x14ac:dyDescent="0.2">
      <c r="A194" t="s">
        <v>206</v>
      </c>
      <c r="B194" t="s">
        <v>640</v>
      </c>
      <c r="C194" t="s">
        <v>641</v>
      </c>
      <c r="D194" t="s">
        <v>493</v>
      </c>
      <c r="E194" t="s">
        <v>2</v>
      </c>
    </row>
    <row r="195" spans="1:5" x14ac:dyDescent="0.2">
      <c r="A195" t="s">
        <v>146</v>
      </c>
      <c r="B195" t="s">
        <v>642</v>
      </c>
      <c r="C195" t="s">
        <v>643</v>
      </c>
      <c r="D195" t="s">
        <v>644</v>
      </c>
      <c r="E195" t="s">
        <v>374</v>
      </c>
    </row>
    <row r="196" spans="1:5" x14ac:dyDescent="0.2">
      <c r="A196" t="s">
        <v>152</v>
      </c>
      <c r="B196" t="s">
        <v>645</v>
      </c>
      <c r="C196" t="s">
        <v>646</v>
      </c>
      <c r="D196" t="s">
        <v>457</v>
      </c>
      <c r="E196" t="s">
        <v>251</v>
      </c>
    </row>
    <row r="197" spans="1:5" x14ac:dyDescent="0.2">
      <c r="A197" t="s">
        <v>153</v>
      </c>
      <c r="B197" t="s">
        <v>647</v>
      </c>
      <c r="C197" t="s">
        <v>648</v>
      </c>
      <c r="D197" t="s">
        <v>457</v>
      </c>
      <c r="E197" t="s">
        <v>251</v>
      </c>
    </row>
    <row r="198" spans="1:5" x14ac:dyDescent="0.2">
      <c r="A198" t="s">
        <v>165</v>
      </c>
      <c r="B198" t="s">
        <v>649</v>
      </c>
      <c r="C198" t="s">
        <v>650</v>
      </c>
      <c r="D198" t="s">
        <v>457</v>
      </c>
      <c r="E198" t="s">
        <v>251</v>
      </c>
    </row>
    <row r="199" spans="1:5" x14ac:dyDescent="0.2">
      <c r="A199" t="s">
        <v>172</v>
      </c>
      <c r="B199" t="s">
        <v>651</v>
      </c>
      <c r="C199" t="s">
        <v>652</v>
      </c>
      <c r="D199" t="s">
        <v>457</v>
      </c>
      <c r="E199" t="s">
        <v>377</v>
      </c>
    </row>
    <row r="200" spans="1:5" x14ac:dyDescent="0.2">
      <c r="A200" t="s">
        <v>187</v>
      </c>
      <c r="B200" t="s">
        <v>653</v>
      </c>
      <c r="C200" t="s">
        <v>654</v>
      </c>
      <c r="D200" t="s">
        <v>457</v>
      </c>
      <c r="E200" t="s">
        <v>378</v>
      </c>
    </row>
    <row r="201" spans="1:5" x14ac:dyDescent="0.2">
      <c r="A201" t="s">
        <v>189</v>
      </c>
      <c r="B201" t="s">
        <v>655</v>
      </c>
      <c r="C201" t="s">
        <v>656</v>
      </c>
      <c r="D201" t="s">
        <v>457</v>
      </c>
      <c r="E201" t="s">
        <v>378</v>
      </c>
    </row>
    <row r="202" spans="1:5" x14ac:dyDescent="0.2">
      <c r="A202" t="s">
        <v>190</v>
      </c>
      <c r="B202" t="s">
        <v>657</v>
      </c>
      <c r="C202" t="s">
        <v>658</v>
      </c>
      <c r="D202" t="s">
        <v>457</v>
      </c>
      <c r="E202" t="s">
        <v>378</v>
      </c>
    </row>
    <row r="203" spans="1:5" x14ac:dyDescent="0.2">
      <c r="A203" t="s">
        <v>201</v>
      </c>
      <c r="B203" t="s">
        <v>659</v>
      </c>
      <c r="C203" t="s">
        <v>660</v>
      </c>
      <c r="D203" t="s">
        <v>457</v>
      </c>
      <c r="E203" t="s">
        <v>251</v>
      </c>
    </row>
    <row r="204" spans="1:5" x14ac:dyDescent="0.2">
      <c r="A204" t="s">
        <v>205</v>
      </c>
      <c r="B204" t="s">
        <v>661</v>
      </c>
      <c r="C204" t="s">
        <v>662</v>
      </c>
      <c r="D204" t="s">
        <v>457</v>
      </c>
      <c r="E204" t="s">
        <v>15</v>
      </c>
    </row>
    <row r="205" spans="1:5" x14ac:dyDescent="0.2">
      <c r="A205" t="s">
        <v>133</v>
      </c>
      <c r="B205" t="s">
        <v>663</v>
      </c>
      <c r="C205" t="s">
        <v>664</v>
      </c>
      <c r="D205" t="s">
        <v>461</v>
      </c>
      <c r="E205" t="s">
        <v>376</v>
      </c>
    </row>
    <row r="206" spans="1:5" x14ac:dyDescent="0.2">
      <c r="A206" t="s">
        <v>127</v>
      </c>
      <c r="B206" t="s">
        <v>283</v>
      </c>
      <c r="C206" t="s">
        <v>665</v>
      </c>
      <c r="D206" t="s">
        <v>461</v>
      </c>
      <c r="E206" t="s">
        <v>248</v>
      </c>
    </row>
    <row r="207" spans="1:5" x14ac:dyDescent="0.2">
      <c r="A207" t="s">
        <v>51</v>
      </c>
      <c r="B207" t="s">
        <v>281</v>
      </c>
      <c r="C207" t="s">
        <v>666</v>
      </c>
      <c r="D207" t="s">
        <v>461</v>
      </c>
      <c r="E207" t="s">
        <v>248</v>
      </c>
    </row>
    <row r="208" spans="1:5" x14ac:dyDescent="0.2">
      <c r="A208" t="s">
        <v>170</v>
      </c>
      <c r="B208" t="s">
        <v>667</v>
      </c>
      <c r="C208" t="s">
        <v>664</v>
      </c>
      <c r="D208" t="s">
        <v>461</v>
      </c>
      <c r="E208" t="s">
        <v>377</v>
      </c>
    </row>
    <row r="209" spans="1:5" x14ac:dyDescent="0.2">
      <c r="A209" t="s">
        <v>174</v>
      </c>
      <c r="B209" t="s">
        <v>668</v>
      </c>
      <c r="C209" t="s">
        <v>664</v>
      </c>
      <c r="D209" t="s">
        <v>461</v>
      </c>
      <c r="E209" t="s">
        <v>376</v>
      </c>
    </row>
    <row r="210" spans="1:5" x14ac:dyDescent="0.2">
      <c r="A210" t="s">
        <v>130</v>
      </c>
      <c r="B210" t="s">
        <v>669</v>
      </c>
      <c r="C210" t="s">
        <v>670</v>
      </c>
      <c r="D210" t="s">
        <v>671</v>
      </c>
      <c r="E210" t="s">
        <v>377</v>
      </c>
    </row>
    <row r="211" spans="1:5" x14ac:dyDescent="0.2">
      <c r="A211" t="s">
        <v>131</v>
      </c>
      <c r="B211" t="s">
        <v>672</v>
      </c>
      <c r="C211" t="s">
        <v>673</v>
      </c>
      <c r="D211" t="s">
        <v>671</v>
      </c>
      <c r="E211" t="s">
        <v>376</v>
      </c>
    </row>
    <row r="212" spans="1:5" x14ac:dyDescent="0.2">
      <c r="A212" t="s">
        <v>132</v>
      </c>
      <c r="B212" t="s">
        <v>674</v>
      </c>
      <c r="C212" t="s">
        <v>675</v>
      </c>
      <c r="D212" t="s">
        <v>671</v>
      </c>
      <c r="E212" t="s">
        <v>376</v>
      </c>
    </row>
    <row r="213" spans="1:5" x14ac:dyDescent="0.2">
      <c r="A213" t="s">
        <v>134</v>
      </c>
      <c r="B213" t="s">
        <v>676</v>
      </c>
      <c r="C213" t="s">
        <v>673</v>
      </c>
      <c r="D213" t="s">
        <v>671</v>
      </c>
      <c r="E213" t="s">
        <v>376</v>
      </c>
    </row>
    <row r="214" spans="1:5" x14ac:dyDescent="0.2">
      <c r="A214" t="s">
        <v>135</v>
      </c>
      <c r="B214" t="s">
        <v>677</v>
      </c>
      <c r="C214" t="s">
        <v>678</v>
      </c>
      <c r="D214" t="s">
        <v>671</v>
      </c>
      <c r="E214" t="s">
        <v>376</v>
      </c>
    </row>
    <row r="215" spans="1:5" x14ac:dyDescent="0.2">
      <c r="A215" t="s">
        <v>137</v>
      </c>
      <c r="B215" t="s">
        <v>679</v>
      </c>
      <c r="C215" t="s">
        <v>680</v>
      </c>
      <c r="D215" t="s">
        <v>671</v>
      </c>
      <c r="E215" t="s">
        <v>376</v>
      </c>
    </row>
    <row r="216" spans="1:5" x14ac:dyDescent="0.2">
      <c r="A216" t="s">
        <v>138</v>
      </c>
      <c r="B216" t="s">
        <v>681</v>
      </c>
      <c r="C216" t="s">
        <v>670</v>
      </c>
      <c r="D216" t="s">
        <v>671</v>
      </c>
      <c r="E216" t="s">
        <v>376</v>
      </c>
    </row>
    <row r="217" spans="1:5" x14ac:dyDescent="0.2">
      <c r="A217" t="s">
        <v>155</v>
      </c>
      <c r="B217" t="s">
        <v>682</v>
      </c>
      <c r="C217" t="s">
        <v>683</v>
      </c>
      <c r="D217" t="s">
        <v>671</v>
      </c>
      <c r="E217" t="s">
        <v>376</v>
      </c>
    </row>
    <row r="218" spans="1:5" x14ac:dyDescent="0.2">
      <c r="A218" t="s">
        <v>156</v>
      </c>
      <c r="B218" t="s">
        <v>684</v>
      </c>
      <c r="C218" t="s">
        <v>683</v>
      </c>
      <c r="D218" t="s">
        <v>671</v>
      </c>
      <c r="E218" t="s">
        <v>377</v>
      </c>
    </row>
    <row r="219" spans="1:5" x14ac:dyDescent="0.2">
      <c r="A219" t="s">
        <v>171</v>
      </c>
      <c r="B219" t="s">
        <v>685</v>
      </c>
      <c r="C219" t="s">
        <v>680</v>
      </c>
      <c r="D219" t="s">
        <v>671</v>
      </c>
      <c r="E219" t="s">
        <v>377</v>
      </c>
    </row>
    <row r="220" spans="1:5" x14ac:dyDescent="0.2">
      <c r="A220" t="s">
        <v>144</v>
      </c>
      <c r="B220" t="s">
        <v>686</v>
      </c>
      <c r="C220" t="s">
        <v>687</v>
      </c>
      <c r="D220" t="s">
        <v>469</v>
      </c>
      <c r="E220" t="s">
        <v>15</v>
      </c>
    </row>
    <row r="221" spans="1:5" x14ac:dyDescent="0.2">
      <c r="A221" t="s">
        <v>145</v>
      </c>
      <c r="B221" t="s">
        <v>688</v>
      </c>
      <c r="C221" t="s">
        <v>689</v>
      </c>
      <c r="D221" t="s">
        <v>469</v>
      </c>
      <c r="E221" t="s">
        <v>15</v>
      </c>
    </row>
    <row r="222" spans="1:5" x14ac:dyDescent="0.2">
      <c r="A222" t="s">
        <v>167</v>
      </c>
      <c r="B222" t="s">
        <v>690</v>
      </c>
      <c r="C222" t="s">
        <v>691</v>
      </c>
      <c r="D222" t="s">
        <v>469</v>
      </c>
      <c r="E222" t="s">
        <v>15</v>
      </c>
    </row>
    <row r="223" spans="1:5" x14ac:dyDescent="0.2">
      <c r="A223" t="s">
        <v>188</v>
      </c>
      <c r="B223" t="s">
        <v>692</v>
      </c>
      <c r="C223" t="s">
        <v>693</v>
      </c>
      <c r="D223" t="s">
        <v>469</v>
      </c>
      <c r="E223" t="s">
        <v>15</v>
      </c>
    </row>
    <row r="224" spans="1:5" x14ac:dyDescent="0.2">
      <c r="A224" t="s">
        <v>200</v>
      </c>
      <c r="B224" t="s">
        <v>694</v>
      </c>
      <c r="C224" t="s">
        <v>695</v>
      </c>
      <c r="D224" t="s">
        <v>696</v>
      </c>
      <c r="E224" t="s">
        <v>248</v>
      </c>
    </row>
    <row r="225" spans="1:5" x14ac:dyDescent="0.2">
      <c r="A225" t="s">
        <v>164</v>
      </c>
      <c r="B225" t="s">
        <v>697</v>
      </c>
      <c r="C225" t="s">
        <v>698</v>
      </c>
      <c r="D225" t="s">
        <v>415</v>
      </c>
      <c r="E225" t="s">
        <v>249</v>
      </c>
    </row>
    <row r="226" spans="1:5" x14ac:dyDescent="0.2">
      <c r="A226" t="s">
        <v>166</v>
      </c>
      <c r="B226" t="s">
        <v>699</v>
      </c>
      <c r="C226" t="s">
        <v>700</v>
      </c>
      <c r="D226" t="s">
        <v>499</v>
      </c>
      <c r="E226" t="s">
        <v>247</v>
      </c>
    </row>
    <row r="227" spans="1:5" x14ac:dyDescent="0.2">
      <c r="A227" t="s">
        <v>173</v>
      </c>
      <c r="B227" t="s">
        <v>701</v>
      </c>
      <c r="C227" t="s">
        <v>702</v>
      </c>
      <c r="D227" t="s">
        <v>499</v>
      </c>
      <c r="E227" t="s">
        <v>247</v>
      </c>
    </row>
    <row r="228" spans="1:5" x14ac:dyDescent="0.2">
      <c r="A228" t="s">
        <v>242</v>
      </c>
      <c r="B228" t="s">
        <v>703</v>
      </c>
      <c r="C228" t="s">
        <v>704</v>
      </c>
      <c r="D228" t="s">
        <v>499</v>
      </c>
      <c r="E228" t="s">
        <v>46</v>
      </c>
    </row>
    <row r="229" spans="1:5" x14ac:dyDescent="0.2">
      <c r="A229" t="s">
        <v>154</v>
      </c>
      <c r="B229" t="s">
        <v>705</v>
      </c>
      <c r="C229" t="s">
        <v>706</v>
      </c>
      <c r="D229" t="s">
        <v>455</v>
      </c>
      <c r="E229" t="s">
        <v>248</v>
      </c>
    </row>
    <row r="230" spans="1:5" x14ac:dyDescent="0.2">
      <c r="A230" t="s">
        <v>183</v>
      </c>
      <c r="B230" t="s">
        <v>707</v>
      </c>
      <c r="C230" t="s">
        <v>708</v>
      </c>
      <c r="D230" t="s">
        <v>505</v>
      </c>
      <c r="E230" t="s">
        <v>375</v>
      </c>
    </row>
    <row r="231" spans="1:5" x14ac:dyDescent="0.2">
      <c r="A231" t="s">
        <v>199</v>
      </c>
      <c r="B231" t="s">
        <v>709</v>
      </c>
      <c r="C231" t="s">
        <v>710</v>
      </c>
      <c r="D231" t="s">
        <v>505</v>
      </c>
      <c r="E231" t="s">
        <v>375</v>
      </c>
    </row>
    <row r="232" spans="1:5" x14ac:dyDescent="0.2">
      <c r="A232" t="s">
        <v>227</v>
      </c>
      <c r="B232" t="s">
        <v>711</v>
      </c>
      <c r="C232" t="s">
        <v>712</v>
      </c>
      <c r="D232" t="s">
        <v>713</v>
      </c>
      <c r="E232" t="s">
        <v>62</v>
      </c>
    </row>
    <row r="233" spans="1:5" x14ac:dyDescent="0.2">
      <c r="A233" t="s">
        <v>228</v>
      </c>
      <c r="B233" t="s">
        <v>714</v>
      </c>
      <c r="C233" t="s">
        <v>712</v>
      </c>
      <c r="D233" t="s">
        <v>713</v>
      </c>
      <c r="E233"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selected</vt:lpstr>
      <vt:lpstr>all</vt:lpstr>
      <vt:lpstr>pathway_info</vt:lpstr>
      <vt:lpstr>more_info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2021-02-10T19:17:04Z</dcterms:created>
  <dcterms:modified xsi:type="dcterms:W3CDTF">2021-12-05T21:52:55Z</dcterms:modified>
</cp:coreProperties>
</file>