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a50c5a49626fbc72/Documents/University/ToA/"/>
    </mc:Choice>
  </mc:AlternateContent>
  <xr:revisionPtr revIDLastSave="9" documentId="13_ncr:1_{65DF7FED-5482-4D1D-8FF4-215844557941}" xr6:coauthVersionLast="47" xr6:coauthVersionMax="47" xr10:uidLastSave="{26E690E2-0CFC-4D2C-AA5D-7E4E481CDB9F}"/>
  <bookViews>
    <workbookView xWindow="-108" yWindow="-108" windowWidth="23256" windowHeight="12720" xr2:uid="{00000000-000D-0000-FFFF-FFFF00000000}"/>
  </bookViews>
  <sheets>
    <sheet name="SE" sheetId="1" r:id="rId1"/>
    <sheet name="CS B" sheetId="2" r:id="rId2"/>
    <sheet name="CS A" sheetId="3" r:id="rId3"/>
  </sheets>
  <definedNames>
    <definedName name="_xlnm._FilterDatabase" localSheetId="2" hidden="1">'CS A'!$A$1:$O$4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9" i="1" l="1"/>
  <c r="I46" i="1"/>
  <c r="I45" i="1"/>
  <c r="I39" i="1"/>
  <c r="I34" i="1"/>
  <c r="I28" i="1"/>
  <c r="I27" i="1"/>
  <c r="I20" i="1"/>
  <c r="I13" i="1"/>
  <c r="I61" i="2"/>
  <c r="I42" i="2"/>
  <c r="I37" i="2"/>
  <c r="I38" i="2"/>
  <c r="I14" i="3"/>
  <c r="I52" i="3"/>
  <c r="I51" i="3"/>
  <c r="I50" i="3"/>
  <c r="I35" i="3"/>
  <c r="I28" i="3"/>
  <c r="I6" i="3"/>
  <c r="I7" i="3"/>
  <c r="I8" i="3"/>
  <c r="I9" i="3"/>
  <c r="I10" i="3"/>
  <c r="I11" i="3"/>
  <c r="I12" i="3"/>
  <c r="I13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9" i="3"/>
  <c r="I30" i="3"/>
  <c r="I31" i="3"/>
  <c r="I32" i="3"/>
  <c r="I33" i="3"/>
  <c r="I34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3" i="3"/>
  <c r="I54" i="3"/>
  <c r="I55" i="3"/>
  <c r="I5" i="3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9" i="2"/>
  <c r="I40" i="2"/>
  <c r="I41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5" i="2"/>
  <c r="I6" i="1"/>
  <c r="I7" i="1"/>
  <c r="I8" i="1"/>
  <c r="I9" i="1"/>
  <c r="I10" i="1"/>
  <c r="I11" i="1"/>
  <c r="I12" i="1"/>
  <c r="I14" i="1"/>
  <c r="I15" i="1"/>
  <c r="I16" i="1"/>
  <c r="I17" i="1"/>
  <c r="I18" i="1"/>
  <c r="I19" i="1"/>
  <c r="I21" i="1"/>
  <c r="I22" i="1"/>
  <c r="I23" i="1"/>
  <c r="I24" i="1"/>
  <c r="I25" i="1"/>
  <c r="I26" i="1"/>
  <c r="I29" i="1"/>
  <c r="I30" i="1"/>
  <c r="I31" i="1"/>
  <c r="I32" i="1"/>
  <c r="I33" i="1"/>
  <c r="I35" i="1"/>
  <c r="I36" i="1"/>
  <c r="I37" i="1"/>
  <c r="I38" i="1"/>
  <c r="I40" i="1"/>
  <c r="I41" i="1"/>
  <c r="I42" i="1"/>
  <c r="I43" i="1"/>
  <c r="I44" i="1"/>
  <c r="I47" i="1"/>
  <c r="I48" i="1"/>
  <c r="I5" i="1"/>
</calcChain>
</file>

<file path=xl/sharedStrings.xml><?xml version="1.0" encoding="utf-8"?>
<sst xmlns="http://schemas.openxmlformats.org/spreadsheetml/2006/main" count="467" uniqueCount="328">
  <si>
    <t>2020-SE-31</t>
  </si>
  <si>
    <t>2020-SE-32</t>
  </si>
  <si>
    <t>Mid</t>
  </si>
  <si>
    <t>Q1</t>
  </si>
  <si>
    <t>Q2</t>
  </si>
  <si>
    <t>Q3</t>
  </si>
  <si>
    <t>Q4</t>
  </si>
  <si>
    <t>Q5</t>
  </si>
  <si>
    <t>Q6</t>
  </si>
  <si>
    <t>Total</t>
  </si>
  <si>
    <t>Reg No.</t>
  </si>
  <si>
    <t>ABDUR REHMAN</t>
  </si>
  <si>
    <t>MUHAMMAD HASSAN</t>
  </si>
  <si>
    <t>Name</t>
  </si>
  <si>
    <t>Quiz 1</t>
  </si>
  <si>
    <t>Quiz 2</t>
  </si>
  <si>
    <t>Final</t>
  </si>
  <si>
    <t>Q7</t>
  </si>
  <si>
    <t>CLO 3</t>
  </si>
  <si>
    <t>CLO5</t>
  </si>
  <si>
    <t>CLO 5</t>
  </si>
  <si>
    <t>CLO 2</t>
  </si>
  <si>
    <t>CLO3</t>
  </si>
  <si>
    <t>CLO 1</t>
  </si>
  <si>
    <t>CLO 4</t>
  </si>
  <si>
    <t>CLO4</t>
  </si>
  <si>
    <t>A1</t>
  </si>
  <si>
    <t>CLO</t>
  </si>
  <si>
    <t>TOTAL</t>
  </si>
  <si>
    <t>MUHAMMAD USAMA</t>
  </si>
  <si>
    <t>total</t>
  </si>
  <si>
    <t>UMM-E-KALSOOM</t>
  </si>
  <si>
    <t xml:space="preserve">NIGHA ZAHRA </t>
  </si>
  <si>
    <t>2022-CS-602</t>
  </si>
  <si>
    <t>HIFZA</t>
  </si>
  <si>
    <t>2022-CS-603</t>
  </si>
  <si>
    <t>RABIA IMTIAZ</t>
  </si>
  <si>
    <t>2022-CS-604</t>
  </si>
  <si>
    <t xml:space="preserve">KHADIJA JAVED </t>
  </si>
  <si>
    <t>2022-CS-605</t>
  </si>
  <si>
    <t xml:space="preserve">ZERSH ZAFAR </t>
  </si>
  <si>
    <t>2022-CS-606</t>
  </si>
  <si>
    <t>FAIQA TASAWAR</t>
  </si>
  <si>
    <t>2022-CS-607</t>
  </si>
  <si>
    <t>MUZZAMIL AFZAL</t>
  </si>
  <si>
    <t>2022-CS-608</t>
  </si>
  <si>
    <t xml:space="preserve">AREEBA NAEEM </t>
  </si>
  <si>
    <t>2022-R/2021-CS-609</t>
  </si>
  <si>
    <t>OBAIDULLAH</t>
  </si>
  <si>
    <t>2022-CS-610</t>
  </si>
  <si>
    <t>FARZAN FALIQ</t>
  </si>
  <si>
    <t>2022-CS-611</t>
  </si>
  <si>
    <t>AHMAD DURAIZ</t>
  </si>
  <si>
    <t>2022-CS-612</t>
  </si>
  <si>
    <t>SYED IBRAR HAIDER</t>
  </si>
  <si>
    <t>2022-CS-614</t>
  </si>
  <si>
    <t>MUNIR AHMAD</t>
  </si>
  <si>
    <t>2022-CS-616</t>
  </si>
  <si>
    <t xml:space="preserve">SYED AHMAD ALI SHAH </t>
  </si>
  <si>
    <t>2022-CS-617</t>
  </si>
  <si>
    <t xml:space="preserve">MUHAMMAD ZAID </t>
  </si>
  <si>
    <t>2022-CS-618</t>
  </si>
  <si>
    <t>FAIQ AHMAD</t>
  </si>
  <si>
    <t>2022-CS-620</t>
  </si>
  <si>
    <t>USMAN JAVED</t>
  </si>
  <si>
    <t>2022-CS-621</t>
  </si>
  <si>
    <t>SOHAIB IKRAM</t>
  </si>
  <si>
    <t>2022-CS-622</t>
  </si>
  <si>
    <t>MUHAMMAD ZAID</t>
  </si>
  <si>
    <t>2022-CS-623</t>
  </si>
  <si>
    <t>MUHAMMAD SHABEER JAN BUTT</t>
  </si>
  <si>
    <t>2022-CS-626</t>
  </si>
  <si>
    <t>HUSSNAIN AHMAD</t>
  </si>
  <si>
    <t>2022-CS-628</t>
  </si>
  <si>
    <t>MUHAMMAD MUAZ KHALID</t>
  </si>
  <si>
    <t>2022-CS-629</t>
  </si>
  <si>
    <t>MUHAMMAD BILAL NADEEM</t>
  </si>
  <si>
    <t>2022-CS-630</t>
  </si>
  <si>
    <t>RANA MUHAMMAD TALHA</t>
  </si>
  <si>
    <t>2022-CS-631</t>
  </si>
  <si>
    <t>MUHAMMAD HANAN</t>
  </si>
  <si>
    <t>2022-CS-632</t>
  </si>
  <si>
    <t>SHAHZAD ABBAS</t>
  </si>
  <si>
    <t>2022-CS-633</t>
  </si>
  <si>
    <t>ZOHAIB SAEED</t>
  </si>
  <si>
    <t>2022-CS-635</t>
  </si>
  <si>
    <t xml:space="preserve">MUHAMMAD FAISAL </t>
  </si>
  <si>
    <t>2022-CS-636</t>
  </si>
  <si>
    <t>TALHA MUSHTAQ</t>
  </si>
  <si>
    <t>2022-CS-637</t>
  </si>
  <si>
    <t>MUHAMMAD TAHIR HASSAN</t>
  </si>
  <si>
    <t>2022-CS-639</t>
  </si>
  <si>
    <t xml:space="preserve">HAMMAD ZAFAR </t>
  </si>
  <si>
    <t>2022-CS-640</t>
  </si>
  <si>
    <t>AZMAY SAMEEN</t>
  </si>
  <si>
    <t>2022-CS-701</t>
  </si>
  <si>
    <t>RIMSHA TABASSAM</t>
  </si>
  <si>
    <t>2022-CS-704</t>
  </si>
  <si>
    <t>IRAM FATIMA</t>
  </si>
  <si>
    <t>2022-CS-706</t>
  </si>
  <si>
    <t>SANEHA RAEES</t>
  </si>
  <si>
    <t>2022-CS-708</t>
  </si>
  <si>
    <t>MINAHIL</t>
  </si>
  <si>
    <t>2022-CS-709</t>
  </si>
  <si>
    <t>HADEEBA JAVED</t>
  </si>
  <si>
    <t>2022-CS-710</t>
  </si>
  <si>
    <t>AROOBA ZAHEER</t>
  </si>
  <si>
    <t>2022-CS-714</t>
  </si>
  <si>
    <t>FIZA AHMAD</t>
  </si>
  <si>
    <t>2022-CS-719</t>
  </si>
  <si>
    <t>UMAIR SAJID</t>
  </si>
  <si>
    <t>2022-CS-720</t>
  </si>
  <si>
    <t>MUHAMMAD MUSA KHAN</t>
  </si>
  <si>
    <t>2022-CS-721</t>
  </si>
  <si>
    <t>SHEHARYAR</t>
  </si>
  <si>
    <t>2022-CS-724</t>
  </si>
  <si>
    <t>MUHAMMAD ALI</t>
  </si>
  <si>
    <t>2022-CS-726</t>
  </si>
  <si>
    <t>MAHNOOR IMRAN</t>
  </si>
  <si>
    <t>2022-CS-728</t>
  </si>
  <si>
    <t>SHAHZAIB SAJID</t>
  </si>
  <si>
    <t>2021-CS-634</t>
  </si>
  <si>
    <t>AHSAN AMIN</t>
  </si>
  <si>
    <t>2021-CS-644</t>
  </si>
  <si>
    <t>SADEEM ASIM</t>
  </si>
  <si>
    <t>2022-CD-CS-2</t>
  </si>
  <si>
    <t>SUMMAYA PERVEEN</t>
  </si>
  <si>
    <t>2022-CS-645</t>
  </si>
  <si>
    <t>MAH NOOR</t>
  </si>
  <si>
    <t>2022-CS-646</t>
  </si>
  <si>
    <t>HAFSSA TABASSAM</t>
  </si>
  <si>
    <t>2022-CS-648</t>
  </si>
  <si>
    <t>AROOBA NASAR</t>
  </si>
  <si>
    <t>2022-CS-649</t>
  </si>
  <si>
    <t>ALISHA KHURSHID</t>
  </si>
  <si>
    <t>2022-CS-650</t>
  </si>
  <si>
    <t>MAHNOOR NAEEM</t>
  </si>
  <si>
    <t>2022-CS-651</t>
  </si>
  <si>
    <t>AREEBA JAVAID</t>
  </si>
  <si>
    <t>2022-CS-653</t>
  </si>
  <si>
    <t xml:space="preserve">MUHAMMAD SHAHZAIB </t>
  </si>
  <si>
    <t>2022-CS-655</t>
  </si>
  <si>
    <t>FAHAD AYYAZ</t>
  </si>
  <si>
    <t>2022-CS-656</t>
  </si>
  <si>
    <t>MUZAMMIL ABBAS</t>
  </si>
  <si>
    <t>2022-CS-657</t>
  </si>
  <si>
    <t xml:space="preserve">ARFA RUMMAN KHALID </t>
  </si>
  <si>
    <t>2022-CS-659</t>
  </si>
  <si>
    <t xml:space="preserve">TAYYAB ZAHID </t>
  </si>
  <si>
    <t>2022-CS-660</t>
  </si>
  <si>
    <t>GUL SHAD HASSAN</t>
  </si>
  <si>
    <t>2022-CS-661</t>
  </si>
  <si>
    <t>ABDULLAH ATEEQ</t>
  </si>
  <si>
    <t>2022-CS-662</t>
  </si>
  <si>
    <t>KHADIJA AZAM</t>
  </si>
  <si>
    <t>2022-CS-663</t>
  </si>
  <si>
    <t>HASHIR IMTIAZ</t>
  </si>
  <si>
    <t>2022-CS-664</t>
  </si>
  <si>
    <t>HAMMAD HASSAN SAEED</t>
  </si>
  <si>
    <t>2022-CS-665</t>
  </si>
  <si>
    <t>SYED ALI IRTAZA HASSAN</t>
  </si>
  <si>
    <t>2022-CS-666</t>
  </si>
  <si>
    <t>WAQAR ALI</t>
  </si>
  <si>
    <t>2022-CS-668</t>
  </si>
  <si>
    <t xml:space="preserve">WALEED AHMAD </t>
  </si>
  <si>
    <t>2022-CS-669</t>
  </si>
  <si>
    <t>HUZAIFA TARIQ</t>
  </si>
  <si>
    <t>2022-CS-670</t>
  </si>
  <si>
    <t>MUHAMMAD HASSNAIN</t>
  </si>
  <si>
    <t>2022-CS-671</t>
  </si>
  <si>
    <t>MOHAMMAD OMMAR BIN BILAL</t>
  </si>
  <si>
    <t>2022-CS-672</t>
  </si>
  <si>
    <t>MUHAMMAD FAHAD</t>
  </si>
  <si>
    <t>2022-CS-673</t>
  </si>
  <si>
    <t>JAWAD AHMAD</t>
  </si>
  <si>
    <t>2022-CS-674</t>
  </si>
  <si>
    <t>MUHAMMAD HAZIQ</t>
  </si>
  <si>
    <t>2022-CS-675</t>
  </si>
  <si>
    <t>2022-CS-676</t>
  </si>
  <si>
    <t>HAFIZ AHMED NADEEM</t>
  </si>
  <si>
    <t>2022-CS-677</t>
  </si>
  <si>
    <t>MUAAZ BUTT</t>
  </si>
  <si>
    <t>2022-CS-678</t>
  </si>
  <si>
    <t>ALI DILDAR</t>
  </si>
  <si>
    <t>2022-R/2019-CS-679</t>
  </si>
  <si>
    <t xml:space="preserve">MUHAMMAD HASSAM </t>
  </si>
  <si>
    <t>2022-CS-679</t>
  </si>
  <si>
    <t>MALIK SHUJAAT ALI</t>
  </si>
  <si>
    <t>2022-CS-680</t>
  </si>
  <si>
    <t>MUHAMMAD UMAR DANISH</t>
  </si>
  <si>
    <t>2022-CS-681</t>
  </si>
  <si>
    <t>MUHAMMAD HUZAIFA HAIDER</t>
  </si>
  <si>
    <t>2022-CS-682</t>
  </si>
  <si>
    <t>MUHAMMAD HUSNAIN</t>
  </si>
  <si>
    <t>2022-CS-684</t>
  </si>
  <si>
    <t xml:space="preserve">MUHAMMAD BILAL </t>
  </si>
  <si>
    <t>2022-CS-685</t>
  </si>
  <si>
    <t>AMNA SHAHZADI</t>
  </si>
  <si>
    <t>2022-CS-686</t>
  </si>
  <si>
    <t>2022-CS-702</t>
  </si>
  <si>
    <t xml:space="preserve">ZUNAIRA KABEER </t>
  </si>
  <si>
    <t>2022-CS-703</t>
  </si>
  <si>
    <t>AMEN MUNIR</t>
  </si>
  <si>
    <t>2022-CS-705</t>
  </si>
  <si>
    <t>AROOB JAVED</t>
  </si>
  <si>
    <t>2022-CS-707</t>
  </si>
  <si>
    <t>HADIQA YAMEEN KHAN</t>
  </si>
  <si>
    <t>2022-CS-711</t>
  </si>
  <si>
    <t>HIBA ASLAM</t>
  </si>
  <si>
    <t>2022-CS-712</t>
  </si>
  <si>
    <t>KHADIJA IRFAN KHAN</t>
  </si>
  <si>
    <t>2022-CS-713</t>
  </si>
  <si>
    <t>HAYAA IRFAN KHAN</t>
  </si>
  <si>
    <t>2022-CS-716</t>
  </si>
  <si>
    <t xml:space="preserve">MUBASAR IBRAR </t>
  </si>
  <si>
    <t>2022-CS-717</t>
  </si>
  <si>
    <t>BURHAN HASSAN MUSLIM</t>
  </si>
  <si>
    <t>2022-CS-718</t>
  </si>
  <si>
    <t>MUHAMMAD HAMZA HAIDER</t>
  </si>
  <si>
    <t>2022-CS-725</t>
  </si>
  <si>
    <t>FARYAL FIDA</t>
  </si>
  <si>
    <t>2022-CS-727</t>
  </si>
  <si>
    <t>GOHAR SHABBIR</t>
  </si>
  <si>
    <t>2022-CS-729</t>
  </si>
  <si>
    <t>AREEBA MUNIR</t>
  </si>
  <si>
    <t>2022-CS-730</t>
  </si>
  <si>
    <t>RANA AHSAN MEHDI KHAN</t>
  </si>
  <si>
    <t>2022-CS-732</t>
  </si>
  <si>
    <t>AYESHA ARSHAD</t>
  </si>
  <si>
    <t>2020-SE-38</t>
  </si>
  <si>
    <t>ABDUR RASHEED</t>
  </si>
  <si>
    <t>2021-SE-1</t>
  </si>
  <si>
    <t>SYEDA ALIHA ALI</t>
  </si>
  <si>
    <t>2021-SE-3</t>
  </si>
  <si>
    <t>KOKAB NAVEED</t>
  </si>
  <si>
    <t>2021-SE-4</t>
  </si>
  <si>
    <t>MUHAMMAD SALMAN</t>
  </si>
  <si>
    <t>2021-SE-5</t>
  </si>
  <si>
    <t>AAIZA SHEHZADI</t>
  </si>
  <si>
    <t>2021-SE-6</t>
  </si>
  <si>
    <t>MUHAMMAD HASHIM</t>
  </si>
  <si>
    <t>2021-SE-7</t>
  </si>
  <si>
    <t>2021-SE-9</t>
  </si>
  <si>
    <t>ARMAB</t>
  </si>
  <si>
    <t>2021-SE-11</t>
  </si>
  <si>
    <t>AREEBA SHEHBAZ</t>
  </si>
  <si>
    <t>2021-SE-12</t>
  </si>
  <si>
    <t>SEHRISH SADDIQUE</t>
  </si>
  <si>
    <t>2021-SE-13</t>
  </si>
  <si>
    <t>AREEJ</t>
  </si>
  <si>
    <t>2021-SE-15</t>
  </si>
  <si>
    <t>MUHAMMAD LABEEB TARIQ</t>
  </si>
  <si>
    <t>2021-SE-16</t>
  </si>
  <si>
    <t>HAFIZ MUHAMMAD GHAZANFAR AHMAD</t>
  </si>
  <si>
    <t>2021-SE-17</t>
  </si>
  <si>
    <t>AREEBA AMJAD</t>
  </si>
  <si>
    <t>2021-SE-19</t>
  </si>
  <si>
    <t>HIRA AMANAT</t>
  </si>
  <si>
    <t>2021-SE-21</t>
  </si>
  <si>
    <t>MUHAMMAD WAQAS</t>
  </si>
  <si>
    <t>2021-SE-22</t>
  </si>
  <si>
    <t>ABDUL HASEEB SIDDIQUI</t>
  </si>
  <si>
    <t>2021-SE-23</t>
  </si>
  <si>
    <t>ZAIN ALI</t>
  </si>
  <si>
    <t>2021-SE-24</t>
  </si>
  <si>
    <t>NOMAN AHMAD</t>
  </si>
  <si>
    <t>2021-SE-25</t>
  </si>
  <si>
    <t>KAUSAR FATIMA</t>
  </si>
  <si>
    <t>2021-SE-28</t>
  </si>
  <si>
    <t>MUHAMMAD UMAR WARIS</t>
  </si>
  <si>
    <t>2021-SE-29</t>
  </si>
  <si>
    <t>ZARA NAEEM</t>
  </si>
  <si>
    <t>2021-SE-30</t>
  </si>
  <si>
    <t>MALIK MOEEZ NAWAZ</t>
  </si>
  <si>
    <t>2021-SE-31</t>
  </si>
  <si>
    <t>NIMRA</t>
  </si>
  <si>
    <t>2021-SE-32</t>
  </si>
  <si>
    <t>MUHAMMAD SAAD AMJAD</t>
  </si>
  <si>
    <t>2021-SE-33</t>
  </si>
  <si>
    <t>SAMIHA SHAHZAD</t>
  </si>
  <si>
    <t>2021-SE-35</t>
  </si>
  <si>
    <t>MOHSINA MUDASSAR</t>
  </si>
  <si>
    <t>2021-SE-36</t>
  </si>
  <si>
    <t>HAMMAD UL HASSAN</t>
  </si>
  <si>
    <t>2021-SE-37</t>
  </si>
  <si>
    <t>LAIBA AMBER EJAZ</t>
  </si>
  <si>
    <t>2021-SE-39</t>
  </si>
  <si>
    <t>WALI MUHAMMAD AHMAD</t>
  </si>
  <si>
    <t>2021-SE-41</t>
  </si>
  <si>
    <t>2021-SE-43</t>
  </si>
  <si>
    <t>2021-SE-46</t>
  </si>
  <si>
    <t>RIZWANULLAH</t>
  </si>
  <si>
    <t>2021-SE-49</t>
  </si>
  <si>
    <t>MOHAMMAD NUMAN</t>
  </si>
  <si>
    <t>2021-SE-50</t>
  </si>
  <si>
    <t>SAMSOR RAHMAN RAHMAN</t>
  </si>
  <si>
    <t>2021-SE-55</t>
  </si>
  <si>
    <t>SAMEER AHMAD</t>
  </si>
  <si>
    <t>2021-SE-56</t>
  </si>
  <si>
    <t>MUHAMMAD FARJAD WASEEM</t>
  </si>
  <si>
    <t>2022-CS-627</t>
  </si>
  <si>
    <t>MUHAMMAD UMAIR</t>
  </si>
  <si>
    <t>2022-CS-634</t>
  </si>
  <si>
    <t>FURQAN HADI</t>
  </si>
  <si>
    <t>2022-CS-722</t>
  </si>
  <si>
    <t>ALI HASEEB</t>
  </si>
  <si>
    <t>2022-CS-723</t>
  </si>
  <si>
    <t>MUHAMMAD SHABIH</t>
  </si>
  <si>
    <t>2022-CS-609</t>
  </si>
  <si>
    <t>DUA KHAN</t>
  </si>
  <si>
    <t>2022-CS-683</t>
  </si>
  <si>
    <t>MUHAMMAD MUMTAZ</t>
  </si>
  <si>
    <t>HUZAIFA SHEHZAD</t>
  </si>
  <si>
    <t>2021-CS-700</t>
  </si>
  <si>
    <t>2021-SE-10</t>
  </si>
  <si>
    <t>IMAN</t>
  </si>
  <si>
    <t>2021-SE-18</t>
  </si>
  <si>
    <t>AFAQ</t>
  </si>
  <si>
    <t>2021-SE-27</t>
  </si>
  <si>
    <t>UM E HABIBA</t>
  </si>
  <si>
    <t>2021-SE-34</t>
  </si>
  <si>
    <t>SUROOJ VIRK</t>
  </si>
  <si>
    <t>2021-SE-40</t>
  </si>
  <si>
    <t>AYESHA SHARIF</t>
  </si>
  <si>
    <t>2021-SE-53</t>
  </si>
  <si>
    <t>KHADIJA</t>
  </si>
  <si>
    <t>2021-SE-54</t>
  </si>
  <si>
    <t>FAQED HASSAN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</si>
</sst>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vertical="top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vertical="top" wrapText="1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9"/>
  <sheetViews>
    <sheetView tabSelected="1" topLeftCell="A3" workbookViewId="0">
      <selection activeCell="I7" sqref="I7"/>
    </sheetView>
  </sheetViews>
  <sheetFormatPr defaultRowHeight="14.4" x14ac:dyDescent="0.3"/>
  <cols>
    <col min="1" max="1" width="10.44140625" style="21" bestFit="1" customWidth="1"/>
    <col min="2" max="2" width="28.109375" bestFit="1" customWidth="1"/>
    <col min="3" max="8" width="5.88671875" bestFit="1" customWidth="1"/>
    <col min="9" max="9" width="5.44140625" bestFit="1" customWidth="1"/>
    <col min="10" max="10" width="5.88671875" bestFit="1" customWidth="1"/>
    <col min="11" max="12" width="5.44140625" bestFit="1" customWidth="1"/>
    <col min="13" max="14" width="5.88671875" bestFit="1" customWidth="1"/>
    <col min="15" max="16" width="5.44140625" bestFit="1" customWidth="1"/>
    <col min="17" max="21" width="5.88671875" bestFit="1" customWidth="1"/>
    <col min="22" max="22" width="5.44140625" bestFit="1" customWidth="1"/>
    <col min="23" max="23" width="5.88671875" bestFit="1" customWidth="1"/>
    <col min="24" max="25" width="5.44140625" style="14" bestFit="1" customWidth="1"/>
    <col min="26" max="26" width="5.88671875" style="14" bestFit="1" customWidth="1"/>
    <col min="27" max="27" width="5.44140625" bestFit="1" customWidth="1"/>
    <col min="28" max="28" width="4.44140625" bestFit="1" customWidth="1"/>
    <col min="29" max="30" width="4.44140625" customWidth="1"/>
  </cols>
  <sheetData>
    <row r="1" spans="1:32" x14ac:dyDescent="0.3">
      <c r="A1" s="37" t="s">
        <v>10</v>
      </c>
      <c r="B1" s="40" t="s">
        <v>13</v>
      </c>
      <c r="C1" s="32" t="s">
        <v>2</v>
      </c>
      <c r="D1" s="32"/>
      <c r="E1" s="32"/>
      <c r="F1" s="32"/>
      <c r="G1" s="32"/>
      <c r="H1" s="32"/>
      <c r="I1" s="35" t="s">
        <v>9</v>
      </c>
      <c r="J1" s="32" t="s">
        <v>14</v>
      </c>
      <c r="K1" s="32"/>
      <c r="L1" s="32"/>
      <c r="M1" s="32" t="s">
        <v>15</v>
      </c>
      <c r="N1" s="32"/>
      <c r="O1" s="32"/>
      <c r="P1" s="33" t="s">
        <v>9</v>
      </c>
      <c r="Q1" s="32" t="s">
        <v>16</v>
      </c>
      <c r="R1" s="32"/>
      <c r="S1" s="32"/>
      <c r="T1" s="32"/>
      <c r="U1" s="32"/>
      <c r="V1" s="32"/>
      <c r="W1" s="32"/>
      <c r="X1" s="12"/>
      <c r="Y1" s="12"/>
      <c r="Z1" s="12"/>
      <c r="AA1" s="33" t="s">
        <v>9</v>
      </c>
      <c r="AB1" s="10" t="s">
        <v>26</v>
      </c>
      <c r="AC1" s="1"/>
      <c r="AD1" s="1"/>
      <c r="AE1" s="32" t="s">
        <v>9</v>
      </c>
      <c r="AF1" s="34" t="s">
        <v>28</v>
      </c>
    </row>
    <row r="2" spans="1:32" x14ac:dyDescent="0.3">
      <c r="A2" s="38"/>
      <c r="B2" s="41"/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36"/>
      <c r="J2" s="1" t="s">
        <v>3</v>
      </c>
      <c r="K2" s="1" t="s">
        <v>4</v>
      </c>
      <c r="L2" s="1" t="s">
        <v>9</v>
      </c>
      <c r="M2" s="1" t="s">
        <v>3</v>
      </c>
      <c r="N2" s="1" t="s">
        <v>4</v>
      </c>
      <c r="O2" s="1" t="s">
        <v>9</v>
      </c>
      <c r="P2" s="33"/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17</v>
      </c>
      <c r="X2" s="12"/>
      <c r="Y2" s="12"/>
      <c r="Z2" s="12"/>
      <c r="AA2" s="33"/>
      <c r="AB2" s="10" t="s">
        <v>3</v>
      </c>
      <c r="AC2" s="1" t="s">
        <v>4</v>
      </c>
      <c r="AD2" s="1" t="s">
        <v>5</v>
      </c>
      <c r="AE2" s="32"/>
      <c r="AF2" s="34"/>
    </row>
    <row r="3" spans="1:32" x14ac:dyDescent="0.3">
      <c r="A3" s="38"/>
      <c r="B3" s="41"/>
      <c r="C3" s="1" t="s">
        <v>23</v>
      </c>
      <c r="D3" s="1" t="s">
        <v>23</v>
      </c>
      <c r="E3" s="1" t="s">
        <v>24</v>
      </c>
      <c r="F3" s="1" t="s">
        <v>21</v>
      </c>
      <c r="G3" s="1" t="s">
        <v>24</v>
      </c>
      <c r="H3" s="1" t="s">
        <v>21</v>
      </c>
      <c r="I3" s="5"/>
      <c r="J3" s="1" t="s">
        <v>23</v>
      </c>
      <c r="K3" s="1" t="s">
        <v>25</v>
      </c>
      <c r="L3" s="1"/>
      <c r="M3" s="1" t="s">
        <v>18</v>
      </c>
      <c r="N3" s="1" t="s">
        <v>18</v>
      </c>
      <c r="O3" s="1"/>
      <c r="P3" s="5"/>
      <c r="Q3" s="1" t="s">
        <v>18</v>
      </c>
      <c r="R3" s="1" t="s">
        <v>20</v>
      </c>
      <c r="S3" s="1" t="s">
        <v>21</v>
      </c>
      <c r="T3" s="1" t="s">
        <v>18</v>
      </c>
      <c r="U3" s="1" t="s">
        <v>18</v>
      </c>
      <c r="V3" s="1" t="s">
        <v>22</v>
      </c>
      <c r="W3" s="1" t="s">
        <v>18</v>
      </c>
      <c r="X3" s="12" t="s">
        <v>22</v>
      </c>
      <c r="Y3" s="12" t="s">
        <v>19</v>
      </c>
      <c r="Z3" s="12" t="s">
        <v>21</v>
      </c>
      <c r="AA3" s="5"/>
      <c r="AB3" s="1" t="s">
        <v>27</v>
      </c>
      <c r="AC3" s="1"/>
      <c r="AD3" s="1"/>
      <c r="AE3" s="1" t="s">
        <v>27</v>
      </c>
      <c r="AF3" s="34"/>
    </row>
    <row r="4" spans="1:32" x14ac:dyDescent="0.3">
      <c r="A4" s="39"/>
      <c r="B4" s="42"/>
      <c r="C4" s="1">
        <v>6</v>
      </c>
      <c r="D4" s="1">
        <v>4</v>
      </c>
      <c r="E4" s="1">
        <v>5</v>
      </c>
      <c r="F4" s="1">
        <v>5</v>
      </c>
      <c r="G4" s="1">
        <v>6</v>
      </c>
      <c r="H4" s="1">
        <v>4</v>
      </c>
      <c r="I4" s="5">
        <v>30</v>
      </c>
      <c r="J4" s="1">
        <v>5</v>
      </c>
      <c r="K4" s="1">
        <v>5</v>
      </c>
      <c r="L4" s="1">
        <v>10</v>
      </c>
      <c r="M4" s="1">
        <v>5</v>
      </c>
      <c r="N4" s="1">
        <v>5</v>
      </c>
      <c r="O4" s="1">
        <v>10</v>
      </c>
      <c r="P4" s="5">
        <v>20</v>
      </c>
      <c r="Q4" s="1">
        <v>5</v>
      </c>
      <c r="R4" s="1">
        <v>10</v>
      </c>
      <c r="S4" s="1">
        <v>5</v>
      </c>
      <c r="T4" s="1">
        <v>4</v>
      </c>
      <c r="U4" s="1">
        <v>6</v>
      </c>
      <c r="V4" s="1">
        <v>5</v>
      </c>
      <c r="W4" s="1">
        <v>5</v>
      </c>
      <c r="X4" s="12">
        <v>25</v>
      </c>
      <c r="Y4" s="12">
        <v>10</v>
      </c>
      <c r="Z4" s="12">
        <v>5</v>
      </c>
      <c r="AA4" s="5">
        <v>40</v>
      </c>
      <c r="AB4" s="1">
        <v>4</v>
      </c>
      <c r="AC4" s="1">
        <v>4</v>
      </c>
      <c r="AD4" s="1">
        <v>2</v>
      </c>
      <c r="AE4" s="1">
        <v>10</v>
      </c>
      <c r="AF4" s="9">
        <v>100</v>
      </c>
    </row>
    <row r="5" spans="1:32" x14ac:dyDescent="0.3">
      <c r="A5" s="20" t="s">
        <v>229</v>
      </c>
      <c r="B5" s="19" t="s">
        <v>230</v>
      </c>
      <c r="C5" s="4">
        <v>1</v>
      </c>
      <c r="D5" s="4">
        <v>0</v>
      </c>
      <c r="E5" s="4">
        <v>0</v>
      </c>
      <c r="F5" s="4">
        <v>0</v>
      </c>
      <c r="G5" s="4">
        <v>3</v>
      </c>
      <c r="H5" s="4">
        <v>2</v>
      </c>
      <c r="I5" s="6">
        <f t="shared" ref="I5:I48" si="0">SUM(C5:H5)</f>
        <v>6</v>
      </c>
      <c r="J5" s="4"/>
      <c r="K5" s="4"/>
      <c r="L5" s="4"/>
      <c r="M5" s="4"/>
      <c r="N5" s="4"/>
      <c r="O5" s="4"/>
      <c r="P5" s="6"/>
      <c r="Q5" s="4"/>
      <c r="R5" s="4"/>
      <c r="S5" s="4"/>
      <c r="T5" s="4"/>
      <c r="U5" s="4"/>
      <c r="V5" s="4"/>
      <c r="W5" s="4"/>
      <c r="X5" s="13"/>
      <c r="Y5" s="13"/>
      <c r="Z5" s="13"/>
      <c r="AA5" s="6"/>
      <c r="AB5" s="3"/>
      <c r="AC5" s="3"/>
      <c r="AD5" s="3"/>
      <c r="AE5" s="4"/>
      <c r="AF5" s="11"/>
    </row>
    <row r="6" spans="1:32" x14ac:dyDescent="0.3">
      <c r="A6" s="20" t="s">
        <v>231</v>
      </c>
      <c r="B6" s="19" t="s">
        <v>232</v>
      </c>
      <c r="C6" s="4">
        <v>6</v>
      </c>
      <c r="D6" s="4">
        <v>1</v>
      </c>
      <c r="E6" s="4">
        <v>5</v>
      </c>
      <c r="F6" s="4">
        <v>3</v>
      </c>
      <c r="G6" s="4">
        <v>3.5</v>
      </c>
      <c r="H6" s="4">
        <v>4</v>
      </c>
      <c r="I6" s="6">
        <f t="shared" si="0"/>
        <v>22.5</v>
      </c>
      <c r="J6" s="4"/>
      <c r="K6" s="4"/>
      <c r="L6" s="4"/>
      <c r="M6" s="4"/>
      <c r="N6" s="4"/>
      <c r="O6" s="4"/>
      <c r="P6" s="6"/>
      <c r="Q6" s="4"/>
      <c r="R6" s="4"/>
      <c r="S6" s="4"/>
      <c r="T6" s="4"/>
      <c r="U6" s="4"/>
      <c r="V6" s="4"/>
      <c r="W6" s="4"/>
      <c r="X6" s="13"/>
      <c r="Y6" s="13"/>
      <c r="Z6" s="13"/>
      <c r="AA6" s="6"/>
      <c r="AB6" s="3"/>
      <c r="AC6" s="3"/>
      <c r="AD6" s="3"/>
      <c r="AE6" s="4"/>
      <c r="AF6" s="11"/>
    </row>
    <row r="7" spans="1:32" x14ac:dyDescent="0.3">
      <c r="A7" s="20" t="s">
        <v>233</v>
      </c>
      <c r="B7" s="19" t="s">
        <v>234</v>
      </c>
      <c r="C7" s="4">
        <v>6</v>
      </c>
      <c r="D7" s="4">
        <v>0.5</v>
      </c>
      <c r="E7" s="4">
        <v>5</v>
      </c>
      <c r="F7" s="4">
        <v>5</v>
      </c>
      <c r="G7" s="4">
        <v>6</v>
      </c>
      <c r="H7" s="4">
        <v>4</v>
      </c>
      <c r="I7" s="6">
        <f t="shared" si="0"/>
        <v>26.5</v>
      </c>
      <c r="J7" s="4"/>
      <c r="K7" s="4"/>
      <c r="L7" s="4"/>
      <c r="M7" s="4"/>
      <c r="N7" s="4"/>
      <c r="O7" s="4"/>
      <c r="P7" s="6"/>
      <c r="Q7" s="4"/>
      <c r="R7" s="4"/>
      <c r="S7" s="4"/>
      <c r="T7" s="4"/>
      <c r="U7" s="4"/>
      <c r="V7" s="4"/>
      <c r="W7" s="4"/>
      <c r="X7" s="13"/>
      <c r="Y7" s="13"/>
      <c r="Z7" s="13"/>
      <c r="AA7" s="6"/>
      <c r="AB7" s="3"/>
      <c r="AC7" s="3"/>
      <c r="AD7" s="3"/>
      <c r="AE7" s="4"/>
      <c r="AF7" s="11"/>
    </row>
    <row r="8" spans="1:32" x14ac:dyDescent="0.3">
      <c r="A8" s="20" t="s">
        <v>235</v>
      </c>
      <c r="B8" s="19" t="s">
        <v>236</v>
      </c>
      <c r="C8" s="4">
        <v>5.5</v>
      </c>
      <c r="D8" s="4">
        <v>0</v>
      </c>
      <c r="E8" s="4">
        <v>5</v>
      </c>
      <c r="F8" s="4">
        <v>5</v>
      </c>
      <c r="G8" s="4">
        <v>5</v>
      </c>
      <c r="H8" s="4">
        <v>4</v>
      </c>
      <c r="I8" s="6">
        <f t="shared" si="0"/>
        <v>24.5</v>
      </c>
      <c r="J8" s="4"/>
      <c r="K8" s="4"/>
      <c r="L8" s="4"/>
      <c r="M8" s="4"/>
      <c r="N8" s="4"/>
      <c r="O8" s="4"/>
      <c r="P8" s="6"/>
      <c r="Q8" s="4"/>
      <c r="R8" s="4"/>
      <c r="S8" s="4"/>
      <c r="T8" s="4"/>
      <c r="U8" s="4"/>
      <c r="V8" s="4"/>
      <c r="W8" s="4"/>
      <c r="X8" s="13"/>
      <c r="Y8" s="13"/>
      <c r="Z8" s="13"/>
      <c r="AA8" s="6"/>
      <c r="AB8" s="3"/>
      <c r="AC8" s="3"/>
      <c r="AD8" s="3"/>
      <c r="AE8" s="4"/>
      <c r="AF8" s="11"/>
    </row>
    <row r="9" spans="1:32" x14ac:dyDescent="0.3">
      <c r="A9" s="20" t="s">
        <v>237</v>
      </c>
      <c r="B9" s="19" t="s">
        <v>238</v>
      </c>
      <c r="C9" s="4">
        <v>0</v>
      </c>
      <c r="D9" s="4">
        <v>0</v>
      </c>
      <c r="E9" s="4">
        <v>2</v>
      </c>
      <c r="F9" s="4">
        <v>2.5</v>
      </c>
      <c r="G9" s="4">
        <v>4</v>
      </c>
      <c r="H9" s="4">
        <v>2</v>
      </c>
      <c r="I9" s="6">
        <f t="shared" si="0"/>
        <v>10.5</v>
      </c>
      <c r="J9" s="4"/>
      <c r="K9" s="4"/>
      <c r="L9" s="4"/>
      <c r="M9" s="4"/>
      <c r="N9" s="4"/>
      <c r="O9" s="4"/>
      <c r="P9" s="6"/>
      <c r="Q9" s="4"/>
      <c r="R9" s="4"/>
      <c r="S9" s="4"/>
      <c r="T9" s="4"/>
      <c r="U9" s="4"/>
      <c r="V9" s="4"/>
      <c r="W9" s="4"/>
      <c r="X9" s="13"/>
      <c r="Y9" s="13"/>
      <c r="Z9" s="13"/>
      <c r="AA9" s="6"/>
      <c r="AB9" s="3"/>
      <c r="AC9" s="3"/>
      <c r="AD9" s="3"/>
      <c r="AE9" s="4"/>
      <c r="AF9" s="11"/>
    </row>
    <row r="10" spans="1:32" x14ac:dyDescent="0.3">
      <c r="A10" s="20" t="s">
        <v>239</v>
      </c>
      <c r="B10" s="19" t="s">
        <v>240</v>
      </c>
      <c r="C10" s="4">
        <v>4</v>
      </c>
      <c r="D10" s="4">
        <v>1.5</v>
      </c>
      <c r="E10" s="4">
        <v>3.5</v>
      </c>
      <c r="F10" s="4">
        <v>2</v>
      </c>
      <c r="G10" s="4">
        <v>4.5</v>
      </c>
      <c r="H10" s="4">
        <v>4</v>
      </c>
      <c r="I10" s="6">
        <f t="shared" si="0"/>
        <v>19.5</v>
      </c>
      <c r="J10" s="4"/>
      <c r="K10" s="4"/>
      <c r="L10" s="4"/>
      <c r="M10" s="4"/>
      <c r="N10" s="4"/>
      <c r="O10" s="4"/>
      <c r="P10" s="6"/>
      <c r="Q10" s="4"/>
      <c r="R10" s="4"/>
      <c r="S10" s="4"/>
      <c r="T10" s="4"/>
      <c r="U10" s="4"/>
      <c r="V10" s="4"/>
      <c r="W10" s="4"/>
      <c r="X10" s="13"/>
      <c r="Y10" s="13"/>
      <c r="Z10" s="13"/>
      <c r="AA10" s="6"/>
      <c r="AB10" s="3"/>
      <c r="AC10" s="3"/>
      <c r="AD10" s="3"/>
      <c r="AE10" s="4"/>
      <c r="AF10" s="11"/>
    </row>
    <row r="11" spans="1:32" x14ac:dyDescent="0.3">
      <c r="A11" s="20" t="s">
        <v>241</v>
      </c>
      <c r="B11" s="19" t="s">
        <v>193</v>
      </c>
      <c r="C11" s="4">
        <v>1</v>
      </c>
      <c r="D11" s="4">
        <v>2</v>
      </c>
      <c r="E11" s="4">
        <v>5</v>
      </c>
      <c r="F11" s="4">
        <v>0</v>
      </c>
      <c r="G11" s="4">
        <v>6</v>
      </c>
      <c r="H11" s="4">
        <v>4</v>
      </c>
      <c r="I11" s="6">
        <f t="shared" si="0"/>
        <v>18</v>
      </c>
      <c r="J11" s="4"/>
      <c r="K11" s="4"/>
      <c r="L11" s="4"/>
      <c r="M11" s="4"/>
      <c r="N11" s="4"/>
      <c r="O11" s="4"/>
      <c r="P11" s="6"/>
      <c r="Q11" s="4"/>
      <c r="R11" s="4"/>
      <c r="S11" s="4"/>
      <c r="T11" s="4"/>
      <c r="U11" s="4"/>
      <c r="V11" s="4"/>
      <c r="W11" s="4"/>
      <c r="X11" s="13"/>
      <c r="Y11" s="13"/>
      <c r="Z11" s="13"/>
      <c r="AA11" s="6"/>
      <c r="AB11" s="3"/>
      <c r="AC11" s="3"/>
      <c r="AD11" s="3"/>
      <c r="AE11" s="4"/>
      <c r="AF11" s="11"/>
    </row>
    <row r="12" spans="1:32" x14ac:dyDescent="0.3">
      <c r="A12" s="20" t="s">
        <v>242</v>
      </c>
      <c r="B12" s="19" t="s">
        <v>243</v>
      </c>
      <c r="C12" s="4">
        <v>3</v>
      </c>
      <c r="D12" s="4">
        <v>0</v>
      </c>
      <c r="E12" s="4">
        <v>2</v>
      </c>
      <c r="F12" s="4">
        <v>0</v>
      </c>
      <c r="G12" s="4">
        <v>5</v>
      </c>
      <c r="H12" s="4">
        <v>3</v>
      </c>
      <c r="I12" s="6">
        <f t="shared" si="0"/>
        <v>13</v>
      </c>
      <c r="J12" s="4"/>
      <c r="K12" s="4"/>
      <c r="L12" s="4"/>
      <c r="M12" s="4"/>
      <c r="N12" s="4"/>
      <c r="O12" s="4"/>
      <c r="P12" s="6"/>
      <c r="Q12" s="4"/>
      <c r="R12" s="4"/>
      <c r="S12" s="4"/>
      <c r="T12" s="4"/>
      <c r="U12" s="4"/>
      <c r="V12" s="4"/>
      <c r="W12" s="4"/>
      <c r="X12" s="13"/>
      <c r="Y12" s="13"/>
      <c r="Z12" s="13"/>
      <c r="AA12" s="6"/>
      <c r="AB12" s="3"/>
      <c r="AC12" s="3"/>
      <c r="AD12" s="3"/>
      <c r="AE12" s="4"/>
      <c r="AF12" s="11"/>
    </row>
    <row r="13" spans="1:32" x14ac:dyDescent="0.3">
      <c r="A13" s="29" t="s">
        <v>314</v>
      </c>
      <c r="B13" s="24" t="s">
        <v>315</v>
      </c>
      <c r="C13" s="4">
        <v>4.5</v>
      </c>
      <c r="D13" s="4">
        <v>0</v>
      </c>
      <c r="E13" s="4">
        <v>5</v>
      </c>
      <c r="F13" s="4">
        <v>0</v>
      </c>
      <c r="G13" s="4">
        <v>6</v>
      </c>
      <c r="H13" s="4">
        <v>2</v>
      </c>
      <c r="I13" s="6">
        <f t="shared" si="0"/>
        <v>17.5</v>
      </c>
      <c r="J13" s="4"/>
      <c r="K13" s="4"/>
      <c r="L13" s="4"/>
      <c r="M13" s="4"/>
      <c r="N13" s="4"/>
      <c r="O13" s="4"/>
      <c r="P13" s="6"/>
      <c r="Q13" s="4"/>
      <c r="R13" s="4"/>
      <c r="S13" s="4"/>
      <c r="T13" s="4"/>
      <c r="U13" s="4"/>
      <c r="V13" s="4"/>
      <c r="W13" s="4"/>
      <c r="X13" s="13"/>
      <c r="Y13" s="13"/>
      <c r="Z13" s="13"/>
      <c r="AA13" s="6"/>
      <c r="AB13" s="3"/>
      <c r="AC13" s="3"/>
      <c r="AD13" s="3"/>
      <c r="AE13" s="4"/>
      <c r="AF13" s="11"/>
    </row>
    <row r="14" spans="1:32" x14ac:dyDescent="0.3">
      <c r="A14" s="20" t="s">
        <v>244</v>
      </c>
      <c r="B14" s="19" t="s">
        <v>245</v>
      </c>
      <c r="C14" s="4">
        <v>4</v>
      </c>
      <c r="D14" s="4">
        <v>2.5</v>
      </c>
      <c r="E14" s="4">
        <v>5</v>
      </c>
      <c r="F14" s="4">
        <v>0</v>
      </c>
      <c r="G14" s="4">
        <v>5</v>
      </c>
      <c r="H14" s="4">
        <v>4</v>
      </c>
      <c r="I14" s="6">
        <f t="shared" si="0"/>
        <v>20.5</v>
      </c>
      <c r="J14" s="4"/>
      <c r="K14" s="4"/>
      <c r="L14" s="4"/>
      <c r="M14" s="4"/>
      <c r="N14" s="4"/>
      <c r="O14" s="4"/>
      <c r="P14" s="6"/>
      <c r="Q14" s="4"/>
      <c r="R14" s="4"/>
      <c r="S14" s="4"/>
      <c r="T14" s="4"/>
      <c r="U14" s="4"/>
      <c r="V14" s="16"/>
      <c r="W14" s="4"/>
      <c r="X14" s="13"/>
      <c r="Y14" s="13"/>
      <c r="Z14" s="13"/>
      <c r="AA14" s="6"/>
      <c r="AB14" s="3"/>
      <c r="AC14" s="3"/>
      <c r="AD14" s="3"/>
      <c r="AE14" s="4"/>
      <c r="AF14" s="11"/>
    </row>
    <row r="15" spans="1:32" x14ac:dyDescent="0.3">
      <c r="A15" s="20" t="s">
        <v>246</v>
      </c>
      <c r="B15" s="19" t="s">
        <v>247</v>
      </c>
      <c r="C15" s="4">
        <v>1</v>
      </c>
      <c r="D15" s="4">
        <v>2</v>
      </c>
      <c r="E15" s="4">
        <v>2</v>
      </c>
      <c r="F15" s="4">
        <v>0</v>
      </c>
      <c r="G15" s="4">
        <v>2.5</v>
      </c>
      <c r="H15" s="4">
        <v>4</v>
      </c>
      <c r="I15" s="6">
        <f t="shared" si="0"/>
        <v>11.5</v>
      </c>
      <c r="J15" s="4"/>
      <c r="K15" s="4"/>
      <c r="L15" s="4"/>
      <c r="M15" s="4"/>
      <c r="N15" s="4"/>
      <c r="O15" s="4"/>
      <c r="P15" s="6"/>
      <c r="Q15" s="4"/>
      <c r="R15" s="4"/>
      <c r="S15" s="4"/>
      <c r="T15" s="4"/>
      <c r="U15" s="4"/>
      <c r="V15" s="4"/>
      <c r="W15" s="4"/>
      <c r="X15" s="13"/>
      <c r="Y15" s="13"/>
      <c r="Z15" s="13"/>
      <c r="AA15" s="6"/>
      <c r="AB15" s="3"/>
      <c r="AC15" s="3"/>
      <c r="AD15" s="3"/>
      <c r="AE15" s="4"/>
      <c r="AF15" s="11"/>
    </row>
    <row r="16" spans="1:32" x14ac:dyDescent="0.3">
      <c r="A16" s="20" t="s">
        <v>248</v>
      </c>
      <c r="B16" s="19" t="s">
        <v>249</v>
      </c>
      <c r="C16" s="4">
        <v>4</v>
      </c>
      <c r="D16" s="4">
        <v>1.5</v>
      </c>
      <c r="E16" s="4">
        <v>2</v>
      </c>
      <c r="F16" s="4">
        <v>3</v>
      </c>
      <c r="G16" s="4">
        <v>4</v>
      </c>
      <c r="H16" s="4">
        <v>4</v>
      </c>
      <c r="I16" s="6">
        <f t="shared" si="0"/>
        <v>18.5</v>
      </c>
      <c r="J16" s="4"/>
      <c r="K16" s="4"/>
      <c r="L16" s="4"/>
      <c r="M16" s="4"/>
      <c r="N16" s="4"/>
      <c r="O16" s="4"/>
      <c r="P16" s="6"/>
      <c r="Q16" s="4"/>
      <c r="R16" s="4"/>
      <c r="S16" s="4"/>
      <c r="T16" s="4"/>
      <c r="U16" s="4"/>
      <c r="V16" s="4"/>
      <c r="W16" s="4"/>
      <c r="X16" s="13"/>
      <c r="Y16" s="13"/>
      <c r="Z16" s="13"/>
      <c r="AA16" s="6"/>
      <c r="AB16" s="3"/>
      <c r="AC16" s="3"/>
      <c r="AD16" s="3"/>
      <c r="AE16" s="4"/>
      <c r="AF16" s="11"/>
    </row>
    <row r="17" spans="1:32" x14ac:dyDescent="0.3">
      <c r="A17" s="20" t="s">
        <v>250</v>
      </c>
      <c r="B17" s="19" t="s">
        <v>251</v>
      </c>
      <c r="C17" s="4">
        <v>5</v>
      </c>
      <c r="D17" s="4">
        <v>1</v>
      </c>
      <c r="E17" s="4">
        <v>5</v>
      </c>
      <c r="F17" s="4">
        <v>4</v>
      </c>
      <c r="G17" s="4">
        <v>4</v>
      </c>
      <c r="H17" s="4">
        <v>4</v>
      </c>
      <c r="I17" s="6">
        <f t="shared" si="0"/>
        <v>23</v>
      </c>
      <c r="J17" s="4"/>
      <c r="K17" s="4"/>
      <c r="L17" s="4"/>
      <c r="M17" s="4"/>
      <c r="N17" s="4"/>
      <c r="O17" s="4"/>
      <c r="P17" s="6"/>
      <c r="Q17" s="4"/>
      <c r="R17" s="4"/>
      <c r="S17" s="4"/>
      <c r="T17" s="4"/>
      <c r="U17" s="4"/>
      <c r="V17" s="4"/>
      <c r="W17" s="4"/>
      <c r="X17" s="13"/>
      <c r="Y17" s="13"/>
      <c r="Z17" s="13"/>
      <c r="AA17" s="6"/>
      <c r="AB17" s="3"/>
      <c r="AC17" s="3"/>
      <c r="AD17" s="3"/>
      <c r="AE17" s="4"/>
      <c r="AF17" s="11"/>
    </row>
    <row r="18" spans="1:32" ht="28.8" x14ac:dyDescent="0.3">
      <c r="A18" s="20" t="s">
        <v>252</v>
      </c>
      <c r="B18" s="19" t="s">
        <v>253</v>
      </c>
      <c r="C18" s="4">
        <v>3</v>
      </c>
      <c r="D18" s="4">
        <v>1</v>
      </c>
      <c r="E18" s="4">
        <v>5</v>
      </c>
      <c r="F18" s="4">
        <v>4</v>
      </c>
      <c r="G18" s="4">
        <v>4</v>
      </c>
      <c r="H18" s="4">
        <v>2</v>
      </c>
      <c r="I18" s="6">
        <f t="shared" si="0"/>
        <v>19</v>
      </c>
      <c r="J18" s="4"/>
      <c r="K18" s="4"/>
      <c r="L18" s="4"/>
      <c r="M18" s="4"/>
      <c r="N18" s="4"/>
      <c r="O18" s="4"/>
      <c r="P18" s="6"/>
      <c r="Q18" s="4"/>
      <c r="R18" s="4"/>
      <c r="S18" s="4"/>
      <c r="T18" s="4"/>
      <c r="U18" s="4"/>
      <c r="V18" s="4"/>
      <c r="W18" s="4"/>
      <c r="X18" s="13"/>
      <c r="Y18" s="13"/>
      <c r="Z18" s="13"/>
      <c r="AA18" s="6"/>
      <c r="AB18" s="3"/>
      <c r="AC18" s="3"/>
      <c r="AD18" s="3"/>
      <c r="AE18" s="4"/>
      <c r="AF18" s="11"/>
    </row>
    <row r="19" spans="1:32" x14ac:dyDescent="0.3">
      <c r="A19" s="20" t="s">
        <v>254</v>
      </c>
      <c r="B19" s="19" t="s">
        <v>255</v>
      </c>
      <c r="C19" s="4">
        <v>3</v>
      </c>
      <c r="D19" s="4">
        <v>0</v>
      </c>
      <c r="E19" s="4">
        <v>5</v>
      </c>
      <c r="F19" s="4">
        <v>3</v>
      </c>
      <c r="G19" s="4">
        <v>6</v>
      </c>
      <c r="H19" s="4">
        <v>4</v>
      </c>
      <c r="I19" s="6">
        <f t="shared" si="0"/>
        <v>21</v>
      </c>
      <c r="J19" s="4"/>
      <c r="K19" s="4"/>
      <c r="L19" s="4"/>
      <c r="M19" s="4"/>
      <c r="N19" s="4"/>
      <c r="O19" s="4"/>
      <c r="P19" s="6"/>
      <c r="Q19" s="4"/>
      <c r="R19" s="4"/>
      <c r="S19" s="4"/>
      <c r="T19" s="4"/>
      <c r="U19" s="4"/>
      <c r="V19" s="4"/>
      <c r="W19" s="4"/>
      <c r="X19" s="13"/>
      <c r="Y19" s="13"/>
      <c r="Z19" s="13"/>
      <c r="AA19" s="6"/>
      <c r="AB19" s="3"/>
      <c r="AC19" s="3"/>
      <c r="AD19" s="3"/>
      <c r="AE19" s="4"/>
      <c r="AF19" s="11"/>
    </row>
    <row r="20" spans="1:32" x14ac:dyDescent="0.3">
      <c r="A20" s="29" t="s">
        <v>316</v>
      </c>
      <c r="B20" s="24" t="s">
        <v>317</v>
      </c>
      <c r="C20" s="4">
        <v>2</v>
      </c>
      <c r="D20" s="4">
        <v>0</v>
      </c>
      <c r="E20" s="4">
        <v>5</v>
      </c>
      <c r="F20" s="4">
        <v>0</v>
      </c>
      <c r="G20" s="4">
        <v>5</v>
      </c>
      <c r="H20" s="4">
        <v>0</v>
      </c>
      <c r="I20" s="6">
        <f t="shared" si="0"/>
        <v>12</v>
      </c>
      <c r="J20" s="4"/>
      <c r="K20" s="4"/>
      <c r="L20" s="4"/>
      <c r="M20" s="4"/>
      <c r="N20" s="4"/>
      <c r="O20" s="4"/>
      <c r="P20" s="6"/>
      <c r="Q20" s="4"/>
      <c r="R20" s="4"/>
      <c r="S20" s="4"/>
      <c r="T20" s="4"/>
      <c r="U20" s="4"/>
      <c r="V20" s="4"/>
      <c r="W20" s="4"/>
      <c r="X20" s="13"/>
      <c r="Y20" s="13"/>
      <c r="Z20" s="13"/>
      <c r="AA20" s="6"/>
      <c r="AB20" s="3"/>
      <c r="AC20" s="3"/>
      <c r="AD20" s="3"/>
      <c r="AE20" s="4"/>
      <c r="AF20" s="11"/>
    </row>
    <row r="21" spans="1:32" x14ac:dyDescent="0.3">
      <c r="A21" s="20" t="s">
        <v>256</v>
      </c>
      <c r="B21" s="19" t="s">
        <v>257</v>
      </c>
      <c r="C21" s="4">
        <v>2</v>
      </c>
      <c r="D21" s="4">
        <v>1.5</v>
      </c>
      <c r="E21" s="4">
        <v>3</v>
      </c>
      <c r="F21" s="4">
        <v>2.5</v>
      </c>
      <c r="G21" s="4">
        <v>4</v>
      </c>
      <c r="H21" s="4">
        <v>2</v>
      </c>
      <c r="I21" s="6">
        <f t="shared" si="0"/>
        <v>15</v>
      </c>
      <c r="J21" s="4"/>
      <c r="K21" s="4"/>
      <c r="L21" s="4"/>
      <c r="M21" s="4"/>
      <c r="N21" s="4"/>
      <c r="O21" s="4"/>
      <c r="P21" s="6"/>
      <c r="Q21" s="4"/>
      <c r="R21" s="4"/>
      <c r="S21" s="4"/>
      <c r="T21" s="4"/>
      <c r="U21" s="4"/>
      <c r="V21" s="4"/>
      <c r="W21" s="4"/>
      <c r="X21" s="13"/>
      <c r="Y21" s="13"/>
      <c r="Z21" s="13"/>
      <c r="AA21" s="6"/>
      <c r="AB21" s="3"/>
      <c r="AC21" s="3"/>
      <c r="AD21" s="3"/>
      <c r="AE21" s="4"/>
      <c r="AF21" s="11"/>
    </row>
    <row r="22" spans="1:32" x14ac:dyDescent="0.3">
      <c r="A22" s="20" t="s">
        <v>258</v>
      </c>
      <c r="B22" s="19" t="s">
        <v>259</v>
      </c>
      <c r="C22" s="4">
        <v>1</v>
      </c>
      <c r="D22" s="4">
        <v>0</v>
      </c>
      <c r="E22" s="4">
        <v>5</v>
      </c>
      <c r="F22" s="4">
        <v>4</v>
      </c>
      <c r="G22" s="4">
        <v>3</v>
      </c>
      <c r="H22" s="4">
        <v>2</v>
      </c>
      <c r="I22" s="6">
        <f t="shared" si="0"/>
        <v>15</v>
      </c>
      <c r="J22" s="4"/>
      <c r="K22" s="4"/>
      <c r="L22" s="4"/>
      <c r="M22" s="4"/>
      <c r="N22" s="4"/>
      <c r="O22" s="4"/>
      <c r="P22" s="6"/>
      <c r="Q22" s="4"/>
      <c r="R22" s="4"/>
      <c r="S22" s="4"/>
      <c r="T22" s="4"/>
      <c r="U22" s="4"/>
      <c r="V22" s="4"/>
      <c r="W22" s="4"/>
      <c r="X22" s="13"/>
      <c r="Y22" s="13"/>
      <c r="Z22" s="13"/>
      <c r="AA22" s="6"/>
      <c r="AB22" s="3"/>
      <c r="AC22" s="3"/>
      <c r="AD22" s="3"/>
      <c r="AE22" s="4"/>
      <c r="AF22" s="11"/>
    </row>
    <row r="23" spans="1:32" x14ac:dyDescent="0.3">
      <c r="A23" s="20" t="s">
        <v>260</v>
      </c>
      <c r="B23" s="19" t="s">
        <v>261</v>
      </c>
      <c r="C23" s="4">
        <v>3.5</v>
      </c>
      <c r="D23" s="4">
        <v>0</v>
      </c>
      <c r="E23" s="4">
        <v>3</v>
      </c>
      <c r="F23" s="4">
        <v>2.5</v>
      </c>
      <c r="G23" s="4">
        <v>4</v>
      </c>
      <c r="H23" s="4">
        <v>4</v>
      </c>
      <c r="I23" s="6">
        <f t="shared" si="0"/>
        <v>17</v>
      </c>
      <c r="J23" s="4"/>
      <c r="K23" s="4"/>
      <c r="L23" s="4"/>
      <c r="M23" s="4"/>
      <c r="N23" s="4"/>
      <c r="O23" s="4"/>
      <c r="P23" s="6"/>
      <c r="Q23" s="4"/>
      <c r="R23" s="4"/>
      <c r="S23" s="4"/>
      <c r="T23" s="4"/>
      <c r="U23" s="4"/>
      <c r="V23" s="4"/>
      <c r="W23" s="4"/>
      <c r="X23" s="13"/>
      <c r="Y23" s="13"/>
      <c r="Z23" s="13"/>
      <c r="AA23" s="6"/>
      <c r="AB23" s="3"/>
      <c r="AC23" s="3"/>
      <c r="AD23" s="3"/>
      <c r="AE23" s="4"/>
      <c r="AF23" s="11"/>
    </row>
    <row r="24" spans="1:32" x14ac:dyDescent="0.3">
      <c r="A24" s="20" t="s">
        <v>262</v>
      </c>
      <c r="B24" s="19" t="s">
        <v>263</v>
      </c>
      <c r="C24" s="4">
        <v>2</v>
      </c>
      <c r="D24" s="4">
        <v>0</v>
      </c>
      <c r="E24" s="4">
        <v>2</v>
      </c>
      <c r="F24" s="4">
        <v>0</v>
      </c>
      <c r="G24" s="4">
        <v>3.5</v>
      </c>
      <c r="H24" s="4">
        <v>2</v>
      </c>
      <c r="I24" s="6">
        <f t="shared" si="0"/>
        <v>9.5</v>
      </c>
      <c r="J24" s="4"/>
      <c r="K24" s="4"/>
      <c r="L24" s="4"/>
      <c r="M24" s="4"/>
      <c r="N24" s="4"/>
      <c r="O24" s="4"/>
      <c r="P24" s="6"/>
      <c r="Q24" s="4"/>
      <c r="R24" s="4"/>
      <c r="S24" s="4"/>
      <c r="T24" s="4"/>
      <c r="U24" s="4"/>
      <c r="V24" s="4"/>
      <c r="W24" s="4"/>
      <c r="X24" s="13"/>
      <c r="Y24" s="13"/>
      <c r="Z24" s="13"/>
      <c r="AA24" s="6"/>
      <c r="AB24" s="3"/>
      <c r="AC24" s="3"/>
      <c r="AD24" s="3"/>
      <c r="AE24" s="4"/>
      <c r="AF24" s="11"/>
    </row>
    <row r="25" spans="1:32" x14ac:dyDescent="0.3">
      <c r="A25" s="20" t="s">
        <v>264</v>
      </c>
      <c r="B25" s="19" t="s">
        <v>265</v>
      </c>
      <c r="C25" s="4">
        <v>3</v>
      </c>
      <c r="D25" s="4">
        <v>0</v>
      </c>
      <c r="E25" s="4">
        <v>5</v>
      </c>
      <c r="F25" s="4">
        <v>4</v>
      </c>
      <c r="G25" s="4">
        <v>5.5</v>
      </c>
      <c r="H25" s="4">
        <v>4</v>
      </c>
      <c r="I25" s="6">
        <f t="shared" si="0"/>
        <v>21.5</v>
      </c>
      <c r="J25" s="4"/>
      <c r="K25" s="4"/>
      <c r="L25" s="4"/>
      <c r="M25" s="4"/>
      <c r="N25" s="4"/>
      <c r="O25" s="4"/>
      <c r="P25" s="6"/>
      <c r="Q25" s="4"/>
      <c r="R25" s="4"/>
      <c r="S25" s="4"/>
      <c r="T25" s="4"/>
      <c r="U25" s="4"/>
      <c r="V25" s="4"/>
      <c r="W25" s="4"/>
      <c r="X25" s="13"/>
      <c r="Y25" s="13"/>
      <c r="Z25" s="13"/>
      <c r="AA25" s="6"/>
      <c r="AB25" s="3"/>
      <c r="AC25" s="3"/>
      <c r="AD25" s="3"/>
      <c r="AE25" s="4"/>
      <c r="AF25" s="11"/>
    </row>
    <row r="26" spans="1:32" x14ac:dyDescent="0.3">
      <c r="A26" s="20" t="s">
        <v>266</v>
      </c>
      <c r="B26" s="19" t="s">
        <v>267</v>
      </c>
      <c r="C26" s="4">
        <v>5</v>
      </c>
      <c r="D26" s="4">
        <v>2</v>
      </c>
      <c r="E26" s="4">
        <v>5</v>
      </c>
      <c r="F26" s="4">
        <v>0</v>
      </c>
      <c r="G26" s="4">
        <v>4.5</v>
      </c>
      <c r="H26" s="4">
        <v>3</v>
      </c>
      <c r="I26" s="6">
        <f t="shared" si="0"/>
        <v>19.5</v>
      </c>
      <c r="J26" s="4"/>
      <c r="K26" s="4"/>
      <c r="L26" s="4"/>
      <c r="M26" s="4"/>
      <c r="N26" s="4"/>
      <c r="O26" s="4"/>
      <c r="P26" s="6"/>
      <c r="Q26" s="4"/>
      <c r="R26" s="4"/>
      <c r="S26" s="4"/>
      <c r="T26" s="4"/>
      <c r="U26" s="4"/>
      <c r="V26" s="4"/>
      <c r="W26" s="4"/>
      <c r="X26" s="13"/>
      <c r="Y26" s="13"/>
      <c r="Z26" s="13"/>
      <c r="AA26" s="6"/>
      <c r="AB26" s="3"/>
      <c r="AC26" s="3"/>
      <c r="AD26" s="3"/>
      <c r="AE26" s="4"/>
      <c r="AF26" s="11"/>
    </row>
    <row r="27" spans="1:32" x14ac:dyDescent="0.3">
      <c r="A27" s="29" t="s">
        <v>318</v>
      </c>
      <c r="B27" s="24" t="s">
        <v>319</v>
      </c>
      <c r="C27" s="4">
        <v>4.5</v>
      </c>
      <c r="D27" s="4">
        <v>0</v>
      </c>
      <c r="E27" s="4">
        <v>5</v>
      </c>
      <c r="F27" s="4">
        <v>4</v>
      </c>
      <c r="G27" s="4">
        <v>5.5</v>
      </c>
      <c r="H27" s="4">
        <v>4</v>
      </c>
      <c r="I27" s="6">
        <f t="shared" si="0"/>
        <v>23</v>
      </c>
      <c r="J27" s="4"/>
      <c r="K27" s="4"/>
      <c r="L27" s="4"/>
      <c r="M27" s="4"/>
      <c r="N27" s="4"/>
      <c r="O27" s="4"/>
      <c r="P27" s="6"/>
      <c r="Q27" s="4"/>
      <c r="R27" s="4"/>
      <c r="S27" s="4"/>
      <c r="T27" s="4"/>
      <c r="U27" s="4"/>
      <c r="V27" s="4"/>
      <c r="W27" s="4"/>
      <c r="X27" s="13"/>
      <c r="Y27" s="13"/>
      <c r="Z27" s="13"/>
      <c r="AA27" s="6"/>
      <c r="AB27" s="3"/>
      <c r="AC27" s="3"/>
      <c r="AD27" s="3"/>
      <c r="AE27" s="4"/>
      <c r="AF27" s="11"/>
    </row>
    <row r="28" spans="1:32" x14ac:dyDescent="0.3">
      <c r="A28" s="20" t="s">
        <v>268</v>
      </c>
      <c r="B28" s="19" t="s">
        <v>269</v>
      </c>
      <c r="C28" s="30">
        <v>2</v>
      </c>
      <c r="D28" s="30">
        <v>1</v>
      </c>
      <c r="E28" s="30">
        <v>5</v>
      </c>
      <c r="F28" s="30">
        <v>1</v>
      </c>
      <c r="G28" s="30">
        <v>5.5</v>
      </c>
      <c r="H28" s="30">
        <v>4</v>
      </c>
      <c r="I28" s="6">
        <f t="shared" si="0"/>
        <v>18.5</v>
      </c>
      <c r="J28" s="4"/>
      <c r="K28" s="4"/>
      <c r="L28" s="4"/>
      <c r="M28" s="4"/>
      <c r="N28" s="4"/>
      <c r="O28" s="4"/>
      <c r="P28" s="6"/>
      <c r="Q28" s="4"/>
      <c r="R28" s="4"/>
      <c r="S28" s="4"/>
      <c r="T28" s="4"/>
      <c r="U28" s="4"/>
      <c r="V28" s="4"/>
      <c r="W28" s="4"/>
      <c r="X28" s="13"/>
      <c r="Y28" s="13"/>
      <c r="Z28" s="13"/>
      <c r="AA28" s="6"/>
      <c r="AB28" s="3"/>
      <c r="AC28" s="3"/>
      <c r="AD28" s="3"/>
      <c r="AE28" s="4"/>
      <c r="AF28" s="11"/>
    </row>
    <row r="29" spans="1:32" x14ac:dyDescent="0.3">
      <c r="A29" s="20" t="s">
        <v>270</v>
      </c>
      <c r="B29" s="19" t="s">
        <v>271</v>
      </c>
      <c r="C29" s="4">
        <v>2</v>
      </c>
      <c r="D29" s="4">
        <v>1</v>
      </c>
      <c r="E29" s="4">
        <v>0</v>
      </c>
      <c r="F29" s="4">
        <v>1</v>
      </c>
      <c r="G29" s="4">
        <v>6</v>
      </c>
      <c r="H29" s="4">
        <v>4</v>
      </c>
      <c r="I29" s="6">
        <f t="shared" si="0"/>
        <v>14</v>
      </c>
      <c r="J29" s="4"/>
      <c r="K29" s="4"/>
      <c r="L29" s="4"/>
      <c r="M29" s="4"/>
      <c r="N29" s="4"/>
      <c r="O29" s="4"/>
      <c r="P29" s="6"/>
      <c r="Q29" s="4"/>
      <c r="R29" s="4"/>
      <c r="S29" s="4"/>
      <c r="T29" s="4"/>
      <c r="U29" s="4"/>
      <c r="V29" s="4"/>
      <c r="W29" s="4"/>
      <c r="X29" s="13"/>
      <c r="Y29" s="13"/>
      <c r="Z29" s="13"/>
      <c r="AA29" s="6"/>
      <c r="AB29" s="3"/>
      <c r="AC29" s="3"/>
      <c r="AD29" s="3"/>
      <c r="AE29" s="4"/>
      <c r="AF29" s="11"/>
    </row>
    <row r="30" spans="1:32" x14ac:dyDescent="0.3">
      <c r="A30" s="20" t="s">
        <v>272</v>
      </c>
      <c r="B30" s="19" t="s">
        <v>273</v>
      </c>
      <c r="C30" s="4">
        <v>3</v>
      </c>
      <c r="D30" s="4">
        <v>0</v>
      </c>
      <c r="E30" s="4">
        <v>2</v>
      </c>
      <c r="F30" s="4">
        <v>1</v>
      </c>
      <c r="G30" s="4">
        <v>1.5</v>
      </c>
      <c r="H30" s="4">
        <v>4</v>
      </c>
      <c r="I30" s="6">
        <f t="shared" si="0"/>
        <v>11.5</v>
      </c>
      <c r="J30" s="4"/>
      <c r="K30" s="4"/>
      <c r="L30" s="4"/>
      <c r="M30" s="4"/>
      <c r="N30" s="4"/>
      <c r="O30" s="4"/>
      <c r="P30" s="6"/>
      <c r="Q30" s="4"/>
      <c r="R30" s="4"/>
      <c r="S30" s="4"/>
      <c r="T30" s="4"/>
      <c r="U30" s="4"/>
      <c r="V30" s="4"/>
      <c r="W30" s="4"/>
      <c r="X30" s="13"/>
      <c r="Y30" s="13"/>
      <c r="Z30" s="13"/>
      <c r="AA30" s="6"/>
      <c r="AB30" s="3"/>
      <c r="AC30" s="3"/>
      <c r="AD30" s="3"/>
      <c r="AE30" s="4"/>
      <c r="AF30" s="11"/>
    </row>
    <row r="31" spans="1:32" x14ac:dyDescent="0.3">
      <c r="A31" s="20" t="s">
        <v>274</v>
      </c>
      <c r="B31" s="19" t="s">
        <v>275</v>
      </c>
      <c r="C31" s="4">
        <v>4</v>
      </c>
      <c r="D31" s="4">
        <v>1</v>
      </c>
      <c r="E31" s="4">
        <v>5</v>
      </c>
      <c r="F31" s="4">
        <v>5</v>
      </c>
      <c r="G31" s="4">
        <v>6</v>
      </c>
      <c r="H31" s="4">
        <v>1.5</v>
      </c>
      <c r="I31" s="6">
        <f t="shared" si="0"/>
        <v>22.5</v>
      </c>
      <c r="J31" s="4"/>
      <c r="K31" s="4"/>
      <c r="L31" s="4"/>
      <c r="M31" s="4"/>
      <c r="N31" s="4"/>
      <c r="O31" s="4"/>
      <c r="P31" s="6"/>
      <c r="Q31" s="4"/>
      <c r="R31" s="4"/>
      <c r="S31" s="4"/>
      <c r="T31" s="4"/>
      <c r="U31" s="4"/>
      <c r="V31" s="4"/>
      <c r="W31" s="4"/>
      <c r="X31" s="13"/>
      <c r="Y31" s="13"/>
      <c r="Z31" s="13"/>
      <c r="AA31" s="6"/>
      <c r="AB31" s="3"/>
      <c r="AC31" s="3"/>
      <c r="AD31" s="3"/>
      <c r="AE31" s="4"/>
      <c r="AF31" s="11"/>
    </row>
    <row r="32" spans="1:32" x14ac:dyDescent="0.3">
      <c r="A32" s="20" t="s">
        <v>276</v>
      </c>
      <c r="B32" s="19" t="s">
        <v>277</v>
      </c>
      <c r="C32" s="4">
        <v>0</v>
      </c>
      <c r="D32" s="4">
        <v>0.5</v>
      </c>
      <c r="E32" s="4">
        <v>5</v>
      </c>
      <c r="F32" s="4">
        <v>1.5</v>
      </c>
      <c r="G32" s="4">
        <v>3</v>
      </c>
      <c r="H32" s="4">
        <v>4</v>
      </c>
      <c r="I32" s="6">
        <f t="shared" si="0"/>
        <v>14</v>
      </c>
      <c r="J32" s="4"/>
      <c r="K32" s="4"/>
      <c r="L32" s="4"/>
      <c r="M32" s="16"/>
      <c r="N32" s="16"/>
      <c r="O32" s="4"/>
      <c r="P32" s="6"/>
      <c r="Q32" s="4"/>
      <c r="R32" s="4"/>
      <c r="S32" s="4"/>
      <c r="T32" s="4"/>
      <c r="U32" s="4"/>
      <c r="V32" s="4"/>
      <c r="W32" s="4"/>
      <c r="X32" s="13"/>
      <c r="Y32" s="13"/>
      <c r="Z32" s="13"/>
      <c r="AA32" s="6"/>
      <c r="AB32" s="3"/>
      <c r="AC32" s="3"/>
      <c r="AD32" s="3"/>
      <c r="AE32" s="4"/>
      <c r="AF32" s="11"/>
    </row>
    <row r="33" spans="1:32" x14ac:dyDescent="0.3">
      <c r="A33" s="20" t="s">
        <v>278</v>
      </c>
      <c r="B33" s="19" t="s">
        <v>279</v>
      </c>
      <c r="C33" s="4">
        <v>2</v>
      </c>
      <c r="D33" s="4">
        <v>2</v>
      </c>
      <c r="E33" s="4">
        <v>5</v>
      </c>
      <c r="F33" s="4">
        <v>1</v>
      </c>
      <c r="G33" s="4">
        <v>5</v>
      </c>
      <c r="H33" s="4">
        <v>0</v>
      </c>
      <c r="I33" s="6">
        <f t="shared" si="0"/>
        <v>15</v>
      </c>
      <c r="J33" s="4"/>
      <c r="K33" s="4"/>
      <c r="L33" s="4"/>
      <c r="M33" s="4"/>
      <c r="N33" s="4"/>
      <c r="O33" s="4"/>
      <c r="P33" s="6"/>
      <c r="Q33" s="4"/>
      <c r="R33" s="4"/>
      <c r="S33" s="4"/>
      <c r="T33" s="4"/>
      <c r="U33" s="4"/>
      <c r="V33" s="4"/>
      <c r="W33" s="4"/>
      <c r="X33" s="13"/>
      <c r="Y33" s="13"/>
      <c r="Z33" s="13"/>
      <c r="AA33" s="6"/>
      <c r="AB33" s="3"/>
      <c r="AC33" s="3"/>
      <c r="AD33" s="3"/>
      <c r="AE33" s="4"/>
      <c r="AF33" s="11"/>
    </row>
    <row r="34" spans="1:32" x14ac:dyDescent="0.3">
      <c r="A34" s="29" t="s">
        <v>320</v>
      </c>
      <c r="B34" s="24" t="s">
        <v>321</v>
      </c>
      <c r="C34" s="4">
        <v>1</v>
      </c>
      <c r="D34" s="4">
        <v>1</v>
      </c>
      <c r="E34" s="4">
        <v>2</v>
      </c>
      <c r="F34" s="4">
        <v>2.5</v>
      </c>
      <c r="G34" s="4">
        <v>6</v>
      </c>
      <c r="H34" s="4">
        <v>2</v>
      </c>
      <c r="I34" s="6">
        <f t="shared" si="0"/>
        <v>14.5</v>
      </c>
      <c r="J34" s="4"/>
      <c r="K34" s="4"/>
      <c r="L34" s="4"/>
      <c r="M34" s="4"/>
      <c r="N34" s="4"/>
      <c r="O34" s="4"/>
      <c r="P34" s="6"/>
      <c r="Q34" s="4"/>
      <c r="R34" s="4"/>
      <c r="S34" s="4"/>
      <c r="T34" s="4"/>
      <c r="U34" s="4"/>
      <c r="V34" s="4"/>
      <c r="W34" s="4"/>
      <c r="X34" s="13"/>
      <c r="Y34" s="13"/>
      <c r="Z34" s="13"/>
      <c r="AA34" s="6"/>
      <c r="AB34" s="3"/>
      <c r="AC34" s="3"/>
      <c r="AD34" s="3"/>
      <c r="AE34" s="4"/>
      <c r="AF34" s="11"/>
    </row>
    <row r="35" spans="1:32" x14ac:dyDescent="0.3">
      <c r="A35" s="20" t="s">
        <v>280</v>
      </c>
      <c r="B35" s="19" t="s">
        <v>281</v>
      </c>
      <c r="C35" s="4">
        <v>1</v>
      </c>
      <c r="D35" s="4">
        <v>1</v>
      </c>
      <c r="E35" s="4">
        <v>1</v>
      </c>
      <c r="F35" s="4">
        <v>0</v>
      </c>
      <c r="G35" s="4">
        <v>3</v>
      </c>
      <c r="H35" s="4">
        <v>0</v>
      </c>
      <c r="I35" s="6">
        <f t="shared" si="0"/>
        <v>6</v>
      </c>
      <c r="J35" s="4"/>
      <c r="K35" s="4"/>
      <c r="L35" s="4"/>
      <c r="M35" s="4"/>
      <c r="N35" s="4"/>
      <c r="O35" s="4"/>
      <c r="P35" s="6"/>
      <c r="Q35" s="4"/>
      <c r="R35" s="4"/>
      <c r="S35" s="4"/>
      <c r="T35" s="4"/>
      <c r="U35" s="4"/>
      <c r="V35" s="4"/>
      <c r="W35" s="4"/>
      <c r="X35" s="13"/>
      <c r="Y35" s="13"/>
      <c r="Z35" s="13"/>
      <c r="AA35" s="6"/>
      <c r="AB35" s="3"/>
      <c r="AC35" s="3"/>
      <c r="AD35" s="3"/>
      <c r="AE35" s="4"/>
      <c r="AF35" s="11"/>
    </row>
    <row r="36" spans="1:32" x14ac:dyDescent="0.3">
      <c r="A36" s="20" t="s">
        <v>282</v>
      </c>
      <c r="B36" s="19" t="s">
        <v>283</v>
      </c>
      <c r="C36" s="4">
        <v>0</v>
      </c>
      <c r="D36" s="4">
        <v>0</v>
      </c>
      <c r="E36" s="4">
        <v>3</v>
      </c>
      <c r="F36" s="4">
        <v>1</v>
      </c>
      <c r="G36" s="4">
        <v>4</v>
      </c>
      <c r="H36" s="4">
        <v>0</v>
      </c>
      <c r="I36" s="6">
        <f t="shared" si="0"/>
        <v>8</v>
      </c>
      <c r="J36" s="4"/>
      <c r="K36" s="4"/>
      <c r="L36" s="4"/>
      <c r="M36" s="4"/>
      <c r="N36" s="4"/>
      <c r="O36" s="4"/>
      <c r="P36" s="6"/>
      <c r="Q36" s="4"/>
      <c r="R36" s="4"/>
      <c r="S36" s="4"/>
      <c r="T36" s="4"/>
      <c r="U36" s="4"/>
      <c r="V36" s="4"/>
      <c r="W36" s="4"/>
      <c r="X36" s="13"/>
      <c r="Y36" s="13"/>
      <c r="Z36" s="13"/>
      <c r="AA36" s="6"/>
      <c r="AB36" s="3"/>
      <c r="AC36" s="3"/>
      <c r="AD36" s="3"/>
      <c r="AE36" s="4"/>
      <c r="AF36" s="11"/>
    </row>
    <row r="37" spans="1:32" x14ac:dyDescent="0.3">
      <c r="A37" s="20" t="s">
        <v>284</v>
      </c>
      <c r="B37" s="19" t="s">
        <v>285</v>
      </c>
      <c r="C37" s="4">
        <v>3</v>
      </c>
      <c r="D37" s="4">
        <v>1</v>
      </c>
      <c r="E37" s="4">
        <v>4</v>
      </c>
      <c r="F37" s="4">
        <v>4</v>
      </c>
      <c r="G37" s="4">
        <v>5</v>
      </c>
      <c r="H37" s="4">
        <v>2</v>
      </c>
      <c r="I37" s="6">
        <f t="shared" si="0"/>
        <v>19</v>
      </c>
      <c r="J37" s="4"/>
      <c r="K37" s="4"/>
      <c r="L37" s="4"/>
      <c r="M37" s="4"/>
      <c r="N37" s="4"/>
      <c r="O37" s="4"/>
      <c r="P37" s="6"/>
      <c r="Q37" s="4"/>
      <c r="R37" s="4"/>
      <c r="S37" s="4"/>
      <c r="T37" s="4"/>
      <c r="U37" s="4"/>
      <c r="V37" s="4"/>
      <c r="W37" s="4"/>
      <c r="X37" s="13"/>
      <c r="Y37" s="13"/>
      <c r="Z37" s="13"/>
      <c r="AA37" s="6"/>
      <c r="AB37" s="3"/>
      <c r="AC37" s="3"/>
      <c r="AD37" s="3"/>
      <c r="AE37" s="4"/>
      <c r="AF37" s="11"/>
    </row>
    <row r="38" spans="1:32" x14ac:dyDescent="0.3">
      <c r="A38" s="20" t="s">
        <v>286</v>
      </c>
      <c r="B38" s="19" t="s">
        <v>287</v>
      </c>
      <c r="C38" s="4">
        <v>2</v>
      </c>
      <c r="D38" s="4">
        <v>0.5</v>
      </c>
      <c r="E38" s="4">
        <v>5</v>
      </c>
      <c r="F38" s="4">
        <v>1</v>
      </c>
      <c r="G38" s="4">
        <v>1</v>
      </c>
      <c r="H38" s="4">
        <v>4</v>
      </c>
      <c r="I38" s="6">
        <f t="shared" si="0"/>
        <v>13.5</v>
      </c>
      <c r="J38" s="4"/>
      <c r="K38" s="4"/>
      <c r="L38" s="4"/>
      <c r="M38" s="4"/>
      <c r="N38" s="4"/>
      <c r="O38" s="4"/>
      <c r="P38" s="6"/>
      <c r="Q38" s="4"/>
      <c r="R38" s="4"/>
      <c r="S38" s="4"/>
      <c r="T38" s="4"/>
      <c r="U38" s="4"/>
      <c r="V38" s="4"/>
      <c r="W38" s="4"/>
      <c r="X38" s="13"/>
      <c r="Y38" s="13"/>
      <c r="Z38" s="13"/>
      <c r="AA38" s="6"/>
      <c r="AB38" s="3"/>
      <c r="AC38" s="3"/>
      <c r="AD38" s="3"/>
      <c r="AE38" s="4"/>
      <c r="AF38" s="11"/>
    </row>
    <row r="39" spans="1:32" x14ac:dyDescent="0.3">
      <c r="A39" s="29" t="s">
        <v>322</v>
      </c>
      <c r="B39" s="24" t="s">
        <v>323</v>
      </c>
      <c r="C39" s="4">
        <v>1</v>
      </c>
      <c r="D39" s="4">
        <v>1</v>
      </c>
      <c r="E39" s="4">
        <v>2</v>
      </c>
      <c r="F39" s="4">
        <v>0</v>
      </c>
      <c r="G39" s="4">
        <v>5</v>
      </c>
      <c r="H39" s="4">
        <v>1</v>
      </c>
      <c r="I39" s="6">
        <f t="shared" si="0"/>
        <v>10</v>
      </c>
      <c r="J39" s="4"/>
      <c r="K39" s="4"/>
      <c r="L39" s="4"/>
      <c r="M39" s="4"/>
      <c r="N39" s="4"/>
      <c r="O39" s="4"/>
      <c r="P39" s="6"/>
      <c r="Q39" s="4"/>
      <c r="R39" s="4"/>
      <c r="S39" s="4"/>
      <c r="T39" s="4"/>
      <c r="U39" s="4"/>
      <c r="V39" s="4"/>
      <c r="W39" s="4"/>
      <c r="X39" s="13"/>
      <c r="Y39" s="13"/>
      <c r="Z39" s="13"/>
      <c r="AA39" s="6"/>
      <c r="AB39" s="3"/>
      <c r="AC39" s="3"/>
      <c r="AD39" s="3"/>
      <c r="AE39" s="4"/>
      <c r="AF39" s="11"/>
    </row>
    <row r="40" spans="1:32" x14ac:dyDescent="0.3">
      <c r="A40" s="20" t="s">
        <v>288</v>
      </c>
      <c r="B40" s="19" t="s">
        <v>29</v>
      </c>
      <c r="C40" s="4">
        <v>0.5</v>
      </c>
      <c r="D40" s="4">
        <v>0</v>
      </c>
      <c r="E40" s="4">
        <v>1</v>
      </c>
      <c r="F40" s="4">
        <v>1</v>
      </c>
      <c r="G40" s="4">
        <v>3</v>
      </c>
      <c r="H40" s="4">
        <v>2.5</v>
      </c>
      <c r="I40" s="6">
        <f t="shared" si="0"/>
        <v>8</v>
      </c>
      <c r="J40" s="4"/>
      <c r="K40" s="4"/>
      <c r="L40" s="4"/>
      <c r="M40" s="4"/>
      <c r="N40" s="4"/>
      <c r="O40" s="4"/>
      <c r="P40" s="6"/>
      <c r="Q40" s="4"/>
      <c r="R40" s="4"/>
      <c r="S40" s="4"/>
      <c r="T40" s="4"/>
      <c r="U40" s="4"/>
      <c r="V40" s="4"/>
      <c r="W40" s="4"/>
      <c r="X40" s="13"/>
      <c r="Y40" s="13"/>
      <c r="Z40" s="13"/>
      <c r="AA40" s="6"/>
      <c r="AB40" s="3"/>
      <c r="AC40" s="3"/>
      <c r="AD40" s="3"/>
      <c r="AE40" s="4"/>
      <c r="AF40" s="11"/>
    </row>
    <row r="41" spans="1:32" x14ac:dyDescent="0.3">
      <c r="A41" s="20" t="s">
        <v>289</v>
      </c>
      <c r="B41" s="19" t="s">
        <v>11</v>
      </c>
      <c r="C41" s="4">
        <v>2</v>
      </c>
      <c r="D41" s="4">
        <v>1</v>
      </c>
      <c r="E41" s="4">
        <v>5</v>
      </c>
      <c r="F41" s="4">
        <v>4</v>
      </c>
      <c r="G41" s="4">
        <v>6</v>
      </c>
      <c r="H41" s="4">
        <v>2</v>
      </c>
      <c r="I41" s="6">
        <f t="shared" si="0"/>
        <v>20</v>
      </c>
      <c r="J41" s="4"/>
      <c r="K41" s="4"/>
      <c r="L41" s="4"/>
      <c r="M41" s="4"/>
      <c r="N41" s="4"/>
      <c r="O41" s="4"/>
      <c r="P41" s="6"/>
      <c r="Q41" s="4"/>
      <c r="R41" s="4"/>
      <c r="S41" s="4"/>
      <c r="T41" s="4"/>
      <c r="U41" s="4"/>
      <c r="V41" s="4"/>
      <c r="W41" s="4"/>
      <c r="X41" s="13"/>
      <c r="Y41" s="13"/>
      <c r="Z41" s="13"/>
      <c r="AA41" s="6"/>
      <c r="AB41" s="3"/>
      <c r="AC41" s="3"/>
      <c r="AD41" s="3"/>
      <c r="AE41" s="4"/>
      <c r="AF41" s="11"/>
    </row>
    <row r="42" spans="1:32" x14ac:dyDescent="0.3">
      <c r="A42" s="20" t="s">
        <v>290</v>
      </c>
      <c r="B42" s="19" t="s">
        <v>291</v>
      </c>
      <c r="C42" s="4">
        <v>3</v>
      </c>
      <c r="D42" s="4">
        <v>0</v>
      </c>
      <c r="E42" s="4">
        <v>0</v>
      </c>
      <c r="F42" s="4">
        <v>0</v>
      </c>
      <c r="G42" s="4">
        <v>5</v>
      </c>
      <c r="H42" s="4">
        <v>2.5</v>
      </c>
      <c r="I42" s="6">
        <f t="shared" si="0"/>
        <v>10.5</v>
      </c>
      <c r="J42" s="4"/>
      <c r="K42" s="4"/>
      <c r="L42" s="4"/>
      <c r="M42" s="4"/>
      <c r="N42" s="4"/>
      <c r="O42" s="4"/>
      <c r="P42" s="6"/>
      <c r="Q42" s="4"/>
      <c r="R42" s="4"/>
      <c r="S42" s="4"/>
      <c r="T42" s="4"/>
      <c r="U42" s="4"/>
      <c r="V42" s="4"/>
      <c r="W42" s="4"/>
      <c r="X42" s="13"/>
      <c r="Y42" s="13"/>
      <c r="Z42" s="13"/>
      <c r="AA42" s="6"/>
      <c r="AB42" s="3"/>
      <c r="AC42" s="3"/>
      <c r="AD42" s="3"/>
      <c r="AE42" s="4"/>
      <c r="AF42" s="11"/>
    </row>
    <row r="43" spans="1:32" x14ac:dyDescent="0.3">
      <c r="A43" s="20" t="s">
        <v>292</v>
      </c>
      <c r="B43" s="19" t="s">
        <v>293</v>
      </c>
      <c r="C43" s="4">
        <v>4</v>
      </c>
      <c r="D43" s="4">
        <v>0</v>
      </c>
      <c r="E43" s="4">
        <v>0</v>
      </c>
      <c r="F43" s="4">
        <v>0</v>
      </c>
      <c r="G43" s="4">
        <v>0</v>
      </c>
      <c r="H43" s="4">
        <v>2</v>
      </c>
      <c r="I43" s="6">
        <f t="shared" si="0"/>
        <v>6</v>
      </c>
      <c r="J43" s="4"/>
      <c r="K43" s="4"/>
      <c r="L43" s="4"/>
      <c r="M43" s="4"/>
      <c r="N43" s="4"/>
      <c r="O43" s="4"/>
      <c r="P43" s="6"/>
      <c r="Q43" s="4"/>
      <c r="R43" s="4"/>
      <c r="S43" s="4"/>
      <c r="T43" s="4"/>
      <c r="U43" s="4"/>
      <c r="V43" s="4"/>
      <c r="W43" s="4"/>
      <c r="X43" s="13"/>
      <c r="Y43" s="13"/>
      <c r="Z43" s="13"/>
      <c r="AA43" s="6"/>
      <c r="AB43" s="3"/>
      <c r="AC43" s="3"/>
      <c r="AD43" s="3"/>
      <c r="AE43" s="4"/>
      <c r="AF43" s="11"/>
    </row>
    <row r="44" spans="1:32" x14ac:dyDescent="0.3">
      <c r="A44" s="20" t="s">
        <v>294</v>
      </c>
      <c r="B44" s="19" t="s">
        <v>295</v>
      </c>
      <c r="C44" s="4">
        <v>0</v>
      </c>
      <c r="D44" s="4">
        <v>0</v>
      </c>
      <c r="E44" s="4">
        <v>0</v>
      </c>
      <c r="F44" s="4">
        <v>0</v>
      </c>
      <c r="G44" s="4">
        <v>4.5</v>
      </c>
      <c r="H44" s="4">
        <v>2</v>
      </c>
      <c r="I44" s="6">
        <f t="shared" si="0"/>
        <v>6.5</v>
      </c>
      <c r="J44" s="4"/>
      <c r="K44" s="4"/>
      <c r="L44" s="4"/>
      <c r="M44" s="4"/>
      <c r="N44" s="4"/>
      <c r="O44" s="4"/>
      <c r="P44" s="6"/>
      <c r="Q44" s="4"/>
      <c r="R44" s="4"/>
      <c r="S44" s="4"/>
      <c r="T44" s="4"/>
      <c r="U44" s="4"/>
      <c r="V44" s="4"/>
      <c r="W44" s="4"/>
      <c r="X44" s="13"/>
      <c r="Y44" s="13"/>
      <c r="Z44" s="13"/>
      <c r="AA44" s="6"/>
      <c r="AB44" s="3"/>
      <c r="AC44" s="3"/>
      <c r="AD44" s="3"/>
      <c r="AE44" s="4"/>
      <c r="AF44" s="11"/>
    </row>
    <row r="45" spans="1:32" x14ac:dyDescent="0.3">
      <c r="A45" s="29" t="s">
        <v>324</v>
      </c>
      <c r="B45" s="24" t="s">
        <v>325</v>
      </c>
      <c r="C45" s="4">
        <v>5</v>
      </c>
      <c r="D45" s="4">
        <v>1</v>
      </c>
      <c r="E45" s="4">
        <v>2.5</v>
      </c>
      <c r="F45" s="4">
        <v>5</v>
      </c>
      <c r="G45" s="4">
        <v>6</v>
      </c>
      <c r="H45" s="4">
        <v>2</v>
      </c>
      <c r="I45" s="6">
        <f t="shared" si="0"/>
        <v>21.5</v>
      </c>
      <c r="J45" s="4"/>
      <c r="K45" s="4"/>
      <c r="L45" s="4"/>
      <c r="M45" s="4"/>
      <c r="N45" s="4"/>
      <c r="O45" s="4"/>
      <c r="P45" s="6"/>
      <c r="Q45" s="4"/>
      <c r="R45" s="4"/>
      <c r="S45" s="4"/>
      <c r="T45" s="4"/>
      <c r="U45" s="4"/>
      <c r="V45" s="4"/>
      <c r="W45" s="4"/>
      <c r="X45" s="13"/>
      <c r="Y45" s="13"/>
      <c r="Z45" s="13"/>
      <c r="AA45" s="6"/>
      <c r="AB45" s="3"/>
      <c r="AC45" s="3"/>
      <c r="AD45" s="3"/>
      <c r="AE45" s="4"/>
      <c r="AF45" s="11"/>
    </row>
    <row r="46" spans="1:32" x14ac:dyDescent="0.3">
      <c r="A46" s="29" t="s">
        <v>326</v>
      </c>
      <c r="B46" s="24" t="s">
        <v>327</v>
      </c>
      <c r="C46" s="4">
        <v>0</v>
      </c>
      <c r="D46" s="4">
        <v>1</v>
      </c>
      <c r="E46" s="4">
        <v>1</v>
      </c>
      <c r="F46" s="4">
        <v>0</v>
      </c>
      <c r="G46" s="4">
        <v>3</v>
      </c>
      <c r="H46" s="4">
        <v>2</v>
      </c>
      <c r="I46" s="6">
        <f t="shared" si="0"/>
        <v>7</v>
      </c>
      <c r="J46" s="4"/>
      <c r="K46" s="4"/>
      <c r="L46" s="4"/>
      <c r="M46" s="4"/>
      <c r="N46" s="4"/>
      <c r="O46" s="4"/>
      <c r="P46" s="6"/>
      <c r="Q46" s="4"/>
      <c r="R46" s="4"/>
      <c r="S46" s="4"/>
      <c r="T46" s="4"/>
      <c r="U46" s="4"/>
      <c r="V46" s="4"/>
      <c r="W46" s="4"/>
      <c r="X46" s="13"/>
      <c r="Y46" s="13"/>
      <c r="Z46" s="13"/>
      <c r="AA46" s="6"/>
      <c r="AB46" s="3"/>
      <c r="AC46" s="3"/>
      <c r="AD46" s="3"/>
      <c r="AE46" s="4"/>
      <c r="AF46" s="11"/>
    </row>
    <row r="47" spans="1:32" x14ac:dyDescent="0.3">
      <c r="A47" s="20" t="s">
        <v>296</v>
      </c>
      <c r="B47" s="19" t="s">
        <v>297</v>
      </c>
      <c r="C47" s="4">
        <v>0</v>
      </c>
      <c r="D47" s="4">
        <v>0</v>
      </c>
      <c r="E47" s="4">
        <v>5</v>
      </c>
      <c r="F47" s="4">
        <v>1</v>
      </c>
      <c r="G47" s="4">
        <v>5</v>
      </c>
      <c r="H47" s="4">
        <v>0</v>
      </c>
      <c r="I47" s="6">
        <f t="shared" si="0"/>
        <v>11</v>
      </c>
      <c r="J47" s="4"/>
      <c r="K47" s="4"/>
      <c r="L47" s="4"/>
      <c r="M47" s="4"/>
      <c r="N47" s="4"/>
      <c r="O47" s="4"/>
      <c r="P47" s="6"/>
      <c r="Q47" s="4"/>
      <c r="R47" s="4"/>
      <c r="S47" s="4"/>
      <c r="T47" s="4"/>
      <c r="U47" s="4"/>
      <c r="V47" s="4"/>
      <c r="W47" s="4"/>
      <c r="X47" s="13"/>
      <c r="Y47" s="13"/>
      <c r="Z47" s="13"/>
      <c r="AA47" s="6"/>
      <c r="AB47" s="3"/>
      <c r="AC47" s="3"/>
      <c r="AD47" s="3"/>
      <c r="AE47" s="4"/>
      <c r="AF47" s="11"/>
    </row>
    <row r="48" spans="1:32" ht="17.25" customHeight="1" x14ac:dyDescent="0.3">
      <c r="A48" s="20" t="s">
        <v>298</v>
      </c>
      <c r="B48" s="20" t="s">
        <v>299</v>
      </c>
      <c r="C48" s="4">
        <v>3.5</v>
      </c>
      <c r="D48" s="4">
        <v>0</v>
      </c>
      <c r="E48" s="4">
        <v>5</v>
      </c>
      <c r="F48" s="4">
        <v>5</v>
      </c>
      <c r="G48" s="4">
        <v>6</v>
      </c>
      <c r="H48" s="4">
        <v>0</v>
      </c>
      <c r="I48" s="6">
        <f t="shared" si="0"/>
        <v>19.5</v>
      </c>
      <c r="J48" s="4"/>
      <c r="K48" s="4"/>
      <c r="L48" s="4"/>
      <c r="M48" s="4"/>
      <c r="N48" s="4"/>
      <c r="O48" s="4"/>
      <c r="P48" s="6"/>
      <c r="Q48" s="4"/>
      <c r="R48" s="4"/>
      <c r="S48" s="4"/>
      <c r="T48" s="4"/>
      <c r="U48" s="4"/>
      <c r="V48" s="4"/>
      <c r="W48" s="4"/>
      <c r="X48" s="13"/>
      <c r="Y48" s="13"/>
      <c r="Z48" s="13"/>
      <c r="AA48" s="6"/>
      <c r="AB48" s="3"/>
      <c r="AC48" s="3"/>
      <c r="AD48" s="3"/>
      <c r="AE48" s="4"/>
      <c r="AF48" s="11"/>
    </row>
    <row r="49" spans="9:9" x14ac:dyDescent="0.3">
      <c r="I49" s="31">
        <f>AVERAGE(I4:I48)</f>
        <v>15.78888888888889</v>
      </c>
    </row>
  </sheetData>
  <mergeCells count="11">
    <mergeCell ref="C1:H1"/>
    <mergeCell ref="I1:I2"/>
    <mergeCell ref="A1:A4"/>
    <mergeCell ref="J1:L1"/>
    <mergeCell ref="M1:O1"/>
    <mergeCell ref="B1:B4"/>
    <mergeCell ref="AE1:AE2"/>
    <mergeCell ref="P1:P2"/>
    <mergeCell ref="AF1:AF3"/>
    <mergeCell ref="Q1:W1"/>
    <mergeCell ref="AA1:AA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6539-EC6B-4891-A0C5-BC2495986540}">
  <dimension ref="A1:AF61"/>
  <sheetViews>
    <sheetView topLeftCell="A41" workbookViewId="0">
      <selection activeCell="I50" sqref="I50"/>
    </sheetView>
  </sheetViews>
  <sheetFormatPr defaultRowHeight="14.4" x14ac:dyDescent="0.3"/>
  <cols>
    <col min="1" max="1" width="18.5546875" bestFit="1" customWidth="1"/>
    <col min="2" max="2" width="30.33203125" bestFit="1" customWidth="1"/>
    <col min="3" max="8" width="5.88671875" bestFit="1" customWidth="1"/>
    <col min="9" max="9" width="5.44140625" bestFit="1" customWidth="1"/>
    <col min="10" max="10" width="5.88671875" bestFit="1" customWidth="1"/>
    <col min="11" max="12" width="5.44140625" bestFit="1" customWidth="1"/>
    <col min="13" max="14" width="5.88671875" bestFit="1" customWidth="1"/>
    <col min="15" max="16" width="5.44140625" bestFit="1" customWidth="1"/>
    <col min="17" max="21" width="5.88671875" bestFit="1" customWidth="1"/>
    <col min="22" max="22" width="5.44140625" bestFit="1" customWidth="1"/>
    <col min="23" max="23" width="5.88671875" bestFit="1" customWidth="1"/>
    <col min="24" max="25" width="5.44140625" style="14" bestFit="1" customWidth="1"/>
    <col min="26" max="26" width="5.88671875" style="14" bestFit="1" customWidth="1"/>
    <col min="27" max="27" width="5.44140625" bestFit="1" customWidth="1"/>
    <col min="28" max="30" width="4.44140625" customWidth="1"/>
    <col min="31" max="31" width="5.109375" bestFit="1" customWidth="1"/>
  </cols>
  <sheetData>
    <row r="1" spans="1:32" x14ac:dyDescent="0.3">
      <c r="A1" s="40" t="s">
        <v>10</v>
      </c>
      <c r="B1" s="40" t="s">
        <v>13</v>
      </c>
      <c r="C1" s="32" t="s">
        <v>2</v>
      </c>
      <c r="D1" s="32"/>
      <c r="E1" s="32"/>
      <c r="F1" s="32"/>
      <c r="G1" s="32"/>
      <c r="H1" s="32"/>
      <c r="I1" s="33" t="s">
        <v>9</v>
      </c>
      <c r="J1" s="32" t="s">
        <v>14</v>
      </c>
      <c r="K1" s="32"/>
      <c r="L1" s="32"/>
      <c r="M1" s="32" t="s">
        <v>15</v>
      </c>
      <c r="N1" s="32"/>
      <c r="O1" s="32"/>
      <c r="P1" s="33" t="s">
        <v>9</v>
      </c>
      <c r="Q1" s="32" t="s">
        <v>16</v>
      </c>
      <c r="R1" s="32"/>
      <c r="S1" s="32"/>
      <c r="T1" s="32"/>
      <c r="U1" s="32"/>
      <c r="V1" s="32"/>
      <c r="W1" s="32"/>
      <c r="X1" s="12"/>
      <c r="Y1" s="12"/>
      <c r="Z1" s="12"/>
      <c r="AA1" s="33" t="s">
        <v>9</v>
      </c>
      <c r="AB1" s="1"/>
      <c r="AC1" s="1"/>
      <c r="AD1" s="1"/>
      <c r="AE1" s="40" t="s">
        <v>30</v>
      </c>
      <c r="AF1" s="34" t="s">
        <v>28</v>
      </c>
    </row>
    <row r="2" spans="1:32" x14ac:dyDescent="0.3">
      <c r="A2" s="41"/>
      <c r="B2" s="41"/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33"/>
      <c r="J2" s="1" t="s">
        <v>3</v>
      </c>
      <c r="K2" s="1" t="s">
        <v>4</v>
      </c>
      <c r="L2" s="1" t="s">
        <v>9</v>
      </c>
      <c r="M2" s="1" t="s">
        <v>3</v>
      </c>
      <c r="N2" s="1" t="s">
        <v>4</v>
      </c>
      <c r="O2" s="1" t="s">
        <v>9</v>
      </c>
      <c r="P2" s="33"/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17</v>
      </c>
      <c r="X2" s="12"/>
      <c r="Y2" s="12"/>
      <c r="Z2" s="12"/>
      <c r="AA2" s="33"/>
      <c r="AB2" s="1" t="s">
        <v>3</v>
      </c>
      <c r="AC2" s="1" t="s">
        <v>4</v>
      </c>
      <c r="AD2" s="1" t="s">
        <v>5</v>
      </c>
      <c r="AE2" s="41"/>
      <c r="AF2" s="34"/>
    </row>
    <row r="3" spans="1:32" x14ac:dyDescent="0.3">
      <c r="A3" s="41"/>
      <c r="B3" s="41"/>
      <c r="C3" s="1" t="s">
        <v>23</v>
      </c>
      <c r="D3" s="1" t="s">
        <v>23</v>
      </c>
      <c r="E3" s="1" t="s">
        <v>24</v>
      </c>
      <c r="F3" s="1" t="s">
        <v>21</v>
      </c>
      <c r="G3" s="1" t="s">
        <v>24</v>
      </c>
      <c r="H3" s="1" t="s">
        <v>21</v>
      </c>
      <c r="I3" s="5"/>
      <c r="J3" s="1" t="s">
        <v>23</v>
      </c>
      <c r="K3" s="1" t="s">
        <v>25</v>
      </c>
      <c r="L3" s="1"/>
      <c r="M3" s="1" t="s">
        <v>18</v>
      </c>
      <c r="N3" s="1" t="s">
        <v>18</v>
      </c>
      <c r="O3" s="1"/>
      <c r="P3" s="5"/>
      <c r="Q3" s="1" t="s">
        <v>18</v>
      </c>
      <c r="R3" s="1" t="s">
        <v>20</v>
      </c>
      <c r="S3" s="1" t="s">
        <v>21</v>
      </c>
      <c r="T3" s="1" t="s">
        <v>18</v>
      </c>
      <c r="U3" s="1" t="s">
        <v>18</v>
      </c>
      <c r="V3" s="1" t="s">
        <v>22</v>
      </c>
      <c r="W3" s="1" t="s">
        <v>18</v>
      </c>
      <c r="X3" s="12" t="s">
        <v>22</v>
      </c>
      <c r="Y3" s="12" t="s">
        <v>19</v>
      </c>
      <c r="Z3" s="12" t="s">
        <v>21</v>
      </c>
      <c r="AA3" s="5"/>
      <c r="AB3" s="1"/>
      <c r="AC3" s="1"/>
      <c r="AD3" s="1"/>
      <c r="AE3" s="42"/>
      <c r="AF3" s="34"/>
    </row>
    <row r="4" spans="1:32" x14ac:dyDescent="0.3">
      <c r="A4" s="42"/>
      <c r="B4" s="42"/>
      <c r="C4" s="1">
        <v>6</v>
      </c>
      <c r="D4" s="1">
        <v>4</v>
      </c>
      <c r="E4" s="1">
        <v>5</v>
      </c>
      <c r="F4" s="1">
        <v>5</v>
      </c>
      <c r="G4" s="1">
        <v>6</v>
      </c>
      <c r="H4" s="1">
        <v>4</v>
      </c>
      <c r="I4" s="5">
        <v>30</v>
      </c>
      <c r="J4" s="1">
        <v>5</v>
      </c>
      <c r="K4" s="1">
        <v>5</v>
      </c>
      <c r="L4" s="1">
        <v>10</v>
      </c>
      <c r="M4" s="1">
        <v>5</v>
      </c>
      <c r="N4" s="1">
        <v>5</v>
      </c>
      <c r="O4" s="1">
        <v>10</v>
      </c>
      <c r="P4" s="5">
        <v>20</v>
      </c>
      <c r="Q4" s="1">
        <v>5</v>
      </c>
      <c r="R4" s="1">
        <v>10</v>
      </c>
      <c r="S4" s="1">
        <v>5</v>
      </c>
      <c r="T4" s="1">
        <v>4</v>
      </c>
      <c r="U4" s="1">
        <v>6</v>
      </c>
      <c r="V4" s="1">
        <v>5</v>
      </c>
      <c r="W4" s="1">
        <v>5</v>
      </c>
      <c r="X4" s="12">
        <v>25</v>
      </c>
      <c r="Y4" s="12">
        <v>10</v>
      </c>
      <c r="Z4" s="12">
        <v>5</v>
      </c>
      <c r="AA4" s="5">
        <v>40</v>
      </c>
      <c r="AB4" s="1">
        <v>4</v>
      </c>
      <c r="AC4" s="1">
        <v>4</v>
      </c>
      <c r="AD4" s="1">
        <v>2</v>
      </c>
      <c r="AE4" s="1">
        <v>10</v>
      </c>
      <c r="AF4" s="9">
        <v>100</v>
      </c>
    </row>
    <row r="5" spans="1:32" x14ac:dyDescent="0.3">
      <c r="A5" s="2" t="s">
        <v>121</v>
      </c>
      <c r="B5" s="2" t="s">
        <v>122</v>
      </c>
      <c r="C5" s="3">
        <v>0</v>
      </c>
      <c r="D5" s="3">
        <v>1</v>
      </c>
      <c r="E5" s="3">
        <v>2</v>
      </c>
      <c r="F5" s="3">
        <v>1</v>
      </c>
      <c r="G5" s="3">
        <v>1.5</v>
      </c>
      <c r="H5" s="3">
        <v>4</v>
      </c>
      <c r="I5" s="7">
        <f>SUM(C5:H5)</f>
        <v>9.5</v>
      </c>
      <c r="J5" s="3"/>
      <c r="K5" s="3"/>
      <c r="L5" s="3"/>
      <c r="M5" s="3"/>
      <c r="N5" s="3"/>
      <c r="O5" s="3"/>
      <c r="P5" s="7"/>
      <c r="Q5" s="3"/>
      <c r="R5" s="3"/>
      <c r="S5" s="3"/>
      <c r="T5" s="3"/>
      <c r="U5" s="3"/>
      <c r="V5" s="3"/>
      <c r="W5" s="3"/>
      <c r="X5" s="13"/>
      <c r="Y5" s="13"/>
      <c r="Z5" s="13"/>
      <c r="AA5" s="7"/>
      <c r="AB5" s="3"/>
      <c r="AC5" s="3"/>
      <c r="AD5" s="3"/>
      <c r="AE5" s="3"/>
      <c r="AF5" s="8"/>
    </row>
    <row r="6" spans="1:32" x14ac:dyDescent="0.3">
      <c r="A6" s="2" t="s">
        <v>123</v>
      </c>
      <c r="B6" s="2" t="s">
        <v>124</v>
      </c>
      <c r="C6" s="18">
        <v>0</v>
      </c>
      <c r="D6" s="3">
        <v>1</v>
      </c>
      <c r="E6" s="3">
        <v>0</v>
      </c>
      <c r="F6" s="3">
        <v>0</v>
      </c>
      <c r="G6" s="3">
        <v>0</v>
      </c>
      <c r="H6" s="3">
        <v>2</v>
      </c>
      <c r="I6" s="7">
        <f t="shared" ref="I6:I59" si="0">SUM(C6:H6)</f>
        <v>3</v>
      </c>
      <c r="J6" s="3"/>
      <c r="K6" s="3"/>
      <c r="L6" s="3"/>
      <c r="M6" s="3"/>
      <c r="N6" s="3"/>
      <c r="O6" s="3"/>
      <c r="P6" s="7"/>
      <c r="Q6" s="3"/>
      <c r="R6" s="3"/>
      <c r="S6" s="3"/>
      <c r="T6" s="3"/>
      <c r="U6" s="3"/>
      <c r="V6" s="3"/>
      <c r="W6" s="3"/>
      <c r="X6" s="13"/>
      <c r="Y6" s="13"/>
      <c r="Z6" s="13"/>
      <c r="AA6" s="7"/>
      <c r="AB6" s="3"/>
      <c r="AC6" s="3"/>
      <c r="AD6" s="3"/>
      <c r="AE6" s="3"/>
      <c r="AF6" s="8"/>
    </row>
    <row r="7" spans="1:32" x14ac:dyDescent="0.3">
      <c r="A7" s="2" t="s">
        <v>125</v>
      </c>
      <c r="B7" s="2" t="s">
        <v>126</v>
      </c>
      <c r="C7" s="18">
        <v>6</v>
      </c>
      <c r="D7" s="3">
        <v>2</v>
      </c>
      <c r="E7" s="3">
        <v>2</v>
      </c>
      <c r="F7" s="3">
        <v>0</v>
      </c>
      <c r="G7" s="3">
        <v>4</v>
      </c>
      <c r="H7" s="3">
        <v>4</v>
      </c>
      <c r="I7" s="7">
        <f t="shared" si="0"/>
        <v>18</v>
      </c>
      <c r="J7" s="3"/>
      <c r="K7" s="3"/>
      <c r="L7" s="3"/>
      <c r="M7" s="3"/>
      <c r="N7" s="3"/>
      <c r="O7" s="3"/>
      <c r="P7" s="7"/>
      <c r="Q7" s="3"/>
      <c r="R7" s="3"/>
      <c r="S7" s="3"/>
      <c r="T7" s="3"/>
      <c r="U7" s="3"/>
      <c r="V7" s="3"/>
      <c r="W7" s="3"/>
      <c r="X7" s="13"/>
      <c r="Y7" s="13"/>
      <c r="Z7" s="13"/>
      <c r="AA7" s="7"/>
      <c r="AB7" s="3"/>
      <c r="AC7" s="3"/>
      <c r="AD7" s="3"/>
      <c r="AE7" s="3"/>
      <c r="AF7" s="8"/>
    </row>
    <row r="8" spans="1:32" x14ac:dyDescent="0.3">
      <c r="A8" s="2" t="s">
        <v>127</v>
      </c>
      <c r="B8" s="2" t="s">
        <v>128</v>
      </c>
      <c r="C8" s="18">
        <v>2</v>
      </c>
      <c r="D8" s="3">
        <v>0</v>
      </c>
      <c r="E8" s="3">
        <v>5</v>
      </c>
      <c r="F8" s="26">
        <v>1</v>
      </c>
      <c r="G8" s="26">
        <v>5</v>
      </c>
      <c r="H8" s="26">
        <v>4</v>
      </c>
      <c r="I8" s="7">
        <f t="shared" si="0"/>
        <v>17</v>
      </c>
      <c r="J8" s="3"/>
      <c r="K8" s="3"/>
      <c r="L8" s="3"/>
      <c r="M8" s="3"/>
      <c r="N8" s="3"/>
      <c r="O8" s="3"/>
      <c r="P8" s="7"/>
      <c r="Q8" s="3"/>
      <c r="R8" s="3"/>
      <c r="S8" s="3"/>
      <c r="T8" s="3"/>
      <c r="U8" s="3"/>
      <c r="V8" s="3"/>
      <c r="W8" s="3"/>
      <c r="X8" s="13"/>
      <c r="Y8" s="13"/>
      <c r="Z8" s="13"/>
      <c r="AA8" s="7"/>
      <c r="AB8" s="3"/>
      <c r="AC8" s="3"/>
      <c r="AD8" s="3"/>
      <c r="AE8" s="3"/>
      <c r="AF8" s="8"/>
    </row>
    <row r="9" spans="1:32" x14ac:dyDescent="0.3">
      <c r="A9" s="2" t="s">
        <v>129</v>
      </c>
      <c r="B9" s="2" t="s">
        <v>130</v>
      </c>
      <c r="C9" s="18">
        <v>1</v>
      </c>
      <c r="D9" s="3">
        <v>1</v>
      </c>
      <c r="E9" s="3">
        <v>5</v>
      </c>
      <c r="F9" s="3">
        <v>0</v>
      </c>
      <c r="G9" s="3">
        <v>4</v>
      </c>
      <c r="H9" s="3">
        <v>4</v>
      </c>
      <c r="I9" s="7">
        <f t="shared" si="0"/>
        <v>15</v>
      </c>
      <c r="J9" s="3"/>
      <c r="K9" s="3"/>
      <c r="L9" s="3"/>
      <c r="M9" s="3"/>
      <c r="N9" s="3"/>
      <c r="O9" s="3"/>
      <c r="P9" s="7"/>
      <c r="Q9" s="3"/>
      <c r="R9" s="3"/>
      <c r="S9" s="3"/>
      <c r="T9" s="3"/>
      <c r="U9" s="3"/>
      <c r="V9" s="3"/>
      <c r="W9" s="3"/>
      <c r="X9" s="13"/>
      <c r="Y9" s="13"/>
      <c r="Z9" s="13"/>
      <c r="AA9" s="7"/>
      <c r="AB9" s="3"/>
      <c r="AC9" s="3"/>
      <c r="AD9" s="3"/>
      <c r="AE9" s="3"/>
      <c r="AF9" s="8"/>
    </row>
    <row r="10" spans="1:32" x14ac:dyDescent="0.3">
      <c r="A10" s="2" t="s">
        <v>131</v>
      </c>
      <c r="B10" s="2" t="s">
        <v>132</v>
      </c>
      <c r="C10" s="18">
        <v>3</v>
      </c>
      <c r="D10" s="3">
        <v>1</v>
      </c>
      <c r="E10" s="3">
        <v>5</v>
      </c>
      <c r="F10" s="3">
        <v>1</v>
      </c>
      <c r="G10" s="3">
        <v>1</v>
      </c>
      <c r="H10" s="3">
        <v>4</v>
      </c>
      <c r="I10" s="7">
        <f t="shared" si="0"/>
        <v>15</v>
      </c>
      <c r="J10" s="3"/>
      <c r="K10" s="3"/>
      <c r="L10" s="3"/>
      <c r="M10" s="3"/>
      <c r="N10" s="3"/>
      <c r="O10" s="3"/>
      <c r="P10" s="7"/>
      <c r="Q10" s="3"/>
      <c r="R10" s="3"/>
      <c r="S10" s="3"/>
      <c r="T10" s="3"/>
      <c r="U10" s="3"/>
      <c r="V10" s="3"/>
      <c r="W10" s="3"/>
      <c r="X10" s="13"/>
      <c r="Y10" s="13"/>
      <c r="Z10" s="13"/>
      <c r="AA10" s="7"/>
      <c r="AB10" s="3"/>
      <c r="AC10" s="3"/>
      <c r="AD10" s="3"/>
      <c r="AE10" s="3"/>
      <c r="AF10" s="8"/>
    </row>
    <row r="11" spans="1:32" x14ac:dyDescent="0.3">
      <c r="A11" s="2" t="s">
        <v>133</v>
      </c>
      <c r="B11" s="2" t="s">
        <v>134</v>
      </c>
      <c r="C11" s="18">
        <v>3</v>
      </c>
      <c r="D11" s="3">
        <v>1</v>
      </c>
      <c r="E11" s="3">
        <v>5</v>
      </c>
      <c r="F11" s="3">
        <v>0</v>
      </c>
      <c r="G11" s="3">
        <v>6</v>
      </c>
      <c r="H11" s="3">
        <v>4</v>
      </c>
      <c r="I11" s="7">
        <f t="shared" si="0"/>
        <v>19</v>
      </c>
      <c r="J11" s="3"/>
      <c r="K11" s="3"/>
      <c r="L11" s="3"/>
      <c r="M11" s="3"/>
      <c r="N11" s="3"/>
      <c r="O11" s="3"/>
      <c r="P11" s="7"/>
      <c r="Q11" s="3"/>
      <c r="R11" s="3"/>
      <c r="S11" s="3"/>
      <c r="T11" s="3"/>
      <c r="U11" s="3"/>
      <c r="V11" s="3"/>
      <c r="W11" s="3"/>
      <c r="X11" s="13"/>
      <c r="Y11" s="13"/>
      <c r="Z11" s="13"/>
      <c r="AA11" s="7"/>
      <c r="AB11" s="3"/>
      <c r="AC11" s="3"/>
      <c r="AD11" s="3"/>
      <c r="AE11" s="3"/>
      <c r="AF11" s="8"/>
    </row>
    <row r="12" spans="1:32" x14ac:dyDescent="0.3">
      <c r="A12" s="2" t="s">
        <v>135</v>
      </c>
      <c r="B12" s="2" t="s">
        <v>136</v>
      </c>
      <c r="C12" s="18">
        <v>3</v>
      </c>
      <c r="D12" s="3">
        <v>1</v>
      </c>
      <c r="E12" s="3">
        <v>5</v>
      </c>
      <c r="F12" s="3">
        <v>1</v>
      </c>
      <c r="G12" s="3">
        <v>4</v>
      </c>
      <c r="H12" s="3">
        <v>2</v>
      </c>
      <c r="I12" s="7">
        <f t="shared" si="0"/>
        <v>16</v>
      </c>
      <c r="J12" s="3"/>
      <c r="K12" s="3"/>
      <c r="L12" s="3"/>
      <c r="M12" s="3"/>
      <c r="N12" s="3"/>
      <c r="O12" s="3"/>
      <c r="P12" s="7"/>
      <c r="Q12" s="3"/>
      <c r="R12" s="3"/>
      <c r="S12" s="3"/>
      <c r="T12" s="3"/>
      <c r="U12" s="3"/>
      <c r="V12" s="3"/>
      <c r="W12" s="3"/>
      <c r="X12" s="13"/>
      <c r="Y12" s="13"/>
      <c r="Z12" s="13"/>
      <c r="AA12" s="7"/>
      <c r="AB12" s="3"/>
      <c r="AC12" s="3"/>
      <c r="AD12" s="3"/>
      <c r="AE12" s="3"/>
      <c r="AF12" s="8"/>
    </row>
    <row r="13" spans="1:32" x14ac:dyDescent="0.3">
      <c r="A13" s="2" t="s">
        <v>137</v>
      </c>
      <c r="B13" s="2" t="s">
        <v>138</v>
      </c>
      <c r="C13" s="18">
        <v>1</v>
      </c>
      <c r="D13" s="3">
        <v>0</v>
      </c>
      <c r="E13" s="3">
        <v>5</v>
      </c>
      <c r="F13" s="3">
        <v>0</v>
      </c>
      <c r="G13" s="3">
        <v>3</v>
      </c>
      <c r="H13" s="3">
        <v>4</v>
      </c>
      <c r="I13" s="7">
        <f t="shared" si="0"/>
        <v>13</v>
      </c>
      <c r="J13" s="3"/>
      <c r="K13" s="3"/>
      <c r="L13" s="3"/>
      <c r="M13" s="3"/>
      <c r="N13" s="3"/>
      <c r="O13" s="3"/>
      <c r="P13" s="7"/>
      <c r="Q13" s="3"/>
      <c r="R13" s="3"/>
      <c r="S13" s="3"/>
      <c r="T13" s="3"/>
      <c r="U13" s="3"/>
      <c r="V13" s="3"/>
      <c r="W13" s="3"/>
      <c r="X13" s="13"/>
      <c r="Y13" s="13"/>
      <c r="Z13" s="13"/>
      <c r="AA13" s="7"/>
      <c r="AB13" s="3"/>
      <c r="AC13" s="3"/>
      <c r="AD13" s="3"/>
      <c r="AE13" s="3"/>
      <c r="AF13" s="8"/>
    </row>
    <row r="14" spans="1:32" x14ac:dyDescent="0.3">
      <c r="A14" s="2" t="s">
        <v>139</v>
      </c>
      <c r="B14" s="2" t="s">
        <v>140</v>
      </c>
      <c r="C14" s="18">
        <v>2</v>
      </c>
      <c r="D14" s="3">
        <v>0</v>
      </c>
      <c r="E14" s="3">
        <v>2</v>
      </c>
      <c r="F14" s="3">
        <v>0</v>
      </c>
      <c r="G14" s="3">
        <v>0</v>
      </c>
      <c r="H14" s="3">
        <v>4</v>
      </c>
      <c r="I14" s="7">
        <f t="shared" si="0"/>
        <v>8</v>
      </c>
      <c r="J14" s="3"/>
      <c r="K14" s="3"/>
      <c r="L14" s="3"/>
      <c r="M14" s="3"/>
      <c r="N14" s="3"/>
      <c r="O14" s="3"/>
      <c r="P14" s="7"/>
      <c r="Q14" s="3"/>
      <c r="R14" s="3"/>
      <c r="S14" s="3"/>
      <c r="T14" s="3"/>
      <c r="U14" s="3"/>
      <c r="V14" s="3"/>
      <c r="W14" s="3"/>
      <c r="X14" s="13"/>
      <c r="Y14" s="13"/>
      <c r="Z14" s="13"/>
      <c r="AA14" s="7"/>
      <c r="AB14" s="3"/>
      <c r="AC14" s="3"/>
      <c r="AD14" s="3"/>
      <c r="AE14" s="3"/>
      <c r="AF14" s="8"/>
    </row>
    <row r="15" spans="1:32" x14ac:dyDescent="0.3">
      <c r="A15" s="2" t="s">
        <v>141</v>
      </c>
      <c r="B15" s="2" t="s">
        <v>142</v>
      </c>
      <c r="C15" s="18">
        <v>4</v>
      </c>
      <c r="D15" s="3">
        <v>0</v>
      </c>
      <c r="E15" s="3">
        <v>5</v>
      </c>
      <c r="F15" s="3">
        <v>2</v>
      </c>
      <c r="G15" s="3">
        <v>5.5</v>
      </c>
      <c r="H15" s="3">
        <v>4</v>
      </c>
      <c r="I15" s="7">
        <f t="shared" si="0"/>
        <v>20.5</v>
      </c>
      <c r="J15" s="3"/>
      <c r="K15" s="3"/>
      <c r="L15" s="3"/>
      <c r="M15" s="3"/>
      <c r="N15" s="3"/>
      <c r="O15" s="3"/>
      <c r="P15" s="7"/>
      <c r="Q15" s="3"/>
      <c r="R15" s="3"/>
      <c r="S15" s="3"/>
      <c r="T15" s="3"/>
      <c r="U15" s="3"/>
      <c r="V15" s="3"/>
      <c r="W15" s="3"/>
      <c r="X15" s="13"/>
      <c r="Y15" s="13"/>
      <c r="Z15" s="13"/>
      <c r="AA15" s="7"/>
      <c r="AB15" s="3"/>
      <c r="AC15" s="3"/>
      <c r="AD15" s="3"/>
      <c r="AE15" s="3"/>
      <c r="AF15" s="8"/>
    </row>
    <row r="16" spans="1:32" x14ac:dyDescent="0.3">
      <c r="A16" s="2" t="s">
        <v>143</v>
      </c>
      <c r="B16" s="2" t="s">
        <v>144</v>
      </c>
      <c r="C16" s="18">
        <v>2</v>
      </c>
      <c r="D16" s="3">
        <v>0</v>
      </c>
      <c r="E16" s="3">
        <v>3</v>
      </c>
      <c r="F16" s="3">
        <v>0</v>
      </c>
      <c r="G16" s="3">
        <v>6</v>
      </c>
      <c r="H16" s="3">
        <v>4</v>
      </c>
      <c r="I16" s="7">
        <f t="shared" si="0"/>
        <v>15</v>
      </c>
      <c r="J16" s="3"/>
      <c r="K16" s="3"/>
      <c r="L16" s="3"/>
      <c r="M16" s="3"/>
      <c r="N16" s="3"/>
      <c r="O16" s="3"/>
      <c r="P16" s="7"/>
      <c r="Q16" s="3"/>
      <c r="R16" s="3"/>
      <c r="S16" s="3"/>
      <c r="T16" s="3"/>
      <c r="U16" s="3"/>
      <c r="V16" s="3"/>
      <c r="W16" s="3"/>
      <c r="X16" s="13"/>
      <c r="Y16" s="13"/>
      <c r="Z16" s="13"/>
      <c r="AA16" s="7"/>
      <c r="AB16" s="3"/>
      <c r="AC16" s="3"/>
      <c r="AD16" s="3"/>
      <c r="AE16" s="3"/>
      <c r="AF16" s="8"/>
    </row>
    <row r="17" spans="1:32" x14ac:dyDescent="0.3">
      <c r="A17" s="2" t="s">
        <v>145</v>
      </c>
      <c r="B17" s="2" t="s">
        <v>146</v>
      </c>
      <c r="C17" s="18">
        <v>3</v>
      </c>
      <c r="D17" s="3">
        <v>0</v>
      </c>
      <c r="E17" s="3">
        <v>0</v>
      </c>
      <c r="F17" s="3">
        <v>1</v>
      </c>
      <c r="G17" s="3">
        <v>6</v>
      </c>
      <c r="H17" s="3">
        <v>2</v>
      </c>
      <c r="I17" s="7">
        <f t="shared" si="0"/>
        <v>12</v>
      </c>
      <c r="J17" s="3"/>
      <c r="K17" s="3"/>
      <c r="L17" s="3"/>
      <c r="M17" s="3"/>
      <c r="N17" s="3"/>
      <c r="O17" s="3"/>
      <c r="P17" s="7"/>
      <c r="Q17" s="3"/>
      <c r="R17" s="3"/>
      <c r="S17" s="3"/>
      <c r="T17" s="3"/>
      <c r="U17" s="3"/>
      <c r="V17" s="3"/>
      <c r="W17" s="3"/>
      <c r="X17" s="13"/>
      <c r="Y17" s="13"/>
      <c r="Z17" s="13"/>
      <c r="AA17" s="7"/>
      <c r="AB17" s="3"/>
      <c r="AC17" s="3"/>
      <c r="AD17" s="3"/>
      <c r="AE17" s="3"/>
      <c r="AF17" s="8"/>
    </row>
    <row r="18" spans="1:32" x14ac:dyDescent="0.3">
      <c r="A18" s="2" t="s">
        <v>147</v>
      </c>
      <c r="B18" s="2" t="s">
        <v>148</v>
      </c>
      <c r="C18" s="18">
        <v>3</v>
      </c>
      <c r="D18" s="3">
        <v>1</v>
      </c>
      <c r="E18" s="3">
        <v>5</v>
      </c>
      <c r="F18" s="3">
        <v>1</v>
      </c>
      <c r="G18" s="3">
        <v>0</v>
      </c>
      <c r="H18" s="3">
        <v>4</v>
      </c>
      <c r="I18" s="7">
        <f t="shared" si="0"/>
        <v>14</v>
      </c>
      <c r="J18" s="3"/>
      <c r="K18" s="3"/>
      <c r="L18" s="3"/>
      <c r="M18" s="3"/>
      <c r="N18" s="3"/>
      <c r="O18" s="3"/>
      <c r="P18" s="7"/>
      <c r="Q18" s="3"/>
      <c r="R18" s="3"/>
      <c r="S18" s="3"/>
      <c r="T18" s="3"/>
      <c r="U18" s="3"/>
      <c r="V18" s="3"/>
      <c r="W18" s="3"/>
      <c r="X18" s="13"/>
      <c r="Y18" s="13"/>
      <c r="Z18" s="13"/>
      <c r="AA18" s="7"/>
      <c r="AB18" s="3"/>
      <c r="AC18" s="3"/>
      <c r="AD18" s="3"/>
      <c r="AE18" s="3"/>
      <c r="AF18" s="8"/>
    </row>
    <row r="19" spans="1:32" x14ac:dyDescent="0.3">
      <c r="A19" s="2" t="s">
        <v>149</v>
      </c>
      <c r="B19" s="2" t="s">
        <v>150</v>
      </c>
      <c r="C19" s="18">
        <v>2</v>
      </c>
      <c r="D19" s="3">
        <v>1</v>
      </c>
      <c r="E19" s="3">
        <v>5</v>
      </c>
      <c r="F19" s="3">
        <v>0</v>
      </c>
      <c r="G19" s="3">
        <v>0</v>
      </c>
      <c r="H19" s="3">
        <v>1.5</v>
      </c>
      <c r="I19" s="7">
        <f t="shared" si="0"/>
        <v>9.5</v>
      </c>
      <c r="J19" s="3"/>
      <c r="K19" s="3"/>
      <c r="L19" s="3"/>
      <c r="M19" s="3"/>
      <c r="N19" s="3"/>
      <c r="O19" s="3"/>
      <c r="P19" s="7"/>
      <c r="Q19" s="3"/>
      <c r="R19" s="3"/>
      <c r="S19" s="3"/>
      <c r="T19" s="3"/>
      <c r="U19" s="3"/>
      <c r="V19" s="3"/>
      <c r="W19" s="3"/>
      <c r="X19" s="13"/>
      <c r="Y19" s="13"/>
      <c r="Z19" s="13"/>
      <c r="AA19" s="7"/>
      <c r="AB19" s="3"/>
      <c r="AC19" s="3"/>
      <c r="AD19" s="3"/>
      <c r="AE19" s="3"/>
      <c r="AF19" s="8"/>
    </row>
    <row r="20" spans="1:32" x14ac:dyDescent="0.3">
      <c r="A20" s="2" t="s">
        <v>151</v>
      </c>
      <c r="B20" s="2" t="s">
        <v>152</v>
      </c>
      <c r="C20" s="18">
        <v>0</v>
      </c>
      <c r="D20" s="3">
        <v>0</v>
      </c>
      <c r="E20" s="3">
        <v>5</v>
      </c>
      <c r="F20" s="3">
        <v>0</v>
      </c>
      <c r="G20" s="3">
        <v>5</v>
      </c>
      <c r="H20" s="3">
        <v>4</v>
      </c>
      <c r="I20" s="7">
        <f t="shared" si="0"/>
        <v>14</v>
      </c>
      <c r="J20" s="3"/>
      <c r="K20" s="3"/>
      <c r="L20" s="3"/>
      <c r="M20" s="3"/>
      <c r="N20" s="3"/>
      <c r="O20" s="3"/>
      <c r="P20" s="7"/>
      <c r="Q20" s="3"/>
      <c r="R20" s="3"/>
      <c r="S20" s="3"/>
      <c r="T20" s="3"/>
      <c r="U20" s="3"/>
      <c r="V20" s="3"/>
      <c r="W20" s="3"/>
      <c r="X20" s="13"/>
      <c r="Y20" s="13"/>
      <c r="Z20" s="13"/>
      <c r="AA20" s="7"/>
      <c r="AB20" s="3"/>
      <c r="AC20" s="3"/>
      <c r="AD20" s="3"/>
      <c r="AE20" s="3"/>
      <c r="AF20" s="8"/>
    </row>
    <row r="21" spans="1:32" x14ac:dyDescent="0.3">
      <c r="A21" s="2" t="s">
        <v>153</v>
      </c>
      <c r="B21" s="2" t="s">
        <v>154</v>
      </c>
      <c r="C21" s="18">
        <v>3</v>
      </c>
      <c r="D21" s="3">
        <v>0</v>
      </c>
      <c r="E21" s="3">
        <v>5</v>
      </c>
      <c r="F21" s="3">
        <v>0</v>
      </c>
      <c r="G21" s="3">
        <v>5.5</v>
      </c>
      <c r="H21" s="3">
        <v>2</v>
      </c>
      <c r="I21" s="7">
        <f t="shared" si="0"/>
        <v>15.5</v>
      </c>
      <c r="J21" s="3"/>
      <c r="K21" s="3"/>
      <c r="L21" s="3"/>
      <c r="M21" s="3"/>
      <c r="N21" s="3"/>
      <c r="O21" s="3"/>
      <c r="P21" s="7"/>
      <c r="Q21" s="3"/>
      <c r="R21" s="3"/>
      <c r="S21" s="3"/>
      <c r="T21" s="3"/>
      <c r="U21" s="3"/>
      <c r="V21" s="3"/>
      <c r="W21" s="3"/>
      <c r="X21" s="13"/>
      <c r="Y21" s="13"/>
      <c r="Z21" s="13"/>
      <c r="AA21" s="7"/>
      <c r="AB21" s="3"/>
      <c r="AC21" s="3"/>
      <c r="AD21" s="3"/>
      <c r="AE21" s="3"/>
      <c r="AF21" s="8"/>
    </row>
    <row r="22" spans="1:32" x14ac:dyDescent="0.3">
      <c r="A22" s="2" t="s">
        <v>155</v>
      </c>
      <c r="B22" s="2" t="s">
        <v>156</v>
      </c>
      <c r="C22" s="18">
        <v>4</v>
      </c>
      <c r="D22" s="3">
        <v>0</v>
      </c>
      <c r="E22" s="3">
        <v>5</v>
      </c>
      <c r="F22" s="3">
        <v>0</v>
      </c>
      <c r="G22" s="3">
        <v>6</v>
      </c>
      <c r="H22" s="3">
        <v>4</v>
      </c>
      <c r="I22" s="7">
        <f t="shared" si="0"/>
        <v>19</v>
      </c>
      <c r="J22" s="3"/>
      <c r="K22" s="3"/>
      <c r="L22" s="3"/>
      <c r="M22" s="3"/>
      <c r="N22" s="3"/>
      <c r="O22" s="3"/>
      <c r="P22" s="7"/>
      <c r="Q22" s="3"/>
      <c r="R22" s="3"/>
      <c r="S22" s="3"/>
      <c r="T22" s="3"/>
      <c r="U22" s="3"/>
      <c r="V22" s="3"/>
      <c r="W22" s="3"/>
      <c r="X22" s="13"/>
      <c r="Y22" s="13"/>
      <c r="Z22" s="13"/>
      <c r="AA22" s="7"/>
      <c r="AB22" s="3"/>
      <c r="AC22" s="3"/>
      <c r="AD22" s="3"/>
      <c r="AE22" s="3"/>
      <c r="AF22" s="8"/>
    </row>
    <row r="23" spans="1:32" x14ac:dyDescent="0.3">
      <c r="A23" s="2" t="s">
        <v>157</v>
      </c>
      <c r="B23" s="2" t="s">
        <v>158</v>
      </c>
      <c r="C23" s="18">
        <v>0</v>
      </c>
      <c r="D23" s="3">
        <v>1</v>
      </c>
      <c r="E23" s="3">
        <v>0</v>
      </c>
      <c r="F23" s="3">
        <v>0</v>
      </c>
      <c r="G23" s="3">
        <v>1</v>
      </c>
      <c r="H23" s="3">
        <v>3</v>
      </c>
      <c r="I23" s="7">
        <f t="shared" si="0"/>
        <v>5</v>
      </c>
      <c r="J23" s="3"/>
      <c r="K23" s="3"/>
      <c r="L23" s="3"/>
      <c r="M23" s="3"/>
      <c r="N23" s="3"/>
      <c r="O23" s="3"/>
      <c r="P23" s="7"/>
      <c r="Q23" s="3"/>
      <c r="R23" s="3"/>
      <c r="S23" s="3"/>
      <c r="T23" s="3"/>
      <c r="U23" s="3"/>
      <c r="V23" s="3"/>
      <c r="W23" s="3"/>
      <c r="X23" s="13"/>
      <c r="Y23" s="13"/>
      <c r="Z23" s="13"/>
      <c r="AA23" s="7"/>
      <c r="AB23" s="3"/>
      <c r="AC23" s="3"/>
      <c r="AD23" s="3"/>
      <c r="AE23" s="3"/>
      <c r="AF23" s="8"/>
    </row>
    <row r="24" spans="1:32" x14ac:dyDescent="0.3">
      <c r="A24" s="2" t="s">
        <v>159</v>
      </c>
      <c r="B24" s="2" t="s">
        <v>160</v>
      </c>
      <c r="C24" s="18">
        <v>0</v>
      </c>
      <c r="D24" s="3">
        <v>0</v>
      </c>
      <c r="E24" s="3">
        <v>5</v>
      </c>
      <c r="F24" s="3">
        <v>0</v>
      </c>
      <c r="G24" s="3">
        <v>3</v>
      </c>
      <c r="H24" s="3">
        <v>4</v>
      </c>
      <c r="I24" s="7">
        <f t="shared" si="0"/>
        <v>12</v>
      </c>
      <c r="J24" s="3"/>
      <c r="K24" s="3"/>
      <c r="L24" s="3"/>
      <c r="M24" s="3"/>
      <c r="N24" s="3"/>
      <c r="O24" s="3"/>
      <c r="P24" s="7"/>
      <c r="Q24" s="3"/>
      <c r="R24" s="3"/>
      <c r="S24" s="3"/>
      <c r="T24" s="3"/>
      <c r="U24" s="3"/>
      <c r="V24" s="3"/>
      <c r="W24" s="3"/>
      <c r="X24" s="13"/>
      <c r="Y24" s="13"/>
      <c r="Z24" s="13"/>
      <c r="AA24" s="7"/>
      <c r="AB24" s="3"/>
      <c r="AC24" s="3"/>
      <c r="AD24" s="17"/>
      <c r="AE24" s="3"/>
      <c r="AF24" s="8"/>
    </row>
    <row r="25" spans="1:32" x14ac:dyDescent="0.3">
      <c r="A25" s="2" t="s">
        <v>161</v>
      </c>
      <c r="B25" s="2" t="s">
        <v>162</v>
      </c>
      <c r="C25" s="18">
        <v>2</v>
      </c>
      <c r="D25" s="3">
        <v>1</v>
      </c>
      <c r="E25" s="3">
        <v>5</v>
      </c>
      <c r="F25" s="3">
        <v>2</v>
      </c>
      <c r="G25" s="3">
        <v>6</v>
      </c>
      <c r="H25" s="3">
        <v>2</v>
      </c>
      <c r="I25" s="7">
        <f t="shared" si="0"/>
        <v>18</v>
      </c>
      <c r="J25" s="3"/>
      <c r="K25" s="3"/>
      <c r="L25" s="3"/>
      <c r="M25" s="3"/>
      <c r="N25" s="3"/>
      <c r="O25" s="3"/>
      <c r="P25" s="7"/>
      <c r="Q25" s="3"/>
      <c r="R25" s="3"/>
      <c r="S25" s="3"/>
      <c r="T25" s="3"/>
      <c r="U25" s="3"/>
      <c r="V25" s="3"/>
      <c r="W25" s="3"/>
      <c r="X25" s="13"/>
      <c r="Y25" s="13"/>
      <c r="Z25" s="13"/>
      <c r="AA25" s="7"/>
      <c r="AB25" s="3"/>
      <c r="AC25" s="3"/>
      <c r="AD25" s="3"/>
      <c r="AE25" s="3"/>
      <c r="AF25" s="8"/>
    </row>
    <row r="26" spans="1:32" x14ac:dyDescent="0.3">
      <c r="A26" s="2" t="s">
        <v>163</v>
      </c>
      <c r="B26" s="2" t="s">
        <v>164</v>
      </c>
      <c r="C26" s="18">
        <v>2</v>
      </c>
      <c r="D26" s="3">
        <v>1</v>
      </c>
      <c r="E26" s="3">
        <v>5</v>
      </c>
      <c r="F26" s="3">
        <v>1</v>
      </c>
      <c r="G26" s="3">
        <v>6</v>
      </c>
      <c r="H26" s="3">
        <v>3</v>
      </c>
      <c r="I26" s="7">
        <f t="shared" si="0"/>
        <v>18</v>
      </c>
      <c r="J26" s="3"/>
      <c r="K26" s="3"/>
      <c r="L26" s="3"/>
      <c r="M26" s="3"/>
      <c r="N26" s="3"/>
      <c r="O26" s="3"/>
      <c r="P26" s="7"/>
      <c r="Q26" s="3"/>
      <c r="R26" s="3"/>
      <c r="S26" s="3"/>
      <c r="T26" s="3"/>
      <c r="U26" s="3"/>
      <c r="V26" s="3"/>
      <c r="W26" s="3"/>
      <c r="X26" s="13"/>
      <c r="Y26" s="13"/>
      <c r="Z26" s="13"/>
      <c r="AA26" s="7"/>
      <c r="AB26" s="3"/>
      <c r="AC26" s="3"/>
      <c r="AD26" s="3"/>
      <c r="AE26" s="3"/>
      <c r="AF26" s="8"/>
    </row>
    <row r="27" spans="1:32" x14ac:dyDescent="0.3">
      <c r="A27" s="2" t="s">
        <v>165</v>
      </c>
      <c r="B27" s="2" t="s">
        <v>166</v>
      </c>
      <c r="C27" s="18">
        <v>2</v>
      </c>
      <c r="D27" s="3">
        <v>2</v>
      </c>
      <c r="E27" s="3">
        <v>5</v>
      </c>
      <c r="F27" s="3">
        <v>1</v>
      </c>
      <c r="G27" s="3">
        <v>4</v>
      </c>
      <c r="H27" s="3">
        <v>4</v>
      </c>
      <c r="I27" s="7">
        <f t="shared" si="0"/>
        <v>18</v>
      </c>
      <c r="J27" s="3"/>
      <c r="K27" s="3"/>
      <c r="L27" s="3"/>
      <c r="M27" s="3"/>
      <c r="N27" s="3"/>
      <c r="O27" s="3"/>
      <c r="P27" s="7"/>
      <c r="Q27" s="3"/>
      <c r="R27" s="3"/>
      <c r="S27" s="3"/>
      <c r="T27" s="3"/>
      <c r="U27" s="3"/>
      <c r="V27" s="3"/>
      <c r="W27" s="3"/>
      <c r="X27" s="13"/>
      <c r="Y27" s="13"/>
      <c r="Z27" s="13"/>
      <c r="AA27" s="7"/>
      <c r="AB27" s="3"/>
      <c r="AC27" s="3"/>
      <c r="AD27" s="3"/>
      <c r="AE27" s="3"/>
      <c r="AF27" s="8"/>
    </row>
    <row r="28" spans="1:32" x14ac:dyDescent="0.3">
      <c r="A28" s="2" t="s">
        <v>167</v>
      </c>
      <c r="B28" s="2" t="s">
        <v>168</v>
      </c>
      <c r="C28" s="18">
        <v>3</v>
      </c>
      <c r="D28" s="3">
        <v>0</v>
      </c>
      <c r="E28" s="3">
        <v>3.5</v>
      </c>
      <c r="F28" s="3">
        <v>0</v>
      </c>
      <c r="G28" s="3">
        <v>4.5</v>
      </c>
      <c r="H28" s="3">
        <v>4</v>
      </c>
      <c r="I28" s="7">
        <f t="shared" si="0"/>
        <v>15</v>
      </c>
      <c r="J28" s="3"/>
      <c r="K28" s="3"/>
      <c r="L28" s="3"/>
      <c r="M28" s="3"/>
      <c r="N28" s="3"/>
      <c r="O28" s="3"/>
      <c r="P28" s="7"/>
      <c r="Q28" s="3"/>
      <c r="R28" s="3"/>
      <c r="S28" s="3"/>
      <c r="T28" s="3"/>
      <c r="U28" s="3"/>
      <c r="V28" s="3"/>
      <c r="W28" s="3"/>
      <c r="X28" s="13"/>
      <c r="Y28" s="13"/>
      <c r="Z28" s="13"/>
      <c r="AA28" s="7"/>
      <c r="AB28" s="3"/>
      <c r="AC28" s="3"/>
      <c r="AD28" s="3"/>
      <c r="AE28" s="3"/>
      <c r="AF28" s="8"/>
    </row>
    <row r="29" spans="1:32" x14ac:dyDescent="0.3">
      <c r="A29" s="2" t="s">
        <v>169</v>
      </c>
      <c r="B29" s="2" t="s">
        <v>170</v>
      </c>
      <c r="C29" s="18">
        <v>1</v>
      </c>
      <c r="D29" s="3">
        <v>2</v>
      </c>
      <c r="E29" s="3">
        <v>3.5</v>
      </c>
      <c r="F29" s="3">
        <v>0</v>
      </c>
      <c r="G29" s="3">
        <v>2.5</v>
      </c>
      <c r="H29" s="3">
        <v>4</v>
      </c>
      <c r="I29" s="7">
        <f t="shared" si="0"/>
        <v>13</v>
      </c>
      <c r="J29" s="3"/>
      <c r="K29" s="3"/>
      <c r="L29" s="3"/>
      <c r="M29" s="3"/>
      <c r="N29" s="3"/>
      <c r="O29" s="3"/>
      <c r="P29" s="7"/>
      <c r="Q29" s="3"/>
      <c r="R29" s="3"/>
      <c r="S29" s="3"/>
      <c r="T29" s="3"/>
      <c r="U29" s="3"/>
      <c r="V29" s="3"/>
      <c r="W29" s="3"/>
      <c r="X29" s="13"/>
      <c r="Y29" s="13"/>
      <c r="Z29" s="13"/>
      <c r="AA29" s="7"/>
      <c r="AB29" s="3"/>
      <c r="AC29" s="3"/>
      <c r="AD29" s="3"/>
      <c r="AE29" s="3"/>
      <c r="AF29" s="8"/>
    </row>
    <row r="30" spans="1:32" x14ac:dyDescent="0.3">
      <c r="A30" s="2" t="s">
        <v>171</v>
      </c>
      <c r="B30" s="2" t="s">
        <v>172</v>
      </c>
      <c r="C30" s="18">
        <v>4</v>
      </c>
      <c r="D30" s="3">
        <v>0</v>
      </c>
      <c r="E30" s="3">
        <v>5</v>
      </c>
      <c r="F30" s="3">
        <v>2</v>
      </c>
      <c r="G30" s="3">
        <v>4</v>
      </c>
      <c r="H30" s="3">
        <v>4</v>
      </c>
      <c r="I30" s="7">
        <f t="shared" si="0"/>
        <v>19</v>
      </c>
      <c r="J30" s="3"/>
      <c r="K30" s="3"/>
      <c r="L30" s="3"/>
      <c r="M30" s="3"/>
      <c r="N30" s="3"/>
      <c r="O30" s="3"/>
      <c r="P30" s="7"/>
      <c r="Q30" s="3"/>
      <c r="R30" s="3"/>
      <c r="S30" s="3"/>
      <c r="T30" s="3"/>
      <c r="U30" s="3"/>
      <c r="V30" s="3"/>
      <c r="W30" s="3"/>
      <c r="X30" s="13"/>
      <c r="Y30" s="13"/>
      <c r="Z30" s="13"/>
      <c r="AA30" s="7"/>
      <c r="AB30" s="3"/>
      <c r="AC30" s="3"/>
      <c r="AD30" s="3"/>
      <c r="AE30" s="3"/>
      <c r="AF30" s="8"/>
    </row>
    <row r="31" spans="1:32" x14ac:dyDescent="0.3">
      <c r="A31" s="2" t="s">
        <v>173</v>
      </c>
      <c r="B31" s="2" t="s">
        <v>174</v>
      </c>
      <c r="C31" s="18">
        <v>3</v>
      </c>
      <c r="D31" s="3">
        <v>0</v>
      </c>
      <c r="E31" s="3">
        <v>5</v>
      </c>
      <c r="F31" s="3">
        <v>0</v>
      </c>
      <c r="G31" s="3">
        <v>5</v>
      </c>
      <c r="H31" s="3">
        <v>4</v>
      </c>
      <c r="I31" s="7">
        <f t="shared" si="0"/>
        <v>17</v>
      </c>
      <c r="J31" s="3"/>
      <c r="K31" s="3"/>
      <c r="L31" s="3"/>
      <c r="M31" s="3"/>
      <c r="N31" s="3"/>
      <c r="O31" s="3"/>
      <c r="P31" s="7"/>
      <c r="Q31" s="3"/>
      <c r="R31" s="3"/>
      <c r="S31" s="3"/>
      <c r="T31" s="3"/>
      <c r="U31" s="3"/>
      <c r="V31" s="3"/>
      <c r="W31" s="3"/>
      <c r="X31" s="13"/>
      <c r="Y31" s="13"/>
      <c r="Z31" s="13"/>
      <c r="AA31" s="7"/>
      <c r="AB31" s="3"/>
      <c r="AC31" s="3"/>
      <c r="AD31" s="3"/>
      <c r="AE31" s="3"/>
      <c r="AF31" s="8"/>
    </row>
    <row r="32" spans="1:32" x14ac:dyDescent="0.3">
      <c r="A32" s="2" t="s">
        <v>175</v>
      </c>
      <c r="B32" s="2" t="s">
        <v>176</v>
      </c>
      <c r="C32" s="18">
        <v>2</v>
      </c>
      <c r="D32" s="3">
        <v>0</v>
      </c>
      <c r="E32" s="3">
        <v>3</v>
      </c>
      <c r="F32" s="3">
        <v>0</v>
      </c>
      <c r="G32" s="3">
        <v>4</v>
      </c>
      <c r="H32" s="3">
        <v>3</v>
      </c>
      <c r="I32" s="7">
        <f t="shared" si="0"/>
        <v>12</v>
      </c>
      <c r="J32" s="3"/>
      <c r="K32" s="3"/>
      <c r="L32" s="3"/>
      <c r="M32" s="3"/>
      <c r="N32" s="3"/>
      <c r="O32" s="3"/>
      <c r="P32" s="7"/>
      <c r="Q32" s="3"/>
      <c r="R32" s="3"/>
      <c r="S32" s="3"/>
      <c r="T32" s="3"/>
      <c r="U32" s="3"/>
      <c r="V32" s="3"/>
      <c r="W32" s="3"/>
      <c r="X32" s="13"/>
      <c r="Y32" s="13"/>
      <c r="Z32" s="13"/>
      <c r="AA32" s="7"/>
      <c r="AB32" s="3"/>
      <c r="AC32" s="3"/>
      <c r="AD32" s="3"/>
      <c r="AE32" s="3"/>
      <c r="AF32" s="8"/>
    </row>
    <row r="33" spans="1:32" x14ac:dyDescent="0.3">
      <c r="A33" s="2" t="s">
        <v>177</v>
      </c>
      <c r="B33" s="2" t="s">
        <v>12</v>
      </c>
      <c r="C33" s="18">
        <v>0</v>
      </c>
      <c r="D33" s="3">
        <v>0</v>
      </c>
      <c r="E33" s="3">
        <v>5</v>
      </c>
      <c r="F33" s="3">
        <v>0</v>
      </c>
      <c r="G33" s="3">
        <v>3</v>
      </c>
      <c r="H33" s="3">
        <v>1</v>
      </c>
      <c r="I33" s="7">
        <f t="shared" si="0"/>
        <v>9</v>
      </c>
      <c r="J33" s="3"/>
      <c r="K33" s="3"/>
      <c r="L33" s="3"/>
      <c r="M33" s="3"/>
      <c r="N33" s="3"/>
      <c r="O33" s="3"/>
      <c r="P33" s="7"/>
      <c r="Q33" s="3"/>
      <c r="R33" s="3"/>
      <c r="S33" s="3"/>
      <c r="T33" s="3"/>
      <c r="U33" s="3"/>
      <c r="V33" s="3"/>
      <c r="W33" s="3"/>
      <c r="X33" s="13"/>
      <c r="Y33" s="13"/>
      <c r="Z33" s="13"/>
      <c r="AA33" s="7"/>
      <c r="AB33" s="3"/>
      <c r="AC33" s="3"/>
      <c r="AD33" s="3"/>
      <c r="AE33" s="3"/>
      <c r="AF33" s="8"/>
    </row>
    <row r="34" spans="1:32" x14ac:dyDescent="0.3">
      <c r="A34" s="2" t="s">
        <v>178</v>
      </c>
      <c r="B34" s="2" t="s">
        <v>179</v>
      </c>
      <c r="C34" s="18">
        <v>2</v>
      </c>
      <c r="D34" s="3">
        <v>0</v>
      </c>
      <c r="E34" s="3">
        <v>5</v>
      </c>
      <c r="F34" s="3">
        <v>0</v>
      </c>
      <c r="G34" s="3">
        <v>0</v>
      </c>
      <c r="H34" s="3">
        <v>4</v>
      </c>
      <c r="I34" s="7">
        <f t="shared" si="0"/>
        <v>11</v>
      </c>
      <c r="J34" s="3"/>
      <c r="K34" s="3"/>
      <c r="L34" s="3"/>
      <c r="M34" s="3"/>
      <c r="N34" s="3"/>
      <c r="O34" s="3"/>
      <c r="P34" s="7"/>
      <c r="Q34" s="3"/>
      <c r="R34" s="3"/>
      <c r="S34" s="3"/>
      <c r="T34" s="3"/>
      <c r="U34" s="3"/>
      <c r="V34" s="3"/>
      <c r="W34" s="3"/>
      <c r="X34" s="13"/>
      <c r="Y34" s="13"/>
      <c r="Z34" s="13"/>
      <c r="AA34" s="7"/>
      <c r="AB34" s="3"/>
      <c r="AC34" s="3"/>
      <c r="AD34" s="3"/>
      <c r="AE34" s="3"/>
      <c r="AF34" s="8"/>
    </row>
    <row r="35" spans="1:32" x14ac:dyDescent="0.3">
      <c r="A35" s="2" t="s">
        <v>180</v>
      </c>
      <c r="B35" s="2" t="s">
        <v>181</v>
      </c>
      <c r="C35" s="18">
        <v>1</v>
      </c>
      <c r="D35" s="3">
        <v>0</v>
      </c>
      <c r="E35" s="3">
        <v>4</v>
      </c>
      <c r="F35" s="3">
        <v>1</v>
      </c>
      <c r="G35" s="3">
        <v>6</v>
      </c>
      <c r="H35" s="3">
        <v>4</v>
      </c>
      <c r="I35" s="7">
        <f t="shared" si="0"/>
        <v>16</v>
      </c>
      <c r="J35" s="3"/>
      <c r="K35" s="3"/>
      <c r="L35" s="3"/>
      <c r="M35" s="3"/>
      <c r="N35" s="3"/>
      <c r="O35" s="3"/>
      <c r="P35" s="7"/>
      <c r="Q35" s="3"/>
      <c r="R35" s="3"/>
      <c r="S35" s="3"/>
      <c r="T35" s="3"/>
      <c r="U35" s="3"/>
      <c r="V35" s="3"/>
      <c r="W35" s="3"/>
      <c r="X35" s="13"/>
      <c r="Y35" s="13"/>
      <c r="Z35" s="13"/>
      <c r="AA35" s="7"/>
      <c r="AB35" s="3"/>
      <c r="AC35" s="3"/>
      <c r="AD35" s="3"/>
      <c r="AE35" s="3"/>
      <c r="AF35" s="8"/>
    </row>
    <row r="36" spans="1:32" x14ac:dyDescent="0.3">
      <c r="A36" s="2" t="s">
        <v>182</v>
      </c>
      <c r="B36" s="2" t="s">
        <v>183</v>
      </c>
      <c r="C36" s="18">
        <v>1</v>
      </c>
      <c r="D36" s="3">
        <v>0</v>
      </c>
      <c r="E36" s="3">
        <v>2</v>
      </c>
      <c r="F36" s="3">
        <v>0</v>
      </c>
      <c r="G36" s="3">
        <v>0</v>
      </c>
      <c r="H36" s="3">
        <v>3</v>
      </c>
      <c r="I36" s="7">
        <f t="shared" si="0"/>
        <v>6</v>
      </c>
      <c r="J36" s="3"/>
      <c r="K36" s="3"/>
      <c r="L36" s="3"/>
      <c r="M36" s="3"/>
      <c r="N36" s="3"/>
      <c r="O36" s="3"/>
      <c r="P36" s="7"/>
      <c r="Q36" s="3"/>
      <c r="R36" s="3"/>
      <c r="S36" s="3"/>
      <c r="T36" s="3"/>
      <c r="U36" s="3"/>
      <c r="V36" s="3"/>
      <c r="W36" s="3"/>
      <c r="X36" s="13"/>
      <c r="Y36" s="13"/>
      <c r="Z36" s="13"/>
      <c r="AA36" s="7"/>
      <c r="AB36" s="3"/>
      <c r="AC36" s="3"/>
      <c r="AD36" s="3"/>
      <c r="AE36" s="3"/>
      <c r="AF36" s="8"/>
    </row>
    <row r="37" spans="1:32" x14ac:dyDescent="0.3">
      <c r="A37" s="2" t="s">
        <v>184</v>
      </c>
      <c r="B37" s="2" t="s">
        <v>185</v>
      </c>
      <c r="C37" s="27">
        <v>2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7">
        <f t="shared" si="0"/>
        <v>2</v>
      </c>
      <c r="J37" s="3"/>
      <c r="K37" s="3"/>
      <c r="L37" s="3"/>
      <c r="M37" s="3"/>
      <c r="N37" s="3"/>
      <c r="O37" s="3"/>
      <c r="P37" s="7"/>
      <c r="Q37" s="3"/>
      <c r="R37" s="3"/>
      <c r="S37" s="3"/>
      <c r="T37" s="3"/>
      <c r="U37" s="3"/>
      <c r="V37" s="3"/>
      <c r="W37" s="3"/>
      <c r="X37" s="13"/>
      <c r="Y37" s="13"/>
      <c r="Z37" s="13"/>
      <c r="AA37" s="7"/>
      <c r="AB37" s="3"/>
      <c r="AC37" s="3"/>
      <c r="AD37" s="3"/>
      <c r="AE37" s="3"/>
      <c r="AF37" s="8"/>
    </row>
    <row r="38" spans="1:32" x14ac:dyDescent="0.3">
      <c r="A38" s="2" t="s">
        <v>186</v>
      </c>
      <c r="B38" s="2" t="s">
        <v>187</v>
      </c>
      <c r="C38" s="18">
        <v>2</v>
      </c>
      <c r="D38" s="3">
        <v>0</v>
      </c>
      <c r="E38" s="3">
        <v>2</v>
      </c>
      <c r="F38" s="3">
        <v>0</v>
      </c>
      <c r="G38" s="3">
        <v>6</v>
      </c>
      <c r="H38" s="3">
        <v>0</v>
      </c>
      <c r="I38" s="7">
        <f t="shared" si="0"/>
        <v>10</v>
      </c>
      <c r="J38" s="3"/>
      <c r="K38" s="3"/>
      <c r="L38" s="3"/>
      <c r="M38" s="3"/>
      <c r="N38" s="3"/>
      <c r="O38" s="3"/>
      <c r="P38" s="7"/>
      <c r="Q38" s="3"/>
      <c r="R38" s="3"/>
      <c r="S38" s="3"/>
      <c r="T38" s="3"/>
      <c r="U38" s="3"/>
      <c r="V38" s="3"/>
      <c r="W38" s="3"/>
      <c r="X38" s="13"/>
      <c r="Y38" s="13"/>
      <c r="Z38" s="13"/>
      <c r="AA38" s="7"/>
      <c r="AB38" s="3"/>
      <c r="AC38" s="3"/>
      <c r="AD38" s="3"/>
      <c r="AE38" s="3"/>
      <c r="AF38" s="8"/>
    </row>
    <row r="39" spans="1:32" x14ac:dyDescent="0.3">
      <c r="A39" s="2" t="s">
        <v>188</v>
      </c>
      <c r="B39" s="2" t="s">
        <v>189</v>
      </c>
      <c r="C39" s="18">
        <v>0</v>
      </c>
      <c r="D39" s="3">
        <v>0</v>
      </c>
      <c r="E39" s="3">
        <v>3</v>
      </c>
      <c r="F39" s="3">
        <v>0</v>
      </c>
      <c r="G39" s="3">
        <v>2.5</v>
      </c>
      <c r="H39" s="3">
        <v>1.5</v>
      </c>
      <c r="I39" s="7">
        <f t="shared" si="0"/>
        <v>7</v>
      </c>
      <c r="J39" s="3"/>
      <c r="K39" s="3"/>
      <c r="L39" s="3"/>
      <c r="M39" s="3"/>
      <c r="N39" s="3"/>
      <c r="O39" s="3"/>
      <c r="P39" s="7"/>
      <c r="Q39" s="3"/>
      <c r="R39" s="3"/>
      <c r="S39" s="3"/>
      <c r="T39" s="3"/>
      <c r="U39" s="3"/>
      <c r="V39" s="3"/>
      <c r="W39" s="3"/>
      <c r="X39" s="13"/>
      <c r="Y39" s="13"/>
      <c r="Z39" s="13"/>
      <c r="AA39" s="7"/>
      <c r="AB39" s="3"/>
      <c r="AC39" s="3"/>
      <c r="AD39" s="3"/>
      <c r="AE39" s="3"/>
      <c r="AF39" s="8"/>
    </row>
    <row r="40" spans="1:32" x14ac:dyDescent="0.3">
      <c r="A40" s="2" t="s">
        <v>190</v>
      </c>
      <c r="B40" s="2" t="s">
        <v>191</v>
      </c>
      <c r="C40" s="18">
        <v>0</v>
      </c>
      <c r="D40" s="3">
        <v>0</v>
      </c>
      <c r="E40" s="3">
        <v>1</v>
      </c>
      <c r="F40" s="3">
        <v>0</v>
      </c>
      <c r="G40" s="3">
        <v>0</v>
      </c>
      <c r="H40" s="3">
        <v>2</v>
      </c>
      <c r="I40" s="7">
        <f t="shared" si="0"/>
        <v>3</v>
      </c>
      <c r="J40" s="3"/>
      <c r="K40" s="3"/>
      <c r="L40" s="3"/>
      <c r="M40" s="3"/>
      <c r="N40" s="3"/>
      <c r="O40" s="3"/>
      <c r="P40" s="7"/>
      <c r="Q40" s="3"/>
      <c r="R40" s="3"/>
      <c r="S40" s="3"/>
      <c r="T40" s="3"/>
      <c r="U40" s="3"/>
      <c r="V40" s="3"/>
      <c r="W40" s="3"/>
      <c r="X40" s="13"/>
      <c r="Y40" s="13"/>
      <c r="Z40" s="13"/>
      <c r="AA40" s="7"/>
      <c r="AB40" s="3"/>
      <c r="AC40" s="3"/>
      <c r="AD40" s="3"/>
      <c r="AE40" s="3"/>
      <c r="AF40" s="8"/>
    </row>
    <row r="41" spans="1:32" x14ac:dyDescent="0.3">
      <c r="A41" s="2" t="s">
        <v>192</v>
      </c>
      <c r="B41" s="2" t="s">
        <v>193</v>
      </c>
      <c r="C41" s="18">
        <v>1</v>
      </c>
      <c r="D41" s="3">
        <v>0</v>
      </c>
      <c r="E41" s="3">
        <v>0</v>
      </c>
      <c r="F41" s="3">
        <v>0</v>
      </c>
      <c r="G41" s="3">
        <v>0</v>
      </c>
      <c r="H41" s="3">
        <v>2</v>
      </c>
      <c r="I41" s="7">
        <f t="shared" si="0"/>
        <v>3</v>
      </c>
      <c r="J41" s="3"/>
      <c r="K41" s="3"/>
      <c r="L41" s="3"/>
      <c r="M41" s="3"/>
      <c r="N41" s="3"/>
      <c r="O41" s="3"/>
      <c r="P41" s="7"/>
      <c r="Q41" s="3"/>
      <c r="R41" s="3"/>
      <c r="S41" s="3"/>
      <c r="T41" s="3"/>
      <c r="U41" s="3"/>
      <c r="V41" s="3"/>
      <c r="W41" s="3"/>
      <c r="X41" s="13"/>
      <c r="Y41" s="13"/>
      <c r="Z41" s="13"/>
      <c r="AA41" s="7"/>
      <c r="AB41" s="3"/>
      <c r="AC41" s="3"/>
      <c r="AD41" s="3"/>
      <c r="AE41" s="3"/>
      <c r="AF41" s="8"/>
    </row>
    <row r="42" spans="1:32" x14ac:dyDescent="0.3">
      <c r="A42" s="28" t="s">
        <v>310</v>
      </c>
      <c r="B42" s="28" t="s">
        <v>311</v>
      </c>
      <c r="C42" s="18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7">
        <f t="shared" si="0"/>
        <v>0</v>
      </c>
      <c r="J42" s="3"/>
      <c r="K42" s="3"/>
      <c r="L42" s="3"/>
      <c r="M42" s="3"/>
      <c r="N42" s="3"/>
      <c r="O42" s="3"/>
      <c r="P42" s="7"/>
      <c r="Q42" s="3"/>
      <c r="R42" s="3"/>
      <c r="S42" s="3"/>
      <c r="T42" s="3"/>
      <c r="U42" s="3"/>
      <c r="V42" s="3"/>
      <c r="W42" s="3"/>
      <c r="X42" s="13"/>
      <c r="Y42" s="13"/>
      <c r="Z42" s="13"/>
      <c r="AA42" s="7"/>
      <c r="AB42" s="3"/>
      <c r="AC42" s="3"/>
      <c r="AD42" s="3"/>
      <c r="AE42" s="3"/>
      <c r="AF42" s="8"/>
    </row>
    <row r="43" spans="1:32" x14ac:dyDescent="0.3">
      <c r="A43" s="2" t="s">
        <v>194</v>
      </c>
      <c r="B43" s="2" t="s">
        <v>195</v>
      </c>
      <c r="C43" s="18">
        <v>1</v>
      </c>
      <c r="D43" s="3">
        <v>0</v>
      </c>
      <c r="E43" s="3">
        <v>4</v>
      </c>
      <c r="F43" s="3">
        <v>0</v>
      </c>
      <c r="G43" s="3">
        <v>3</v>
      </c>
      <c r="H43" s="3">
        <v>2</v>
      </c>
      <c r="I43" s="7">
        <f t="shared" si="0"/>
        <v>10</v>
      </c>
      <c r="J43" s="3"/>
      <c r="K43" s="3"/>
      <c r="L43" s="3"/>
      <c r="M43" s="3"/>
      <c r="N43" s="3"/>
      <c r="O43" s="3"/>
      <c r="P43" s="7"/>
      <c r="Q43" s="3"/>
      <c r="R43" s="3"/>
      <c r="S43" s="3"/>
      <c r="T43" s="3"/>
      <c r="U43" s="3"/>
      <c r="V43" s="3"/>
      <c r="W43" s="3"/>
      <c r="X43" s="13"/>
      <c r="Y43" s="13"/>
      <c r="Z43" s="13"/>
      <c r="AA43" s="7"/>
      <c r="AB43" s="3"/>
      <c r="AC43" s="3"/>
      <c r="AD43" s="3"/>
      <c r="AE43" s="3"/>
      <c r="AF43" s="8"/>
    </row>
    <row r="44" spans="1:32" x14ac:dyDescent="0.3">
      <c r="A44" s="2" t="s">
        <v>196</v>
      </c>
      <c r="B44" s="2" t="s">
        <v>197</v>
      </c>
      <c r="C44" s="18">
        <v>3</v>
      </c>
      <c r="D44" s="3">
        <v>1</v>
      </c>
      <c r="E44" s="3">
        <v>5</v>
      </c>
      <c r="F44" s="3">
        <v>1</v>
      </c>
      <c r="G44" s="3">
        <v>4</v>
      </c>
      <c r="H44" s="3">
        <v>4</v>
      </c>
      <c r="I44" s="7">
        <f t="shared" si="0"/>
        <v>18</v>
      </c>
      <c r="J44" s="3"/>
      <c r="K44" s="3"/>
      <c r="L44" s="3"/>
      <c r="M44" s="3"/>
      <c r="N44" s="3"/>
      <c r="O44" s="3"/>
      <c r="P44" s="7"/>
      <c r="Q44" s="3"/>
      <c r="R44" s="3"/>
      <c r="S44" s="3"/>
      <c r="T44" s="3"/>
      <c r="U44" s="3"/>
      <c r="V44" s="3"/>
      <c r="W44" s="3"/>
      <c r="X44" s="13"/>
      <c r="Y44" s="13"/>
      <c r="Z44" s="13"/>
      <c r="AA44" s="7"/>
      <c r="AB44" s="3"/>
      <c r="AC44" s="3"/>
      <c r="AD44" s="3"/>
      <c r="AE44" s="3"/>
      <c r="AF44" s="8"/>
    </row>
    <row r="45" spans="1:32" x14ac:dyDescent="0.3">
      <c r="A45" s="2" t="s">
        <v>198</v>
      </c>
      <c r="B45" s="2" t="s">
        <v>12</v>
      </c>
      <c r="C45" s="18">
        <v>0</v>
      </c>
      <c r="D45" s="3">
        <v>0</v>
      </c>
      <c r="E45" s="3">
        <v>1</v>
      </c>
      <c r="F45" s="3">
        <v>0</v>
      </c>
      <c r="G45" s="3">
        <v>4</v>
      </c>
      <c r="H45" s="3">
        <v>1</v>
      </c>
      <c r="I45" s="7">
        <f t="shared" si="0"/>
        <v>6</v>
      </c>
      <c r="J45" s="3"/>
      <c r="K45" s="3"/>
      <c r="L45" s="3"/>
      <c r="M45" s="3"/>
      <c r="N45" s="3"/>
      <c r="O45" s="3"/>
      <c r="P45" s="7"/>
      <c r="Q45" s="3"/>
      <c r="R45" s="3"/>
      <c r="S45" s="3"/>
      <c r="T45" s="3"/>
      <c r="U45" s="3"/>
      <c r="V45" s="3"/>
      <c r="W45" s="3"/>
      <c r="X45" s="13"/>
      <c r="Y45" s="13"/>
      <c r="Z45" s="13"/>
      <c r="AA45" s="7"/>
      <c r="AB45" s="3"/>
      <c r="AC45" s="3"/>
      <c r="AD45" s="3"/>
      <c r="AE45" s="3"/>
      <c r="AF45" s="8"/>
    </row>
    <row r="46" spans="1:32" x14ac:dyDescent="0.3">
      <c r="A46" s="2" t="s">
        <v>199</v>
      </c>
      <c r="B46" s="2" t="s">
        <v>200</v>
      </c>
      <c r="C46" s="18">
        <v>1</v>
      </c>
      <c r="D46" s="3">
        <v>0</v>
      </c>
      <c r="E46" s="3">
        <v>2</v>
      </c>
      <c r="F46" s="3">
        <v>0</v>
      </c>
      <c r="G46" s="3">
        <v>3</v>
      </c>
      <c r="H46" s="3">
        <v>4</v>
      </c>
      <c r="I46" s="7">
        <f t="shared" si="0"/>
        <v>10</v>
      </c>
      <c r="J46" s="3"/>
      <c r="K46" s="3"/>
      <c r="L46" s="3"/>
      <c r="M46" s="3"/>
      <c r="N46" s="3"/>
      <c r="O46" s="3"/>
      <c r="P46" s="7"/>
      <c r="Q46" s="3"/>
      <c r="R46" s="3"/>
      <c r="S46" s="3"/>
      <c r="T46" s="3"/>
      <c r="U46" s="3"/>
      <c r="V46" s="3"/>
      <c r="W46" s="3"/>
      <c r="X46" s="13"/>
      <c r="Y46" s="13"/>
      <c r="Z46" s="13"/>
      <c r="AA46" s="7"/>
      <c r="AB46" s="3"/>
      <c r="AC46" s="3"/>
      <c r="AD46" s="3"/>
      <c r="AE46" s="3"/>
      <c r="AF46" s="8"/>
    </row>
    <row r="47" spans="1:32" x14ac:dyDescent="0.3">
      <c r="A47" s="2" t="s">
        <v>201</v>
      </c>
      <c r="B47" s="2" t="s">
        <v>202</v>
      </c>
      <c r="C47" s="18">
        <v>5</v>
      </c>
      <c r="D47" s="3">
        <v>2</v>
      </c>
      <c r="E47" s="3">
        <v>5</v>
      </c>
      <c r="F47" s="3">
        <v>1</v>
      </c>
      <c r="G47" s="3">
        <v>5</v>
      </c>
      <c r="H47" s="3">
        <v>4</v>
      </c>
      <c r="I47" s="7">
        <f t="shared" si="0"/>
        <v>22</v>
      </c>
      <c r="J47" s="3"/>
      <c r="K47" s="3"/>
      <c r="L47" s="3"/>
      <c r="M47" s="3"/>
      <c r="N47" s="3"/>
      <c r="O47" s="3"/>
      <c r="P47" s="7"/>
      <c r="Q47" s="3"/>
      <c r="R47" s="3"/>
      <c r="S47" s="3"/>
      <c r="T47" s="3"/>
      <c r="U47" s="3"/>
      <c r="V47" s="3"/>
      <c r="W47" s="3"/>
      <c r="X47" s="13"/>
      <c r="Y47" s="13"/>
      <c r="Z47" s="13"/>
      <c r="AA47" s="7"/>
      <c r="AB47" s="3"/>
      <c r="AC47" s="3"/>
      <c r="AD47" s="3"/>
      <c r="AE47" s="3"/>
      <c r="AF47" s="8"/>
    </row>
    <row r="48" spans="1:32" x14ac:dyDescent="0.3">
      <c r="A48" s="2" t="s">
        <v>203</v>
      </c>
      <c r="B48" s="2" t="s">
        <v>204</v>
      </c>
      <c r="C48" s="18">
        <v>2.5</v>
      </c>
      <c r="D48" s="3">
        <v>0</v>
      </c>
      <c r="E48" s="3">
        <v>5</v>
      </c>
      <c r="F48" s="3">
        <v>0</v>
      </c>
      <c r="G48" s="3">
        <v>6</v>
      </c>
      <c r="H48" s="3">
        <v>4</v>
      </c>
      <c r="I48" s="7">
        <f t="shared" si="0"/>
        <v>17.5</v>
      </c>
      <c r="J48" s="3"/>
      <c r="N48" s="3"/>
      <c r="O48" s="3"/>
      <c r="P48" s="7"/>
      <c r="Q48" s="3"/>
      <c r="R48" s="3"/>
      <c r="S48" s="3"/>
      <c r="T48" s="3"/>
      <c r="U48" s="3"/>
      <c r="V48" s="3"/>
      <c r="W48" s="3"/>
      <c r="X48" s="13"/>
      <c r="Y48" s="13"/>
      <c r="Z48" s="13"/>
      <c r="AA48" s="7"/>
      <c r="AB48" s="3"/>
      <c r="AC48" s="3"/>
      <c r="AD48" s="3"/>
      <c r="AE48" s="3"/>
      <c r="AF48" s="8"/>
    </row>
    <row r="49" spans="1:9" x14ac:dyDescent="0.3">
      <c r="A49" s="2" t="s">
        <v>205</v>
      </c>
      <c r="B49" s="2" t="s">
        <v>206</v>
      </c>
      <c r="C49" s="3">
        <v>2</v>
      </c>
      <c r="D49" s="3">
        <v>1</v>
      </c>
      <c r="E49" s="3">
        <v>5</v>
      </c>
      <c r="F49" s="3">
        <v>2</v>
      </c>
      <c r="G49" s="3">
        <v>3</v>
      </c>
      <c r="H49" s="3">
        <v>0</v>
      </c>
      <c r="I49" s="7">
        <f t="shared" si="0"/>
        <v>13</v>
      </c>
    </row>
    <row r="50" spans="1:9" x14ac:dyDescent="0.3">
      <c r="A50" s="2" t="s">
        <v>207</v>
      </c>
      <c r="B50" s="2" t="s">
        <v>208</v>
      </c>
      <c r="C50" s="2">
        <v>0</v>
      </c>
      <c r="D50" s="2">
        <v>0</v>
      </c>
      <c r="E50" s="2">
        <v>5</v>
      </c>
      <c r="F50" s="2">
        <v>2.5</v>
      </c>
      <c r="G50" s="2">
        <v>3</v>
      </c>
      <c r="H50" s="2">
        <v>2</v>
      </c>
      <c r="I50" s="7">
        <f t="shared" si="0"/>
        <v>12.5</v>
      </c>
    </row>
    <row r="51" spans="1:9" x14ac:dyDescent="0.3">
      <c r="A51" s="2" t="s">
        <v>209</v>
      </c>
      <c r="B51" s="2" t="s">
        <v>210</v>
      </c>
      <c r="C51" s="3">
        <v>4.5</v>
      </c>
      <c r="D51" s="3">
        <v>0</v>
      </c>
      <c r="E51" s="3">
        <v>5</v>
      </c>
      <c r="F51" s="3">
        <v>0</v>
      </c>
      <c r="G51" s="3">
        <v>6</v>
      </c>
      <c r="H51" s="3">
        <v>4</v>
      </c>
      <c r="I51" s="7">
        <f t="shared" si="0"/>
        <v>19.5</v>
      </c>
    </row>
    <row r="52" spans="1:9" x14ac:dyDescent="0.3">
      <c r="A52" s="2" t="s">
        <v>211</v>
      </c>
      <c r="B52" s="2" t="s">
        <v>212</v>
      </c>
      <c r="C52" s="3">
        <v>4.5</v>
      </c>
      <c r="D52" s="3">
        <v>2</v>
      </c>
      <c r="E52" s="3">
        <v>5</v>
      </c>
      <c r="F52" s="3">
        <v>1</v>
      </c>
      <c r="G52" s="3">
        <v>4</v>
      </c>
      <c r="H52" s="3">
        <v>4</v>
      </c>
      <c r="I52" s="7">
        <f t="shared" si="0"/>
        <v>20.5</v>
      </c>
    </row>
    <row r="53" spans="1:9" x14ac:dyDescent="0.3">
      <c r="A53" s="2" t="s">
        <v>213</v>
      </c>
      <c r="B53" s="2" t="s">
        <v>214</v>
      </c>
      <c r="C53" s="3">
        <v>3</v>
      </c>
      <c r="D53" s="3">
        <v>0</v>
      </c>
      <c r="E53" s="3">
        <v>5</v>
      </c>
      <c r="F53" s="3">
        <v>0</v>
      </c>
      <c r="G53" s="3">
        <v>4</v>
      </c>
      <c r="H53" s="3">
        <v>4</v>
      </c>
      <c r="I53" s="7">
        <f t="shared" si="0"/>
        <v>16</v>
      </c>
    </row>
    <row r="54" spans="1:9" x14ac:dyDescent="0.3">
      <c r="A54" s="2" t="s">
        <v>215</v>
      </c>
      <c r="B54" s="2" t="s">
        <v>216</v>
      </c>
      <c r="C54" s="3">
        <v>1</v>
      </c>
      <c r="D54" s="3">
        <v>0</v>
      </c>
      <c r="E54" s="3">
        <v>0</v>
      </c>
      <c r="F54" s="3">
        <v>0</v>
      </c>
      <c r="G54" s="3">
        <v>0</v>
      </c>
      <c r="H54" s="3">
        <v>2</v>
      </c>
      <c r="I54" s="7">
        <f t="shared" si="0"/>
        <v>3</v>
      </c>
    </row>
    <row r="55" spans="1:9" x14ac:dyDescent="0.3">
      <c r="A55" s="2" t="s">
        <v>217</v>
      </c>
      <c r="B55" s="2" t="s">
        <v>218</v>
      </c>
      <c r="C55" s="3">
        <v>2</v>
      </c>
      <c r="D55" s="3">
        <v>0</v>
      </c>
      <c r="E55" s="3">
        <v>0</v>
      </c>
      <c r="F55" s="3">
        <v>0</v>
      </c>
      <c r="G55" s="3">
        <v>2.5</v>
      </c>
      <c r="H55" s="3">
        <v>0</v>
      </c>
      <c r="I55" s="7">
        <f t="shared" si="0"/>
        <v>4.5</v>
      </c>
    </row>
    <row r="56" spans="1:9" x14ac:dyDescent="0.3">
      <c r="A56" s="2" t="s">
        <v>219</v>
      </c>
      <c r="B56" s="2" t="s">
        <v>220</v>
      </c>
      <c r="C56" s="3">
        <v>2.5</v>
      </c>
      <c r="D56" s="3">
        <v>0</v>
      </c>
      <c r="E56" s="3">
        <v>2</v>
      </c>
      <c r="F56" s="3">
        <v>0</v>
      </c>
      <c r="G56" s="3">
        <v>5</v>
      </c>
      <c r="H56" s="3">
        <v>2</v>
      </c>
      <c r="I56" s="7">
        <f t="shared" si="0"/>
        <v>11.5</v>
      </c>
    </row>
    <row r="57" spans="1:9" x14ac:dyDescent="0.3">
      <c r="A57" s="2" t="s">
        <v>221</v>
      </c>
      <c r="B57" s="2" t="s">
        <v>222</v>
      </c>
      <c r="C57" s="3">
        <v>0</v>
      </c>
      <c r="D57" s="3">
        <v>0</v>
      </c>
      <c r="E57" s="3">
        <v>2</v>
      </c>
      <c r="F57" s="3">
        <v>0</v>
      </c>
      <c r="G57" s="3">
        <v>0</v>
      </c>
      <c r="H57" s="3">
        <v>0</v>
      </c>
      <c r="I57" s="7">
        <f t="shared" si="0"/>
        <v>2</v>
      </c>
    </row>
    <row r="58" spans="1:9" x14ac:dyDescent="0.3">
      <c r="A58" s="2" t="s">
        <v>223</v>
      </c>
      <c r="B58" s="2" t="s">
        <v>224</v>
      </c>
      <c r="C58" s="3">
        <v>2</v>
      </c>
      <c r="D58" s="3">
        <v>0</v>
      </c>
      <c r="E58" s="3">
        <v>5</v>
      </c>
      <c r="F58" s="3">
        <v>0</v>
      </c>
      <c r="G58" s="3">
        <v>4.5</v>
      </c>
      <c r="H58" s="3">
        <v>1</v>
      </c>
      <c r="I58" s="7">
        <f t="shared" si="0"/>
        <v>12.5</v>
      </c>
    </row>
    <row r="59" spans="1:9" x14ac:dyDescent="0.3">
      <c r="A59" s="2" t="s">
        <v>225</v>
      </c>
      <c r="B59" s="2" t="s">
        <v>226</v>
      </c>
      <c r="C59" s="3">
        <v>2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7">
        <f t="shared" si="0"/>
        <v>2</v>
      </c>
    </row>
    <row r="60" spans="1:9" x14ac:dyDescent="0.3">
      <c r="A60" s="2" t="s">
        <v>227</v>
      </c>
      <c r="B60" s="2" t="s">
        <v>228</v>
      </c>
      <c r="C60" s="3">
        <v>1</v>
      </c>
      <c r="D60" s="3">
        <v>0</v>
      </c>
      <c r="E60" s="3">
        <v>5</v>
      </c>
      <c r="F60" s="3">
        <v>0</v>
      </c>
      <c r="G60" s="3">
        <v>6</v>
      </c>
      <c r="H60" s="3">
        <v>4</v>
      </c>
      <c r="I60" s="7">
        <f>SUM(C60:H60)</f>
        <v>16</v>
      </c>
    </row>
    <row r="61" spans="1:9" x14ac:dyDescent="0.3">
      <c r="A61" s="28" t="s">
        <v>313</v>
      </c>
      <c r="B61" s="28" t="s">
        <v>312</v>
      </c>
      <c r="C61" s="3">
        <v>1</v>
      </c>
      <c r="D61" s="3">
        <v>1</v>
      </c>
      <c r="E61" s="3">
        <v>5</v>
      </c>
      <c r="F61" s="3">
        <v>2</v>
      </c>
      <c r="G61" s="3">
        <v>5.5</v>
      </c>
      <c r="H61" s="3">
        <v>4</v>
      </c>
      <c r="I61" s="7">
        <f>SUM(C61:H61)</f>
        <v>18.5</v>
      </c>
    </row>
  </sheetData>
  <mergeCells count="11">
    <mergeCell ref="M1:O1"/>
    <mergeCell ref="A1:A4"/>
    <mergeCell ref="C1:H1"/>
    <mergeCell ref="I1:I2"/>
    <mergeCell ref="B1:B4"/>
    <mergeCell ref="J1:L1"/>
    <mergeCell ref="AF1:AF3"/>
    <mergeCell ref="P1:P2"/>
    <mergeCell ref="AE1:AE3"/>
    <mergeCell ref="Q1:W1"/>
    <mergeCell ref="AA1:AA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98290-49A0-49FA-AB92-6C7AB89CB798}">
  <dimension ref="A1:AF58"/>
  <sheetViews>
    <sheetView topLeftCell="A51" workbookViewId="0">
      <selection activeCell="F61" sqref="F61"/>
    </sheetView>
  </sheetViews>
  <sheetFormatPr defaultRowHeight="14.4" x14ac:dyDescent="0.3"/>
  <cols>
    <col min="1" max="1" width="12.33203125" style="22" customWidth="1"/>
    <col min="2" max="2" width="29.6640625" style="21" bestFit="1" customWidth="1"/>
    <col min="3" max="8" width="5.88671875" bestFit="1" customWidth="1"/>
    <col min="9" max="9" width="10" bestFit="1" customWidth="1"/>
    <col min="10" max="10" width="5.88671875" bestFit="1" customWidth="1"/>
    <col min="11" max="12" width="5.44140625" bestFit="1" customWidth="1"/>
    <col min="13" max="14" width="5.88671875" bestFit="1" customWidth="1"/>
    <col min="15" max="16" width="5.44140625" bestFit="1" customWidth="1"/>
    <col min="17" max="21" width="5.88671875" bestFit="1" customWidth="1"/>
    <col min="22" max="22" width="5.44140625" bestFit="1" customWidth="1"/>
    <col min="23" max="23" width="5.88671875" bestFit="1" customWidth="1"/>
    <col min="24" max="25" width="5.44140625" bestFit="1" customWidth="1"/>
    <col min="26" max="26" width="5.88671875" bestFit="1" customWidth="1"/>
    <col min="27" max="27" width="5.44140625" bestFit="1" customWidth="1"/>
    <col min="28" max="30" width="5.44140625" customWidth="1"/>
    <col min="31" max="31" width="4.44140625" bestFit="1" customWidth="1"/>
    <col min="32" max="32" width="6.5546875" bestFit="1" customWidth="1"/>
  </cols>
  <sheetData>
    <row r="1" spans="1:32" x14ac:dyDescent="0.3">
      <c r="A1" s="43" t="s">
        <v>10</v>
      </c>
      <c r="B1" s="44" t="s">
        <v>13</v>
      </c>
      <c r="C1" s="32" t="s">
        <v>2</v>
      </c>
      <c r="D1" s="32"/>
      <c r="E1" s="32"/>
      <c r="F1" s="32"/>
      <c r="G1" s="32"/>
      <c r="H1" s="32"/>
      <c r="I1" s="33" t="s">
        <v>9</v>
      </c>
      <c r="J1" s="32" t="s">
        <v>14</v>
      </c>
      <c r="K1" s="32"/>
      <c r="L1" s="32"/>
      <c r="M1" s="32" t="s">
        <v>15</v>
      </c>
      <c r="N1" s="32"/>
      <c r="O1" s="32"/>
      <c r="P1" s="33" t="s">
        <v>9</v>
      </c>
      <c r="Q1" s="32" t="s">
        <v>16</v>
      </c>
      <c r="R1" s="32"/>
      <c r="S1" s="32"/>
      <c r="T1" s="32"/>
      <c r="U1" s="32"/>
      <c r="V1" s="32"/>
      <c r="W1" s="32"/>
      <c r="X1" s="1"/>
      <c r="Y1" s="1"/>
      <c r="Z1" s="1"/>
      <c r="AA1" s="33" t="s">
        <v>9</v>
      </c>
      <c r="AB1" s="1"/>
      <c r="AC1" s="1"/>
      <c r="AD1" s="1"/>
      <c r="AE1" s="32" t="s">
        <v>30</v>
      </c>
      <c r="AF1" s="34" t="s">
        <v>28</v>
      </c>
    </row>
    <row r="2" spans="1:32" x14ac:dyDescent="0.3">
      <c r="A2" s="43"/>
      <c r="B2" s="44"/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33"/>
      <c r="J2" s="1" t="s">
        <v>3</v>
      </c>
      <c r="K2" s="1" t="s">
        <v>4</v>
      </c>
      <c r="L2" s="1" t="s">
        <v>9</v>
      </c>
      <c r="M2" s="1" t="s">
        <v>3</v>
      </c>
      <c r="N2" s="1" t="s">
        <v>4</v>
      </c>
      <c r="O2" s="1" t="s">
        <v>9</v>
      </c>
      <c r="P2" s="33"/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17</v>
      </c>
      <c r="X2" s="1"/>
      <c r="Y2" s="1"/>
      <c r="Z2" s="1"/>
      <c r="AA2" s="33"/>
      <c r="AB2" s="1" t="s">
        <v>3</v>
      </c>
      <c r="AC2" s="1" t="s">
        <v>4</v>
      </c>
      <c r="AD2" s="1" t="s">
        <v>5</v>
      </c>
      <c r="AE2" s="32"/>
      <c r="AF2" s="34"/>
    </row>
    <row r="3" spans="1:32" x14ac:dyDescent="0.3">
      <c r="A3" s="43"/>
      <c r="B3" s="44"/>
      <c r="C3" s="1" t="s">
        <v>23</v>
      </c>
      <c r="D3" s="1" t="s">
        <v>23</v>
      </c>
      <c r="E3" s="1" t="s">
        <v>24</v>
      </c>
      <c r="F3" s="1" t="s">
        <v>21</v>
      </c>
      <c r="G3" s="1" t="s">
        <v>24</v>
      </c>
      <c r="H3" s="1" t="s">
        <v>21</v>
      </c>
      <c r="I3" s="5"/>
      <c r="J3" s="1" t="s">
        <v>23</v>
      </c>
      <c r="K3" s="1" t="s">
        <v>25</v>
      </c>
      <c r="L3" s="1"/>
      <c r="M3" s="1" t="s">
        <v>18</v>
      </c>
      <c r="N3" s="1" t="s">
        <v>18</v>
      </c>
      <c r="O3" s="1"/>
      <c r="P3" s="5"/>
      <c r="Q3" s="1" t="s">
        <v>18</v>
      </c>
      <c r="R3" s="1" t="s">
        <v>20</v>
      </c>
      <c r="S3" s="1" t="s">
        <v>21</v>
      </c>
      <c r="T3" s="1" t="s">
        <v>18</v>
      </c>
      <c r="U3" s="1" t="s">
        <v>18</v>
      </c>
      <c r="V3" s="1" t="s">
        <v>22</v>
      </c>
      <c r="W3" s="1" t="s">
        <v>18</v>
      </c>
      <c r="X3" s="12" t="s">
        <v>22</v>
      </c>
      <c r="Y3" s="12" t="s">
        <v>19</v>
      </c>
      <c r="Z3" s="12" t="s">
        <v>21</v>
      </c>
      <c r="AA3" s="5"/>
      <c r="AB3" s="1"/>
      <c r="AC3" s="1"/>
      <c r="AD3" s="1"/>
      <c r="AE3" s="1" t="s">
        <v>27</v>
      </c>
      <c r="AF3" s="34"/>
    </row>
    <row r="4" spans="1:32" x14ac:dyDescent="0.3">
      <c r="A4" s="43"/>
      <c r="B4" s="44"/>
      <c r="C4" s="1">
        <v>6</v>
      </c>
      <c r="D4" s="1">
        <v>4</v>
      </c>
      <c r="E4" s="1">
        <v>5</v>
      </c>
      <c r="F4" s="1">
        <v>5</v>
      </c>
      <c r="G4" s="1">
        <v>6</v>
      </c>
      <c r="H4" s="1">
        <v>4</v>
      </c>
      <c r="I4" s="5">
        <v>30</v>
      </c>
      <c r="J4" s="1">
        <v>5</v>
      </c>
      <c r="K4" s="1">
        <v>5</v>
      </c>
      <c r="L4" s="1">
        <v>10</v>
      </c>
      <c r="M4" s="1">
        <v>5</v>
      </c>
      <c r="N4" s="1">
        <v>5</v>
      </c>
      <c r="O4" s="1">
        <v>10</v>
      </c>
      <c r="P4" s="5">
        <v>20</v>
      </c>
      <c r="Q4" s="1">
        <v>5</v>
      </c>
      <c r="R4" s="1">
        <v>10</v>
      </c>
      <c r="S4" s="1">
        <v>5</v>
      </c>
      <c r="T4" s="1">
        <v>4</v>
      </c>
      <c r="U4" s="1">
        <v>6</v>
      </c>
      <c r="V4" s="1">
        <v>5</v>
      </c>
      <c r="W4" s="1">
        <v>5</v>
      </c>
      <c r="X4" s="12">
        <v>25</v>
      </c>
      <c r="Y4" s="12">
        <v>10</v>
      </c>
      <c r="Z4" s="12">
        <v>5</v>
      </c>
      <c r="AA4" s="5">
        <v>40</v>
      </c>
      <c r="AB4" s="1">
        <v>4</v>
      </c>
      <c r="AC4" s="1">
        <v>4</v>
      </c>
      <c r="AD4" s="1">
        <v>2</v>
      </c>
      <c r="AE4" s="1">
        <v>10</v>
      </c>
      <c r="AF4" s="9">
        <v>100</v>
      </c>
    </row>
    <row r="5" spans="1:32" x14ac:dyDescent="0.3">
      <c r="A5" s="19" t="s">
        <v>0</v>
      </c>
      <c r="B5" s="23" t="s">
        <v>31</v>
      </c>
      <c r="C5" s="3">
        <v>1</v>
      </c>
      <c r="D5" s="3">
        <v>0</v>
      </c>
      <c r="E5" s="3">
        <v>2</v>
      </c>
      <c r="F5" s="3">
        <v>0</v>
      </c>
      <c r="G5" s="3">
        <v>4.5</v>
      </c>
      <c r="H5" s="3">
        <v>1.5</v>
      </c>
      <c r="I5" s="7">
        <f>SUM(C5:H5)</f>
        <v>9</v>
      </c>
      <c r="J5" s="3"/>
      <c r="K5" s="3"/>
      <c r="L5" s="3"/>
      <c r="M5" s="3"/>
      <c r="N5" s="3"/>
      <c r="O5" s="3"/>
      <c r="P5" s="7"/>
      <c r="Q5" s="3"/>
      <c r="R5" s="3"/>
      <c r="S5" s="3"/>
      <c r="T5" s="3"/>
      <c r="U5" s="3"/>
      <c r="V5" s="3"/>
      <c r="W5" s="3"/>
      <c r="X5" s="13"/>
      <c r="Y5" s="13"/>
      <c r="Z5" s="13"/>
      <c r="AA5" s="7"/>
      <c r="AB5" s="15"/>
      <c r="AC5" s="15"/>
      <c r="AD5" s="15"/>
      <c r="AE5" s="3"/>
      <c r="AF5" s="8"/>
    </row>
    <row r="6" spans="1:32" x14ac:dyDescent="0.3">
      <c r="A6" s="19" t="s">
        <v>1</v>
      </c>
      <c r="B6" s="23" t="s">
        <v>32</v>
      </c>
      <c r="C6" s="3">
        <v>0</v>
      </c>
      <c r="D6" s="3">
        <v>0</v>
      </c>
      <c r="E6" s="3">
        <v>0</v>
      </c>
      <c r="F6" s="3">
        <v>0</v>
      </c>
      <c r="G6" s="3">
        <v>1.5</v>
      </c>
      <c r="H6" s="3">
        <v>0</v>
      </c>
      <c r="I6" s="7">
        <f t="shared" ref="I6:I55" si="0">SUM(C6:H6)</f>
        <v>1.5</v>
      </c>
      <c r="J6" s="3"/>
      <c r="K6" s="3"/>
      <c r="L6" s="3"/>
      <c r="M6" s="3"/>
      <c r="N6" s="3"/>
      <c r="O6" s="3"/>
      <c r="P6" s="7"/>
      <c r="Q6" s="3"/>
      <c r="R6" s="3"/>
      <c r="S6" s="3"/>
      <c r="T6" s="3"/>
      <c r="U6" s="3"/>
      <c r="V6" s="3"/>
      <c r="W6" s="3"/>
      <c r="X6" s="13"/>
      <c r="Y6" s="13"/>
      <c r="Z6" s="13"/>
      <c r="AA6" s="7"/>
      <c r="AB6" s="15"/>
      <c r="AC6" s="15"/>
      <c r="AD6" s="15"/>
      <c r="AE6" s="3"/>
      <c r="AF6" s="8"/>
    </row>
    <row r="7" spans="1:32" x14ac:dyDescent="0.3">
      <c r="A7" s="19" t="s">
        <v>33</v>
      </c>
      <c r="B7" s="23" t="s">
        <v>34</v>
      </c>
      <c r="C7" s="4">
        <v>0</v>
      </c>
      <c r="D7" s="4">
        <v>1</v>
      </c>
      <c r="E7" s="4">
        <v>5</v>
      </c>
      <c r="F7" s="4">
        <v>1</v>
      </c>
      <c r="G7" s="4">
        <v>4</v>
      </c>
      <c r="H7" s="4">
        <v>4</v>
      </c>
      <c r="I7" s="7">
        <f t="shared" si="0"/>
        <v>15</v>
      </c>
      <c r="J7" s="4"/>
      <c r="K7" s="4"/>
      <c r="L7" s="4"/>
      <c r="M7" s="4"/>
      <c r="N7" s="4"/>
      <c r="O7" s="4"/>
      <c r="P7" s="6"/>
      <c r="Q7" s="4"/>
      <c r="R7" s="4"/>
      <c r="S7" s="4"/>
      <c r="T7" s="4"/>
      <c r="U7" s="4"/>
      <c r="V7" s="4"/>
      <c r="W7" s="4"/>
      <c r="X7" s="13"/>
      <c r="Y7" s="13"/>
      <c r="Z7" s="13"/>
      <c r="AA7" s="6"/>
      <c r="AB7" s="16"/>
      <c r="AC7" s="16"/>
      <c r="AD7" s="16"/>
      <c r="AE7" s="3"/>
      <c r="AF7" s="11"/>
    </row>
    <row r="8" spans="1:32" x14ac:dyDescent="0.3">
      <c r="A8" s="19" t="s">
        <v>35</v>
      </c>
      <c r="B8" s="23" t="s">
        <v>36</v>
      </c>
      <c r="C8" s="4">
        <v>3</v>
      </c>
      <c r="D8" s="4">
        <v>0</v>
      </c>
      <c r="E8" s="4">
        <v>5</v>
      </c>
      <c r="F8" s="4">
        <v>2.5</v>
      </c>
      <c r="G8" s="4">
        <v>3</v>
      </c>
      <c r="H8" s="4">
        <v>1</v>
      </c>
      <c r="I8" s="7">
        <f t="shared" si="0"/>
        <v>14.5</v>
      </c>
      <c r="J8" s="4"/>
      <c r="K8" s="4"/>
      <c r="L8" s="4"/>
      <c r="M8" s="4"/>
      <c r="N8" s="4"/>
      <c r="O8" s="4"/>
      <c r="P8" s="6"/>
      <c r="Q8" s="4"/>
      <c r="R8" s="4"/>
      <c r="S8" s="4"/>
      <c r="T8" s="4"/>
      <c r="U8" s="4"/>
      <c r="V8" s="4"/>
      <c r="W8" s="4"/>
      <c r="X8" s="13"/>
      <c r="Y8" s="13"/>
      <c r="Z8" s="13"/>
      <c r="AA8" s="6"/>
      <c r="AB8" s="16"/>
      <c r="AC8" s="16"/>
      <c r="AD8" s="16"/>
      <c r="AE8" s="3"/>
      <c r="AF8" s="11"/>
    </row>
    <row r="9" spans="1:32" x14ac:dyDescent="0.3">
      <c r="A9" s="19" t="s">
        <v>37</v>
      </c>
      <c r="B9" s="23" t="s">
        <v>38</v>
      </c>
      <c r="C9" s="4">
        <v>3</v>
      </c>
      <c r="D9" s="4">
        <v>0</v>
      </c>
      <c r="E9" s="4">
        <v>2</v>
      </c>
      <c r="F9" s="4">
        <v>3</v>
      </c>
      <c r="G9" s="4">
        <v>5</v>
      </c>
      <c r="H9" s="4">
        <v>3</v>
      </c>
      <c r="I9" s="7">
        <f t="shared" si="0"/>
        <v>16</v>
      </c>
      <c r="J9" s="4"/>
      <c r="K9" s="4"/>
      <c r="L9" s="4"/>
      <c r="M9" s="4"/>
      <c r="N9" s="4"/>
      <c r="O9" s="4"/>
      <c r="P9" s="6"/>
      <c r="Q9" s="4"/>
      <c r="R9" s="4"/>
      <c r="S9" s="4"/>
      <c r="T9" s="4"/>
      <c r="U9" s="4"/>
      <c r="V9" s="4"/>
      <c r="W9" s="4"/>
      <c r="X9" s="13"/>
      <c r="Y9" s="13"/>
      <c r="Z9" s="13"/>
      <c r="AA9" s="6"/>
      <c r="AB9" s="16"/>
      <c r="AC9" s="16"/>
      <c r="AD9" s="16"/>
      <c r="AE9" s="3"/>
      <c r="AF9" s="11"/>
    </row>
    <row r="10" spans="1:32" x14ac:dyDescent="0.3">
      <c r="A10" s="19" t="s">
        <v>39</v>
      </c>
      <c r="B10" s="23" t="s">
        <v>40</v>
      </c>
      <c r="C10" s="4">
        <v>2</v>
      </c>
      <c r="D10" s="4">
        <v>0</v>
      </c>
      <c r="E10" s="4">
        <v>4.5</v>
      </c>
      <c r="F10" s="4">
        <v>0</v>
      </c>
      <c r="G10" s="4">
        <v>5.5</v>
      </c>
      <c r="H10" s="4">
        <v>4</v>
      </c>
      <c r="I10" s="7">
        <f t="shared" si="0"/>
        <v>16</v>
      </c>
      <c r="J10" s="4"/>
      <c r="K10" s="4"/>
      <c r="L10" s="4"/>
      <c r="M10" s="4"/>
      <c r="N10" s="4"/>
      <c r="O10" s="4"/>
      <c r="P10" s="6"/>
      <c r="Q10" s="4"/>
      <c r="R10" s="4"/>
      <c r="S10" s="4"/>
      <c r="T10" s="4"/>
      <c r="U10" s="4"/>
      <c r="V10" s="4"/>
      <c r="W10" s="4"/>
      <c r="X10" s="13"/>
      <c r="Y10" s="13"/>
      <c r="Z10" s="13"/>
      <c r="AA10" s="6"/>
      <c r="AB10" s="16"/>
      <c r="AC10" s="16"/>
      <c r="AD10" s="16"/>
      <c r="AE10" s="3"/>
      <c r="AF10" s="11"/>
    </row>
    <row r="11" spans="1:32" x14ac:dyDescent="0.3">
      <c r="A11" s="19" t="s">
        <v>41</v>
      </c>
      <c r="B11" s="23" t="s">
        <v>42</v>
      </c>
      <c r="C11" s="4">
        <v>0</v>
      </c>
      <c r="D11" s="4">
        <v>0</v>
      </c>
      <c r="E11" s="4">
        <v>5</v>
      </c>
      <c r="F11" s="4">
        <v>0</v>
      </c>
      <c r="G11" s="4">
        <v>5</v>
      </c>
      <c r="H11" s="4">
        <v>2</v>
      </c>
      <c r="I11" s="7">
        <f t="shared" si="0"/>
        <v>12</v>
      </c>
      <c r="J11" s="4"/>
      <c r="K11" s="4"/>
      <c r="L11" s="4"/>
      <c r="M11" s="4"/>
      <c r="N11" s="4"/>
      <c r="O11" s="4"/>
      <c r="P11" s="6"/>
      <c r="Q11" s="4"/>
      <c r="R11" s="4"/>
      <c r="S11" s="4"/>
      <c r="T11" s="4"/>
      <c r="U11" s="4"/>
      <c r="V11" s="4"/>
      <c r="W11" s="4"/>
      <c r="X11" s="13"/>
      <c r="Y11" s="13"/>
      <c r="Z11" s="13"/>
      <c r="AA11" s="6"/>
      <c r="AB11" s="16"/>
      <c r="AC11" s="16"/>
      <c r="AD11" s="16"/>
      <c r="AE11" s="3"/>
      <c r="AF11" s="11"/>
    </row>
    <row r="12" spans="1:32" x14ac:dyDescent="0.3">
      <c r="A12" s="19" t="s">
        <v>43</v>
      </c>
      <c r="B12" s="23" t="s">
        <v>44</v>
      </c>
      <c r="C12" s="4">
        <v>4</v>
      </c>
      <c r="D12" s="4">
        <v>0</v>
      </c>
      <c r="E12" s="4">
        <v>5</v>
      </c>
      <c r="F12" s="4">
        <v>2.5</v>
      </c>
      <c r="G12" s="4">
        <v>6</v>
      </c>
      <c r="H12" s="4">
        <v>2</v>
      </c>
      <c r="I12" s="7">
        <f t="shared" si="0"/>
        <v>19.5</v>
      </c>
      <c r="J12" s="4"/>
      <c r="K12" s="4"/>
      <c r="L12" s="4"/>
      <c r="M12" s="4"/>
      <c r="N12" s="4"/>
      <c r="O12" s="4"/>
      <c r="P12" s="6"/>
      <c r="Q12" s="4"/>
      <c r="R12" s="4"/>
      <c r="S12" s="4"/>
      <c r="T12" s="4"/>
      <c r="U12" s="4"/>
      <c r="V12" s="4"/>
      <c r="W12" s="4"/>
      <c r="X12" s="13"/>
      <c r="Y12" s="13"/>
      <c r="Z12" s="13"/>
      <c r="AA12" s="6"/>
      <c r="AB12" s="16"/>
      <c r="AC12" s="16"/>
      <c r="AD12" s="16"/>
      <c r="AE12" s="3"/>
      <c r="AF12" s="11"/>
    </row>
    <row r="13" spans="1:32" x14ac:dyDescent="0.3">
      <c r="A13" s="19" t="s">
        <v>45</v>
      </c>
      <c r="B13" s="23" t="s">
        <v>46</v>
      </c>
      <c r="C13" s="4">
        <v>3</v>
      </c>
      <c r="D13" s="4">
        <v>0</v>
      </c>
      <c r="E13" s="4">
        <v>3</v>
      </c>
      <c r="F13" s="4">
        <v>3</v>
      </c>
      <c r="G13" s="4">
        <v>6</v>
      </c>
      <c r="H13" s="4">
        <v>0</v>
      </c>
      <c r="I13" s="7">
        <f t="shared" si="0"/>
        <v>15</v>
      </c>
      <c r="J13" s="4"/>
      <c r="K13" s="4"/>
      <c r="L13" s="4"/>
      <c r="M13" s="4"/>
      <c r="N13" s="4"/>
      <c r="O13" s="4"/>
      <c r="P13" s="6"/>
      <c r="Q13" s="4"/>
      <c r="R13" s="4"/>
      <c r="S13" s="4"/>
      <c r="T13" s="4"/>
      <c r="U13" s="4"/>
      <c r="V13" s="4"/>
      <c r="W13" s="4"/>
      <c r="X13" s="13"/>
      <c r="Y13" s="13"/>
      <c r="Z13" s="13"/>
      <c r="AA13" s="6"/>
      <c r="AB13" s="16"/>
      <c r="AC13" s="16"/>
      <c r="AD13" s="16"/>
      <c r="AE13" s="3"/>
      <c r="AF13" s="11"/>
    </row>
    <row r="14" spans="1:32" x14ac:dyDescent="0.3">
      <c r="A14" s="24" t="s">
        <v>308</v>
      </c>
      <c r="B14" s="25" t="s">
        <v>309</v>
      </c>
      <c r="C14" s="4">
        <v>3</v>
      </c>
      <c r="D14" s="4">
        <v>0</v>
      </c>
      <c r="E14" s="4">
        <v>5</v>
      </c>
      <c r="F14" s="4">
        <v>4.5</v>
      </c>
      <c r="G14" s="4">
        <v>6</v>
      </c>
      <c r="H14" s="4">
        <v>4</v>
      </c>
      <c r="I14" s="7">
        <f t="shared" si="0"/>
        <v>22.5</v>
      </c>
      <c r="J14" s="4"/>
      <c r="K14" s="4"/>
      <c r="L14" s="4"/>
      <c r="M14" s="4"/>
      <c r="N14" s="4"/>
      <c r="O14" s="4"/>
      <c r="P14" s="6"/>
      <c r="Q14" s="4"/>
      <c r="R14" s="4"/>
      <c r="S14" s="4"/>
      <c r="T14" s="4"/>
      <c r="U14" s="4"/>
      <c r="V14" s="4"/>
      <c r="W14" s="4"/>
      <c r="X14" s="13"/>
      <c r="Y14" s="13"/>
      <c r="Z14" s="13"/>
      <c r="AA14" s="6"/>
      <c r="AB14" s="16"/>
      <c r="AC14" s="16"/>
      <c r="AD14" s="16"/>
      <c r="AE14" s="3"/>
      <c r="AF14" s="11"/>
    </row>
    <row r="15" spans="1:32" ht="28.8" x14ac:dyDescent="0.3">
      <c r="A15" s="19" t="s">
        <v>47</v>
      </c>
      <c r="B15" s="23" t="s">
        <v>48</v>
      </c>
      <c r="C15" s="4">
        <v>1</v>
      </c>
      <c r="D15" s="4">
        <v>0</v>
      </c>
      <c r="E15" s="4">
        <v>5</v>
      </c>
      <c r="F15" s="4">
        <v>0</v>
      </c>
      <c r="G15" s="4">
        <v>4.5</v>
      </c>
      <c r="H15" s="4">
        <v>4</v>
      </c>
      <c r="I15" s="7">
        <f t="shared" si="0"/>
        <v>14.5</v>
      </c>
      <c r="J15" s="4"/>
      <c r="K15" s="4"/>
      <c r="L15" s="4"/>
      <c r="M15" s="4"/>
      <c r="N15" s="4"/>
      <c r="O15" s="4"/>
      <c r="P15" s="6"/>
      <c r="Q15" s="4"/>
      <c r="R15" s="4"/>
      <c r="S15" s="4"/>
      <c r="T15" s="4"/>
      <c r="U15" s="4"/>
      <c r="V15" s="4"/>
      <c r="W15" s="4"/>
      <c r="X15" s="13"/>
      <c r="Y15" s="13"/>
      <c r="Z15" s="13"/>
      <c r="AA15" s="6"/>
      <c r="AB15" s="16"/>
      <c r="AC15" s="16"/>
      <c r="AD15" s="16"/>
      <c r="AE15" s="3"/>
      <c r="AF15" s="11"/>
    </row>
    <row r="16" spans="1:32" x14ac:dyDescent="0.3">
      <c r="A16" s="19" t="s">
        <v>49</v>
      </c>
      <c r="B16" s="23" t="s">
        <v>50</v>
      </c>
      <c r="C16" s="4">
        <v>1</v>
      </c>
      <c r="D16" s="4">
        <v>0</v>
      </c>
      <c r="E16" s="4">
        <v>0</v>
      </c>
      <c r="F16" s="4">
        <v>0</v>
      </c>
      <c r="G16" s="4">
        <v>3</v>
      </c>
      <c r="H16" s="4">
        <v>3</v>
      </c>
      <c r="I16" s="7">
        <f t="shared" si="0"/>
        <v>7</v>
      </c>
      <c r="J16" s="4"/>
      <c r="K16" s="4"/>
      <c r="L16" s="4"/>
      <c r="M16" s="4"/>
      <c r="N16" s="4"/>
      <c r="O16" s="4"/>
      <c r="P16" s="6"/>
      <c r="Q16" s="4"/>
      <c r="R16" s="4"/>
      <c r="S16" s="4"/>
      <c r="T16" s="4"/>
      <c r="U16" s="4"/>
      <c r="V16" s="4"/>
      <c r="W16" s="4"/>
      <c r="X16" s="13"/>
      <c r="Y16" s="13"/>
      <c r="Z16" s="13"/>
      <c r="AA16" s="6"/>
      <c r="AB16" s="16"/>
      <c r="AC16" s="16"/>
      <c r="AD16" s="16"/>
      <c r="AE16" s="3"/>
      <c r="AF16" s="11"/>
    </row>
    <row r="17" spans="1:32" x14ac:dyDescent="0.3">
      <c r="A17" s="19" t="s">
        <v>51</v>
      </c>
      <c r="B17" s="23" t="s">
        <v>52</v>
      </c>
      <c r="C17" s="4">
        <v>0</v>
      </c>
      <c r="D17" s="4">
        <v>0</v>
      </c>
      <c r="E17" s="4">
        <v>2</v>
      </c>
      <c r="F17" s="4">
        <v>1</v>
      </c>
      <c r="G17" s="4">
        <v>0</v>
      </c>
      <c r="H17" s="4">
        <v>4</v>
      </c>
      <c r="I17" s="7">
        <f t="shared" si="0"/>
        <v>7</v>
      </c>
      <c r="J17" s="4"/>
      <c r="K17" s="4"/>
      <c r="L17" s="4"/>
      <c r="M17" s="4"/>
      <c r="N17" s="4"/>
      <c r="O17" s="4"/>
      <c r="P17" s="6"/>
      <c r="Q17" s="4"/>
      <c r="R17" s="4"/>
      <c r="S17" s="4"/>
      <c r="T17" s="4"/>
      <c r="U17" s="4"/>
      <c r="V17" s="4"/>
      <c r="W17" s="4"/>
      <c r="X17" s="13"/>
      <c r="Y17" s="13"/>
      <c r="Z17" s="13"/>
      <c r="AA17" s="6"/>
      <c r="AB17" s="16"/>
      <c r="AC17" s="16"/>
      <c r="AD17" s="16"/>
      <c r="AE17" s="3"/>
      <c r="AF17" s="11"/>
    </row>
    <row r="18" spans="1:32" x14ac:dyDescent="0.3">
      <c r="A18" s="19" t="s">
        <v>53</v>
      </c>
      <c r="B18" s="23" t="s">
        <v>54</v>
      </c>
      <c r="C18" s="4">
        <v>3</v>
      </c>
      <c r="D18" s="4">
        <v>0</v>
      </c>
      <c r="E18" s="4">
        <v>5</v>
      </c>
      <c r="F18" s="4">
        <v>1.5</v>
      </c>
      <c r="G18" s="4">
        <v>5</v>
      </c>
      <c r="H18" s="4">
        <v>2</v>
      </c>
      <c r="I18" s="7">
        <f t="shared" si="0"/>
        <v>16.5</v>
      </c>
      <c r="J18" s="4"/>
      <c r="K18" s="4"/>
      <c r="L18" s="4"/>
      <c r="M18" s="4"/>
      <c r="N18" s="4"/>
      <c r="O18" s="4"/>
      <c r="P18" s="6"/>
      <c r="Q18" s="4"/>
      <c r="R18" s="4"/>
      <c r="S18" s="4"/>
      <c r="T18" s="4"/>
      <c r="U18" s="4"/>
      <c r="V18" s="4"/>
      <c r="W18" s="4"/>
      <c r="X18" s="13"/>
      <c r="Y18" s="13"/>
      <c r="Z18" s="13"/>
      <c r="AA18" s="6"/>
      <c r="AB18" s="16"/>
      <c r="AC18" s="16"/>
      <c r="AD18" s="16"/>
      <c r="AE18" s="3"/>
      <c r="AF18" s="11"/>
    </row>
    <row r="19" spans="1:32" x14ac:dyDescent="0.3">
      <c r="A19" s="19" t="s">
        <v>55</v>
      </c>
      <c r="B19" s="23" t="s">
        <v>56</v>
      </c>
      <c r="C19" s="4">
        <v>0</v>
      </c>
      <c r="D19" s="4">
        <v>0</v>
      </c>
      <c r="E19" s="4">
        <v>5</v>
      </c>
      <c r="F19" s="4">
        <v>0</v>
      </c>
      <c r="G19" s="4">
        <v>6</v>
      </c>
      <c r="H19" s="4">
        <v>2</v>
      </c>
      <c r="I19" s="7">
        <f t="shared" si="0"/>
        <v>13</v>
      </c>
      <c r="J19" s="4"/>
      <c r="K19" s="4"/>
      <c r="L19" s="4"/>
      <c r="M19" s="4"/>
      <c r="N19" s="4"/>
      <c r="O19" s="4"/>
      <c r="P19" s="6"/>
      <c r="Q19" s="4"/>
      <c r="R19" s="4"/>
      <c r="S19" s="4"/>
      <c r="T19" s="4"/>
      <c r="U19" s="4"/>
      <c r="V19" s="4"/>
      <c r="W19" s="4"/>
      <c r="X19" s="13"/>
      <c r="Y19" s="13"/>
      <c r="Z19" s="13"/>
      <c r="AA19" s="6"/>
      <c r="AB19" s="16"/>
      <c r="AC19" s="16"/>
      <c r="AD19" s="16"/>
      <c r="AE19" s="3"/>
      <c r="AF19" s="11"/>
    </row>
    <row r="20" spans="1:32" x14ac:dyDescent="0.3">
      <c r="A20" s="19" t="s">
        <v>57</v>
      </c>
      <c r="B20" s="23" t="s">
        <v>58</v>
      </c>
      <c r="C20" s="4">
        <v>2</v>
      </c>
      <c r="D20" s="4">
        <v>0</v>
      </c>
      <c r="E20" s="4">
        <v>3</v>
      </c>
      <c r="F20" s="4">
        <v>2</v>
      </c>
      <c r="G20" s="4">
        <v>3</v>
      </c>
      <c r="H20" s="4">
        <v>4</v>
      </c>
      <c r="I20" s="7">
        <f t="shared" si="0"/>
        <v>14</v>
      </c>
      <c r="J20" s="4"/>
      <c r="K20" s="4"/>
      <c r="L20" s="4"/>
      <c r="M20" s="4"/>
      <c r="N20" s="4"/>
      <c r="O20" s="4"/>
      <c r="P20" s="6"/>
      <c r="Q20" s="4"/>
      <c r="R20" s="4"/>
      <c r="S20" s="4"/>
      <c r="T20" s="4"/>
      <c r="U20" s="4"/>
      <c r="V20" s="4"/>
      <c r="W20" s="4"/>
      <c r="X20" s="13"/>
      <c r="Y20" s="13"/>
      <c r="Z20" s="13"/>
      <c r="AA20" s="6"/>
      <c r="AB20" s="16"/>
      <c r="AC20" s="16"/>
      <c r="AD20" s="16"/>
      <c r="AE20" s="3"/>
      <c r="AF20" s="11"/>
    </row>
    <row r="21" spans="1:32" x14ac:dyDescent="0.3">
      <c r="A21" s="19" t="s">
        <v>59</v>
      </c>
      <c r="B21" s="23" t="s">
        <v>60</v>
      </c>
      <c r="C21" s="4">
        <v>4</v>
      </c>
      <c r="D21" s="4">
        <v>2</v>
      </c>
      <c r="E21" s="4">
        <v>2</v>
      </c>
      <c r="F21" s="4">
        <v>0</v>
      </c>
      <c r="G21" s="4">
        <v>3</v>
      </c>
      <c r="H21" s="4">
        <v>4</v>
      </c>
      <c r="I21" s="7">
        <f t="shared" si="0"/>
        <v>15</v>
      </c>
      <c r="J21" s="4"/>
      <c r="K21" s="4"/>
      <c r="L21" s="4"/>
      <c r="M21" s="4"/>
      <c r="N21" s="4"/>
      <c r="O21" s="4"/>
      <c r="P21" s="6"/>
      <c r="Q21" s="4"/>
      <c r="R21" s="4"/>
      <c r="S21" s="4"/>
      <c r="T21" s="4"/>
      <c r="U21" s="4"/>
      <c r="V21" s="4"/>
      <c r="W21" s="4"/>
      <c r="X21" s="13"/>
      <c r="Y21" s="13"/>
      <c r="Z21" s="13"/>
      <c r="AA21" s="6"/>
      <c r="AB21" s="16"/>
      <c r="AC21" s="16"/>
      <c r="AD21" s="16"/>
      <c r="AE21" s="3"/>
      <c r="AF21" s="11"/>
    </row>
    <row r="22" spans="1:32" x14ac:dyDescent="0.3">
      <c r="A22" s="19" t="s">
        <v>61</v>
      </c>
      <c r="B22" s="23" t="s">
        <v>62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1</v>
      </c>
      <c r="I22" s="7">
        <f t="shared" si="0"/>
        <v>4</v>
      </c>
      <c r="J22" s="4"/>
      <c r="K22" s="4"/>
      <c r="L22" s="4"/>
      <c r="M22" s="4"/>
      <c r="N22" s="4"/>
      <c r="O22" s="4"/>
      <c r="P22" s="6"/>
      <c r="Q22" s="4"/>
      <c r="R22" s="4"/>
      <c r="S22" s="4"/>
      <c r="T22" s="4"/>
      <c r="U22" s="4"/>
      <c r="V22" s="4"/>
      <c r="W22" s="4"/>
      <c r="X22" s="13"/>
      <c r="Y22" s="13"/>
      <c r="Z22" s="13"/>
      <c r="AA22" s="6"/>
      <c r="AB22" s="16"/>
      <c r="AC22" s="16"/>
      <c r="AD22" s="16"/>
      <c r="AE22" s="3"/>
      <c r="AF22" s="11"/>
    </row>
    <row r="23" spans="1:32" x14ac:dyDescent="0.3">
      <c r="A23" s="19" t="s">
        <v>63</v>
      </c>
      <c r="B23" s="23" t="s">
        <v>64</v>
      </c>
      <c r="C23" s="4">
        <v>1</v>
      </c>
      <c r="D23" s="4">
        <v>0</v>
      </c>
      <c r="E23" s="4">
        <v>5</v>
      </c>
      <c r="F23" s="4">
        <v>4</v>
      </c>
      <c r="G23" s="4">
        <v>3</v>
      </c>
      <c r="H23" s="4">
        <v>2</v>
      </c>
      <c r="I23" s="7">
        <f t="shared" si="0"/>
        <v>15</v>
      </c>
      <c r="J23" s="4"/>
      <c r="K23" s="4"/>
      <c r="L23" s="4"/>
      <c r="M23" s="4"/>
      <c r="N23" s="4"/>
      <c r="O23" s="4"/>
      <c r="P23" s="6"/>
      <c r="Q23" s="4"/>
      <c r="R23" s="4"/>
      <c r="S23" s="4"/>
      <c r="T23" s="4"/>
      <c r="U23" s="4"/>
      <c r="V23" s="4"/>
      <c r="W23" s="4"/>
      <c r="X23" s="13"/>
      <c r="Y23" s="13"/>
      <c r="Z23" s="13"/>
      <c r="AA23" s="6"/>
      <c r="AB23" s="16"/>
      <c r="AC23" s="16"/>
      <c r="AD23" s="16"/>
      <c r="AE23" s="3"/>
      <c r="AF23" s="11"/>
    </row>
    <row r="24" spans="1:32" x14ac:dyDescent="0.3">
      <c r="A24" s="19" t="s">
        <v>65</v>
      </c>
      <c r="B24" s="23" t="s">
        <v>66</v>
      </c>
      <c r="C24" s="4">
        <v>4</v>
      </c>
      <c r="D24" s="4">
        <v>1</v>
      </c>
      <c r="E24" s="4">
        <v>5</v>
      </c>
      <c r="F24" s="4">
        <v>1</v>
      </c>
      <c r="G24" s="4">
        <v>6</v>
      </c>
      <c r="H24" s="4">
        <v>2</v>
      </c>
      <c r="I24" s="7">
        <f t="shared" si="0"/>
        <v>19</v>
      </c>
      <c r="J24" s="4"/>
      <c r="K24" s="4"/>
      <c r="L24" s="4"/>
      <c r="M24" s="4"/>
      <c r="N24" s="4"/>
      <c r="O24" s="4"/>
      <c r="P24" s="6"/>
      <c r="Q24" s="4"/>
      <c r="R24" s="4"/>
      <c r="S24" s="4"/>
      <c r="T24" s="4"/>
      <c r="U24" s="4"/>
      <c r="V24" s="4"/>
      <c r="W24" s="4"/>
      <c r="X24" s="13"/>
      <c r="Y24" s="13"/>
      <c r="Z24" s="13"/>
      <c r="AA24" s="6"/>
      <c r="AB24" s="16"/>
      <c r="AC24" s="16"/>
      <c r="AD24" s="16"/>
      <c r="AE24" s="3"/>
      <c r="AF24" s="11"/>
    </row>
    <row r="25" spans="1:32" x14ac:dyDescent="0.3">
      <c r="A25" s="19" t="s">
        <v>67</v>
      </c>
      <c r="B25" s="23" t="s">
        <v>68</v>
      </c>
      <c r="C25" s="4">
        <v>3</v>
      </c>
      <c r="D25" s="4">
        <v>0</v>
      </c>
      <c r="E25" s="4">
        <v>5</v>
      </c>
      <c r="F25" s="4">
        <v>2</v>
      </c>
      <c r="G25" s="4">
        <v>5.5</v>
      </c>
      <c r="H25" s="4">
        <v>4</v>
      </c>
      <c r="I25" s="7">
        <f t="shared" si="0"/>
        <v>19.5</v>
      </c>
      <c r="J25" s="4"/>
      <c r="K25" s="4"/>
      <c r="L25" s="4"/>
      <c r="M25" s="4"/>
      <c r="N25" s="4"/>
      <c r="O25" s="4"/>
      <c r="P25" s="6"/>
      <c r="Q25" s="4"/>
      <c r="R25" s="4"/>
      <c r="S25" s="4"/>
      <c r="T25" s="4"/>
      <c r="U25" s="4"/>
      <c r="V25" s="4"/>
      <c r="W25" s="4"/>
      <c r="X25" s="13"/>
      <c r="Y25" s="13"/>
      <c r="Z25" s="13"/>
      <c r="AA25" s="6"/>
      <c r="AB25" s="16"/>
      <c r="AC25" s="16"/>
      <c r="AD25" s="16"/>
      <c r="AE25" s="3"/>
      <c r="AF25" s="11"/>
    </row>
    <row r="26" spans="1:32" x14ac:dyDescent="0.3">
      <c r="A26" s="19" t="s">
        <v>69</v>
      </c>
      <c r="B26" s="23" t="s">
        <v>70</v>
      </c>
      <c r="C26" s="4">
        <v>3</v>
      </c>
      <c r="D26" s="4">
        <v>0</v>
      </c>
      <c r="E26" s="4">
        <v>2.5</v>
      </c>
      <c r="F26" s="4">
        <v>0</v>
      </c>
      <c r="G26" s="4">
        <v>4.5</v>
      </c>
      <c r="H26" s="4">
        <v>2</v>
      </c>
      <c r="I26" s="7">
        <f t="shared" si="0"/>
        <v>12</v>
      </c>
      <c r="J26" s="4"/>
      <c r="K26" s="4"/>
      <c r="L26" s="4"/>
      <c r="M26" s="4"/>
      <c r="N26" s="4"/>
      <c r="O26" s="4"/>
      <c r="P26" s="6"/>
      <c r="Q26" s="4"/>
      <c r="R26" s="4"/>
      <c r="S26" s="4"/>
      <c r="T26" s="4"/>
      <c r="U26" s="4"/>
      <c r="V26" s="4"/>
      <c r="W26" s="4"/>
      <c r="X26" s="13"/>
      <c r="Y26" s="13"/>
      <c r="Z26" s="13"/>
      <c r="AA26" s="6"/>
      <c r="AB26" s="16"/>
      <c r="AC26" s="16"/>
      <c r="AD26" s="16"/>
      <c r="AE26" s="3"/>
      <c r="AF26" s="11"/>
    </row>
    <row r="27" spans="1:32" x14ac:dyDescent="0.3">
      <c r="A27" s="19" t="s">
        <v>71</v>
      </c>
      <c r="B27" s="23" t="s">
        <v>72</v>
      </c>
      <c r="C27" s="4">
        <v>0</v>
      </c>
      <c r="D27" s="4">
        <v>0</v>
      </c>
      <c r="E27" s="4">
        <v>0</v>
      </c>
      <c r="F27" s="4">
        <v>0</v>
      </c>
      <c r="G27" s="4">
        <v>1</v>
      </c>
      <c r="H27" s="4">
        <v>0</v>
      </c>
      <c r="I27" s="7">
        <f t="shared" si="0"/>
        <v>1</v>
      </c>
      <c r="J27" s="4"/>
      <c r="K27" s="4"/>
      <c r="L27" s="4"/>
      <c r="M27" s="4"/>
      <c r="N27" s="4"/>
      <c r="O27" s="4"/>
      <c r="P27" s="6"/>
      <c r="Q27" s="4"/>
      <c r="R27" s="4"/>
      <c r="S27" s="4"/>
      <c r="T27" s="4"/>
      <c r="U27" s="4"/>
      <c r="V27" s="4"/>
      <c r="W27" s="4"/>
      <c r="X27" s="13"/>
      <c r="Y27" s="13"/>
      <c r="Z27" s="13"/>
      <c r="AA27" s="6"/>
      <c r="AB27" s="16"/>
      <c r="AC27" s="16"/>
      <c r="AD27" s="16"/>
      <c r="AE27" s="3"/>
      <c r="AF27" s="11"/>
    </row>
    <row r="28" spans="1:32" x14ac:dyDescent="0.3">
      <c r="A28" s="24" t="s">
        <v>300</v>
      </c>
      <c r="B28" s="25" t="s">
        <v>301</v>
      </c>
      <c r="C28" s="4">
        <v>1</v>
      </c>
      <c r="D28" s="4">
        <v>0</v>
      </c>
      <c r="E28" s="4">
        <v>2</v>
      </c>
      <c r="F28" s="4">
        <v>0</v>
      </c>
      <c r="G28" s="4">
        <v>6</v>
      </c>
      <c r="H28" s="4">
        <v>3</v>
      </c>
      <c r="I28" s="7">
        <f t="shared" si="0"/>
        <v>12</v>
      </c>
      <c r="J28" s="4"/>
      <c r="K28" s="4"/>
      <c r="L28" s="4"/>
      <c r="M28" s="4"/>
      <c r="N28" s="4"/>
      <c r="O28" s="4"/>
      <c r="P28" s="6"/>
      <c r="Q28" s="4"/>
      <c r="R28" s="4"/>
      <c r="S28" s="4"/>
      <c r="T28" s="4"/>
      <c r="U28" s="4"/>
      <c r="V28" s="4"/>
      <c r="W28" s="4"/>
      <c r="X28" s="13"/>
      <c r="Y28" s="13"/>
      <c r="Z28" s="13"/>
      <c r="AA28" s="6"/>
      <c r="AB28" s="16"/>
      <c r="AC28" s="16"/>
      <c r="AD28" s="16"/>
      <c r="AE28" s="3"/>
      <c r="AF28" s="11"/>
    </row>
    <row r="29" spans="1:32" x14ac:dyDescent="0.3">
      <c r="A29" s="19" t="s">
        <v>73</v>
      </c>
      <c r="B29" s="23" t="s">
        <v>74</v>
      </c>
      <c r="C29" s="4">
        <v>0</v>
      </c>
      <c r="D29" s="4">
        <v>2.5</v>
      </c>
      <c r="E29" s="4">
        <v>5</v>
      </c>
      <c r="F29" s="4">
        <v>0</v>
      </c>
      <c r="G29" s="4">
        <v>3</v>
      </c>
      <c r="H29" s="4">
        <v>4</v>
      </c>
      <c r="I29" s="7">
        <f t="shared" si="0"/>
        <v>14.5</v>
      </c>
      <c r="J29" s="4"/>
      <c r="K29" s="4"/>
      <c r="L29" s="4"/>
      <c r="M29" s="4"/>
      <c r="N29" s="4"/>
      <c r="O29" s="4"/>
      <c r="P29" s="6"/>
      <c r="Q29" s="4"/>
      <c r="R29" s="4"/>
      <c r="S29" s="4"/>
      <c r="T29" s="4"/>
      <c r="U29" s="4"/>
      <c r="V29" s="4"/>
      <c r="W29" s="4"/>
      <c r="X29" s="13"/>
      <c r="Y29" s="13"/>
      <c r="Z29" s="13"/>
      <c r="AA29" s="6"/>
      <c r="AB29" s="16"/>
      <c r="AC29" s="16"/>
      <c r="AD29" s="16"/>
      <c r="AE29" s="3"/>
      <c r="AF29" s="11"/>
    </row>
    <row r="30" spans="1:32" x14ac:dyDescent="0.3">
      <c r="A30" s="19" t="s">
        <v>75</v>
      </c>
      <c r="B30" s="23" t="s">
        <v>76</v>
      </c>
      <c r="C30" s="4">
        <v>1</v>
      </c>
      <c r="D30" s="4">
        <v>0</v>
      </c>
      <c r="E30" s="4">
        <v>5</v>
      </c>
      <c r="F30" s="4">
        <v>0</v>
      </c>
      <c r="G30" s="4">
        <v>3</v>
      </c>
      <c r="H30" s="4">
        <v>0</v>
      </c>
      <c r="I30" s="7">
        <f t="shared" si="0"/>
        <v>9</v>
      </c>
      <c r="J30" s="4"/>
      <c r="K30" s="4"/>
      <c r="L30" s="4"/>
      <c r="M30" s="4"/>
      <c r="N30" s="4"/>
      <c r="O30" s="4"/>
      <c r="P30" s="6"/>
      <c r="Q30" s="4"/>
      <c r="R30" s="4"/>
      <c r="S30" s="4"/>
      <c r="T30" s="4"/>
      <c r="U30" s="4"/>
      <c r="V30" s="4"/>
      <c r="W30" s="4"/>
      <c r="X30" s="13"/>
      <c r="Y30" s="13"/>
      <c r="Z30" s="13"/>
      <c r="AA30" s="6"/>
      <c r="AB30" s="16"/>
      <c r="AC30" s="16"/>
      <c r="AD30" s="16"/>
      <c r="AE30" s="3"/>
      <c r="AF30" s="11"/>
    </row>
    <row r="31" spans="1:32" x14ac:dyDescent="0.3">
      <c r="A31" s="19" t="s">
        <v>77</v>
      </c>
      <c r="B31" s="23" t="s">
        <v>78</v>
      </c>
      <c r="C31" s="4">
        <v>1</v>
      </c>
      <c r="D31" s="4">
        <v>0</v>
      </c>
      <c r="E31" s="4">
        <v>5</v>
      </c>
      <c r="F31" s="4">
        <v>4.5</v>
      </c>
      <c r="G31" s="4">
        <v>0</v>
      </c>
      <c r="H31" s="4">
        <v>2</v>
      </c>
      <c r="I31" s="7">
        <f t="shared" si="0"/>
        <v>12.5</v>
      </c>
      <c r="J31" s="4"/>
      <c r="K31" s="4"/>
      <c r="L31" s="4"/>
      <c r="M31" s="4"/>
      <c r="N31" s="4"/>
      <c r="O31" s="4"/>
      <c r="P31" s="6"/>
      <c r="Q31" s="4"/>
      <c r="R31" s="4"/>
      <c r="S31" s="4"/>
      <c r="T31" s="4"/>
      <c r="U31" s="4"/>
      <c r="V31" s="4"/>
      <c r="W31" s="4"/>
      <c r="X31" s="13"/>
      <c r="Y31" s="13"/>
      <c r="Z31" s="13"/>
      <c r="AA31" s="6"/>
      <c r="AB31" s="16"/>
      <c r="AC31" s="16"/>
      <c r="AD31" s="16"/>
      <c r="AE31" s="3"/>
      <c r="AF31" s="11"/>
    </row>
    <row r="32" spans="1:32" x14ac:dyDescent="0.3">
      <c r="A32" s="19" t="s">
        <v>79</v>
      </c>
      <c r="B32" s="23" t="s">
        <v>80</v>
      </c>
      <c r="C32" s="4">
        <v>1</v>
      </c>
      <c r="D32" s="4">
        <v>0</v>
      </c>
      <c r="E32" s="4">
        <v>2</v>
      </c>
      <c r="F32" s="4">
        <v>3</v>
      </c>
      <c r="G32" s="4">
        <v>0</v>
      </c>
      <c r="H32" s="4">
        <v>1</v>
      </c>
      <c r="I32" s="7">
        <f t="shared" si="0"/>
        <v>7</v>
      </c>
      <c r="J32" s="4"/>
      <c r="K32" s="4"/>
      <c r="L32" s="4"/>
      <c r="M32" s="4"/>
      <c r="N32" s="4"/>
      <c r="O32" s="4"/>
      <c r="P32" s="6"/>
      <c r="Q32" s="4"/>
      <c r="R32" s="4"/>
      <c r="S32" s="4"/>
      <c r="T32" s="4"/>
      <c r="U32" s="4"/>
      <c r="V32" s="4"/>
      <c r="W32" s="4"/>
      <c r="X32" s="13"/>
      <c r="Y32" s="13"/>
      <c r="Z32" s="13"/>
      <c r="AA32" s="6"/>
      <c r="AB32" s="16"/>
      <c r="AC32" s="16"/>
      <c r="AD32" s="16"/>
      <c r="AE32" s="3"/>
      <c r="AF32" s="11"/>
    </row>
    <row r="33" spans="1:32" x14ac:dyDescent="0.3">
      <c r="A33" s="19" t="s">
        <v>81</v>
      </c>
      <c r="B33" s="23" t="s">
        <v>82</v>
      </c>
      <c r="C33" s="4">
        <v>2</v>
      </c>
      <c r="D33" s="4">
        <v>0</v>
      </c>
      <c r="E33" s="4">
        <v>5</v>
      </c>
      <c r="F33" s="4">
        <v>0</v>
      </c>
      <c r="G33" s="4">
        <v>3</v>
      </c>
      <c r="H33" s="4">
        <v>0</v>
      </c>
      <c r="I33" s="7">
        <f t="shared" si="0"/>
        <v>10</v>
      </c>
      <c r="J33" s="4"/>
      <c r="K33" s="4"/>
      <c r="L33" s="4"/>
      <c r="M33" s="4"/>
      <c r="N33" s="4"/>
      <c r="O33" s="4"/>
      <c r="P33" s="6"/>
      <c r="Q33" s="4"/>
      <c r="R33" s="4"/>
      <c r="S33" s="4"/>
      <c r="T33" s="4"/>
      <c r="U33" s="4"/>
      <c r="V33" s="4"/>
      <c r="W33" s="4"/>
      <c r="X33" s="13"/>
      <c r="Y33" s="13"/>
      <c r="Z33" s="13"/>
      <c r="AA33" s="6"/>
      <c r="AB33" s="16"/>
      <c r="AC33" s="16"/>
      <c r="AD33" s="16"/>
      <c r="AE33" s="3"/>
      <c r="AF33" s="11"/>
    </row>
    <row r="34" spans="1:32" x14ac:dyDescent="0.3">
      <c r="A34" s="19" t="s">
        <v>83</v>
      </c>
      <c r="B34" s="23" t="s">
        <v>84</v>
      </c>
      <c r="C34" s="4">
        <v>0</v>
      </c>
      <c r="D34" s="4">
        <v>0</v>
      </c>
      <c r="E34" s="4">
        <v>2</v>
      </c>
      <c r="F34" s="4">
        <v>0</v>
      </c>
      <c r="G34" s="4">
        <v>5</v>
      </c>
      <c r="H34" s="4">
        <v>0</v>
      </c>
      <c r="I34" s="7">
        <f t="shared" si="0"/>
        <v>7</v>
      </c>
      <c r="J34" s="4"/>
      <c r="K34" s="4"/>
      <c r="L34" s="4"/>
      <c r="M34" s="4"/>
      <c r="N34" s="4"/>
      <c r="O34" s="4"/>
      <c r="P34" s="6"/>
      <c r="Q34" s="4"/>
      <c r="R34" s="4"/>
      <c r="S34" s="4"/>
      <c r="T34" s="4"/>
      <c r="U34" s="4"/>
      <c r="V34" s="4"/>
      <c r="W34" s="4"/>
      <c r="X34" s="13"/>
      <c r="Y34" s="13"/>
      <c r="Z34" s="13"/>
      <c r="AA34" s="6"/>
      <c r="AB34" s="16"/>
      <c r="AC34" s="16"/>
      <c r="AD34" s="16"/>
      <c r="AE34" s="3"/>
      <c r="AF34" s="11"/>
    </row>
    <row r="35" spans="1:32" x14ac:dyDescent="0.3">
      <c r="A35" s="24" t="s">
        <v>302</v>
      </c>
      <c r="B35" s="25" t="s">
        <v>303</v>
      </c>
      <c r="C35" s="4">
        <v>0</v>
      </c>
      <c r="D35" s="4">
        <v>0</v>
      </c>
      <c r="E35" s="4">
        <v>5</v>
      </c>
      <c r="F35" s="4">
        <v>3</v>
      </c>
      <c r="G35" s="4">
        <v>3.5</v>
      </c>
      <c r="H35" s="4">
        <v>0</v>
      </c>
      <c r="I35" s="7">
        <f t="shared" si="0"/>
        <v>11.5</v>
      </c>
      <c r="J35" s="4"/>
      <c r="K35" s="4"/>
      <c r="L35" s="4"/>
      <c r="M35" s="4"/>
      <c r="N35" s="4"/>
      <c r="O35" s="4"/>
      <c r="P35" s="6"/>
      <c r="Q35" s="4"/>
      <c r="R35" s="4"/>
      <c r="S35" s="4"/>
      <c r="T35" s="4"/>
      <c r="U35" s="4"/>
      <c r="V35" s="4"/>
      <c r="W35" s="4"/>
      <c r="X35" s="13"/>
      <c r="Y35" s="13"/>
      <c r="Z35" s="13"/>
      <c r="AA35" s="6"/>
      <c r="AB35" s="16"/>
      <c r="AC35" s="16"/>
      <c r="AD35" s="16"/>
      <c r="AE35" s="3"/>
      <c r="AF35" s="11"/>
    </row>
    <row r="36" spans="1:32" x14ac:dyDescent="0.3">
      <c r="A36" s="19" t="s">
        <v>85</v>
      </c>
      <c r="B36" s="23" t="s">
        <v>86</v>
      </c>
      <c r="C36" s="4">
        <v>2.5</v>
      </c>
      <c r="D36" s="4">
        <v>0</v>
      </c>
      <c r="E36" s="4">
        <v>3</v>
      </c>
      <c r="F36" s="4">
        <v>0</v>
      </c>
      <c r="G36" s="4">
        <v>6</v>
      </c>
      <c r="H36" s="4">
        <v>0</v>
      </c>
      <c r="I36" s="7">
        <f t="shared" si="0"/>
        <v>11.5</v>
      </c>
      <c r="J36" s="4"/>
      <c r="K36" s="4"/>
      <c r="L36" s="4"/>
      <c r="M36" s="4"/>
      <c r="N36" s="4"/>
      <c r="O36" s="4"/>
      <c r="P36" s="6"/>
      <c r="Q36" s="4"/>
      <c r="R36" s="4"/>
      <c r="S36" s="4"/>
      <c r="T36" s="4"/>
      <c r="U36" s="4"/>
      <c r="V36" s="4"/>
      <c r="W36" s="4"/>
      <c r="X36" s="13"/>
      <c r="Y36" s="13"/>
      <c r="Z36" s="13"/>
      <c r="AA36" s="6"/>
      <c r="AB36" s="16"/>
      <c r="AC36" s="16"/>
      <c r="AD36" s="16"/>
      <c r="AE36" s="3"/>
      <c r="AF36" s="11"/>
    </row>
    <row r="37" spans="1:32" x14ac:dyDescent="0.3">
      <c r="A37" s="19" t="s">
        <v>87</v>
      </c>
      <c r="B37" s="23" t="s">
        <v>88</v>
      </c>
      <c r="C37" s="4">
        <v>2</v>
      </c>
      <c r="D37" s="4">
        <v>2</v>
      </c>
      <c r="E37" s="4">
        <v>5</v>
      </c>
      <c r="F37" s="4">
        <v>0</v>
      </c>
      <c r="G37" s="4">
        <v>3</v>
      </c>
      <c r="H37" s="4">
        <v>4</v>
      </c>
      <c r="I37" s="7">
        <f t="shared" si="0"/>
        <v>16</v>
      </c>
      <c r="J37" s="4"/>
      <c r="K37" s="4"/>
      <c r="L37" s="4"/>
      <c r="M37" s="4"/>
      <c r="N37" s="4"/>
      <c r="O37" s="4"/>
      <c r="P37" s="6"/>
      <c r="Q37" s="4"/>
      <c r="R37" s="4"/>
      <c r="S37" s="4"/>
      <c r="T37" s="4"/>
      <c r="U37" s="4"/>
      <c r="V37" s="4"/>
      <c r="W37" s="4"/>
      <c r="X37" s="13"/>
      <c r="Y37" s="13"/>
      <c r="Z37" s="13"/>
      <c r="AA37" s="6"/>
      <c r="AB37" s="16"/>
      <c r="AC37" s="16"/>
      <c r="AD37" s="16"/>
      <c r="AE37" s="3"/>
      <c r="AF37" s="11"/>
    </row>
    <row r="38" spans="1:32" x14ac:dyDescent="0.3">
      <c r="A38" s="19" t="s">
        <v>89</v>
      </c>
      <c r="B38" s="23" t="s">
        <v>90</v>
      </c>
      <c r="C38" s="4">
        <v>0</v>
      </c>
      <c r="D38" s="4">
        <v>0</v>
      </c>
      <c r="E38" s="4">
        <v>0</v>
      </c>
      <c r="F38" s="4">
        <v>0</v>
      </c>
      <c r="G38" s="4">
        <v>4</v>
      </c>
      <c r="H38" s="4">
        <v>4</v>
      </c>
      <c r="I38" s="7">
        <f t="shared" si="0"/>
        <v>8</v>
      </c>
      <c r="J38" s="4"/>
      <c r="K38" s="4"/>
      <c r="L38" s="4"/>
      <c r="M38" s="4"/>
      <c r="N38" s="4"/>
      <c r="O38" s="4"/>
      <c r="P38" s="6"/>
      <c r="Q38" s="4"/>
      <c r="R38" s="4"/>
      <c r="S38" s="4"/>
      <c r="T38" s="4"/>
      <c r="U38" s="4"/>
      <c r="V38" s="4"/>
      <c r="W38" s="4"/>
      <c r="X38" s="13"/>
      <c r="Y38" s="13"/>
      <c r="Z38" s="13"/>
      <c r="AA38" s="6"/>
      <c r="AB38" s="15"/>
      <c r="AC38" s="15"/>
      <c r="AD38" s="15"/>
      <c r="AE38" s="3"/>
      <c r="AF38" s="11"/>
    </row>
    <row r="39" spans="1:32" x14ac:dyDescent="0.3">
      <c r="A39" s="19" t="s">
        <v>91</v>
      </c>
      <c r="B39" s="23" t="s">
        <v>92</v>
      </c>
      <c r="C39" s="4">
        <v>3</v>
      </c>
      <c r="D39" s="4">
        <v>0</v>
      </c>
      <c r="E39" s="4">
        <v>0</v>
      </c>
      <c r="F39" s="4">
        <v>5</v>
      </c>
      <c r="G39" s="4">
        <v>5</v>
      </c>
      <c r="H39" s="4">
        <v>1</v>
      </c>
      <c r="I39" s="7">
        <f t="shared" si="0"/>
        <v>14</v>
      </c>
      <c r="J39" s="4"/>
      <c r="K39" s="4"/>
      <c r="L39" s="4"/>
      <c r="M39" s="4"/>
      <c r="N39" s="4"/>
      <c r="O39" s="4"/>
      <c r="P39" s="6"/>
      <c r="Q39" s="4"/>
      <c r="R39" s="4"/>
      <c r="S39" s="4"/>
      <c r="T39" s="4"/>
      <c r="U39" s="4"/>
      <c r="V39" s="4"/>
      <c r="W39" s="4"/>
      <c r="X39" s="13"/>
      <c r="Y39" s="13"/>
      <c r="Z39" s="13"/>
      <c r="AA39" s="6"/>
      <c r="AB39" s="16"/>
      <c r="AC39" s="16"/>
      <c r="AD39" s="16"/>
      <c r="AE39" s="3"/>
      <c r="AF39" s="11"/>
    </row>
    <row r="40" spans="1:32" x14ac:dyDescent="0.3">
      <c r="A40" s="19" t="s">
        <v>93</v>
      </c>
      <c r="B40" s="23" t="s">
        <v>94</v>
      </c>
      <c r="C40" s="4">
        <v>6</v>
      </c>
      <c r="D40" s="4">
        <v>0</v>
      </c>
      <c r="E40" s="4">
        <v>5</v>
      </c>
      <c r="F40" s="4">
        <v>2</v>
      </c>
      <c r="G40" s="4">
        <v>6</v>
      </c>
      <c r="H40" s="4">
        <v>4</v>
      </c>
      <c r="I40" s="7">
        <f t="shared" si="0"/>
        <v>23</v>
      </c>
      <c r="J40" s="4"/>
      <c r="K40" s="4"/>
      <c r="L40" s="4"/>
      <c r="M40" s="4"/>
      <c r="N40" s="4"/>
      <c r="O40" s="4"/>
      <c r="P40" s="6"/>
      <c r="Q40" s="4"/>
      <c r="R40" s="4"/>
      <c r="S40" s="4"/>
      <c r="T40" s="4"/>
      <c r="U40" s="4"/>
      <c r="V40" s="4"/>
      <c r="W40" s="4"/>
      <c r="X40" s="13"/>
      <c r="Y40" s="13"/>
      <c r="Z40" s="13"/>
      <c r="AA40" s="6"/>
      <c r="AB40" s="16"/>
      <c r="AC40" s="16"/>
      <c r="AD40" s="16"/>
      <c r="AE40" s="3"/>
      <c r="AF40" s="11"/>
    </row>
    <row r="41" spans="1:32" x14ac:dyDescent="0.3">
      <c r="A41" s="19" t="s">
        <v>95</v>
      </c>
      <c r="B41" s="23" t="s">
        <v>96</v>
      </c>
      <c r="C41" s="4">
        <v>1</v>
      </c>
      <c r="D41" s="4">
        <v>0</v>
      </c>
      <c r="E41" s="4">
        <v>5</v>
      </c>
      <c r="F41" s="4">
        <v>0</v>
      </c>
      <c r="G41" s="4">
        <v>5.5</v>
      </c>
      <c r="H41" s="4">
        <v>2</v>
      </c>
      <c r="I41" s="7">
        <f t="shared" si="0"/>
        <v>13.5</v>
      </c>
      <c r="J41" s="4"/>
      <c r="K41" s="4"/>
      <c r="L41" s="4"/>
      <c r="M41" s="4"/>
      <c r="N41" s="4"/>
      <c r="O41" s="4"/>
      <c r="P41" s="6"/>
      <c r="Q41" s="4"/>
      <c r="R41" s="4"/>
      <c r="S41" s="4"/>
      <c r="T41" s="4"/>
      <c r="U41" s="4"/>
      <c r="V41" s="4"/>
      <c r="W41" s="4"/>
      <c r="X41" s="13"/>
      <c r="Y41" s="13"/>
      <c r="Z41" s="13"/>
      <c r="AA41" s="6"/>
      <c r="AB41" s="16"/>
      <c r="AC41" s="16"/>
      <c r="AD41" s="16"/>
      <c r="AE41" s="3"/>
      <c r="AF41" s="11"/>
    </row>
    <row r="42" spans="1:32" x14ac:dyDescent="0.3">
      <c r="A42" s="19" t="s">
        <v>97</v>
      </c>
      <c r="B42" s="23" t="s">
        <v>98</v>
      </c>
      <c r="C42" s="4">
        <v>1</v>
      </c>
      <c r="D42" s="4">
        <v>0</v>
      </c>
      <c r="E42" s="4">
        <v>5</v>
      </c>
      <c r="F42" s="4">
        <v>0</v>
      </c>
      <c r="G42" s="4">
        <v>5</v>
      </c>
      <c r="H42" s="4">
        <v>4</v>
      </c>
      <c r="I42" s="7">
        <f t="shared" si="0"/>
        <v>15</v>
      </c>
      <c r="J42" s="4"/>
      <c r="K42" s="4"/>
      <c r="L42" s="4"/>
      <c r="M42" s="4"/>
      <c r="N42" s="4"/>
      <c r="O42" s="4"/>
      <c r="P42" s="6"/>
      <c r="Q42" s="4"/>
      <c r="R42" s="4"/>
      <c r="S42" s="4"/>
      <c r="T42" s="4"/>
      <c r="U42" s="4"/>
      <c r="V42" s="4"/>
      <c r="W42" s="4"/>
      <c r="X42" s="13"/>
      <c r="Y42" s="13"/>
      <c r="Z42" s="13"/>
      <c r="AA42" s="6"/>
      <c r="AB42" s="16"/>
      <c r="AC42" s="16"/>
      <c r="AD42" s="16"/>
      <c r="AE42" s="3"/>
      <c r="AF42" s="11"/>
    </row>
    <row r="43" spans="1:32" x14ac:dyDescent="0.3">
      <c r="A43" s="19" t="s">
        <v>99</v>
      </c>
      <c r="B43" s="23" t="s">
        <v>100</v>
      </c>
      <c r="C43" s="4">
        <v>2.5</v>
      </c>
      <c r="D43" s="4">
        <v>1</v>
      </c>
      <c r="E43" s="4">
        <v>5</v>
      </c>
      <c r="F43" s="4">
        <v>1</v>
      </c>
      <c r="G43" s="4">
        <v>6</v>
      </c>
      <c r="H43" s="4">
        <v>4</v>
      </c>
      <c r="I43" s="7">
        <f t="shared" si="0"/>
        <v>19.5</v>
      </c>
      <c r="J43" s="4"/>
      <c r="K43" s="4"/>
      <c r="L43" s="4"/>
      <c r="M43" s="4"/>
      <c r="N43" s="4"/>
      <c r="O43" s="4"/>
      <c r="P43" s="6"/>
      <c r="Q43" s="4"/>
      <c r="R43" s="4"/>
      <c r="S43" s="4"/>
      <c r="T43" s="4"/>
      <c r="U43" s="4"/>
      <c r="V43" s="4"/>
      <c r="W43" s="4"/>
      <c r="X43" s="13"/>
      <c r="Y43" s="13"/>
      <c r="Z43" s="13"/>
      <c r="AA43" s="6"/>
      <c r="AB43" s="16"/>
      <c r="AC43" s="16"/>
      <c r="AD43" s="16"/>
      <c r="AE43" s="3"/>
      <c r="AF43" s="11"/>
    </row>
    <row r="44" spans="1:32" x14ac:dyDescent="0.3">
      <c r="A44" s="19" t="s">
        <v>101</v>
      </c>
      <c r="B44" s="23" t="s">
        <v>102</v>
      </c>
      <c r="C44" s="4">
        <v>2.5</v>
      </c>
      <c r="D44" s="4">
        <v>0</v>
      </c>
      <c r="E44" s="4">
        <v>1</v>
      </c>
      <c r="F44" s="4">
        <v>0</v>
      </c>
      <c r="G44" s="4">
        <v>1</v>
      </c>
      <c r="H44" s="4">
        <v>3</v>
      </c>
      <c r="I44" s="7">
        <f t="shared" si="0"/>
        <v>7.5</v>
      </c>
      <c r="J44" s="4"/>
      <c r="K44" s="4"/>
      <c r="L44" s="4"/>
      <c r="M44" s="4"/>
      <c r="N44" s="4"/>
      <c r="O44" s="4"/>
      <c r="P44" s="6"/>
      <c r="Q44" s="4"/>
      <c r="R44" s="4"/>
      <c r="S44" s="4"/>
      <c r="T44" s="4"/>
      <c r="U44" s="4"/>
      <c r="V44" s="4"/>
      <c r="W44" s="4"/>
      <c r="X44" s="13"/>
      <c r="Y44" s="13"/>
      <c r="Z44" s="13"/>
      <c r="AA44" s="6"/>
      <c r="AB44" s="16"/>
      <c r="AC44" s="16"/>
      <c r="AD44" s="16"/>
      <c r="AE44" s="3"/>
      <c r="AF44" s="11"/>
    </row>
    <row r="45" spans="1:32" x14ac:dyDescent="0.3">
      <c r="A45" s="19" t="s">
        <v>103</v>
      </c>
      <c r="B45" s="23" t="s">
        <v>104</v>
      </c>
      <c r="C45" s="4">
        <v>3.5</v>
      </c>
      <c r="D45" s="4">
        <v>0</v>
      </c>
      <c r="E45" s="4">
        <v>5</v>
      </c>
      <c r="F45" s="4">
        <v>4.5</v>
      </c>
      <c r="G45" s="4">
        <v>5.5</v>
      </c>
      <c r="H45" s="4">
        <v>4</v>
      </c>
      <c r="I45" s="7">
        <f t="shared" si="0"/>
        <v>22.5</v>
      </c>
      <c r="J45" s="4"/>
      <c r="K45" s="4"/>
      <c r="L45" s="4"/>
      <c r="M45" s="4"/>
      <c r="N45" s="4"/>
      <c r="O45" s="4"/>
      <c r="P45" s="6"/>
      <c r="Q45" s="4"/>
      <c r="R45" s="4"/>
      <c r="S45" s="4"/>
      <c r="T45" s="4"/>
      <c r="U45" s="4"/>
      <c r="V45" s="4"/>
      <c r="W45" s="4"/>
      <c r="X45" s="13"/>
      <c r="Y45" s="13"/>
      <c r="Z45" s="13"/>
      <c r="AA45" s="6"/>
      <c r="AB45" s="16"/>
      <c r="AC45" s="16"/>
      <c r="AD45" s="16"/>
      <c r="AE45" s="3"/>
      <c r="AF45" s="11"/>
    </row>
    <row r="46" spans="1:32" x14ac:dyDescent="0.3">
      <c r="A46" s="19" t="s">
        <v>105</v>
      </c>
      <c r="B46" s="23" t="s">
        <v>106</v>
      </c>
      <c r="C46" s="4">
        <v>1</v>
      </c>
      <c r="D46" s="4">
        <v>0</v>
      </c>
      <c r="E46" s="4">
        <v>2</v>
      </c>
      <c r="F46" s="4">
        <v>0</v>
      </c>
      <c r="G46" s="4">
        <v>3</v>
      </c>
      <c r="H46" s="4">
        <v>3</v>
      </c>
      <c r="I46" s="7">
        <f t="shared" si="0"/>
        <v>9</v>
      </c>
      <c r="J46" s="4"/>
      <c r="K46" s="4"/>
      <c r="L46" s="4"/>
      <c r="M46" s="4"/>
      <c r="N46" s="4"/>
      <c r="O46" s="4"/>
      <c r="P46" s="6"/>
      <c r="Q46" s="4"/>
      <c r="R46" s="4"/>
      <c r="S46" s="4"/>
      <c r="T46" s="4"/>
      <c r="U46" s="4"/>
      <c r="V46" s="4"/>
      <c r="W46" s="4"/>
      <c r="X46" s="13"/>
      <c r="Y46" s="13"/>
      <c r="Z46" s="13"/>
      <c r="AA46" s="6"/>
      <c r="AB46" s="16"/>
      <c r="AC46" s="16"/>
      <c r="AD46" s="16"/>
      <c r="AE46" s="3"/>
      <c r="AF46" s="11"/>
    </row>
    <row r="47" spans="1:32" x14ac:dyDescent="0.3">
      <c r="A47" s="19" t="s">
        <v>107</v>
      </c>
      <c r="B47" s="23" t="s">
        <v>108</v>
      </c>
      <c r="C47" s="4">
        <v>0</v>
      </c>
      <c r="D47" s="4">
        <v>0</v>
      </c>
      <c r="E47" s="4">
        <v>5</v>
      </c>
      <c r="F47" s="4">
        <v>3</v>
      </c>
      <c r="G47" s="4">
        <v>6</v>
      </c>
      <c r="H47" s="4">
        <v>0</v>
      </c>
      <c r="I47" s="7">
        <f t="shared" si="0"/>
        <v>14</v>
      </c>
      <c r="J47" s="4"/>
      <c r="K47" s="4"/>
      <c r="L47" s="4"/>
      <c r="M47" s="4"/>
      <c r="N47" s="4"/>
      <c r="O47" s="4"/>
      <c r="P47" s="6"/>
      <c r="Q47" s="4"/>
      <c r="R47" s="4"/>
      <c r="S47" s="4"/>
      <c r="T47" s="4"/>
      <c r="U47" s="4"/>
      <c r="V47" s="4"/>
      <c r="W47" s="4"/>
      <c r="X47" s="13"/>
      <c r="Y47" s="13"/>
      <c r="Z47" s="13"/>
      <c r="AA47" s="6"/>
      <c r="AB47" s="16"/>
      <c r="AC47" s="16"/>
      <c r="AD47" s="16"/>
      <c r="AE47" s="3"/>
      <c r="AF47" s="11"/>
    </row>
    <row r="48" spans="1:32" x14ac:dyDescent="0.3">
      <c r="A48" s="19" t="s">
        <v>109</v>
      </c>
      <c r="B48" s="23" t="s">
        <v>110</v>
      </c>
      <c r="C48" s="4">
        <v>5</v>
      </c>
      <c r="D48" s="4">
        <v>0</v>
      </c>
      <c r="E48" s="4">
        <v>5</v>
      </c>
      <c r="F48" s="4">
        <v>1</v>
      </c>
      <c r="G48" s="4">
        <v>4.5</v>
      </c>
      <c r="H48" s="4">
        <v>4</v>
      </c>
      <c r="I48" s="7">
        <f t="shared" si="0"/>
        <v>19.5</v>
      </c>
      <c r="J48" s="4"/>
      <c r="K48" s="4"/>
      <c r="L48" s="4"/>
      <c r="M48" s="4"/>
      <c r="N48" s="4"/>
      <c r="O48" s="4"/>
      <c r="P48" s="6"/>
      <c r="Q48" s="4"/>
      <c r="R48" s="4"/>
      <c r="S48" s="4"/>
      <c r="T48" s="4"/>
      <c r="U48" s="4"/>
      <c r="V48" s="4"/>
      <c r="W48" s="4"/>
      <c r="X48" s="13"/>
      <c r="Y48" s="13"/>
      <c r="Z48" s="13"/>
      <c r="AA48" s="6"/>
      <c r="AB48" s="16"/>
      <c r="AC48" s="16"/>
      <c r="AD48" s="16"/>
      <c r="AE48" s="3"/>
      <c r="AF48" s="11"/>
    </row>
    <row r="49" spans="1:32" x14ac:dyDescent="0.3">
      <c r="A49" s="19" t="s">
        <v>111</v>
      </c>
      <c r="B49" s="23" t="s">
        <v>112</v>
      </c>
      <c r="C49" s="4">
        <v>1</v>
      </c>
      <c r="D49" s="4">
        <v>1</v>
      </c>
      <c r="E49" s="4">
        <v>5</v>
      </c>
      <c r="F49" s="4">
        <v>2</v>
      </c>
      <c r="G49" s="4">
        <v>4</v>
      </c>
      <c r="H49" s="4">
        <v>4</v>
      </c>
      <c r="I49" s="7">
        <f t="shared" si="0"/>
        <v>17</v>
      </c>
      <c r="J49" s="4"/>
      <c r="K49" s="4"/>
      <c r="L49" s="4"/>
      <c r="M49" s="4"/>
      <c r="N49" s="4"/>
      <c r="O49" s="4"/>
      <c r="P49" s="6"/>
      <c r="Q49" s="4"/>
      <c r="R49" s="4"/>
      <c r="S49" s="4"/>
      <c r="T49" s="4"/>
      <c r="U49" s="4"/>
      <c r="V49" s="4"/>
      <c r="W49" s="4"/>
      <c r="X49" s="13"/>
      <c r="Y49" s="13"/>
      <c r="Z49" s="13"/>
      <c r="AA49" s="6"/>
      <c r="AB49" s="16"/>
      <c r="AC49" s="16"/>
      <c r="AD49" s="16"/>
      <c r="AE49" s="3"/>
      <c r="AF49" s="11"/>
    </row>
    <row r="50" spans="1:32" x14ac:dyDescent="0.3">
      <c r="A50" s="19" t="s">
        <v>113</v>
      </c>
      <c r="B50" s="23" t="s">
        <v>114</v>
      </c>
      <c r="C50" s="4">
        <v>0</v>
      </c>
      <c r="D50" s="4">
        <v>0</v>
      </c>
      <c r="E50" s="4">
        <v>5</v>
      </c>
      <c r="F50" s="4">
        <v>0</v>
      </c>
      <c r="G50" s="4">
        <v>6</v>
      </c>
      <c r="H50" s="4">
        <v>2</v>
      </c>
      <c r="I50" s="7">
        <f t="shared" si="0"/>
        <v>13</v>
      </c>
      <c r="J50" s="4"/>
      <c r="K50" s="4"/>
      <c r="L50" s="4"/>
      <c r="M50" s="4"/>
      <c r="N50" s="4"/>
      <c r="O50" s="4"/>
      <c r="P50" s="6"/>
      <c r="Q50" s="4"/>
      <c r="R50" s="4"/>
      <c r="S50" s="4"/>
      <c r="T50" s="4"/>
      <c r="U50" s="4"/>
      <c r="V50" s="4"/>
      <c r="W50" s="4"/>
      <c r="X50" s="13"/>
      <c r="Y50" s="13"/>
      <c r="Z50" s="13"/>
      <c r="AA50" s="6"/>
      <c r="AB50" s="16"/>
      <c r="AC50" s="16"/>
      <c r="AD50" s="16"/>
      <c r="AE50" s="3"/>
      <c r="AF50" s="11"/>
    </row>
    <row r="51" spans="1:32" x14ac:dyDescent="0.3">
      <c r="A51" s="24" t="s">
        <v>304</v>
      </c>
      <c r="B51" s="25" t="s">
        <v>305</v>
      </c>
      <c r="C51" s="4">
        <v>0</v>
      </c>
      <c r="D51" s="4">
        <v>0</v>
      </c>
      <c r="E51" s="4">
        <v>2.5</v>
      </c>
      <c r="F51" s="4">
        <v>0</v>
      </c>
      <c r="G51" s="4">
        <v>3</v>
      </c>
      <c r="H51" s="4">
        <v>0</v>
      </c>
      <c r="I51" s="7">
        <f t="shared" si="0"/>
        <v>5.5</v>
      </c>
      <c r="J51" s="4"/>
      <c r="K51" s="4"/>
      <c r="L51" s="4"/>
      <c r="M51" s="4"/>
      <c r="N51" s="4"/>
      <c r="O51" s="4"/>
      <c r="P51" s="6"/>
      <c r="Q51" s="4"/>
      <c r="R51" s="4"/>
      <c r="S51" s="4"/>
      <c r="T51" s="4"/>
      <c r="U51" s="4"/>
      <c r="V51" s="4"/>
      <c r="W51" s="4"/>
      <c r="X51" s="13"/>
      <c r="Y51" s="13"/>
      <c r="Z51" s="13"/>
      <c r="AA51" s="6"/>
      <c r="AB51" s="16"/>
      <c r="AC51" s="16"/>
      <c r="AD51" s="16"/>
      <c r="AE51" s="3"/>
      <c r="AF51" s="11"/>
    </row>
    <row r="52" spans="1:32" x14ac:dyDescent="0.3">
      <c r="A52" s="24" t="s">
        <v>306</v>
      </c>
      <c r="B52" s="25" t="s">
        <v>307</v>
      </c>
      <c r="C52" s="4">
        <v>4</v>
      </c>
      <c r="D52" s="4">
        <v>0</v>
      </c>
      <c r="E52" s="4">
        <v>5</v>
      </c>
      <c r="F52" s="4">
        <v>4</v>
      </c>
      <c r="G52" s="4">
        <v>3</v>
      </c>
      <c r="H52" s="4">
        <v>4</v>
      </c>
      <c r="I52" s="7">
        <f t="shared" si="0"/>
        <v>20</v>
      </c>
      <c r="J52" s="4"/>
      <c r="K52" s="4"/>
      <c r="L52" s="4"/>
      <c r="M52" s="4"/>
      <c r="N52" s="4"/>
      <c r="O52" s="4"/>
      <c r="P52" s="6"/>
      <c r="Q52" s="4"/>
      <c r="R52" s="4"/>
      <c r="S52" s="4"/>
      <c r="T52" s="4"/>
      <c r="U52" s="4"/>
      <c r="V52" s="4"/>
      <c r="W52" s="4"/>
      <c r="X52" s="13"/>
      <c r="Y52" s="13"/>
      <c r="Z52" s="13"/>
      <c r="AA52" s="6"/>
      <c r="AB52" s="16"/>
      <c r="AC52" s="16"/>
      <c r="AD52" s="16"/>
      <c r="AE52" s="3"/>
      <c r="AF52" s="11"/>
    </row>
    <row r="53" spans="1:32" x14ac:dyDescent="0.3">
      <c r="A53" s="19" t="s">
        <v>115</v>
      </c>
      <c r="B53" s="23" t="s">
        <v>116</v>
      </c>
      <c r="C53" s="4">
        <v>2</v>
      </c>
      <c r="D53" s="4">
        <v>0</v>
      </c>
      <c r="E53" s="4">
        <v>5</v>
      </c>
      <c r="F53" s="4">
        <v>0</v>
      </c>
      <c r="G53" s="4">
        <v>6</v>
      </c>
      <c r="H53" s="4">
        <v>4</v>
      </c>
      <c r="I53" s="7">
        <f t="shared" si="0"/>
        <v>17</v>
      </c>
      <c r="J53" s="4"/>
      <c r="K53" s="4"/>
      <c r="L53" s="4"/>
      <c r="M53" s="4"/>
      <c r="N53" s="4"/>
      <c r="O53" s="4"/>
      <c r="P53" s="6"/>
      <c r="Q53" s="4"/>
      <c r="R53" s="4"/>
      <c r="S53" s="4"/>
      <c r="T53" s="4"/>
      <c r="U53" s="4"/>
      <c r="V53" s="4"/>
      <c r="W53" s="4"/>
      <c r="X53" s="13"/>
      <c r="Y53" s="13"/>
      <c r="Z53" s="13"/>
      <c r="AA53" s="6"/>
      <c r="AB53" s="16"/>
      <c r="AC53" s="16"/>
      <c r="AD53" s="16"/>
      <c r="AE53" s="3"/>
      <c r="AF53" s="11"/>
    </row>
    <row r="54" spans="1:32" x14ac:dyDescent="0.3">
      <c r="A54" s="19" t="s">
        <v>117</v>
      </c>
      <c r="B54" s="23" t="s">
        <v>118</v>
      </c>
      <c r="C54" s="4">
        <v>4</v>
      </c>
      <c r="D54" s="4">
        <v>2</v>
      </c>
      <c r="E54" s="4">
        <v>5</v>
      </c>
      <c r="F54" s="4">
        <v>2.5</v>
      </c>
      <c r="G54" s="4">
        <v>5</v>
      </c>
      <c r="H54" s="4">
        <v>3</v>
      </c>
      <c r="I54" s="7">
        <f t="shared" si="0"/>
        <v>21.5</v>
      </c>
      <c r="J54" s="4"/>
      <c r="K54" s="4"/>
      <c r="L54" s="4"/>
      <c r="M54" s="4"/>
      <c r="N54" s="4"/>
      <c r="O54" s="4"/>
      <c r="P54" s="6"/>
      <c r="Q54" s="4"/>
      <c r="R54" s="4"/>
      <c r="S54" s="4"/>
      <c r="T54" s="4"/>
      <c r="U54" s="4"/>
      <c r="V54" s="4"/>
      <c r="W54" s="4"/>
      <c r="X54" s="13"/>
      <c r="Y54" s="13"/>
      <c r="Z54" s="13"/>
      <c r="AA54" s="6"/>
      <c r="AB54" s="16"/>
      <c r="AC54" s="16"/>
      <c r="AD54" s="16"/>
      <c r="AE54" s="3"/>
      <c r="AF54" s="11"/>
    </row>
    <row r="55" spans="1:32" x14ac:dyDescent="0.3">
      <c r="A55" s="19" t="s">
        <v>119</v>
      </c>
      <c r="B55" s="23" t="s">
        <v>120</v>
      </c>
      <c r="C55" s="4">
        <v>1</v>
      </c>
      <c r="D55" s="4">
        <v>0</v>
      </c>
      <c r="E55" s="4">
        <v>2</v>
      </c>
      <c r="F55" s="4">
        <v>0</v>
      </c>
      <c r="G55" s="4">
        <v>6</v>
      </c>
      <c r="H55" s="4">
        <v>3.5</v>
      </c>
      <c r="I55" s="7">
        <f t="shared" si="0"/>
        <v>12.5</v>
      </c>
      <c r="J55" s="4"/>
      <c r="K55" s="4"/>
      <c r="L55" s="4"/>
      <c r="M55" s="4"/>
      <c r="N55" s="4"/>
      <c r="O55" s="4"/>
      <c r="P55" s="6"/>
      <c r="Q55" s="4"/>
      <c r="R55" s="4"/>
      <c r="S55" s="4"/>
      <c r="T55" s="4"/>
      <c r="U55" s="4"/>
      <c r="V55" s="4"/>
      <c r="W55" s="4"/>
      <c r="X55" s="13"/>
      <c r="Y55" s="13"/>
      <c r="Z55" s="13"/>
      <c r="AA55" s="6"/>
      <c r="AB55" s="16"/>
      <c r="AC55" s="16"/>
      <c r="AD55" s="16"/>
      <c r="AE55" s="3"/>
      <c r="AF55" s="11"/>
    </row>
    <row r="56" spans="1:32" x14ac:dyDescent="0.3">
      <c r="A56" s="19"/>
      <c r="B56" s="23"/>
      <c r="C56" s="4"/>
      <c r="D56" s="4"/>
      <c r="E56" s="4"/>
      <c r="F56" s="4"/>
      <c r="G56" s="4"/>
      <c r="H56" s="4"/>
      <c r="I56" s="6"/>
      <c r="J56" s="4"/>
      <c r="K56" s="4"/>
      <c r="L56" s="4"/>
      <c r="M56" s="4"/>
      <c r="N56" s="4"/>
      <c r="O56" s="4"/>
      <c r="P56" s="6"/>
      <c r="Q56" s="4"/>
      <c r="R56" s="4"/>
      <c r="S56" s="4"/>
      <c r="T56" s="4"/>
      <c r="U56" s="4"/>
      <c r="V56" s="4"/>
      <c r="W56" s="4"/>
      <c r="X56" s="13"/>
      <c r="Y56" s="13"/>
      <c r="Z56" s="13"/>
      <c r="AA56" s="6"/>
      <c r="AB56" s="16"/>
      <c r="AC56" s="16"/>
      <c r="AD56" s="16"/>
      <c r="AE56" s="3"/>
      <c r="AF56" s="11"/>
    </row>
    <row r="57" spans="1:32" x14ac:dyDescent="0.3">
      <c r="X57" s="3"/>
      <c r="Y57" s="3"/>
      <c r="Z57" s="3"/>
    </row>
    <row r="58" spans="1:32" x14ac:dyDescent="0.3">
      <c r="X58" s="3"/>
      <c r="Y58" s="3"/>
      <c r="Z58" s="3"/>
    </row>
  </sheetData>
  <autoFilter ref="A1:O4" xr:uid="{0EA98290-49A0-49FA-AB92-6C7AB89CB798}">
    <filterColumn colId="2" showButton="0"/>
    <filterColumn colId="3" showButton="0"/>
    <filterColumn colId="4" showButton="0"/>
    <filterColumn colId="5" showButton="0"/>
    <filterColumn colId="6" showButton="0"/>
    <filterColumn colId="9" showButton="0"/>
    <filterColumn colId="10" showButton="0"/>
    <filterColumn colId="12" showButton="0"/>
    <filterColumn colId="13" showButton="0"/>
    <sortState xmlns:xlrd2="http://schemas.microsoft.com/office/spreadsheetml/2017/richdata2" ref="A7:O48">
      <sortCondition ref="A1:A4"/>
    </sortState>
  </autoFilter>
  <mergeCells count="11">
    <mergeCell ref="M1:O1"/>
    <mergeCell ref="A1:A4"/>
    <mergeCell ref="B1:B4"/>
    <mergeCell ref="C1:H1"/>
    <mergeCell ref="I1:I2"/>
    <mergeCell ref="J1:L1"/>
    <mergeCell ref="AE1:AE2"/>
    <mergeCell ref="AF1:AF3"/>
    <mergeCell ref="P1:P2"/>
    <mergeCell ref="Q1:W1"/>
    <mergeCell ref="AA1:A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</vt:lpstr>
      <vt:lpstr>CS B</vt:lpstr>
      <vt:lpstr>CS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Aizaz Akmal</dc:creator>
  <cp:lastModifiedBy>Wali Muhammad</cp:lastModifiedBy>
  <dcterms:created xsi:type="dcterms:W3CDTF">2015-06-05T18:17:20Z</dcterms:created>
  <dcterms:modified xsi:type="dcterms:W3CDTF">2024-05-08T15:47:25Z</dcterms:modified>
</cp:coreProperties>
</file>