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34ff0454d1ca6c0b/Documents/Data Analysis Bootcamp Folder/"/>
    </mc:Choice>
  </mc:AlternateContent>
  <xr:revisionPtr revIDLastSave="18" documentId="8_{FA4259F7-423A-464B-B7B6-95A2E05E3E41}" xr6:coauthVersionLast="47" xr6:coauthVersionMax="47" xr10:uidLastSave="{552EA68D-8AC2-4E41-ACBA-5A7563CE455A}"/>
  <bookViews>
    <workbookView xWindow="-108" yWindow="-108" windowWidth="23256" windowHeight="12456" activeTab="2" xr2:uid="{E946461A-DDC9-46E9-B7AE-17FCAABB44DB}"/>
  </bookViews>
  <sheets>
    <sheet name="retail_sales_dataset" sheetId="1" r:id="rId1"/>
    <sheet name="Analysis" sheetId="2" r:id="rId2"/>
    <sheet name="Dashboard" sheetId="3" r:id="rId3"/>
  </sheets>
  <definedNames>
    <definedName name="Slicer_Gender">#N/A</definedName>
    <definedName name="Slicer_Product_Category">#N/A</definedName>
  </definedNames>
  <calcPr calcId="0"/>
  <pivotCaches>
    <pivotCache cacheId="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c r="G27" i="1" a="1"/>
  <c r="G27" i="1" s="1"/>
  <c r="G28" i="1" a="1"/>
  <c r="G28" i="1" s="1"/>
  <c r="G29" i="1" a="1"/>
  <c r="G29" i="1" s="1"/>
  <c r="G30" i="1" a="1"/>
  <c r="G30" i="1" s="1"/>
  <c r="G31" i="1" a="1"/>
  <c r="G31" i="1" s="1"/>
  <c r="G32" i="1" a="1"/>
  <c r="G32" i="1"/>
  <c r="G33" i="1" a="1"/>
  <c r="G33" i="1" s="1"/>
  <c r="G34" i="1" a="1"/>
  <c r="G34" i="1" s="1"/>
  <c r="G35" i="1" a="1"/>
  <c r="G35" i="1" s="1"/>
  <c r="G36" i="1" a="1"/>
  <c r="G36" i="1" s="1"/>
  <c r="G37" i="1" a="1"/>
  <c r="G37" i="1" s="1"/>
  <c r="G38" i="1" a="1"/>
  <c r="G38" i="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c r="G75" i="1" a="1"/>
  <c r="G75" i="1" s="1"/>
  <c r="G76" i="1" a="1"/>
  <c r="G76" i="1" s="1"/>
  <c r="G77" i="1" a="1"/>
  <c r="G77" i="1" s="1"/>
  <c r="G78" i="1" a="1"/>
  <c r="G78" i="1" s="1"/>
  <c r="G79" i="1" a="1"/>
  <c r="G79" i="1" s="1"/>
  <c r="G80" i="1" a="1"/>
  <c r="G80" i="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c r="G189" i="1" a="1"/>
  <c r="G189" i="1" s="1"/>
  <c r="G190" i="1" a="1"/>
  <c r="G190" i="1" s="1"/>
  <c r="G191" i="1" a="1"/>
  <c r="G191" i="1" s="1"/>
  <c r="G192" i="1" a="1"/>
  <c r="G192" i="1" s="1"/>
  <c r="G193" i="1" a="1"/>
  <c r="G193" i="1" s="1"/>
  <c r="G194" i="1" a="1"/>
  <c r="G194" i="1"/>
  <c r="G195" i="1" a="1"/>
  <c r="G195" i="1" s="1"/>
  <c r="G196" i="1" a="1"/>
  <c r="G196" i="1" s="1"/>
  <c r="G197" i="1" a="1"/>
  <c r="G197" i="1" s="1"/>
  <c r="G198" i="1" a="1"/>
  <c r="G198" i="1" s="1"/>
  <c r="G199" i="1" a="1"/>
  <c r="G199" i="1" s="1"/>
  <c r="G200" i="1" a="1"/>
  <c r="G200" i="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c r="G530" i="1" a="1"/>
  <c r="G530" i="1" s="1"/>
  <c r="G531" i="1" a="1"/>
  <c r="G531" i="1" s="1"/>
  <c r="G532" i="1" a="1"/>
  <c r="G532" i="1" s="1"/>
  <c r="G533" i="1" a="1"/>
  <c r="G533" i="1" s="1"/>
  <c r="G534" i="1" a="1"/>
  <c r="G534" i="1" s="1"/>
  <c r="G535" i="1" a="1"/>
  <c r="G535" i="1" s="1"/>
  <c r="G536" i="1" a="1"/>
  <c r="G536" i="1" s="1"/>
  <c r="G537" i="1" a="1"/>
  <c r="G537" i="1"/>
  <c r="G538" i="1" a="1"/>
  <c r="G538" i="1" s="1"/>
  <c r="G539" i="1" a="1"/>
  <c r="G539" i="1" s="1"/>
  <c r="G540" i="1" a="1"/>
  <c r="G540" i="1" s="1"/>
  <c r="G541" i="1" a="1"/>
  <c r="G541" i="1" s="1"/>
  <c r="G542" i="1" a="1"/>
  <c r="G542" i="1" s="1"/>
  <c r="G543" i="1" a="1"/>
  <c r="G543" i="1" s="1"/>
  <c r="G544" i="1" a="1"/>
  <c r="G544" i="1" s="1"/>
  <c r="G545" i="1" a="1"/>
  <c r="G545" i="1" s="1"/>
  <c r="G546" i="1" a="1"/>
  <c r="G546" i="1" s="1"/>
  <c r="G547" i="1" a="1"/>
  <c r="G547" i="1"/>
  <c r="G548" i="1" a="1"/>
  <c r="G548" i="1" s="1"/>
  <c r="G549" i="1" a="1"/>
  <c r="G549" i="1" s="1"/>
  <c r="G550" i="1" a="1"/>
  <c r="G550" i="1" s="1"/>
  <c r="G551" i="1" a="1"/>
  <c r="G551" i="1" s="1"/>
  <c r="G552" i="1" a="1"/>
  <c r="G552" i="1" s="1"/>
  <c r="G553" i="1" a="1"/>
  <c r="G553" i="1" s="1"/>
  <c r="G554" i="1" a="1"/>
  <c r="G554" i="1" s="1"/>
  <c r="G555" i="1" a="1"/>
  <c r="G555" i="1"/>
  <c r="G556" i="1" a="1"/>
  <c r="G556" i="1" s="1"/>
  <c r="G557" i="1" a="1"/>
  <c r="G557" i="1" s="1"/>
  <c r="G558" i="1" a="1"/>
  <c r="G558" i="1" s="1"/>
  <c r="G559" i="1" a="1"/>
  <c r="G559" i="1"/>
  <c r="G560" i="1" a="1"/>
  <c r="G560" i="1" s="1"/>
  <c r="G561" i="1" a="1"/>
  <c r="G561" i="1" s="1"/>
  <c r="G562" i="1" a="1"/>
  <c r="G562" i="1" s="1"/>
  <c r="G563" i="1" a="1"/>
  <c r="G563"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4" i="1" a="1"/>
  <c r="G574" i="1" s="1"/>
  <c r="G575" i="1" a="1"/>
  <c r="G575" i="1" s="1"/>
  <c r="G576" i="1" a="1"/>
  <c r="G576" i="1" s="1"/>
  <c r="G577" i="1" a="1"/>
  <c r="G577" i="1"/>
  <c r="G578" i="1" a="1"/>
  <c r="G578" i="1" s="1"/>
  <c r="G579" i="1" a="1"/>
  <c r="G579" i="1" s="1"/>
  <c r="G580" i="1" a="1"/>
  <c r="G580" i="1" s="1"/>
  <c r="G581" i="1" a="1"/>
  <c r="G581" i="1" s="1"/>
  <c r="G582" i="1" a="1"/>
  <c r="G582" i="1" s="1"/>
  <c r="G583" i="1" a="1"/>
  <c r="G583" i="1"/>
  <c r="G584" i="1" a="1"/>
  <c r="G584" i="1" s="1"/>
  <c r="G585" i="1" a="1"/>
  <c r="G585" i="1" s="1"/>
  <c r="G586" i="1" a="1"/>
  <c r="G586" i="1" s="1"/>
  <c r="G587" i="1" a="1"/>
  <c r="G587" i="1" s="1"/>
  <c r="G588" i="1" a="1"/>
  <c r="G588" i="1" s="1"/>
  <c r="G589" i="1" a="1"/>
  <c r="G589" i="1" s="1"/>
  <c r="G590" i="1" a="1"/>
  <c r="G590" i="1" s="1"/>
  <c r="G591" i="1" a="1"/>
  <c r="G591" i="1" s="1"/>
  <c r="G592" i="1" a="1"/>
  <c r="G592" i="1" s="1"/>
  <c r="G593" i="1" a="1"/>
  <c r="G593" i="1" s="1"/>
  <c r="G594" i="1" a="1"/>
  <c r="G594" i="1" s="1"/>
  <c r="G595" i="1" a="1"/>
  <c r="G595" i="1" s="1"/>
  <c r="G596" i="1" a="1"/>
  <c r="G596" i="1" s="1"/>
  <c r="G597" i="1" a="1"/>
  <c r="G597" i="1" s="1"/>
  <c r="G598" i="1" a="1"/>
  <c r="G598" i="1" s="1"/>
  <c r="G599" i="1" a="1"/>
  <c r="G599" i="1" s="1"/>
  <c r="G600" i="1" a="1"/>
  <c r="G600" i="1" s="1"/>
  <c r="G601" i="1" a="1"/>
  <c r="G601" i="1"/>
  <c r="G602" i="1" a="1"/>
  <c r="G602" i="1" s="1"/>
  <c r="G603" i="1" a="1"/>
  <c r="G603" i="1" s="1"/>
  <c r="G604" i="1" a="1"/>
  <c r="G604" i="1" s="1"/>
  <c r="G605" i="1" a="1"/>
  <c r="G605" i="1" s="1"/>
  <c r="G606" i="1" a="1"/>
  <c r="G606" i="1" s="1"/>
  <c r="G607" i="1" a="1"/>
  <c r="G607" i="1" s="1"/>
  <c r="G608" i="1" a="1"/>
  <c r="G608" i="1" s="1"/>
  <c r="G609" i="1" a="1"/>
  <c r="G609" i="1"/>
  <c r="G610" i="1" a="1"/>
  <c r="G610" i="1" s="1"/>
  <c r="G611" i="1" a="1"/>
  <c r="G611" i="1" s="1"/>
  <c r="G612" i="1" a="1"/>
  <c r="G612" i="1" s="1"/>
  <c r="G613" i="1" a="1"/>
  <c r="G613" i="1" s="1"/>
  <c r="G614" i="1" a="1"/>
  <c r="G614" i="1" s="1"/>
  <c r="G615" i="1" a="1"/>
  <c r="G615" i="1" s="1"/>
  <c r="G616" i="1" a="1"/>
  <c r="G616" i="1" s="1"/>
  <c r="G617" i="1" a="1"/>
  <c r="G617" i="1" s="1"/>
  <c r="G618" i="1" a="1"/>
  <c r="G618" i="1" s="1"/>
  <c r="G619" i="1" a="1"/>
  <c r="G619" i="1"/>
  <c r="G620" i="1" a="1"/>
  <c r="G620" i="1" s="1"/>
  <c r="G621" i="1" a="1"/>
  <c r="G621" i="1" s="1"/>
  <c r="G622" i="1" a="1"/>
  <c r="G622" i="1" s="1"/>
  <c r="G623" i="1" a="1"/>
  <c r="G623" i="1" s="1"/>
  <c r="G624" i="1" a="1"/>
  <c r="G624" i="1" s="1"/>
  <c r="G625" i="1" a="1"/>
  <c r="G625" i="1" s="1"/>
  <c r="G626" i="1" a="1"/>
  <c r="G626" i="1" s="1"/>
  <c r="G627" i="1" a="1"/>
  <c r="G627" i="1"/>
  <c r="G628" i="1" a="1"/>
  <c r="G628" i="1" s="1"/>
  <c r="G629" i="1" a="1"/>
  <c r="G629" i="1" s="1"/>
  <c r="G630" i="1" a="1"/>
  <c r="G630" i="1" s="1"/>
  <c r="G631" i="1" a="1"/>
  <c r="G631" i="1"/>
  <c r="G632" i="1" a="1"/>
  <c r="G632" i="1" s="1"/>
  <c r="G633" i="1" a="1"/>
  <c r="G633" i="1" s="1"/>
  <c r="G634" i="1" a="1"/>
  <c r="G634" i="1" s="1"/>
  <c r="G635" i="1" a="1"/>
  <c r="G635" i="1" s="1"/>
  <c r="G636" i="1" a="1"/>
  <c r="G636" i="1" s="1"/>
  <c r="G637" i="1" a="1"/>
  <c r="G637" i="1" s="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s="1"/>
  <c r="G649" i="1" a="1"/>
  <c r="G649" i="1"/>
  <c r="G650" i="1" a="1"/>
  <c r="G650" i="1" s="1"/>
  <c r="G651" i="1" a="1"/>
  <c r="G651" i="1" s="1"/>
  <c r="G652" i="1" a="1"/>
  <c r="G652" i="1" s="1"/>
  <c r="G653" i="1" a="1"/>
  <c r="G653" i="1" s="1"/>
  <c r="G654" i="1" a="1"/>
  <c r="G654" i="1" s="1"/>
  <c r="G655" i="1" a="1"/>
  <c r="G655" i="1" s="1"/>
  <c r="G656" i="1" a="1"/>
  <c r="G656" i="1" s="1"/>
  <c r="G657" i="1" a="1"/>
  <c r="G657" i="1" s="1"/>
  <c r="G658" i="1" a="1"/>
  <c r="G658" i="1" s="1"/>
  <c r="G659" i="1" a="1"/>
  <c r="G659" i="1" s="1"/>
  <c r="G660" i="1" a="1"/>
  <c r="G660" i="1" s="1"/>
  <c r="G661" i="1" a="1"/>
  <c r="G661" i="1" s="1"/>
  <c r="G662" i="1" a="1"/>
  <c r="G662" i="1" s="1"/>
  <c r="G663" i="1" a="1"/>
  <c r="G663" i="1" s="1"/>
  <c r="G664" i="1" a="1"/>
  <c r="G664" i="1" s="1"/>
  <c r="G665" i="1" a="1"/>
  <c r="G665" i="1"/>
  <c r="G666" i="1" a="1"/>
  <c r="G666" i="1" s="1"/>
  <c r="G667" i="1" a="1"/>
  <c r="G667" i="1" s="1"/>
  <c r="G668" i="1" a="1"/>
  <c r="G668" i="1" s="1"/>
  <c r="G669" i="1" a="1"/>
  <c r="G669" i="1" s="1"/>
  <c r="G670" i="1" a="1"/>
  <c r="G670" i="1" s="1"/>
  <c r="G671" i="1" a="1"/>
  <c r="G671" i="1" s="1"/>
  <c r="G672" i="1" a="1"/>
  <c r="G672" i="1" s="1"/>
  <c r="G673" i="1" a="1"/>
  <c r="G673" i="1" s="1"/>
  <c r="G674" i="1" a="1"/>
  <c r="G674" i="1" s="1"/>
  <c r="G675" i="1" a="1"/>
  <c r="G675" i="1" s="1"/>
  <c r="G676" i="1" a="1"/>
  <c r="G676" i="1" s="1"/>
  <c r="G677" i="1" a="1"/>
  <c r="G677" i="1" s="1"/>
  <c r="G678" i="1" a="1"/>
  <c r="G678" i="1" s="1"/>
  <c r="G679" i="1" a="1"/>
  <c r="G679" i="1" s="1"/>
  <c r="G680" i="1" a="1"/>
  <c r="G680" i="1" s="1"/>
  <c r="G681" i="1" a="1"/>
  <c r="G681" i="1" s="1"/>
  <c r="G682" i="1" a="1"/>
  <c r="G682" i="1" s="1"/>
  <c r="G683" i="1" a="1"/>
  <c r="G683" i="1"/>
  <c r="G684" i="1" a="1"/>
  <c r="G684" i="1" s="1"/>
  <c r="G685" i="1" a="1"/>
  <c r="G685" i="1" s="1"/>
  <c r="G686" i="1" a="1"/>
  <c r="G686" i="1" s="1"/>
  <c r="G687" i="1" a="1"/>
  <c r="G687" i="1" s="1"/>
  <c r="G688" i="1" a="1"/>
  <c r="G688" i="1" s="1"/>
  <c r="G689" i="1" a="1"/>
  <c r="G689" i="1" s="1"/>
  <c r="G690" i="1" a="1"/>
  <c r="G690" i="1" s="1"/>
  <c r="G691" i="1" a="1"/>
  <c r="G691" i="1" s="1"/>
  <c r="G692" i="1" a="1"/>
  <c r="G692" i="1" s="1"/>
  <c r="G693" i="1" a="1"/>
  <c r="G693" i="1" s="1"/>
  <c r="G694" i="1" a="1"/>
  <c r="G694" i="1" s="1"/>
  <c r="G695" i="1" a="1"/>
  <c r="G695" i="1" s="1"/>
  <c r="G696" i="1" a="1"/>
  <c r="G696" i="1" s="1"/>
  <c r="G697" i="1" a="1"/>
  <c r="G697" i="1"/>
  <c r="G698" i="1" a="1"/>
  <c r="G698" i="1" s="1"/>
  <c r="G699" i="1" a="1"/>
  <c r="G699" i="1" s="1"/>
  <c r="G700" i="1" a="1"/>
  <c r="G700" i="1" s="1"/>
  <c r="G701" i="1" a="1"/>
  <c r="G701" i="1" s="1"/>
  <c r="G702" i="1" a="1"/>
  <c r="G702" i="1" s="1"/>
  <c r="G703" i="1" a="1"/>
  <c r="G703" i="1" s="1"/>
  <c r="G704" i="1" a="1"/>
  <c r="G704" i="1" s="1"/>
  <c r="G705" i="1" a="1"/>
  <c r="G705" i="1" s="1"/>
  <c r="G706" i="1" a="1"/>
  <c r="G706" i="1" s="1"/>
  <c r="G707" i="1" a="1"/>
  <c r="G707" i="1" s="1"/>
  <c r="G708" i="1" a="1"/>
  <c r="G708" i="1" s="1"/>
  <c r="G709" i="1" a="1"/>
  <c r="G709" i="1" s="1"/>
  <c r="G710" i="1" a="1"/>
  <c r="G710" i="1" s="1"/>
  <c r="G711" i="1" a="1"/>
  <c r="G711" i="1" s="1"/>
  <c r="G712" i="1" a="1"/>
  <c r="G712" i="1" s="1"/>
  <c r="G713" i="1" a="1"/>
  <c r="G713" i="1"/>
  <c r="G714" i="1" a="1"/>
  <c r="G714" i="1" s="1"/>
  <c r="G715" i="1" a="1"/>
  <c r="G715" i="1" s="1"/>
  <c r="G716" i="1" a="1"/>
  <c r="G716" i="1" s="1"/>
  <c r="G717" i="1" a="1"/>
  <c r="G717" i="1" s="1"/>
  <c r="G718" i="1" a="1"/>
  <c r="G718" i="1" s="1"/>
  <c r="G719" i="1" a="1"/>
  <c r="G719" i="1" s="1"/>
  <c r="G720" i="1" a="1"/>
  <c r="G720" i="1" s="1"/>
  <c r="G721" i="1" a="1"/>
  <c r="G721" i="1" s="1"/>
  <c r="G722" i="1" a="1"/>
  <c r="G722" i="1" s="1"/>
  <c r="G723" i="1" a="1"/>
  <c r="G723" i="1"/>
  <c r="G724" i="1" a="1"/>
  <c r="G724" i="1" s="1"/>
  <c r="G725" i="1" a="1"/>
  <c r="G725" i="1" s="1"/>
  <c r="G726" i="1" a="1"/>
  <c r="G726" i="1" s="1"/>
  <c r="G727" i="1" a="1"/>
  <c r="G727" i="1" s="1"/>
  <c r="G728" i="1" a="1"/>
  <c r="G728" i="1" s="1"/>
  <c r="G729" i="1" a="1"/>
  <c r="G729" i="1"/>
  <c r="G730" i="1" a="1"/>
  <c r="G730" i="1" s="1"/>
  <c r="G731" i="1" a="1"/>
  <c r="G731" i="1"/>
  <c r="G732" i="1" a="1"/>
  <c r="G732" i="1" s="1"/>
  <c r="G733" i="1" a="1"/>
  <c r="G733" i="1" s="1"/>
  <c r="G734" i="1" a="1"/>
  <c r="G734" i="1" s="1"/>
  <c r="G735" i="1" a="1"/>
  <c r="G735" i="1" s="1"/>
  <c r="G736" i="1" a="1"/>
  <c r="G736" i="1" s="1"/>
  <c r="G737" i="1" a="1"/>
  <c r="G737" i="1" s="1"/>
  <c r="G738" i="1" a="1"/>
  <c r="G738" i="1" s="1"/>
  <c r="G739" i="1" a="1"/>
  <c r="G739" i="1" s="1"/>
  <c r="G740" i="1" a="1"/>
  <c r="G740" i="1" s="1"/>
  <c r="G741" i="1" a="1"/>
  <c r="G741" i="1" s="1"/>
  <c r="G742" i="1" a="1"/>
  <c r="G742" i="1" s="1"/>
  <c r="G743" i="1" a="1"/>
  <c r="G743" i="1" s="1"/>
  <c r="G744" i="1" a="1"/>
  <c r="G744" i="1" s="1"/>
  <c r="G745" i="1" a="1"/>
  <c r="G745" i="1"/>
  <c r="G746" i="1" a="1"/>
  <c r="G746" i="1" s="1"/>
  <c r="G747" i="1" a="1"/>
  <c r="G747" i="1" s="1"/>
  <c r="G748" i="1" a="1"/>
  <c r="G748" i="1" s="1"/>
  <c r="G749" i="1" a="1"/>
  <c r="G749" i="1" s="1"/>
  <c r="G750" i="1" a="1"/>
  <c r="G750" i="1" s="1"/>
  <c r="G751" i="1" a="1"/>
  <c r="G751" i="1" s="1"/>
  <c r="G752" i="1" a="1"/>
  <c r="G752" i="1" s="1"/>
  <c r="G753" i="1" a="1"/>
  <c r="G753" i="1" s="1"/>
  <c r="G754" i="1" a="1"/>
  <c r="G754" i="1" s="1"/>
  <c r="G755" i="1" a="1"/>
  <c r="G755" i="1" s="1"/>
  <c r="G756" i="1" a="1"/>
  <c r="G756" i="1" s="1"/>
  <c r="G757" i="1" a="1"/>
  <c r="G757" i="1" s="1"/>
  <c r="G758" i="1" a="1"/>
  <c r="G758" i="1" s="1"/>
  <c r="G759" i="1" a="1"/>
  <c r="G759" i="1" s="1"/>
  <c r="G760" i="1" a="1"/>
  <c r="G760" i="1" s="1"/>
  <c r="G761" i="1" a="1"/>
  <c r="G761" i="1"/>
  <c r="G762" i="1" a="1"/>
  <c r="G762" i="1" s="1"/>
  <c r="G763" i="1" a="1"/>
  <c r="G763" i="1" s="1"/>
  <c r="G764" i="1" a="1"/>
  <c r="G764" i="1" s="1"/>
  <c r="G765" i="1" a="1"/>
  <c r="G765" i="1" s="1"/>
  <c r="G766" i="1" a="1"/>
  <c r="G766" i="1" s="1"/>
  <c r="G767" i="1" a="1"/>
  <c r="G767" i="1" s="1"/>
  <c r="G768" i="1" a="1"/>
  <c r="G768" i="1" s="1"/>
  <c r="G769" i="1" a="1"/>
  <c r="G769" i="1" s="1"/>
  <c r="G770" i="1" a="1"/>
  <c r="G770" i="1" s="1"/>
  <c r="G771" i="1" a="1"/>
  <c r="G771" i="1" s="1"/>
  <c r="G772" i="1" a="1"/>
  <c r="G772" i="1" s="1"/>
  <c r="G773" i="1" a="1"/>
  <c r="G773" i="1" s="1"/>
  <c r="G774" i="1" a="1"/>
  <c r="G774" i="1" s="1"/>
  <c r="G775" i="1" a="1"/>
  <c r="G775" i="1" s="1"/>
  <c r="G776" i="1" a="1"/>
  <c r="G776" i="1" s="1"/>
  <c r="G777" i="1" a="1"/>
  <c r="G777" i="1" s="1"/>
  <c r="G778" i="1" a="1"/>
  <c r="G778" i="1" s="1"/>
  <c r="G779" i="1" a="1"/>
  <c r="G779" i="1"/>
  <c r="G780" i="1" a="1"/>
  <c r="G780" i="1" s="1"/>
  <c r="G781" i="1" a="1"/>
  <c r="G781" i="1" s="1"/>
  <c r="G782" i="1" a="1"/>
  <c r="G782" i="1" s="1"/>
  <c r="G783" i="1" a="1"/>
  <c r="G783" i="1" s="1"/>
  <c r="G784" i="1" a="1"/>
  <c r="G784" i="1" s="1"/>
  <c r="G785" i="1" a="1"/>
  <c r="G785" i="1" s="1"/>
  <c r="G786" i="1" a="1"/>
  <c r="G786" i="1" s="1"/>
  <c r="G787" i="1" a="1"/>
  <c r="G787" i="1" s="1"/>
  <c r="G788" i="1" a="1"/>
  <c r="G788" i="1" s="1"/>
  <c r="G789" i="1" a="1"/>
  <c r="G789" i="1" s="1"/>
  <c r="G790" i="1" a="1"/>
  <c r="G790" i="1" s="1"/>
  <c r="G791" i="1" a="1"/>
  <c r="G791" i="1" s="1"/>
  <c r="G792" i="1" a="1"/>
  <c r="G792" i="1" s="1"/>
  <c r="G793" i="1" a="1"/>
  <c r="G793" i="1" s="1"/>
  <c r="G794" i="1" a="1"/>
  <c r="G794" i="1" s="1"/>
  <c r="G795" i="1" a="1"/>
  <c r="G795" i="1" s="1"/>
  <c r="G796" i="1" a="1"/>
  <c r="G796" i="1" s="1"/>
  <c r="G797" i="1" a="1"/>
  <c r="G797" i="1" s="1"/>
  <c r="G798" i="1" a="1"/>
  <c r="G798" i="1" s="1"/>
  <c r="G799" i="1" a="1"/>
  <c r="G799" i="1" s="1"/>
  <c r="G800" i="1" a="1"/>
  <c r="G800" i="1" s="1"/>
  <c r="G801" i="1" a="1"/>
  <c r="G801" i="1" s="1"/>
  <c r="G802" i="1" a="1"/>
  <c r="G802" i="1" s="1"/>
  <c r="G803" i="1" a="1"/>
  <c r="G803" i="1"/>
  <c r="G804" i="1" a="1"/>
  <c r="G804" i="1" s="1"/>
  <c r="G805" i="1" a="1"/>
  <c r="G805" i="1" s="1"/>
  <c r="G806" i="1" a="1"/>
  <c r="G806" i="1" s="1"/>
  <c r="G807" i="1" a="1"/>
  <c r="G807" i="1" s="1"/>
  <c r="G808" i="1" a="1"/>
  <c r="G808" i="1" s="1"/>
  <c r="G809" i="1" a="1"/>
  <c r="G809" i="1"/>
  <c r="G810" i="1" a="1"/>
  <c r="G810" i="1" s="1"/>
  <c r="G811" i="1" a="1"/>
  <c r="G811" i="1" s="1"/>
  <c r="G812" i="1" a="1"/>
  <c r="G812" i="1" s="1"/>
  <c r="G813" i="1" a="1"/>
  <c r="G813" i="1" s="1"/>
  <c r="G814" i="1" a="1"/>
  <c r="G814" i="1" s="1"/>
  <c r="G815" i="1" a="1"/>
  <c r="G815" i="1" s="1"/>
  <c r="G816" i="1" a="1"/>
  <c r="G816" i="1" s="1"/>
  <c r="G817" i="1" a="1"/>
  <c r="G817" i="1" s="1"/>
  <c r="G818" i="1" a="1"/>
  <c r="G818" i="1" s="1"/>
  <c r="G819" i="1" a="1"/>
  <c r="G819" i="1"/>
  <c r="G820" i="1" a="1"/>
  <c r="G820" i="1" s="1"/>
  <c r="G821" i="1" a="1"/>
  <c r="G821" i="1" s="1"/>
  <c r="G822" i="1" a="1"/>
  <c r="G822" i="1" s="1"/>
  <c r="G823" i="1" a="1"/>
  <c r="G823" i="1" s="1"/>
  <c r="G824" i="1" a="1"/>
  <c r="G824" i="1" s="1"/>
  <c r="G825" i="1" a="1"/>
  <c r="G825" i="1" s="1"/>
  <c r="G826" i="1" a="1"/>
  <c r="G826" i="1" s="1"/>
  <c r="G827" i="1" a="1"/>
  <c r="G827" i="1" s="1"/>
  <c r="G828" i="1" a="1"/>
  <c r="G828" i="1" s="1"/>
  <c r="G829" i="1" a="1"/>
  <c r="G829" i="1" s="1"/>
  <c r="G830" i="1" a="1"/>
  <c r="G830" i="1" s="1"/>
  <c r="G831" i="1" a="1"/>
  <c r="G831" i="1" s="1"/>
  <c r="G832" i="1" a="1"/>
  <c r="G832" i="1" s="1"/>
  <c r="G833" i="1" a="1"/>
  <c r="G833" i="1" s="1"/>
  <c r="G834" i="1" a="1"/>
  <c r="G834" i="1" s="1"/>
  <c r="G835" i="1" a="1"/>
  <c r="G835" i="1" s="1"/>
  <c r="G836" i="1" a="1"/>
  <c r="G836" i="1" s="1"/>
  <c r="G837" i="1" a="1"/>
  <c r="G837" i="1" s="1"/>
  <c r="G838" i="1" a="1"/>
  <c r="G838" i="1" s="1"/>
  <c r="G839" i="1" a="1"/>
  <c r="G839" i="1" s="1"/>
  <c r="G840" i="1" a="1"/>
  <c r="G840" i="1" s="1"/>
  <c r="G841" i="1" a="1"/>
  <c r="G841" i="1" s="1"/>
  <c r="G842" i="1" a="1"/>
  <c r="G842" i="1" s="1"/>
  <c r="G843" i="1" a="1"/>
  <c r="G843" i="1" s="1"/>
  <c r="G844" i="1" a="1"/>
  <c r="G844" i="1" s="1"/>
  <c r="G845" i="1" a="1"/>
  <c r="G845" i="1" s="1"/>
  <c r="G846" i="1" a="1"/>
  <c r="G846" i="1" s="1"/>
  <c r="G847" i="1" a="1"/>
  <c r="G847" i="1" s="1"/>
  <c r="G848" i="1" a="1"/>
  <c r="G848" i="1" s="1"/>
  <c r="G849" i="1" a="1"/>
  <c r="G849" i="1" s="1"/>
  <c r="G850" i="1" a="1"/>
  <c r="G850" i="1" s="1"/>
  <c r="G851" i="1" a="1"/>
  <c r="G851" i="1"/>
  <c r="G852" i="1" a="1"/>
  <c r="G852" i="1" s="1"/>
  <c r="G853" i="1" a="1"/>
  <c r="G853" i="1" s="1"/>
  <c r="G854" i="1" a="1"/>
  <c r="G854" i="1" s="1"/>
  <c r="G855" i="1" a="1"/>
  <c r="G855" i="1" s="1"/>
  <c r="G856" i="1" a="1"/>
  <c r="G856" i="1" s="1"/>
  <c r="G857" i="1" a="1"/>
  <c r="G857" i="1" s="1"/>
  <c r="G858" i="1" a="1"/>
  <c r="G858" i="1" s="1"/>
  <c r="G859" i="1" a="1"/>
  <c r="G859" i="1" s="1"/>
  <c r="G860" i="1" a="1"/>
  <c r="G860" i="1" s="1"/>
  <c r="G861" i="1" a="1"/>
  <c r="G861" i="1" s="1"/>
  <c r="G862" i="1" a="1"/>
  <c r="G862" i="1" s="1"/>
  <c r="G863" i="1" a="1"/>
  <c r="G863" i="1" s="1"/>
  <c r="G864" i="1" a="1"/>
  <c r="G864" i="1" s="1"/>
  <c r="G865" i="1" a="1"/>
  <c r="G865" i="1" s="1"/>
  <c r="G866" i="1" a="1"/>
  <c r="G866" i="1" s="1"/>
  <c r="G867" i="1" a="1"/>
  <c r="G867" i="1"/>
  <c r="G868" i="1" a="1"/>
  <c r="G868" i="1" s="1"/>
  <c r="G869" i="1" a="1"/>
  <c r="G869" i="1" s="1"/>
  <c r="G870" i="1" a="1"/>
  <c r="G870" i="1" s="1"/>
  <c r="G871" i="1" a="1"/>
  <c r="G871" i="1" s="1"/>
  <c r="G872" i="1" a="1"/>
  <c r="G872" i="1" s="1"/>
  <c r="G873" i="1" a="1"/>
  <c r="G873" i="1" s="1"/>
  <c r="G874" i="1" a="1"/>
  <c r="G874" i="1" s="1"/>
  <c r="G875" i="1" a="1"/>
  <c r="G875" i="1"/>
  <c r="G876" i="1" a="1"/>
  <c r="G876" i="1" s="1"/>
  <c r="G877" i="1" a="1"/>
  <c r="G877" i="1" s="1"/>
  <c r="G878" i="1" a="1"/>
  <c r="G878" i="1" s="1"/>
  <c r="G879" i="1" a="1"/>
  <c r="G879" i="1" s="1"/>
  <c r="G880" i="1" a="1"/>
  <c r="G880" i="1" s="1"/>
  <c r="G881" i="1" a="1"/>
  <c r="G881" i="1" s="1"/>
  <c r="G882" i="1" a="1"/>
  <c r="G882" i="1" s="1"/>
  <c r="G883" i="1" a="1"/>
  <c r="G883" i="1" s="1"/>
  <c r="G884" i="1" a="1"/>
  <c r="G884" i="1" s="1"/>
  <c r="G885" i="1" a="1"/>
  <c r="G885" i="1" s="1"/>
  <c r="G886" i="1" a="1"/>
  <c r="G886" i="1" s="1"/>
  <c r="G887" i="1" a="1"/>
  <c r="G887" i="1" s="1"/>
  <c r="G888" i="1" a="1"/>
  <c r="G888" i="1" s="1"/>
  <c r="G889" i="1" a="1"/>
  <c r="G889" i="1" s="1"/>
  <c r="G890" i="1" a="1"/>
  <c r="G890" i="1" s="1"/>
  <c r="G891" i="1" a="1"/>
  <c r="G891" i="1" s="1"/>
  <c r="G892" i="1" a="1"/>
  <c r="G892" i="1" s="1"/>
  <c r="G893" i="1" a="1"/>
  <c r="G893" i="1" s="1"/>
  <c r="G894" i="1" a="1"/>
  <c r="G894" i="1" s="1"/>
  <c r="G895" i="1" a="1"/>
  <c r="G895" i="1" s="1"/>
  <c r="G896" i="1" a="1"/>
  <c r="G896" i="1" s="1"/>
  <c r="G897" i="1" a="1"/>
  <c r="G897" i="1" s="1"/>
  <c r="G898" i="1" a="1"/>
  <c r="G898" i="1" s="1"/>
  <c r="G899" i="1" a="1"/>
  <c r="G899" i="1"/>
  <c r="G900" i="1" a="1"/>
  <c r="G900" i="1" s="1"/>
  <c r="G901" i="1" a="1"/>
  <c r="G901" i="1" s="1"/>
  <c r="G902" i="1" a="1"/>
  <c r="G902" i="1" s="1"/>
  <c r="G903" i="1" a="1"/>
  <c r="G903" i="1" s="1"/>
  <c r="G904" i="1" a="1"/>
  <c r="G904" i="1" s="1"/>
  <c r="G905" i="1" a="1"/>
  <c r="G905" i="1"/>
  <c r="G906" i="1" a="1"/>
  <c r="G906" i="1" s="1"/>
  <c r="G907" i="1" a="1"/>
  <c r="G907" i="1" s="1"/>
  <c r="G908" i="1" a="1"/>
  <c r="G908" i="1" s="1"/>
  <c r="G909" i="1" a="1"/>
  <c r="G909" i="1" s="1"/>
  <c r="G910" i="1" a="1"/>
  <c r="G910" i="1" s="1"/>
  <c r="G911" i="1" a="1"/>
  <c r="G911" i="1" s="1"/>
  <c r="G912" i="1" a="1"/>
  <c r="G912" i="1" s="1"/>
  <c r="G913" i="1" a="1"/>
  <c r="G913" i="1" s="1"/>
  <c r="G914" i="1" a="1"/>
  <c r="G914" i="1" s="1"/>
  <c r="G915" i="1" a="1"/>
  <c r="G915" i="1"/>
  <c r="G916" i="1" a="1"/>
  <c r="G916" i="1" s="1"/>
  <c r="G917" i="1" a="1"/>
  <c r="G917" i="1" s="1"/>
  <c r="G918" i="1" a="1"/>
  <c r="G918" i="1" s="1"/>
  <c r="G919" i="1" a="1"/>
  <c r="G919" i="1" s="1"/>
  <c r="G920" i="1" a="1"/>
  <c r="G920" i="1" s="1"/>
  <c r="G921" i="1" a="1"/>
  <c r="G921" i="1" s="1"/>
  <c r="G922" i="1" a="1"/>
  <c r="G922" i="1" s="1"/>
  <c r="G923" i="1" a="1"/>
  <c r="G923" i="1" s="1"/>
  <c r="G924" i="1" a="1"/>
  <c r="G924" i="1" s="1"/>
  <c r="G925" i="1" a="1"/>
  <c r="G925" i="1" s="1"/>
  <c r="G926" i="1" a="1"/>
  <c r="G926" i="1" s="1"/>
  <c r="G927" i="1" a="1"/>
  <c r="G927" i="1" s="1"/>
  <c r="G928" i="1" a="1"/>
  <c r="G928" i="1" s="1"/>
  <c r="G929" i="1" a="1"/>
  <c r="G929" i="1" s="1"/>
  <c r="G930" i="1" a="1"/>
  <c r="G930" i="1" s="1"/>
  <c r="G931" i="1" a="1"/>
  <c r="G931" i="1" s="1"/>
  <c r="G932" i="1" a="1"/>
  <c r="G932" i="1" s="1"/>
  <c r="G933" i="1" a="1"/>
  <c r="G933" i="1" s="1"/>
  <c r="G934" i="1" a="1"/>
  <c r="G934" i="1" s="1"/>
  <c r="G935" i="1" a="1"/>
  <c r="G935" i="1" s="1"/>
  <c r="G936" i="1" a="1"/>
  <c r="G936" i="1" s="1"/>
  <c r="G937" i="1" a="1"/>
  <c r="G937" i="1" s="1"/>
  <c r="G938" i="1" a="1"/>
  <c r="G938" i="1" s="1"/>
  <c r="G939" i="1" a="1"/>
  <c r="G939" i="1" s="1"/>
  <c r="G940" i="1" a="1"/>
  <c r="G940" i="1" s="1"/>
  <c r="G941" i="1" a="1"/>
  <c r="G941" i="1" s="1"/>
  <c r="G942" i="1" a="1"/>
  <c r="G942" i="1" s="1"/>
  <c r="G943" i="1" a="1"/>
  <c r="G943" i="1" s="1"/>
  <c r="G944" i="1" a="1"/>
  <c r="G944" i="1" s="1"/>
  <c r="G945" i="1" a="1"/>
  <c r="G945" i="1" s="1"/>
  <c r="G946" i="1" a="1"/>
  <c r="G946" i="1" s="1"/>
  <c r="G947" i="1" a="1"/>
  <c r="G947" i="1"/>
  <c r="G948" i="1" a="1"/>
  <c r="G948" i="1" s="1"/>
  <c r="G949" i="1" a="1"/>
  <c r="G949" i="1" s="1"/>
  <c r="G950" i="1" a="1"/>
  <c r="G950" i="1" s="1"/>
  <c r="G951" i="1" a="1"/>
  <c r="G951" i="1" s="1"/>
  <c r="G952" i="1" a="1"/>
  <c r="G952" i="1"/>
  <c r="G953" i="1" a="1"/>
  <c r="G953" i="1" s="1"/>
  <c r="G954" i="1" a="1"/>
  <c r="G954" i="1"/>
  <c r="G955" i="1" a="1"/>
  <c r="G955" i="1" s="1"/>
  <c r="G956" i="1" a="1"/>
  <c r="G956" i="1" s="1"/>
  <c r="G957" i="1" a="1"/>
  <c r="G957" i="1"/>
  <c r="G958" i="1" a="1"/>
  <c r="G958" i="1"/>
  <c r="G959" i="1" a="1"/>
  <c r="G959" i="1" s="1"/>
  <c r="G960" i="1" a="1"/>
  <c r="G960" i="1"/>
  <c r="G961" i="1" a="1"/>
  <c r="G961" i="1" s="1"/>
  <c r="G962" i="1" a="1"/>
  <c r="G962" i="1" s="1"/>
  <c r="G963" i="1" a="1"/>
  <c r="G963" i="1" s="1"/>
  <c r="G964" i="1" a="1"/>
  <c r="G964" i="1" s="1"/>
  <c r="G965" i="1" a="1"/>
  <c r="G965" i="1"/>
  <c r="G966" i="1" a="1"/>
  <c r="G966" i="1" s="1"/>
  <c r="G967" i="1" a="1"/>
  <c r="G967" i="1" s="1"/>
  <c r="G968" i="1" a="1"/>
  <c r="G968" i="1" s="1"/>
  <c r="G969" i="1" a="1"/>
  <c r="G969" i="1" s="1"/>
  <c r="G970" i="1" a="1"/>
  <c r="G970" i="1"/>
  <c r="G971" i="1" a="1"/>
  <c r="G971" i="1"/>
  <c r="G972" i="1" a="1"/>
  <c r="G972" i="1" s="1"/>
  <c r="G973" i="1" a="1"/>
  <c r="G973" i="1" s="1"/>
  <c r="G974" i="1" a="1"/>
  <c r="G974" i="1"/>
  <c r="G975" i="1" a="1"/>
  <c r="G975" i="1" s="1"/>
  <c r="G976" i="1" a="1"/>
  <c r="G976" i="1" s="1"/>
  <c r="G977" i="1" a="1"/>
  <c r="G977" i="1" s="1"/>
  <c r="G978" i="1" a="1"/>
  <c r="G978" i="1"/>
  <c r="G979" i="1" a="1"/>
  <c r="G979" i="1" s="1"/>
  <c r="G980" i="1" a="1"/>
  <c r="G980" i="1"/>
  <c r="G981" i="1" a="1"/>
  <c r="G981" i="1" s="1"/>
  <c r="G982" i="1" a="1"/>
  <c r="G982" i="1" s="1"/>
  <c r="G983" i="1" a="1"/>
  <c r="G983" i="1" s="1"/>
  <c r="G984" i="1" a="1"/>
  <c r="G984" i="1"/>
  <c r="G985" i="1" a="1"/>
  <c r="G985" i="1" s="1"/>
  <c r="G986" i="1" a="1"/>
  <c r="G986" i="1" s="1"/>
  <c r="G987" i="1" a="1"/>
  <c r="G987" i="1"/>
  <c r="G988" i="1" a="1"/>
  <c r="G988" i="1" s="1"/>
  <c r="G989" i="1" a="1"/>
  <c r="G989" i="1" s="1"/>
  <c r="G990" i="1" a="1"/>
  <c r="G990" i="1" s="1"/>
  <c r="G991" i="1" a="1"/>
  <c r="G991" i="1" s="1"/>
  <c r="G992" i="1" a="1"/>
  <c r="G992" i="1" s="1"/>
  <c r="G993" i="1" a="1"/>
  <c r="G993" i="1"/>
  <c r="G994" i="1" a="1"/>
  <c r="G994" i="1" s="1"/>
  <c r="G995" i="1" a="1"/>
  <c r="G995" i="1" s="1"/>
  <c r="G996" i="1" a="1"/>
  <c r="G996" i="1" s="1"/>
  <c r="G997" i="1" a="1"/>
  <c r="G997" i="1" s="1"/>
  <c r="G998" i="1" a="1"/>
  <c r="G998" i="1" s="1"/>
  <c r="G999" i="1" a="1"/>
  <c r="G999" i="1" s="1"/>
  <c r="G1000" i="1" a="1"/>
  <c r="G1000" i="1"/>
  <c r="G1001" i="1" a="1"/>
  <c r="G1001" i="1" s="1"/>
  <c r="G2" i="1" a="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<sst xmlns="http://schemas.openxmlformats.org/spreadsheetml/2006/main" count="3053" uniqueCount="1035">
  <si>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</si>
  <si>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</si>
  <si>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</si>
  <si>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</si>
  <si>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</si>
  <si>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</si>
  <si>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</si>
  <si>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</si>
  <si>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</si>
  <si>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</si>
  <si>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</si>
  <si>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</si>
  <si>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</si>
  <si>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</si>
  <si>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</si>
  <si>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</si>
  <si>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</si>
  <si>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</si>
  <si>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</si>
  <si>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</si>
  <si>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</si>
  <si>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</si>
  <si>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</si>
  <si>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</si>
  <si>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</si>
  <si>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</si>
  <si>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</si>
  <si>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</si>
  <si>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</si>
  <si>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</si>
  <si>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</si>
  <si>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</si>
  <si>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</si>
  <si>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</si>
  <si>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</si>
  <si>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</si>
  <si>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</si>
  <si>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</si>
  <si>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</si>
  <si>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</si>
  <si>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</si>
  <si>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</si>
  <si>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</si>
  <si>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</si>
  <si>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</si>
  <si>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</si>
  <si>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</si>
  <si>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</si>
  <si>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</si>
  <si>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</si>
  <si>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</si>
  <si>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</si>
  <si>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</si>
  <si>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</si>
  <si>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</si>
  <si>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</si>
  <si>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</si>
  <si>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</si>
  <si>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</si>
  <si>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</si>
  <si>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</si>
  <si>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</si>
  <si>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</si>
  <si>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</si>
  <si>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</si>
  <si>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</si>
  <si>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</si>
  <si>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</si>
  <si>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</si>
  <si>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</si>
  <si>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</si>
  <si>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</si>
  <si>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</si>
  <si>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</si>
  <si>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</si>
  <si>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</si>
  <si>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</si>
  <si>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</si>
  <si>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</si>
  <si>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</si>
  <si>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</si>
  <si>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</si>
  <si>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</si>
  <si>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</si>
  <si>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</si>
  <si>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</si>
  <si>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</si>
  <si>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</si>
  <si>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</si>
  <si>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</si>
  <si>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</si>
  <si>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</si>
  <si>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</si>
  <si>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</si>
  <si>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</si>
  <si>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</si>
  <si>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</si>
  <si>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</si>
  <si>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</si>
  <si>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</si>
  <si>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</si>
  <si>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</si>
  <si>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</si>
  <si>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</si>
  <si>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</si>
  <si>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</si>
  <si>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</si>
  <si>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</si>
  <si>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</si>
  <si>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</si>
  <si>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</si>
  <si>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</si>
  <si>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</si>
  <si>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</si>
  <si>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</si>
  <si>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</si>
  <si>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</si>
  <si>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</si>
  <si>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</si>
  <si>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</si>
  <si>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</si>
  <si>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</si>
  <si>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</si>
  <si>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</si>
  <si>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</si>
  <si>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</si>
  <si>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</si>
  <si>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</si>
  <si>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</si>
  <si>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</si>
  <si>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</si>
  <si>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</si>
  <si>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</si>
  <si>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</si>
  <si>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</si>
  <si>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</si>
  <si>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</si>
  <si>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</si>
  <si>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</si>
  <si>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</si>
  <si>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</si>
  <si>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</si>
  <si>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</si>
  <si>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</si>
  <si>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</si>
  <si>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</si>
  <si>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</si>
  <si>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</si>
  <si>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</si>
  <si>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</si>
  <si>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</si>
  <si>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</si>
  <si>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</si>
  <si>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</si>
  <si>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</si>
  <si>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</si>
  <si>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</si>
  <si>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</si>
  <si>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</si>
  <si>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</si>
  <si>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</si>
  <si>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</si>
  <si>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</si>
  <si>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</si>
  <si>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</si>
  <si>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</si>
  <si>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</si>
  <si>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</si>
  <si>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</si>
  <si>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</si>
  <si>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</si>
  <si>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</si>
  <si>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</si>
  <si>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</si>
  <si>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</si>
  <si>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</si>
  <si>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</si>
  <si>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</si>
  <si>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</si>
  <si>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</si>
  <si>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</si>
  <si>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</si>
  <si>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</si>
  <si>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</si>
  <si>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</si>
  <si>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</si>
  <si>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</si>
  <si>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</si>
  <si>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</si>
  <si>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</si>
  <si>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</si>
  <si>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</si>
  <si>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</si>
  <si>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</si>
  <si>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</si>
  <si>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</si>
  <si>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</si>
  <si>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</si>
  <si>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</si>
  <si>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</si>
  <si>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</si>
  <si>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</si>
  <si>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</si>
  <si>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</si>
  <si>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</si>
  <si>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</si>
  <si>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</si>
  <si>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</si>
  <si>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</si>
  <si>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</si>
  <si>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</si>
  <si>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</si>
  <si>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</si>
  <si>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</si>
  <si>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</si>
  <si>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</si>
  <si>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</si>
  <si>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</si>
  <si>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</si>
  <si>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</si>
  <si>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</si>
  <si>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</si>
  <si>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</si>
  <si>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</si>
  <si>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</si>
  <si>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</si>
  <si>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</si>
  <si>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</si>
  <si>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</si>
  <si>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</si>
  <si>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</si>
  <si>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</si>
  <si>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</si>
  <si>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</si>
  <si>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</si>
  <si>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</si>
  <si>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</si>
  <si>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</si>
  <si>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</si>
  <si>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</si>
  <si>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</si>
  <si>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</si>
  <si>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</si>
  <si>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</si>
  <si>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</si>
  <si>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</si>
  <si>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</si>
  <si>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</si>
  <si>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</si>
  <si>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</si>
  <si>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</si>
  <si>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</si>
  <si>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</si>
  <si>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</si>
  <si>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</si>
  <si>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</si>
  <si>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</si>
  <si>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</si>
  <si>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</si>
  <si>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</si>
  <si>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</si>
  <si>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</si>
  <si>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</si>
  <si>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</si>
  <si>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</si>
  <si>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</si>
  <si>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</si>
  <si>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</si>
  <si>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</si>
  <si>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</si>
  <si>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</si>
  <si>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</si>
  <si>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</si>
  <si>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</si>
  <si>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</si>
  <si>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</si>
  <si>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</si>
  <si>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</si>
  <si>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</si>
  <si>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</si>
  <si>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</si>
  <si>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</si>
  <si>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</si>
  <si>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</si>
  <si>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</si>
  <si>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</si>
  <si>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</si>
  <si>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</si>
  <si>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</si>
  <si>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</si>
  <si>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</si>
  <si>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</si>
  <si>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</si>
  <si>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</si>
  <si>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</si>
  <si>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</si>
  <si>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</si>
  <si>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</si>
  <si>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</si>
  <si>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</si>
  <si>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</si>
  <si>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</si>
  <si>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</si>
  <si>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</si>
  <si>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</si>
  <si>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</si>
  <si>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</si>
  <si>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</si>
  <si>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</si>
  <si>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</si>
  <si>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</si>
  <si>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</si>
  <si>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</si>
  <si>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</si>
  <si>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</si>
  <si>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</si>
  <si>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</si>
  <si>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</si>
  <si>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</si>
  <si>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</si>
  <si>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</si>
  <si>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</si>
  <si>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</si>
  <si>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</si>
  <si>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</si>
  <si>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</si>
  <si>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</si>
  <si>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</si>
  <si>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</si>
  <si>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</si>
  <si>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</si>
  <si>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</si>
  <si>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</si>
  <si>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</si>
  <si>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</si>
  <si>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</si>
  <si>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</si>
  <si>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</si>
  <si>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</si>
  <si>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</si>
  <si>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</si>
  <si>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</si>
  <si>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</si>
  <si>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</si>
  <si>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</si>
  <si>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</si>
  <si>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</si>
  <si>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</si>
  <si>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</si>
  <si>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</si>
  <si>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</si>
  <si>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</si>
  <si>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</si>
  <si>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</si>
  <si>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</si>
  <si>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</si>
  <si>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</si>
  <si>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</si>
  <si>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</si>
  <si>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</si>
  <si>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</si>
  <si>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</si>
  <si>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</si>
  <si>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</si>
  <si>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</si>
  <si>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</si>
  <si>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</si>
  <si>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</si>
  <si>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</si>
  <si>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</si>
  <si>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</si>
  <si>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</si>
  <si>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</si>
  <si>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</si>
  <si>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</si>
  <si>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</si>
  <si>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</si>
  <si>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</si>
  <si>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</si>
  <si>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</si>
  <si>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</si>
  <si>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</si>
  <si>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</si>
  <si>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</si>
  <si>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</si>
  <si>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</si>
  <si>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</si>
  <si>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</si>
  <si>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</si>
  <si>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</si>
  <si>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</si>
  <si>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</si>
  <si>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</si>
  <si>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</si>
  <si>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</si>
  <si>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</si>
  <si>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</si>
  <si>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</si>
  <si>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</si>
  <si>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</si>
  <si>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</si>
  <si>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</si>
  <si>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</si>
  <si>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</si>
  <si>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</si>
  <si>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</si>
  <si>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</si>
  <si>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</si>
  <si>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</si>
  <si>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</si>
  <si>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</si>
  <si>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</si>
  <si>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</si>
  <si>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</si>
  <si>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</si>
  <si>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</si>
  <si>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</si>
  <si>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</si>
  <si>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</si>
  <si>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</si>
  <si>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</si>
  <si>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</si>
  <si>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</si>
  <si>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</si>
  <si>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</si>
  <si>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</si>
  <si>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</si>
  <si>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</si>
  <si>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</si>
  <si>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</si>
  <si>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</si>
  <si>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</si>
  <si>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</si>
  <si>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</si>
  <si>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</si>
  <si>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</si>
  <si>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</si>
  <si>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</si>
  <si>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</si>
  <si>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</si>
  <si>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</si>
  <si>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</si>
  <si>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</si>
  <si>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</si>
  <si>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</si>
  <si>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</si>
  <si>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</si>
  <si>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</si>
  <si>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</si>
  <si>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</si>
  <si>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</si>
  <si>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</si>
  <si>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</si>
  <si>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</si>
  <si>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</si>
  <si>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</si>
  <si>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</si>
  <si>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</si>
  <si>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</si>
  <si>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</si>
  <si>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</si>
  <si>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</si>
  <si>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</si>
  <si>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</si>
  <si>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</si>
  <si>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</si>
  <si>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</si>
  <si>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</si>
  <si>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</si>
  <si>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</si>
  <si>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</si>
  <si>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</si>
  <si>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</si>
  <si>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</si>
  <si>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</si>
  <si>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</si>
  <si>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</si>
  <si>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</si>
  <si>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</si>
  <si>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</si>
  <si>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</si>
  <si>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</si>
  <si>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</si>
  <si>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</si>
  <si>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</si>
  <si>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</si>
  <si>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</si>
  <si>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</si>
  <si>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</si>
  <si>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</si>
  <si>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</si>
  <si>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</si>
  <si>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</si>
  <si>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</si>
  <si>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</si>
  <si>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</si>
  <si>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</si>
  <si>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</si>
  <si>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</si>
  <si>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</si>
  <si>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</si>
  <si>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</si>
  <si>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</si>
  <si>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</si>
  <si>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</si>
  <si>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</si>
  <si>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</si>
  <si>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</si>
  <si>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</si>
  <si>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</si>
  <si>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</si>
  <si>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</si>
  <si>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</si>
  <si>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</si>
  <si>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</si>
  <si>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</si>
  <si>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</si>
  <si>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</si>
  <si>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</si>
  <si>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</si>
  <si>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</si>
  <si>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</si>
  <si>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</si>
  <si>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</si>
  <si>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</si>
  <si>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</si>
  <si>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</si>
  <si>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</si>
  <si>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</si>
  <si>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</si>
  <si>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</si>
  <si>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</si>
  <si>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</si>
  <si>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</si>
  <si>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</si>
  <si>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</si>
  <si>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</si>
  <si>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</si>
  <si>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</si>
  <si>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</si>
  <si>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</si>
  <si>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</si>
  <si>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</si>
  <si>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</si>
  <si>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</si>
  <si>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</si>
  <si>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</si>
  <si>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</si>
  <si>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</si>
  <si>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</si>
  <si>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</si>
  <si>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</si>
  <si>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</si>
  <si>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</si>
  <si>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</si>
  <si>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</si>
  <si>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</si>
  <si>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</si>
  <si>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</si>
  <si>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</si>
  <si>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</si>
  <si>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</si>
  <si>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</si>
  <si>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</si>
  <si>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</si>
  <si>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</si>
  <si>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</si>
  <si>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</si>
  <si>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</si>
  <si>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</si>
  <si>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</si>
  <si>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</si>
  <si>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</si>
  <si>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</si>
  <si>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</si>
  <si>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</si>
  <si>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</si>
  <si>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</si>
  <si>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</si>
  <si>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</si>
  <si>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</si>
  <si>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</si>
  <si>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</si>
  <si>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</si>
  <si>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</si>
  <si>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</si>
  <si>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</si>
  <si>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</si>
  <si>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</si>
  <si>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</si>
  <si>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</si>
  <si>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</si>
  <si>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</si>
  <si>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</si>
  <si>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</si>
  <si>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</si>
  <si>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</si>
  <si>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</si>
  <si>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</si>
  <si>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</si>
  <si>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</si>
  <si>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</si>
  <si>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</si>
  <si>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</si>
  <si>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</si>
  <si>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</si>
  <si>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</si>
  <si>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</si>
  <si>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</si>
  <si>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</si>
  <si>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</si>
  <si>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</si>
  <si>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</si>
  <si>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</si>
  <si>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</si>
  <si>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</si>
  <si>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</si>
  <si>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</si>
  <si>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</si>
  <si>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</si>
  <si>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</si>
  <si>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</si>
  <si>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</si>
  <si>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</si>
  <si>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</si>
  <si>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</si>
  <si>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</si>
  <si>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</si>
  <si>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</si>
  <si>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</si>
  <si>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</si>
  <si>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</si>
  <si>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</si>
  <si>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</si>
  <si>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</si>
  <si>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</si>
  <si>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</si>
  <si>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</si>
  <si>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</si>
  <si>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</si>
  <si>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</si>
  <si>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</si>
  <si>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</si>
  <si>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</si>
  <si>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</si>
  <si>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</si>
  <si>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</si>
  <si>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</si>
  <si>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</si>
  <si>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</si>
  <si>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</si>
  <si>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</si>
  <si>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</si>
  <si>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</si>
  <si>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</si>
  <si>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</si>
  <si>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</si>
  <si>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</si>
  <si>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</si>
  <si>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</si>
  <si>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</si>
  <si>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</si>
  <si>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</si>
  <si>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</si>
  <si>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</si>
  <si>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</si>
  <si>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</si>
  <si>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</si>
  <si>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</si>
  <si>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</si>
  <si>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</si>
  <si>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</si>
  <si>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</si>
  <si>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</si>
  <si>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</si>
  <si>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</si>
  <si>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</si>
  <si>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</si>
  <si>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</si>
  <si>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</si>
  <si>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</si>
  <si>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</si>
  <si>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</si>
  <si>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</si>
  <si>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</si>
  <si>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</si>
  <si>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</si>
  <si>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</si>
  <si>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</si>
  <si>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</si>
  <si>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</si>
  <si>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</si>
  <si>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</si>
  <si>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</si>
  <si>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</si>
  <si>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</si>
  <si>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</si>
  <si>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</si>
  <si>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</si>
  <si>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</si>
  <si>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</si>
  <si>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</si>
  <si>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</si>
  <si>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</si>
  <si>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</si>
  <si>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</si>
  <si>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</si>
  <si>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</si>
  <si>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</si>
  <si>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</si>
  <si>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</si>
  <si>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</si>
  <si>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</si>
  <si>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</si>
  <si>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</si>
  <si>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</si>
  <si>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</si>
  <si>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</si>
  <si>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</si>
  <si>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</si>
  <si>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</si>
  <si>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</si>
  <si>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</si>
  <si>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</si>
  <si>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</si>
  <si>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</si>
  <si>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</si>
  <si>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</si>
  <si>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</si>
  <si>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</si>
  <si>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</si>
  <si>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</si>
  <si>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</si>
  <si>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</si>
  <si>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</si>
  <si>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</si>
  <si>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</si>
  <si>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</si>
  <si>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</si>
  <si>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</si>
  <si>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</si>
  <si>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</si>
  <si>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</si>
  <si>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</si>
  <si>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</si>
  <si>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</si>
  <si>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</si>
  <si>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</si>
  <si>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</si>
  <si>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</si>
  <si>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</si>
  <si>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</si>
  <si>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</si>
  <si>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</si>
  <si>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</si>
  <si>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</si>
  <si>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</si>
  <si>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</si>
  <si>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</si>
  <si>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</si>
  <si>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</si>
  <si>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</si>
  <si>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</si>
  <si>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</si>
  <si>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</si>
  <si>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</si>
  <si>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</si>
  <si>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</si>
  <si>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</si>
  <si>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</si>
  <si>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</si>
  <si>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</si>
  <si>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</si>
  <si>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</si>
  <si>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</si>
  <si>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</si>
  <si>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</si>
  <si>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</si>
  <si>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</si>
  <si>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</si>
  <si>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</si>
  <si>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</si>
  <si>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</si>
  <si>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</si>
  <si>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</si>
  <si>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</si>
  <si>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</si>
  <si>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</si>
  <si>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</si>
  <si>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</si>
  <si>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</si>
  <si>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</si>
  <si>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</si>
  <si>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</si>
  <si>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</si>
  <si>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</si>
  <si>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</si>
  <si>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</si>
  <si>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</si>
  <si>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</si>
  <si>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</si>
  <si>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</si>
  <si>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</si>
  <si>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</si>
  <si>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</si>
  <si>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</si>
  <si>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</si>
  <si>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</si>
  <si>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</si>
  <si>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</si>
  <si>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</si>
  <si>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</si>
  <si>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</si>
  <si>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</si>
  <si>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</si>
  <si>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</si>
  <si>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</si>
  <si>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</si>
  <si>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</si>
  <si>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</si>
  <si>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</si>
  <si>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</si>
  <si>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</si>
  <si>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</si>
  <si>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</si>
  <si>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</si>
  <si>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</si>
  <si>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</si>
  <si>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</si>
  <si>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</si>
  <si>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</si>
  <si>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</si>
  <si>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</si>
  <si>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</si>
  <si>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</si>
  <si>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</si>
  <si>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</si>
  <si>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</si>
  <si>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</si>
  <si>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</si>
  <si>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</si>
  <si>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</si>
  <si>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</si>
  <si>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</si>
  <si>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</si>
  <si>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</si>
  <si>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</si>
  <si>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</si>
  <si>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</si>
  <si>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</si>
  <si>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</si>
  <si>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</si>
  <si>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</si>
  <si>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</si>
  <si>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</si>
  <si>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</si>
  <si>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</si>
  <si>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</si>
  <si>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</si>
  <si>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</si>
  <si>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</si>
  <si>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</si>
  <si>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</si>
  <si>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</si>
  <si>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</si>
  <si>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</si>
  <si>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</si>
  <si>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</si>
  <si>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</si>
  <si>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</si>
  <si>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</si>
  <si>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</si>
  <si>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</si>
  <si>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</si>
  <si>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</si>
  <si>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</si>
  <si>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</si>
  <si>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</si>
  <si>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</si>
  <si>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</si>
  <si>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</si>
  <si>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</si>
  <si>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</si>
  <si>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</si>
  <si>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</si>
  <si>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</si>
  <si>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</si>
  <si>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</si>
  <si>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</si>
  <si>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</si>
  <si>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</si>
  <si>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</si>
  <si>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</si>
  <si>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</si>
  <si>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</si>
  <si>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</si>
  <si>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</si>
  <si>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</si>
  <si>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</si>
  <si>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</si>
  <si>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</si>
  <si>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</si>
  <si>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</si>
  <si>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</si>
  <si>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</si>
  <si>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</si>
  <si>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</si>
  <si>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</si>
  <si>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</si>
  <si>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</si>
  <si>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</si>
  <si>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</si>
  <si>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</si>
  <si>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</si>
  <si>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</si>
  <si>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</si>
  <si>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</si>
  <si>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</si>
  <si>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</si>
  <si>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</si>
  <si>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</si>
  <si>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</si>
  <si>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</si>
  <si>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</si>
  <si>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</si>
  <si>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</si>
  <si>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</si>
  <si>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</si>
  <si>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</si>
  <si>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</si>
  <si>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</si>
  <si>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</si>
  <si>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</si>
  <si>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</si>
  <si>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</si>
  <si>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</si>
  <si>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</si>
  <si>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</si>
  <si>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</si>
  <si>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</si>
  <si>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</si>
  <si>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</si>
  <si>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</si>
  <si>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</si>
  <si>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</si>
  <si>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</si>
  <si>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</si>
  <si>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</si>
  <si>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</si>
  <si>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</si>
  <si>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</si>
  <si>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</si>
  <si>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</si>
  <si>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</si>
  <si>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</si>
  <si>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</si>
  <si>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</si>
  <si>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</si>
  <si>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</si>
  <si>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</si>
  <si>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</si>
  <si>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</si>
  <si>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</si>
  <si>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</si>
  <si>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</si>
  <si>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</si>
  <si>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</si>
  <si>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</si>
  <si>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</si>
  <si>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</si>
  <si>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</si>
  <si>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</si>
  <si>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</si>
  <si>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</si>
  <si>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</si>
  <si>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</si>
  <si>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</si>
  <si>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</si>
  <si>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</si>
  <si>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</si>
  <si>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</si>
  <si>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</si>
  <si>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</si>
  <si>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</si>
  <si>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</si>
  <si>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</si>
  <si>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</si>
  <si>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</si>
  <si>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</si>
  <si>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</si>
  <si>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</si>
  <si>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</si>
  <si>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</si>
  <si>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</si>
  <si>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</si>
  <si>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</si>
  <si>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</si>
  <si>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</si>
  <si>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</si>
  <si>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</si>
  <si>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</si>
  <si>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</si>
  <si>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</si>
  <si>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</si>
  <si>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</si>
  <si>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</si>
  <si>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</si>
  <si>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</si>
  <si>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</si>
  <si>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</si>
  <si>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</si>
  <si>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</si>
  <si>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</si>
  <si>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</si>
  <si>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Age Bracket</t>
  </si>
  <si>
    <t>Month</t>
  </si>
  <si>
    <t>Sum of Total Amount</t>
  </si>
  <si>
    <t>Row Labels</t>
  </si>
  <si>
    <t>Grand Total</t>
  </si>
  <si>
    <t>Column Labels</t>
  </si>
  <si>
    <t>Jan</t>
  </si>
  <si>
    <t>Feb</t>
  </si>
  <si>
    <t>Mar</t>
  </si>
  <si>
    <t>Apr</t>
  </si>
  <si>
    <t>May</t>
  </si>
  <si>
    <t>Jun</t>
  </si>
  <si>
    <t>Jul</t>
  </si>
  <si>
    <t>Aug</t>
  </si>
  <si>
    <t>Sep</t>
  </si>
  <si>
    <t>Oct</t>
  </si>
  <si>
    <t>Nov</t>
  </si>
  <si>
    <t>Dec</t>
  </si>
  <si>
    <t>Middle-Age Adult</t>
  </si>
  <si>
    <t>Old Adult</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</si>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</sst>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165"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9">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165" formatCode="&quot;£&quot;#,##0.00"/>
    </dxf>
    <dxf>
      <numFmt numFmtId="2" formatCode="0.00"/>
    </dxf>
    <dxf>
      <numFmt numFmtId="14" formatCode="0.00%"/>
    </dxf>
    <dxf>
      <numFmt numFmtId="13" formatCode="0%"/>
    </dxf>
    <dxf>
      <numFmt numFmtId="13" formatCode="0%"/>
    </dxf>
    <dxf>
      <numFmt numFmtId="13" formatCode="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3" formatCode="0%"/>
    </dxf>
    <dxf>
      <numFmt numFmtId="13" formatCode="0%"/>
    </dxf>
    <dxf>
      <numFmt numFmtId="13" formatCode="0%"/>
    </dxf>
    <dxf>
      <numFmt numFmtId="14" formatCode="0.00%"/>
    </dxf>
    <dxf>
      <numFmt numFmtId="2" formatCode="0.00"/>
    </dxf>
    <dxf>
      <numFmt numFmtId="165" formatCode="&quot;£&quot;#,##0.00"/>
    </dxf>
    <dxf>
      <numFmt numFmtId="165" formatCode="&quot;£&quot;#,##0.00"/>
    </dxf>
    <dxf>
      <numFmt numFmtId="165" formatCode="&quot;£&quot;#,##0.00"/>
    </dxf>
    <dxf>
      <numFmt numFmtId="165"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Project.xlsx]Analysis!PivotTable1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 by Category</a:t>
            </a:r>
            <a:r>
              <a:rPr lang="en-US" b="1" baseline="0"/>
              <a:t>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Analysis!$A$2:$A$5</c:f>
              <c:strCache>
                <c:ptCount val="3"/>
                <c:pt idx="0">
                  <c:v>Electronics</c:v>
                </c:pt>
                <c:pt idx="1">
                  <c:v>Clothing</c:v>
                </c:pt>
                <c:pt idx="2">
                  <c:v>Beauty</c:v>
                </c:pt>
              </c:strCache>
            </c:strRef>
          </c:cat>
          <c:val>
            <c:numRef>
              <c:f>Analysis!$B$2:$B$5</c:f>
              <c:numCache>
                <c:formatCode>"£"#,##0.00</c:formatCode>
                <c:ptCount val="3"/>
                <c:pt idx="0">
                  <c:v>156905</c:v>
                </c:pt>
                <c:pt idx="1">
                  <c:v>155580</c:v>
                </c:pt>
                <c:pt idx="2">
                  <c:v>143515</c:v>
                </c:pt>
              </c:numCache>
            </c:numRef>
          </c:val>
          <c:extLst>
            <c:ext xmlns:c16="http://schemas.microsoft.com/office/drawing/2014/chart" uri="{C3380CC4-5D6E-409C-BE32-E72D297353CC}">
              <c16:uniqueId val="{00000000-52A1-46D5-8A30-947C4098646E}"/>
            </c:ext>
          </c:extLst>
        </c:ser>
        <c:dLbls>
          <c:showLegendKey val="0"/>
          <c:showVal val="0"/>
          <c:showCatName val="0"/>
          <c:showSerName val="0"/>
          <c:showPercent val="0"/>
          <c:showBubbleSize val="0"/>
        </c:dLbls>
        <c:gapWidth val="219"/>
        <c:overlap val="-27"/>
        <c:axId val="244509695"/>
        <c:axId val="244510175"/>
      </c:barChart>
      <c:catAx>
        <c:axId val="244509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Product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510175"/>
        <c:crosses val="autoZero"/>
        <c:auto val="1"/>
        <c:lblAlgn val="ctr"/>
        <c:lblOffset val="100"/>
        <c:noMultiLvlLbl val="0"/>
      </c:catAx>
      <c:valAx>
        <c:axId val="244510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 Sales Amont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50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Project.xlsx]Analysis!PivotTable2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Monthly</a:t>
            </a:r>
            <a:r>
              <a:rPr lang="en-GB" b="1" baseline="0"/>
              <a:t> Sales by Product Category</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Analysis!$B$20:$B$21</c:f>
              <c:strCache>
                <c:ptCount val="1"/>
                <c:pt idx="0">
                  <c:v>Beauty</c:v>
                </c:pt>
              </c:strCache>
            </c:strRef>
          </c:tx>
          <c:spPr>
            <a:ln w="28575" cap="rnd">
              <a:solidFill>
                <a:schemeClr val="accent1"/>
              </a:solidFill>
              <a:round/>
            </a:ln>
            <a:effectLst/>
          </c:spPr>
          <c:marker>
            <c:symbol val="none"/>
          </c:marker>
          <c:cat>
            <c:strRef>
              <c:f>Analysis!$A$22:$A$34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Analysis!$B$22:$B$34</c:f>
              <c:numCache>
                <c:formatCode>"£"#,##0.00</c:formatCode>
                <c:ptCount val="12"/>
                <c:pt idx="0">
                  <c:v>13930</c:v>
                </c:pt>
                <c:pt idx="1">
                  <c:v>14035</c:v>
                </c:pt>
                <c:pt idx="2">
                  <c:v>10545</c:v>
                </c:pt>
                <c:pt idx="3">
                  <c:v>11905</c:v>
                </c:pt>
                <c:pt idx="4">
                  <c:v>12450</c:v>
                </c:pt>
                <c:pt idx="5">
                  <c:v>10995</c:v>
                </c:pt>
                <c:pt idx="6">
                  <c:v>16090</c:v>
                </c:pt>
                <c:pt idx="7">
                  <c:v>9790</c:v>
                </c:pt>
                <c:pt idx="8">
                  <c:v>6320</c:v>
                </c:pt>
                <c:pt idx="9">
                  <c:v>15355</c:v>
                </c:pt>
                <c:pt idx="10">
                  <c:v>9700</c:v>
                </c:pt>
                <c:pt idx="11">
                  <c:v>12400</c:v>
                </c:pt>
              </c:numCache>
            </c:numRef>
          </c:val>
          <c:smooth val="0"/>
          <c:extLst>
            <c:ext xmlns:c16="http://schemas.microsoft.com/office/drawing/2014/chart" uri="{C3380CC4-5D6E-409C-BE32-E72D297353CC}">
              <c16:uniqueId val="{00000000-6D8F-4E51-A347-1D5C342B932D}"/>
            </c:ext>
          </c:extLst>
        </c:ser>
        <c:ser>
          <c:idx val="1"/>
          <c:order val="1"/>
          <c:tx>
            <c:strRef>
              <c:f>Analysis!$C$20:$C$21</c:f>
              <c:strCache>
                <c:ptCount val="1"/>
                <c:pt idx="0">
                  <c:v>Clothing</c:v>
                </c:pt>
              </c:strCache>
            </c:strRef>
          </c:tx>
          <c:spPr>
            <a:ln w="28575" cap="rnd">
              <a:solidFill>
                <a:schemeClr val="accent2"/>
              </a:solidFill>
              <a:round/>
            </a:ln>
            <a:effectLst/>
          </c:spPr>
          <c:marker>
            <c:symbol val="none"/>
          </c:marker>
          <c:cat>
            <c:strRef>
              <c:f>Analysis!$A$22:$A$34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Analysis!$C$22:$C$34</c:f>
              <c:numCache>
                <c:formatCode>"£"#,##0.00</c:formatCode>
                <c:ptCount val="12"/>
                <c:pt idx="0">
                  <c:v>13125</c:v>
                </c:pt>
                <c:pt idx="1">
                  <c:v>14560</c:v>
                </c:pt>
                <c:pt idx="2">
                  <c:v>15065</c:v>
                </c:pt>
                <c:pt idx="3">
                  <c:v>13940</c:v>
                </c:pt>
                <c:pt idx="4">
                  <c:v>17455</c:v>
                </c:pt>
                <c:pt idx="5">
                  <c:v>10170</c:v>
                </c:pt>
                <c:pt idx="6">
                  <c:v>8250</c:v>
                </c:pt>
                <c:pt idx="7">
                  <c:v>12455</c:v>
                </c:pt>
                <c:pt idx="8">
                  <c:v>9975</c:v>
                </c:pt>
                <c:pt idx="9">
                  <c:v>13315</c:v>
                </c:pt>
                <c:pt idx="10">
                  <c:v>15200</c:v>
                </c:pt>
                <c:pt idx="11">
                  <c:v>12070</c:v>
                </c:pt>
              </c:numCache>
            </c:numRef>
          </c:val>
          <c:smooth val="0"/>
          <c:extLst>
            <c:ext xmlns:c16="http://schemas.microsoft.com/office/drawing/2014/chart" uri="{C3380CC4-5D6E-409C-BE32-E72D297353CC}">
              <c16:uniqueId val="{00000012-6D8F-4E51-A347-1D5C342B932D}"/>
            </c:ext>
          </c:extLst>
        </c:ser>
        <c:ser>
          <c:idx val="2"/>
          <c:order val="2"/>
          <c:tx>
            <c:strRef>
              <c:f>Analysis!$D$20:$D$21</c:f>
              <c:strCache>
                <c:ptCount val="1"/>
                <c:pt idx="0">
                  <c:v>Electronics</c:v>
                </c:pt>
              </c:strCache>
            </c:strRef>
          </c:tx>
          <c:spPr>
            <a:ln w="28575" cap="rnd">
              <a:solidFill>
                <a:schemeClr val="accent3"/>
              </a:solidFill>
              <a:round/>
            </a:ln>
            <a:effectLst/>
          </c:spPr>
          <c:marker>
            <c:symbol val="none"/>
          </c:marker>
          <c:cat>
            <c:strRef>
              <c:f>Analysis!$A$22:$A$34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Analysis!$D$22:$D$34</c:f>
              <c:numCache>
                <c:formatCode>"£"#,##0.00</c:formatCode>
                <c:ptCount val="12"/>
                <c:pt idx="0">
                  <c:v>9925</c:v>
                </c:pt>
                <c:pt idx="1">
                  <c:v>15465</c:v>
                </c:pt>
                <c:pt idx="2">
                  <c:v>3380</c:v>
                </c:pt>
                <c:pt idx="3">
                  <c:v>8025</c:v>
                </c:pt>
                <c:pt idx="4">
                  <c:v>23245</c:v>
                </c:pt>
                <c:pt idx="5">
                  <c:v>15550</c:v>
                </c:pt>
                <c:pt idx="6">
                  <c:v>11125</c:v>
                </c:pt>
                <c:pt idx="7">
                  <c:v>14715</c:v>
                </c:pt>
                <c:pt idx="8">
                  <c:v>7325</c:v>
                </c:pt>
                <c:pt idx="9">
                  <c:v>17910</c:v>
                </c:pt>
                <c:pt idx="10">
                  <c:v>10020</c:v>
                </c:pt>
                <c:pt idx="11">
                  <c:v>20220</c:v>
                </c:pt>
              </c:numCache>
            </c:numRef>
          </c:val>
          <c:smooth val="0"/>
          <c:extLst>
            <c:ext xmlns:c16="http://schemas.microsoft.com/office/drawing/2014/chart" uri="{C3380CC4-5D6E-409C-BE32-E72D297353CC}">
              <c16:uniqueId val="{00000013-6D8F-4E51-A347-1D5C342B932D}"/>
            </c:ext>
          </c:extLst>
        </c:ser>
        <c:dLbls>
          <c:showLegendKey val="0"/>
          <c:showVal val="0"/>
          <c:showCatName val="0"/>
          <c:showSerName val="0"/>
          <c:showPercent val="0"/>
          <c:showBubbleSize val="0"/>
        </c:dLbls>
        <c:smooth val="0"/>
        <c:axId val="2102260943"/>
        <c:axId val="2102269103"/>
      </c:lineChart>
      <c:catAx>
        <c:axId val="2102260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269103"/>
        <c:crosses val="autoZero"/>
        <c:auto val="1"/>
        <c:lblAlgn val="ctr"/>
        <c:lblOffset val="100"/>
        <c:noMultiLvlLbl val="0"/>
      </c:catAx>
      <c:valAx>
        <c:axId val="2102269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26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Project.xlsx]Analysis!PivotTable3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Total Sales by Customer Age Bracket and and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Analysis!$B$45:$B$46</c:f>
              <c:strCache>
                <c:ptCount val="1"/>
                <c:pt idx="0">
                  <c:v>Beauty</c:v>
                </c:pt>
              </c:strCache>
            </c:strRef>
          </c:tx>
          <c:spPr>
            <a:solidFill>
              <a:schemeClr val="accent1"/>
            </a:solidFill>
            <a:ln>
              <a:noFill/>
            </a:ln>
            <a:effectLst/>
          </c:spPr>
          <c:invertIfNegative val="0"/>
          <c:cat>
            <c:strRef>
              <c:f>Analysis!$A$47:$A$50</c:f>
              <c:strCache>
                <c:ptCount val="3"/>
                <c:pt idx="0">
                  <c:v>Middle-Age Adult</c:v>
                </c:pt>
                <c:pt idx="1">
                  <c:v>Old Adult</c:v>
                </c:pt>
                <c:pt idx="2">
                  <c:v>Young Adult</c:v>
                </c:pt>
              </c:strCache>
            </c:strRef>
          </c:cat>
          <c:val>
            <c:numRef>
              <c:f>Analysis!$B$47:$B$50</c:f>
              <c:numCache>
                <c:formatCode>"£"#,##0.00</c:formatCode>
                <c:ptCount val="3"/>
                <c:pt idx="0">
                  <c:v>68030</c:v>
                </c:pt>
                <c:pt idx="1">
                  <c:v>34085</c:v>
                </c:pt>
                <c:pt idx="2">
                  <c:v>41400</c:v>
                </c:pt>
              </c:numCache>
            </c:numRef>
          </c:val>
          <c:extLst>
            <c:ext xmlns:c16="http://schemas.microsoft.com/office/drawing/2014/chart" uri="{C3380CC4-5D6E-409C-BE32-E72D297353CC}">
              <c16:uniqueId val="{00000000-13BD-4E1A-90F5-1797A1CBF8B2}"/>
            </c:ext>
          </c:extLst>
        </c:ser>
        <c:ser>
          <c:idx val="1"/>
          <c:order val="1"/>
          <c:tx>
            <c:strRef>
              <c:f>Analysis!$C$45:$C$46</c:f>
              <c:strCache>
                <c:ptCount val="1"/>
                <c:pt idx="0">
                  <c:v>Clothing</c:v>
                </c:pt>
              </c:strCache>
            </c:strRef>
          </c:tx>
          <c:spPr>
            <a:solidFill>
              <a:schemeClr val="accent2"/>
            </a:solidFill>
            <a:ln>
              <a:noFill/>
            </a:ln>
            <a:effectLst/>
          </c:spPr>
          <c:invertIfNegative val="0"/>
          <c:cat>
            <c:strRef>
              <c:f>Analysis!$A$47:$A$50</c:f>
              <c:strCache>
                <c:ptCount val="3"/>
                <c:pt idx="0">
                  <c:v>Middle-Age Adult</c:v>
                </c:pt>
                <c:pt idx="1">
                  <c:v>Old Adult</c:v>
                </c:pt>
                <c:pt idx="2">
                  <c:v>Young Adult</c:v>
                </c:pt>
              </c:strCache>
            </c:strRef>
          </c:cat>
          <c:val>
            <c:numRef>
              <c:f>Analysis!$C$47:$C$50</c:f>
              <c:numCache>
                <c:formatCode>"£"#,##0.00</c:formatCode>
                <c:ptCount val="3"/>
                <c:pt idx="0">
                  <c:v>62360</c:v>
                </c:pt>
                <c:pt idx="1">
                  <c:v>47070</c:v>
                </c:pt>
                <c:pt idx="2">
                  <c:v>46150</c:v>
                </c:pt>
              </c:numCache>
            </c:numRef>
          </c:val>
          <c:extLst>
            <c:ext xmlns:c16="http://schemas.microsoft.com/office/drawing/2014/chart" uri="{C3380CC4-5D6E-409C-BE32-E72D297353CC}">
              <c16:uniqueId val="{00000016-13BD-4E1A-90F5-1797A1CBF8B2}"/>
            </c:ext>
          </c:extLst>
        </c:ser>
        <c:ser>
          <c:idx val="2"/>
          <c:order val="2"/>
          <c:tx>
            <c:strRef>
              <c:f>Analysis!$D$45:$D$46</c:f>
              <c:strCache>
                <c:ptCount val="1"/>
                <c:pt idx="0">
                  <c:v>Electronics</c:v>
                </c:pt>
              </c:strCache>
            </c:strRef>
          </c:tx>
          <c:spPr>
            <a:solidFill>
              <a:schemeClr val="accent3"/>
            </a:solidFill>
            <a:ln>
              <a:noFill/>
            </a:ln>
            <a:effectLst/>
          </c:spPr>
          <c:invertIfNegative val="0"/>
          <c:cat>
            <c:strRef>
              <c:f>Analysis!$A$47:$A$50</c:f>
              <c:strCache>
                <c:ptCount val="3"/>
                <c:pt idx="0">
                  <c:v>Middle-Age Adult</c:v>
                </c:pt>
                <c:pt idx="1">
                  <c:v>Old Adult</c:v>
                </c:pt>
                <c:pt idx="2">
                  <c:v>Young Adult</c:v>
                </c:pt>
              </c:strCache>
            </c:strRef>
          </c:cat>
          <c:val>
            <c:numRef>
              <c:f>Analysis!$D$47:$D$50</c:f>
              <c:numCache>
                <c:formatCode>"£"#,##0.00</c:formatCode>
                <c:ptCount val="3"/>
                <c:pt idx="0">
                  <c:v>59300</c:v>
                </c:pt>
                <c:pt idx="1">
                  <c:v>62000</c:v>
                </c:pt>
                <c:pt idx="2">
                  <c:v>35605</c:v>
                </c:pt>
              </c:numCache>
            </c:numRef>
          </c:val>
          <c:extLst>
            <c:ext xmlns:c16="http://schemas.microsoft.com/office/drawing/2014/chart" uri="{C3380CC4-5D6E-409C-BE32-E72D297353CC}">
              <c16:uniqueId val="{00000017-13BD-4E1A-90F5-1797A1CBF8B2}"/>
            </c:ext>
          </c:extLst>
        </c:ser>
        <c:dLbls>
          <c:dLblPos val="ctr"/>
          <c:showLegendKey val="0"/>
          <c:showVal val="0"/>
          <c:showCatName val="0"/>
          <c:showSerName val="0"/>
          <c:showPercent val="0"/>
          <c:showBubbleSize val="0"/>
        </c:dLbls>
        <c:gapWidth val="150"/>
        <c:overlap val="100"/>
        <c:axId val="371505903"/>
        <c:axId val="371522703"/>
      </c:barChart>
      <c:catAx>
        <c:axId val="371505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a:t>
                </a:r>
                <a:r>
                  <a:rPr lang="en-GB" baseline="0"/>
                  <a:t> Age Bracket </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522703"/>
        <c:crosses val="autoZero"/>
        <c:auto val="1"/>
        <c:lblAlgn val="ctr"/>
        <c:lblOffset val="100"/>
        <c:noMultiLvlLbl val="0"/>
      </c:catAx>
      <c:valAx>
        <c:axId val="37152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5059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Project.xlsx]Analysis!PivotTable4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Percentage of Total</a:t>
            </a:r>
            <a:r>
              <a:rPr lang="en-US" sz="1200" b="1" baseline="0"/>
              <a:t> Amont Spend Based on Customer Gender</a:t>
            </a:r>
            <a:endParaRPr lang="en-US" sz="1200" b="1"/>
          </a:p>
        </c:rich>
      </c:tx>
      <c:layout>
        <c:manualLayout>
          <c:xMode val="edge"/>
          <c:yMode val="edge"/>
          <c:x val="0.16312489063867017"/>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Analysis!$B$61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Analysis!$A$62:$A$64</c:f>
              <c:strCache>
                <c:ptCount val="2"/>
                <c:pt idx="0">
                  <c:v>Female</c:v>
                </c:pt>
                <c:pt idx="1">
                  <c:v>Male</c:v>
                </c:pt>
              </c:strCache>
            </c:strRef>
          </c:cat>
          <c:val>
            <c:numRef>
              <c:f>Analysis!$B$62:$B$64</c:f>
              <c:numCache>
                <c:formatCode>0%</c:formatCode>
                <c:ptCount val="2"/>
                <c:pt idx="0">
                  <c:v>0.5106140350877193</c:v>
                </c:pt>
                <c:pt idx="1">
                  <c:v>0.4893859649122807</c:v>
                </c:pt>
              </c:numCache>
            </c:numRef>
          </c:val>
          <c:extLst>
            <c:ext xmlns:c16="http://schemas.microsoft.com/office/drawing/2014/chart" uri="{C3380CC4-5D6E-409C-BE32-E72D297353CC}">
              <c16:uniqueId val="{00000000-713C-4CD0-A1E7-780D4C6F6042}"/>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Project.xlsx]Analysis!PivotTable1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 by Category</a:t>
            </a:r>
            <a:r>
              <a:rPr lang="en-US" b="1" baseline="0"/>
              <a:t> </a:t>
            </a:r>
            <a:endParaRPr lang="en-US" b="1"/>
          </a:p>
        </c:rich>
      </c:tx>
      <c:layout>
        <c:manualLayout>
          <c:xMode val="edge"/>
          <c:yMode val="edge"/>
          <c:x val="0.34644500209117524"/>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Analysis!$A$2:$A$5</c:f>
              <c:strCache>
                <c:ptCount val="3"/>
                <c:pt idx="0">
                  <c:v>Electronics</c:v>
                </c:pt>
                <c:pt idx="1">
                  <c:v>Clothing</c:v>
                </c:pt>
                <c:pt idx="2">
                  <c:v>Beauty</c:v>
                </c:pt>
              </c:strCache>
            </c:strRef>
          </c:cat>
          <c:val>
            <c:numRef>
              <c:f>Analysis!$B$2:$B$5</c:f>
              <c:numCache>
                <c:formatCode>"£"#,##0.00</c:formatCode>
                <c:ptCount val="3"/>
                <c:pt idx="0">
                  <c:v>156905</c:v>
                </c:pt>
                <c:pt idx="1">
                  <c:v>155580</c:v>
                </c:pt>
                <c:pt idx="2">
                  <c:v>143515</c:v>
                </c:pt>
              </c:numCache>
            </c:numRef>
          </c:val>
          <c:extLst>
            <c:ext xmlns:c16="http://schemas.microsoft.com/office/drawing/2014/chart" uri="{C3380CC4-5D6E-409C-BE32-E72D297353CC}">
              <c16:uniqueId val="{00000000-DC75-4C1B-941F-1FF84939B30A}"/>
            </c:ext>
          </c:extLst>
        </c:ser>
        <c:dLbls>
          <c:showLegendKey val="0"/>
          <c:showVal val="0"/>
          <c:showCatName val="0"/>
          <c:showSerName val="0"/>
          <c:showPercent val="0"/>
          <c:showBubbleSize val="0"/>
        </c:dLbls>
        <c:gapWidth val="219"/>
        <c:overlap val="-27"/>
        <c:axId val="244509695"/>
        <c:axId val="244510175"/>
      </c:barChart>
      <c:catAx>
        <c:axId val="244509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Product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510175"/>
        <c:crosses val="autoZero"/>
        <c:auto val="1"/>
        <c:lblAlgn val="ctr"/>
        <c:lblOffset val="100"/>
        <c:noMultiLvlLbl val="0"/>
      </c:catAx>
      <c:valAx>
        <c:axId val="244510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 Sales Amont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50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Project.xlsx]Analysis!PivotTable2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Monthly</a:t>
            </a:r>
            <a:r>
              <a:rPr lang="en-GB" b="1" baseline="0"/>
              <a:t> Sales by Product Category</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Analysis!$B$20:$B$21</c:f>
              <c:strCache>
                <c:ptCount val="1"/>
                <c:pt idx="0">
                  <c:v>Beauty</c:v>
                </c:pt>
              </c:strCache>
            </c:strRef>
          </c:tx>
          <c:spPr>
            <a:ln w="28575" cap="rnd">
              <a:solidFill>
                <a:schemeClr val="accent1"/>
              </a:solidFill>
              <a:round/>
            </a:ln>
            <a:effectLst/>
          </c:spPr>
          <c:marker>
            <c:symbol val="none"/>
          </c:marker>
          <c:cat>
            <c:strRef>
              <c:f>Analysis!$A$22:$A$34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Analysis!$B$22:$B$34</c:f>
              <c:numCache>
                <c:formatCode>"£"#,##0.00</c:formatCode>
                <c:ptCount val="12"/>
                <c:pt idx="0">
                  <c:v>13930</c:v>
                </c:pt>
                <c:pt idx="1">
                  <c:v>14035</c:v>
                </c:pt>
                <c:pt idx="2">
                  <c:v>10545</c:v>
                </c:pt>
                <c:pt idx="3">
                  <c:v>11905</c:v>
                </c:pt>
                <c:pt idx="4">
                  <c:v>12450</c:v>
                </c:pt>
                <c:pt idx="5">
                  <c:v>10995</c:v>
                </c:pt>
                <c:pt idx="6">
                  <c:v>16090</c:v>
                </c:pt>
                <c:pt idx="7">
                  <c:v>9790</c:v>
                </c:pt>
                <c:pt idx="8">
                  <c:v>6320</c:v>
                </c:pt>
                <c:pt idx="9">
                  <c:v>15355</c:v>
                </c:pt>
                <c:pt idx="10">
                  <c:v>9700</c:v>
                </c:pt>
                <c:pt idx="11">
                  <c:v>12400</c:v>
                </c:pt>
              </c:numCache>
            </c:numRef>
          </c:val>
          <c:smooth val="0"/>
          <c:extLst>
            <c:ext xmlns:c16="http://schemas.microsoft.com/office/drawing/2014/chart" uri="{C3380CC4-5D6E-409C-BE32-E72D297353CC}">
              <c16:uniqueId val="{00000000-5256-4370-B045-D829BB2EC028}"/>
            </c:ext>
          </c:extLst>
        </c:ser>
        <c:ser>
          <c:idx val="1"/>
          <c:order val="1"/>
          <c:tx>
            <c:strRef>
              <c:f>Analysis!$C$20:$C$21</c:f>
              <c:strCache>
                <c:ptCount val="1"/>
                <c:pt idx="0">
                  <c:v>Clothing</c:v>
                </c:pt>
              </c:strCache>
            </c:strRef>
          </c:tx>
          <c:spPr>
            <a:ln w="28575" cap="rnd">
              <a:solidFill>
                <a:schemeClr val="accent2"/>
              </a:solidFill>
              <a:round/>
            </a:ln>
            <a:effectLst/>
          </c:spPr>
          <c:marker>
            <c:symbol val="none"/>
          </c:marker>
          <c:cat>
            <c:strRef>
              <c:f>Analysis!$A$22:$A$34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Analysis!$C$22:$C$34</c:f>
              <c:numCache>
                <c:formatCode>"£"#,##0.00</c:formatCode>
                <c:ptCount val="12"/>
                <c:pt idx="0">
                  <c:v>13125</c:v>
                </c:pt>
                <c:pt idx="1">
                  <c:v>14560</c:v>
                </c:pt>
                <c:pt idx="2">
                  <c:v>15065</c:v>
                </c:pt>
                <c:pt idx="3">
                  <c:v>13940</c:v>
                </c:pt>
                <c:pt idx="4">
                  <c:v>17455</c:v>
                </c:pt>
                <c:pt idx="5">
                  <c:v>10170</c:v>
                </c:pt>
                <c:pt idx="6">
                  <c:v>8250</c:v>
                </c:pt>
                <c:pt idx="7">
                  <c:v>12455</c:v>
                </c:pt>
                <c:pt idx="8">
                  <c:v>9975</c:v>
                </c:pt>
                <c:pt idx="9">
                  <c:v>13315</c:v>
                </c:pt>
                <c:pt idx="10">
                  <c:v>15200</c:v>
                </c:pt>
                <c:pt idx="11">
                  <c:v>12070</c:v>
                </c:pt>
              </c:numCache>
            </c:numRef>
          </c:val>
          <c:smooth val="0"/>
          <c:extLst>
            <c:ext xmlns:c16="http://schemas.microsoft.com/office/drawing/2014/chart" uri="{C3380CC4-5D6E-409C-BE32-E72D297353CC}">
              <c16:uniqueId val="{00000010-5256-4370-B045-D829BB2EC028}"/>
            </c:ext>
          </c:extLst>
        </c:ser>
        <c:ser>
          <c:idx val="2"/>
          <c:order val="2"/>
          <c:tx>
            <c:strRef>
              <c:f>Analysis!$D$20:$D$21</c:f>
              <c:strCache>
                <c:ptCount val="1"/>
                <c:pt idx="0">
                  <c:v>Electronics</c:v>
                </c:pt>
              </c:strCache>
            </c:strRef>
          </c:tx>
          <c:spPr>
            <a:ln w="28575" cap="rnd">
              <a:solidFill>
                <a:schemeClr val="accent3"/>
              </a:solidFill>
              <a:round/>
            </a:ln>
            <a:effectLst/>
          </c:spPr>
          <c:marker>
            <c:symbol val="none"/>
          </c:marker>
          <c:cat>
            <c:strRef>
              <c:f>Analysis!$A$22:$A$34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Analysis!$D$22:$D$34</c:f>
              <c:numCache>
                <c:formatCode>"£"#,##0.00</c:formatCode>
                <c:ptCount val="12"/>
                <c:pt idx="0">
                  <c:v>9925</c:v>
                </c:pt>
                <c:pt idx="1">
                  <c:v>15465</c:v>
                </c:pt>
                <c:pt idx="2">
                  <c:v>3380</c:v>
                </c:pt>
                <c:pt idx="3">
                  <c:v>8025</c:v>
                </c:pt>
                <c:pt idx="4">
                  <c:v>23245</c:v>
                </c:pt>
                <c:pt idx="5">
                  <c:v>15550</c:v>
                </c:pt>
                <c:pt idx="6">
                  <c:v>11125</c:v>
                </c:pt>
                <c:pt idx="7">
                  <c:v>14715</c:v>
                </c:pt>
                <c:pt idx="8">
                  <c:v>7325</c:v>
                </c:pt>
                <c:pt idx="9">
                  <c:v>17910</c:v>
                </c:pt>
                <c:pt idx="10">
                  <c:v>10020</c:v>
                </c:pt>
                <c:pt idx="11">
                  <c:v>20220</c:v>
                </c:pt>
              </c:numCache>
            </c:numRef>
          </c:val>
          <c:smooth val="0"/>
          <c:extLst>
            <c:ext xmlns:c16="http://schemas.microsoft.com/office/drawing/2014/chart" uri="{C3380CC4-5D6E-409C-BE32-E72D297353CC}">
              <c16:uniqueId val="{00000011-5256-4370-B045-D829BB2EC028}"/>
            </c:ext>
          </c:extLst>
        </c:ser>
        <c:dLbls>
          <c:showLegendKey val="0"/>
          <c:showVal val="0"/>
          <c:showCatName val="0"/>
          <c:showSerName val="0"/>
          <c:showPercent val="0"/>
          <c:showBubbleSize val="0"/>
        </c:dLbls>
        <c:smooth val="0"/>
        <c:axId val="2102260943"/>
        <c:axId val="2102269103"/>
      </c:lineChart>
      <c:catAx>
        <c:axId val="2102260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269103"/>
        <c:crosses val="autoZero"/>
        <c:auto val="1"/>
        <c:lblAlgn val="ctr"/>
        <c:lblOffset val="100"/>
        <c:noMultiLvlLbl val="0"/>
      </c:catAx>
      <c:valAx>
        <c:axId val="2102269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26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Project.xlsx]Analysis!PivotTable3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Total Sales by Customer Age Bracket and and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Analysis!$B$45:$B$46</c:f>
              <c:strCache>
                <c:ptCount val="1"/>
                <c:pt idx="0">
                  <c:v>Beauty</c:v>
                </c:pt>
              </c:strCache>
            </c:strRef>
          </c:tx>
          <c:spPr>
            <a:solidFill>
              <a:schemeClr val="accent1"/>
            </a:solidFill>
            <a:ln>
              <a:noFill/>
            </a:ln>
            <a:effectLst/>
          </c:spPr>
          <c:invertIfNegative val="0"/>
          <c:cat>
            <c:strRef>
              <c:f>Analysis!$A$47:$A$50</c:f>
              <c:strCache>
                <c:ptCount val="3"/>
                <c:pt idx="0">
                  <c:v>Middle-Age Adult</c:v>
                </c:pt>
                <c:pt idx="1">
                  <c:v>Old Adult</c:v>
                </c:pt>
                <c:pt idx="2">
                  <c:v>Young Adult</c:v>
                </c:pt>
              </c:strCache>
            </c:strRef>
          </c:cat>
          <c:val>
            <c:numRef>
              <c:f>Analysis!$B$47:$B$50</c:f>
              <c:numCache>
                <c:formatCode>"£"#,##0.00</c:formatCode>
                <c:ptCount val="3"/>
                <c:pt idx="0">
                  <c:v>68030</c:v>
                </c:pt>
                <c:pt idx="1">
                  <c:v>34085</c:v>
                </c:pt>
                <c:pt idx="2">
                  <c:v>41400</c:v>
                </c:pt>
              </c:numCache>
            </c:numRef>
          </c:val>
          <c:extLst>
            <c:ext xmlns:c16="http://schemas.microsoft.com/office/drawing/2014/chart" uri="{C3380CC4-5D6E-409C-BE32-E72D297353CC}">
              <c16:uniqueId val="{00000000-90C1-47F2-BB70-E04165D4DAAC}"/>
            </c:ext>
          </c:extLst>
        </c:ser>
        <c:ser>
          <c:idx val="1"/>
          <c:order val="1"/>
          <c:tx>
            <c:strRef>
              <c:f>Analysis!$C$45:$C$46</c:f>
              <c:strCache>
                <c:ptCount val="1"/>
                <c:pt idx="0">
                  <c:v>Clothing</c:v>
                </c:pt>
              </c:strCache>
            </c:strRef>
          </c:tx>
          <c:spPr>
            <a:solidFill>
              <a:schemeClr val="accent2"/>
            </a:solidFill>
            <a:ln>
              <a:noFill/>
            </a:ln>
            <a:effectLst/>
          </c:spPr>
          <c:invertIfNegative val="0"/>
          <c:cat>
            <c:strRef>
              <c:f>Analysis!$A$47:$A$50</c:f>
              <c:strCache>
                <c:ptCount val="3"/>
                <c:pt idx="0">
                  <c:v>Middle-Age Adult</c:v>
                </c:pt>
                <c:pt idx="1">
                  <c:v>Old Adult</c:v>
                </c:pt>
                <c:pt idx="2">
                  <c:v>Young Adult</c:v>
                </c:pt>
              </c:strCache>
            </c:strRef>
          </c:cat>
          <c:val>
            <c:numRef>
              <c:f>Analysis!$C$47:$C$50</c:f>
              <c:numCache>
                <c:formatCode>"£"#,##0.00</c:formatCode>
                <c:ptCount val="3"/>
                <c:pt idx="0">
                  <c:v>62360</c:v>
                </c:pt>
                <c:pt idx="1">
                  <c:v>47070</c:v>
                </c:pt>
                <c:pt idx="2">
                  <c:v>46150</c:v>
                </c:pt>
              </c:numCache>
            </c:numRef>
          </c:val>
          <c:extLst>
            <c:ext xmlns:c16="http://schemas.microsoft.com/office/drawing/2014/chart" uri="{C3380CC4-5D6E-409C-BE32-E72D297353CC}">
              <c16:uniqueId val="{0000000E-90C1-47F2-BB70-E04165D4DAAC}"/>
            </c:ext>
          </c:extLst>
        </c:ser>
        <c:ser>
          <c:idx val="2"/>
          <c:order val="2"/>
          <c:tx>
            <c:strRef>
              <c:f>Analysis!$D$45:$D$46</c:f>
              <c:strCache>
                <c:ptCount val="1"/>
                <c:pt idx="0">
                  <c:v>Electronics</c:v>
                </c:pt>
              </c:strCache>
            </c:strRef>
          </c:tx>
          <c:spPr>
            <a:solidFill>
              <a:schemeClr val="accent3"/>
            </a:solidFill>
            <a:ln>
              <a:noFill/>
            </a:ln>
            <a:effectLst/>
          </c:spPr>
          <c:invertIfNegative val="0"/>
          <c:cat>
            <c:strRef>
              <c:f>Analysis!$A$47:$A$50</c:f>
              <c:strCache>
                <c:ptCount val="3"/>
                <c:pt idx="0">
                  <c:v>Middle-Age Adult</c:v>
                </c:pt>
                <c:pt idx="1">
                  <c:v>Old Adult</c:v>
                </c:pt>
                <c:pt idx="2">
                  <c:v>Young Adult</c:v>
                </c:pt>
              </c:strCache>
            </c:strRef>
          </c:cat>
          <c:val>
            <c:numRef>
              <c:f>Analysis!$D$47:$D$50</c:f>
              <c:numCache>
                <c:formatCode>"£"#,##0.00</c:formatCode>
                <c:ptCount val="3"/>
                <c:pt idx="0">
                  <c:v>59300</c:v>
                </c:pt>
                <c:pt idx="1">
                  <c:v>62000</c:v>
                </c:pt>
                <c:pt idx="2">
                  <c:v>35605</c:v>
                </c:pt>
              </c:numCache>
            </c:numRef>
          </c:val>
          <c:extLst>
            <c:ext xmlns:c16="http://schemas.microsoft.com/office/drawing/2014/chart" uri="{C3380CC4-5D6E-409C-BE32-E72D297353CC}">
              <c16:uniqueId val="{0000000F-90C1-47F2-BB70-E04165D4DAAC}"/>
            </c:ext>
          </c:extLst>
        </c:ser>
        <c:dLbls>
          <c:showLegendKey val="0"/>
          <c:showVal val="0"/>
          <c:showCatName val="0"/>
          <c:showSerName val="0"/>
          <c:showPercent val="0"/>
          <c:showBubbleSize val="0"/>
        </c:dLbls>
        <c:gapWidth val="150"/>
        <c:overlap val="100"/>
        <c:axId val="371505903"/>
        <c:axId val="371522703"/>
      </c:barChart>
      <c:catAx>
        <c:axId val="371505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a:t>
                </a:r>
                <a:r>
                  <a:rPr lang="en-GB" baseline="0"/>
                  <a:t> Age Bracket </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522703"/>
        <c:crosses val="autoZero"/>
        <c:auto val="1"/>
        <c:lblAlgn val="ctr"/>
        <c:lblOffset val="100"/>
        <c:noMultiLvlLbl val="0"/>
      </c:catAx>
      <c:valAx>
        <c:axId val="37152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50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Project.xlsx]Analysis!PivotTable4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Percentage of Total</a:t>
            </a:r>
            <a:r>
              <a:rPr lang="en-US" sz="1200" b="1" baseline="0"/>
              <a:t> Amont Spend Based on Customer Gender</a:t>
            </a:r>
            <a:endParaRPr lang="en-US" sz="1200" b="1"/>
          </a:p>
        </c:rich>
      </c:tx>
      <c:layout>
        <c:manualLayout>
          <c:xMode val="edge"/>
          <c:yMode val="edge"/>
          <c:x val="0.16312489063867017"/>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Analysis!$B$61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86-4CD8-A9DD-ACECE59186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86-4CD8-A9DD-ACECE591866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Analysis!$A$62:$A$64</c:f>
              <c:strCache>
                <c:ptCount val="2"/>
                <c:pt idx="0">
                  <c:v>Female</c:v>
                </c:pt>
                <c:pt idx="1">
                  <c:v>Male</c:v>
                </c:pt>
              </c:strCache>
            </c:strRef>
          </c:cat>
          <c:val>
            <c:numRef>
              <c:f>Analysis!$B$62:$B$64</c:f>
              <c:numCache>
                <c:formatCode>0%</c:formatCode>
                <c:ptCount val="2"/>
                <c:pt idx="0">
                  <c:v>0.5106140350877193</c:v>
                </c:pt>
                <c:pt idx="1">
                  <c:v>0.4893859649122807</c:v>
                </c:pt>
              </c:numCache>
            </c:numRef>
          </c:val>
          <c:extLst>
            <c:ext xmlns:c16="http://schemas.microsoft.com/office/drawing/2014/chart" uri="{C3380CC4-5D6E-409C-BE32-E72D297353CC}">
              <c16:uniqueId val="{00000004-BE86-4CD8-A9DD-ACECE591866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304800</xdr:colOff>
      <xdr:row>0</xdr:row>
      <xdr:rowOff>80010</xdr:rowOff>
    </xdr:from>
    <xdr:to>
      <xdr:col>12</xdr:col>
      <xdr:colOff>0</xdr:colOff>
      <xdr:row>15</xdr:row>
      <xdr:rowOff>80010</xdr:rowOff>
    </xdr:to>
    <xdr:graphicFrame macro="">
      <xdr:nvGraphicFramePr>
        <xdr:cNvPr id="3" name="Chart 2">
          <a:extLst>
            <a:ext uri="{FF2B5EF4-FFF2-40B4-BE49-F238E27FC236}">
              <a16:creationId xmlns:a16="http://schemas.microsoft.com/office/drawing/2014/main" id="{64334A39-A1A4-4DCB-5BF7-03A3EC048E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289560</xdr:colOff>
      <xdr:row>20</xdr:row>
      <xdr:rowOff>80010</xdr:rowOff>
    </xdr:from>
    <xdr:to>
      <xdr:col>13</xdr:col>
      <xdr:colOff>594360</xdr:colOff>
      <xdr:row>35</xdr:row>
      <xdr:rowOff>80010</xdr:rowOff>
    </xdr:to>
    <xdr:graphicFrame macro="">
      <xdr:nvGraphicFramePr>
        <xdr:cNvPr id="4" name="Chart 3">
          <a:extLst>
            <a:ext uri="{FF2B5EF4-FFF2-40B4-BE49-F238E27FC236}">
              <a16:creationId xmlns:a16="http://schemas.microsoft.com/office/drawing/2014/main" id="{411A50EF-079D-E52E-A79A-A5C8BBD40B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388620</xdr:colOff>
      <xdr:row>38</xdr:row>
      <xdr:rowOff>171450</xdr:rowOff>
    </xdr:from>
    <xdr:to>
      <xdr:col>12</xdr:col>
      <xdr:colOff>662940</xdr:colOff>
      <xdr:row>53</xdr:row>
      <xdr:rowOff>171450</xdr:rowOff>
    </xdr:to>
    <xdr:graphicFrame macro="">
      <xdr:nvGraphicFramePr>
        <xdr:cNvPr id="5" name="Chart 4">
          <a:extLst>
            <a:ext uri="{FF2B5EF4-FFF2-40B4-BE49-F238E27FC236}">
              <a16:creationId xmlns:a16="http://schemas.microsoft.com/office/drawing/2014/main" id="{5D05DDB3-90BD-1981-DB82-2DB2177AF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632460</xdr:colOff>
      <xdr:row>55</xdr:row>
      <xdr:rowOff>171450</xdr:rowOff>
    </xdr:from>
    <xdr:to>
      <xdr:col>11</xdr:col>
      <xdr:colOff>320040</xdr:colOff>
      <xdr:row>70</xdr:row>
      <xdr:rowOff>171450</xdr:rowOff>
    </xdr:to>
    <xdr:graphicFrame macro="">
      <xdr:nvGraphicFramePr>
        <xdr:cNvPr id="6" name="Chart 5">
          <a:extLst>
            <a:ext uri="{FF2B5EF4-FFF2-40B4-BE49-F238E27FC236}">
              <a16:creationId xmlns:a16="http://schemas.microsoft.com/office/drawing/2014/main" id="{6CC505CD-9827-0D56-74AC-959B963077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556260</xdr:colOff>
      <xdr:row>4</xdr:row>
      <xdr:rowOff>167640</xdr:rowOff>
    </xdr:from>
    <xdr:to>
      <xdr:col>9</xdr:col>
      <xdr:colOff>419100</xdr:colOff>
      <xdr:row>19</xdr:row>
      <xdr:rowOff>167640</xdr:rowOff>
    </xdr:to>
    <xdr:graphicFrame macro="">
      <xdr:nvGraphicFramePr>
        <xdr:cNvPr id="2" name="Chart 1">
          <a:extLst>
            <a:ext uri="{FF2B5EF4-FFF2-40B4-BE49-F238E27FC236}">
              <a16:creationId xmlns:a16="http://schemas.microsoft.com/office/drawing/2014/main" id="{72470C61-AEEF-49F9-A40B-67E08C086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419100</xdr:colOff>
      <xdr:row>4</xdr:row>
      <xdr:rowOff>167640</xdr:rowOff>
    </xdr:from>
    <xdr:to>
      <xdr:col>18</xdr:col>
      <xdr:colOff>0</xdr:colOff>
      <xdr:row>19</xdr:row>
      <xdr:rowOff>167640</xdr:rowOff>
    </xdr:to>
    <xdr:graphicFrame macro="">
      <xdr:nvGraphicFramePr>
        <xdr:cNvPr id="3" name="Chart 2">
          <a:extLst>
            <a:ext uri="{FF2B5EF4-FFF2-40B4-BE49-F238E27FC236}">
              <a16:creationId xmlns:a16="http://schemas.microsoft.com/office/drawing/2014/main" id="{F238FA7E-8754-4F59-85CF-661B82F3A1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548640</xdr:colOff>
      <xdr:row>19</xdr:row>
      <xdr:rowOff>160020</xdr:rowOff>
    </xdr:from>
    <xdr:to>
      <xdr:col>9</xdr:col>
      <xdr:colOff>426720</xdr:colOff>
      <xdr:row>34</xdr:row>
      <xdr:rowOff>160020</xdr:rowOff>
    </xdr:to>
    <xdr:graphicFrame macro="">
      <xdr:nvGraphicFramePr>
        <xdr:cNvPr id="4" name="Chart 3">
          <a:extLst>
            <a:ext uri="{FF2B5EF4-FFF2-40B4-BE49-F238E27FC236}">
              <a16:creationId xmlns:a16="http://schemas.microsoft.com/office/drawing/2014/main" id="{E160DD25-9A4D-457A-885D-D0CE1CA56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426720</xdr:colOff>
      <xdr:row>19</xdr:row>
      <xdr:rowOff>160020</xdr:rowOff>
    </xdr:from>
    <xdr:to>
      <xdr:col>17</xdr:col>
      <xdr:colOff>601980</xdr:colOff>
      <xdr:row>34</xdr:row>
      <xdr:rowOff>160020</xdr:rowOff>
    </xdr:to>
    <xdr:graphicFrame macro="">
      <xdr:nvGraphicFramePr>
        <xdr:cNvPr id="5" name="Chart 4">
          <a:extLst>
            <a:ext uri="{FF2B5EF4-FFF2-40B4-BE49-F238E27FC236}">
              <a16:creationId xmlns:a16="http://schemas.microsoft.com/office/drawing/2014/main" id="{C3350252-EE39-43DA-A7EA-85A1EFC65C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175260</xdr:colOff>
      <xdr:row>2</xdr:row>
      <xdr:rowOff>60960</xdr:rowOff>
    </xdr:from>
    <xdr:to>
      <xdr:col>15</xdr:col>
      <xdr:colOff>441960</xdr:colOff>
      <xdr:row>4</xdr:row>
      <xdr:rowOff>129540</xdr:rowOff>
    </xdr:to>
    <xdr:sp macro="" textlink="">
      <xdr:nvSpPr>
        <xdr:cNvPr id="6" name="Rectangle 5">
          <a:extLst>
            <a:ext uri="{FF2B5EF4-FFF2-40B4-BE49-F238E27FC236}">
              <a16:creationId xmlns:a16="http://schemas.microsoft.com/office/drawing/2014/main" id="{044AE652-5479-225D-AAA9-32F1AFF1866F}"/>
            </a:ext>
          </a:extLst>
        </xdr:cNvPr>
        <xdr:cNvSpPr/>
      </xdr:nvSpPr>
      <xdr:spPr>
        <a:xfrm>
          <a:off x="2004060" y="426720"/>
          <a:ext cx="7581900" cy="4343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400"/>
            <a:t>Sales DashBoard</a:t>
          </a:r>
        </a:p>
      </xdr:txBody>
    </xdr:sp>
    <xdr:clientData/>
  </xdr:twoCellAnchor>
  <xdr:twoCellAnchor editAs="oneCell">
    <xdr:from>
      <xdr:col>0</xdr:col>
      <xdr:colOff>0</xdr:colOff>
      <xdr:row>6</xdr:row>
      <xdr:rowOff>60961</xdr:rowOff>
    </xdr:from>
    <xdr:to>
      <xdr:col>1</xdr:col>
      <xdr:colOff>541020</xdr:colOff>
      <xdr:row>12</xdr:row>
      <xdr:rowOff>167641</xdr:rowOff>
    </xdr:to>
    <mc:AlternateContent xmlns:mc="http://schemas.openxmlformats.org/markup-compatibility/2006">
      <mc:Choice xmlns:a14="http://schemas.microsoft.com/office/drawing/2010/main" Requires="a14">
        <xdr:graphicFrame macro="">
          <xdr:nvGraphicFramePr>
            <xdr:cNvPr id="7" name="Product Category">
              <a:extLst>
                <a:ext uri="{FF2B5EF4-FFF2-40B4-BE49-F238E27FC236}">
                  <a16:creationId xmlns:a16="http://schemas.microsoft.com/office/drawing/2014/main" id="{E9F3E296-BB2C-AB52-5E09-C1B89BE212EB}"/>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0" y="1158241"/>
              <a:ext cx="1150620" cy="12039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160021</xdr:rowOff>
    </xdr:from>
    <xdr:to>
      <xdr:col>1</xdr:col>
      <xdr:colOff>533400</xdr:colOff>
      <xdr:row>18</xdr:row>
      <xdr:rowOff>38101</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A5CF6CA6-6F83-F1D1-6F35-0E046EAED6D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2354581"/>
              <a:ext cx="1143000" cy="9753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liat Adebayo-Bada" refreshedDate="45791.430307986113" createdVersion="8" refreshedVersion="8" minRefreshableVersion="3" recordCount="1000" xr:uid="{A684D815-5684-41CE-AD13-FE334C9FAC71}">
  <cacheSource type="worksheet">
    <worksheetSource ref="A1:K1001" sheet="retail_sales_dataset"/>
  </cacheSource>
  <cacheFields count="11">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acheField>
    <cacheField name="Month" numFmtId="14">
      <sharedItems count="12">
        <s v="Nov"/>
        <s v="Feb"/>
        <s v="Jan"/>
        <s v="May"/>
        <s v="Apr"/>
        <s v="Mar"/>
        <s v="Dec"/>
        <s v="Oct"/>
        <s v="Aug"/>
        <s v="Sep"/>
        <s v="Jun"/>
        <s v="Jul"/>
      </sharedItems>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Age Bracket" numFmtId="0">
      <sharedItems count="3">
        <s v="Middle-Age Adult"/>
        <s v="Young Adult"/>
        <s v="Old Adult"/>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acheField>
  </cacheFields>
  <extLst>
    <ext xmlns:x14="http://schemas.microsoft.com/office/spreadsheetml/2009/9/main" uri="{725AE2AE-9491-48be-B2B4-4EB974FC3084}">
      <x14:pivotCacheDefinition pivotCacheId="12745000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x v="0"/>
    <s v="CUST001"/>
    <x v="0"/>
    <n v="34"/>
    <x v="0"/>
    <x v="0"/>
    <n v="3"/>
    <n v="50"/>
    <n v="150"/>
  </r>
  <r>
    <n v="2"/>
    <d v="2023-02-27T00:00:00"/>
    <x v="1"/>
    <s v="CUST002"/>
    <x v="1"/>
    <n v="26"/>
    <x v="1"/>
    <x v="1"/>
    <n v="2"/>
    <n v="500"/>
    <n v="1000"/>
  </r>
  <r>
    <n v="3"/>
    <d v="2023-01-13T00:00:00"/>
    <x v="2"/>
    <s v="CUST003"/>
    <x v="0"/>
    <n v="50"/>
    <x v="2"/>
    <x v="2"/>
    <n v="1"/>
    <n v="30"/>
    <n v="30"/>
  </r>
  <r>
    <n v="4"/>
    <d v="2023-05-21T00:00:00"/>
    <x v="3"/>
    <s v="CUST004"/>
    <x v="0"/>
    <n v="37"/>
    <x v="0"/>
    <x v="1"/>
    <n v="1"/>
    <n v="500"/>
    <n v="500"/>
  </r>
  <r>
    <n v="5"/>
    <d v="2023-05-06T00:00:00"/>
    <x v="3"/>
    <s v="CUST005"/>
    <x v="0"/>
    <n v="30"/>
    <x v="0"/>
    <x v="0"/>
    <n v="2"/>
    <n v="50"/>
    <n v="100"/>
  </r>
  <r>
    <n v="6"/>
    <d v="2023-04-25T00:00:00"/>
    <x v="4"/>
    <s v="CUST006"/>
    <x v="1"/>
    <n v="45"/>
    <x v="0"/>
    <x v="0"/>
    <n v="1"/>
    <n v="30"/>
    <n v="30"/>
  </r>
  <r>
    <n v="7"/>
    <d v="2023-03-13T00:00:00"/>
    <x v="5"/>
    <s v="CUST007"/>
    <x v="0"/>
    <n v="46"/>
    <x v="0"/>
    <x v="1"/>
    <n v="2"/>
    <n v="25"/>
    <n v="50"/>
  </r>
  <r>
    <n v="8"/>
    <d v="2023-02-22T00:00:00"/>
    <x v="1"/>
    <s v="CUST008"/>
    <x v="0"/>
    <n v="30"/>
    <x v="0"/>
    <x v="2"/>
    <n v="4"/>
    <n v="25"/>
    <n v="100"/>
  </r>
  <r>
    <n v="9"/>
    <d v="2023-12-13T00:00:00"/>
    <x v="6"/>
    <s v="CUST009"/>
    <x v="0"/>
    <n v="63"/>
    <x v="2"/>
    <x v="2"/>
    <n v="2"/>
    <n v="300"/>
    <n v="600"/>
  </r>
  <r>
    <n v="10"/>
    <d v="2023-10-07T00:00:00"/>
    <x v="7"/>
    <s v="CUST010"/>
    <x v="1"/>
    <n v="52"/>
    <x v="2"/>
    <x v="1"/>
    <n v="4"/>
    <n v="50"/>
    <n v="200"/>
  </r>
  <r>
    <n v="11"/>
    <d v="2023-02-14T00:00:00"/>
    <x v="1"/>
    <s v="CUST011"/>
    <x v="0"/>
    <n v="23"/>
    <x v="1"/>
    <x v="1"/>
    <n v="2"/>
    <n v="50"/>
    <n v="100"/>
  </r>
  <r>
    <n v="12"/>
    <d v="2023-10-30T00:00:00"/>
    <x v="7"/>
    <s v="CUST012"/>
    <x v="0"/>
    <n v="35"/>
    <x v="0"/>
    <x v="0"/>
    <n v="3"/>
    <n v="25"/>
    <n v="75"/>
  </r>
  <r>
    <n v="13"/>
    <d v="2023-08-05T00:00:00"/>
    <x v="8"/>
    <s v="CUST013"/>
    <x v="0"/>
    <n v="22"/>
    <x v="1"/>
    <x v="2"/>
    <n v="3"/>
    <n v="500"/>
    <n v="1500"/>
  </r>
  <r>
    <n v="14"/>
    <d v="2023-01-17T00:00:00"/>
    <x v="2"/>
    <s v="CUST014"/>
    <x v="0"/>
    <n v="64"/>
    <x v="2"/>
    <x v="1"/>
    <n v="4"/>
    <n v="30"/>
    <n v="120"/>
  </r>
  <r>
    <n v="15"/>
    <d v="2023-01-16T00:00:00"/>
    <x v="2"/>
    <s v="CUST015"/>
    <x v="1"/>
    <n v="42"/>
    <x v="0"/>
    <x v="2"/>
    <n v="4"/>
    <n v="500"/>
    <n v="2000"/>
  </r>
  <r>
    <n v="16"/>
    <d v="2023-02-17T00:00:00"/>
    <x v="1"/>
    <s v="CUST016"/>
    <x v="0"/>
    <n v="19"/>
    <x v="1"/>
    <x v="1"/>
    <n v="3"/>
    <n v="500"/>
    <n v="1500"/>
  </r>
  <r>
    <n v="17"/>
    <d v="2023-04-22T00:00:00"/>
    <x v="4"/>
    <s v="CUST017"/>
    <x v="1"/>
    <n v="27"/>
    <x v="1"/>
    <x v="1"/>
    <n v="4"/>
    <n v="25"/>
    <n v="100"/>
  </r>
  <r>
    <n v="18"/>
    <d v="2023-04-30T00:00:00"/>
    <x v="4"/>
    <s v="CUST018"/>
    <x v="1"/>
    <n v="47"/>
    <x v="0"/>
    <x v="2"/>
    <n v="2"/>
    <n v="25"/>
    <n v="50"/>
  </r>
  <r>
    <n v="19"/>
    <d v="2023-09-16T00:00:00"/>
    <x v="9"/>
    <s v="CUST019"/>
    <x v="1"/>
    <n v="62"/>
    <x v="2"/>
    <x v="1"/>
    <n v="2"/>
    <n v="25"/>
    <n v="50"/>
  </r>
  <r>
    <n v="20"/>
    <d v="2023-11-05T00:00:00"/>
    <x v="0"/>
    <s v="CUST020"/>
    <x v="0"/>
    <n v="22"/>
    <x v="1"/>
    <x v="1"/>
    <n v="3"/>
    <n v="300"/>
    <n v="900"/>
  </r>
  <r>
    <n v="21"/>
    <d v="2023-01-14T00:00:00"/>
    <x v="2"/>
    <s v="CUST021"/>
    <x v="1"/>
    <n v="50"/>
    <x v="2"/>
    <x v="0"/>
    <n v="1"/>
    <n v="500"/>
    <n v="500"/>
  </r>
  <r>
    <n v="22"/>
    <d v="2023-10-15T00:00:00"/>
    <x v="7"/>
    <s v="CUST022"/>
    <x v="0"/>
    <n v="18"/>
    <x v="1"/>
    <x v="1"/>
    <n v="2"/>
    <n v="50"/>
    <n v="100"/>
  </r>
  <r>
    <n v="23"/>
    <d v="2023-04-12T00:00:00"/>
    <x v="4"/>
    <s v="CUST023"/>
    <x v="1"/>
    <n v="35"/>
    <x v="0"/>
    <x v="1"/>
    <n v="4"/>
    <n v="30"/>
    <n v="120"/>
  </r>
  <r>
    <n v="24"/>
    <d v="2023-11-29T00:00:00"/>
    <x v="0"/>
    <s v="CUST024"/>
    <x v="1"/>
    <n v="49"/>
    <x v="0"/>
    <x v="1"/>
    <n v="1"/>
    <n v="300"/>
    <n v="300"/>
  </r>
  <r>
    <n v="25"/>
    <d v="2023-12-26T00:00:00"/>
    <x v="6"/>
    <s v="CUST025"/>
    <x v="1"/>
    <n v="64"/>
    <x v="2"/>
    <x v="0"/>
    <n v="1"/>
    <n v="50"/>
    <n v="50"/>
  </r>
  <r>
    <n v="26"/>
    <d v="2023-10-07T00:00:00"/>
    <x v="7"/>
    <s v="CUST026"/>
    <x v="1"/>
    <n v="28"/>
    <x v="1"/>
    <x v="2"/>
    <n v="2"/>
    <n v="500"/>
    <n v="1000"/>
  </r>
  <r>
    <n v="27"/>
    <d v="2023-08-03T00:00:00"/>
    <x v="8"/>
    <s v="CUST027"/>
    <x v="1"/>
    <n v="38"/>
    <x v="0"/>
    <x v="0"/>
    <n v="2"/>
    <n v="25"/>
    <n v="50"/>
  </r>
  <r>
    <n v="28"/>
    <d v="2023-04-23T00:00:00"/>
    <x v="4"/>
    <s v="CUST028"/>
    <x v="1"/>
    <n v="43"/>
    <x v="0"/>
    <x v="0"/>
    <n v="1"/>
    <n v="500"/>
    <n v="500"/>
  </r>
  <r>
    <n v="29"/>
    <d v="2023-08-18T00:00:00"/>
    <x v="8"/>
    <s v="CUST029"/>
    <x v="1"/>
    <n v="42"/>
    <x v="0"/>
    <x v="2"/>
    <n v="1"/>
    <n v="30"/>
    <n v="30"/>
  </r>
  <r>
    <n v="30"/>
    <d v="2023-10-29T00:00:00"/>
    <x v="7"/>
    <s v="CUST030"/>
    <x v="1"/>
    <n v="39"/>
    <x v="0"/>
    <x v="0"/>
    <n v="3"/>
    <n v="300"/>
    <n v="900"/>
  </r>
  <r>
    <n v="31"/>
    <d v="2023-05-23T00:00:00"/>
    <x v="3"/>
    <s v="CUST031"/>
    <x v="0"/>
    <n v="44"/>
    <x v="0"/>
    <x v="2"/>
    <n v="4"/>
    <n v="300"/>
    <n v="1200"/>
  </r>
  <r>
    <n v="32"/>
    <d v="2023-01-04T00:00:00"/>
    <x v="2"/>
    <s v="CUST032"/>
    <x v="0"/>
    <n v="30"/>
    <x v="0"/>
    <x v="0"/>
    <n v="3"/>
    <n v="30"/>
    <n v="90"/>
  </r>
  <r>
    <n v="33"/>
    <d v="2023-03-23T00:00:00"/>
    <x v="5"/>
    <s v="CUST033"/>
    <x v="1"/>
    <n v="50"/>
    <x v="2"/>
    <x v="2"/>
    <n v="2"/>
    <n v="50"/>
    <n v="100"/>
  </r>
  <r>
    <n v="34"/>
    <d v="2023-12-24T00:00:00"/>
    <x v="6"/>
    <s v="CUST034"/>
    <x v="1"/>
    <n v="51"/>
    <x v="2"/>
    <x v="1"/>
    <n v="3"/>
    <n v="50"/>
    <n v="150"/>
  </r>
  <r>
    <n v="35"/>
    <d v="2023-08-05T00:00:00"/>
    <x v="8"/>
    <s v="CUST035"/>
    <x v="1"/>
    <n v="58"/>
    <x v="2"/>
    <x v="0"/>
    <n v="3"/>
    <n v="300"/>
    <n v="900"/>
  </r>
  <r>
    <n v="36"/>
    <d v="2023-06-24T00:00:00"/>
    <x v="10"/>
    <s v="CUST036"/>
    <x v="0"/>
    <n v="52"/>
    <x v="2"/>
    <x v="0"/>
    <n v="3"/>
    <n v="300"/>
    <n v="900"/>
  </r>
  <r>
    <n v="37"/>
    <d v="2023-05-23T00:00:00"/>
    <x v="3"/>
    <s v="CUST037"/>
    <x v="1"/>
    <n v="18"/>
    <x v="1"/>
    <x v="0"/>
    <n v="3"/>
    <n v="25"/>
    <n v="75"/>
  </r>
  <r>
    <n v="38"/>
    <d v="2023-03-21T00:00:00"/>
    <x v="5"/>
    <s v="CUST038"/>
    <x v="0"/>
    <n v="38"/>
    <x v="0"/>
    <x v="0"/>
    <n v="4"/>
    <n v="50"/>
    <n v="200"/>
  </r>
  <r>
    <n v="39"/>
    <d v="2023-04-21T00:00:00"/>
    <x v="4"/>
    <s v="CUST039"/>
    <x v="0"/>
    <n v="23"/>
    <x v="1"/>
    <x v="1"/>
    <n v="4"/>
    <n v="30"/>
    <n v="120"/>
  </r>
  <r>
    <n v="40"/>
    <d v="2023-06-22T00:00:00"/>
    <x v="10"/>
    <s v="CUST040"/>
    <x v="0"/>
    <n v="45"/>
    <x v="0"/>
    <x v="0"/>
    <n v="1"/>
    <n v="50"/>
    <n v="50"/>
  </r>
  <r>
    <n v="41"/>
    <d v="2023-02-22T00:00:00"/>
    <x v="1"/>
    <s v="CUST041"/>
    <x v="0"/>
    <n v="34"/>
    <x v="0"/>
    <x v="1"/>
    <n v="2"/>
    <n v="25"/>
    <n v="50"/>
  </r>
  <r>
    <n v="42"/>
    <d v="2023-02-17T00:00:00"/>
    <x v="1"/>
    <s v="CUST042"/>
    <x v="0"/>
    <n v="22"/>
    <x v="1"/>
    <x v="1"/>
    <n v="3"/>
    <n v="300"/>
    <n v="900"/>
  </r>
  <r>
    <n v="43"/>
    <d v="2023-07-14T00:00:00"/>
    <x v="11"/>
    <s v="CUST043"/>
    <x v="1"/>
    <n v="48"/>
    <x v="0"/>
    <x v="1"/>
    <n v="1"/>
    <n v="300"/>
    <n v="300"/>
  </r>
  <r>
    <n v="44"/>
    <d v="2023-02-19T00:00:00"/>
    <x v="1"/>
    <s v="CUST044"/>
    <x v="1"/>
    <n v="22"/>
    <x v="1"/>
    <x v="1"/>
    <n v="1"/>
    <n v="25"/>
    <n v="25"/>
  </r>
  <r>
    <n v="45"/>
    <d v="2023-07-03T00:00:00"/>
    <x v="11"/>
    <s v="CUST045"/>
    <x v="1"/>
    <n v="55"/>
    <x v="2"/>
    <x v="2"/>
    <n v="1"/>
    <n v="30"/>
    <n v="30"/>
  </r>
  <r>
    <n v="46"/>
    <d v="2023-06-26T00:00:00"/>
    <x v="10"/>
    <s v="CUST046"/>
    <x v="1"/>
    <n v="20"/>
    <x v="1"/>
    <x v="2"/>
    <n v="4"/>
    <n v="300"/>
    <n v="1200"/>
  </r>
  <r>
    <n v="47"/>
    <d v="2023-11-06T00:00:00"/>
    <x v="0"/>
    <s v="CUST047"/>
    <x v="1"/>
    <n v="40"/>
    <x v="0"/>
    <x v="0"/>
    <n v="3"/>
    <n v="500"/>
    <n v="1500"/>
  </r>
  <r>
    <n v="48"/>
    <d v="2023-05-16T00:00:00"/>
    <x v="3"/>
    <s v="CUST048"/>
    <x v="0"/>
    <n v="54"/>
    <x v="2"/>
    <x v="2"/>
    <n v="3"/>
    <n v="300"/>
    <n v="900"/>
  </r>
  <r>
    <n v="49"/>
    <d v="2023-01-23T00:00:00"/>
    <x v="2"/>
    <s v="CUST049"/>
    <x v="1"/>
    <n v="54"/>
    <x v="2"/>
    <x v="2"/>
    <n v="2"/>
    <n v="500"/>
    <n v="1000"/>
  </r>
  <r>
    <n v="50"/>
    <d v="2023-08-24T00:00:00"/>
    <x v="8"/>
    <s v="CUST050"/>
    <x v="1"/>
    <n v="27"/>
    <x v="1"/>
    <x v="0"/>
    <n v="3"/>
    <n v="25"/>
    <n v="75"/>
  </r>
  <r>
    <n v="51"/>
    <d v="2023-10-02T00:00:00"/>
    <x v="7"/>
    <s v="CUST051"/>
    <x v="0"/>
    <n v="27"/>
    <x v="1"/>
    <x v="0"/>
    <n v="3"/>
    <n v="25"/>
    <n v="75"/>
  </r>
  <r>
    <n v="52"/>
    <d v="2023-03-05T00:00:00"/>
    <x v="5"/>
    <s v="CUST052"/>
    <x v="1"/>
    <n v="36"/>
    <x v="0"/>
    <x v="0"/>
    <n v="1"/>
    <n v="300"/>
    <n v="300"/>
  </r>
  <r>
    <n v="53"/>
    <d v="2023-07-13T00:00:00"/>
    <x v="11"/>
    <s v="CUST053"/>
    <x v="0"/>
    <n v="34"/>
    <x v="0"/>
    <x v="2"/>
    <n v="2"/>
    <n v="50"/>
    <n v="100"/>
  </r>
  <r>
    <n v="54"/>
    <d v="2023-02-10T00:00:00"/>
    <x v="1"/>
    <s v="CUST054"/>
    <x v="1"/>
    <n v="38"/>
    <x v="0"/>
    <x v="2"/>
    <n v="3"/>
    <n v="500"/>
    <n v="1500"/>
  </r>
  <r>
    <n v="55"/>
    <d v="2023-10-10T00:00:00"/>
    <x v="7"/>
    <s v="CUST055"/>
    <x v="0"/>
    <n v="31"/>
    <x v="0"/>
    <x v="0"/>
    <n v="4"/>
    <n v="30"/>
    <n v="120"/>
  </r>
  <r>
    <n v="56"/>
    <d v="2023-05-31T00:00:00"/>
    <x v="3"/>
    <s v="CUST056"/>
    <x v="1"/>
    <n v="26"/>
    <x v="1"/>
    <x v="1"/>
    <n v="3"/>
    <n v="300"/>
    <n v="900"/>
  </r>
  <r>
    <n v="57"/>
    <d v="2023-11-18T00:00:00"/>
    <x v="0"/>
    <s v="CUST057"/>
    <x v="1"/>
    <n v="63"/>
    <x v="2"/>
    <x v="0"/>
    <n v="1"/>
    <n v="30"/>
    <n v="30"/>
  </r>
  <r>
    <n v="58"/>
    <d v="2023-11-13T00:00:00"/>
    <x v="0"/>
    <s v="CUST058"/>
    <x v="0"/>
    <n v="18"/>
    <x v="1"/>
    <x v="1"/>
    <n v="4"/>
    <n v="300"/>
    <n v="1200"/>
  </r>
  <r>
    <n v="59"/>
    <d v="2023-07-05T00:00:00"/>
    <x v="11"/>
    <s v="CUST059"/>
    <x v="0"/>
    <n v="62"/>
    <x v="2"/>
    <x v="1"/>
    <n v="1"/>
    <n v="50"/>
    <n v="50"/>
  </r>
  <r>
    <n v="60"/>
    <d v="2023-10-23T00:00:00"/>
    <x v="7"/>
    <s v="CUST060"/>
    <x v="0"/>
    <n v="30"/>
    <x v="0"/>
    <x v="0"/>
    <n v="3"/>
    <n v="50"/>
    <n v="150"/>
  </r>
  <r>
    <n v="61"/>
    <d v="2023-04-09T00:00:00"/>
    <x v="4"/>
    <s v="CUST061"/>
    <x v="0"/>
    <n v="21"/>
    <x v="1"/>
    <x v="0"/>
    <n v="4"/>
    <n v="50"/>
    <n v="200"/>
  </r>
  <r>
    <n v="62"/>
    <d v="2023-12-27T00:00:00"/>
    <x v="6"/>
    <s v="CUST062"/>
    <x v="0"/>
    <n v="18"/>
    <x v="1"/>
    <x v="0"/>
    <n v="2"/>
    <n v="50"/>
    <n v="100"/>
  </r>
  <r>
    <n v="63"/>
    <d v="2023-02-05T00:00:00"/>
    <x v="1"/>
    <s v="CUST063"/>
    <x v="0"/>
    <n v="57"/>
    <x v="2"/>
    <x v="2"/>
    <n v="2"/>
    <n v="25"/>
    <n v="50"/>
  </r>
  <r>
    <n v="64"/>
    <d v="2023-01-24T00:00:00"/>
    <x v="2"/>
    <s v="CUST064"/>
    <x v="0"/>
    <n v="49"/>
    <x v="0"/>
    <x v="1"/>
    <n v="4"/>
    <n v="25"/>
    <n v="100"/>
  </r>
  <r>
    <n v="65"/>
    <d v="2023-12-05T00:00:00"/>
    <x v="6"/>
    <s v="CUST065"/>
    <x v="0"/>
    <n v="51"/>
    <x v="2"/>
    <x v="2"/>
    <n v="4"/>
    <n v="500"/>
    <n v="2000"/>
  </r>
  <r>
    <n v="66"/>
    <d v="2023-04-27T00:00:00"/>
    <x v="4"/>
    <s v="CUST066"/>
    <x v="1"/>
    <n v="45"/>
    <x v="0"/>
    <x v="2"/>
    <n v="1"/>
    <n v="30"/>
    <n v="30"/>
  </r>
  <r>
    <n v="67"/>
    <d v="2023-05-29T00:00:00"/>
    <x v="3"/>
    <s v="CUST067"/>
    <x v="1"/>
    <n v="48"/>
    <x v="0"/>
    <x v="0"/>
    <n v="4"/>
    <n v="300"/>
    <n v="1200"/>
  </r>
  <r>
    <n v="68"/>
    <d v="2023-02-10T00:00:00"/>
    <x v="1"/>
    <s v="CUST068"/>
    <x v="0"/>
    <n v="25"/>
    <x v="1"/>
    <x v="2"/>
    <n v="1"/>
    <n v="300"/>
    <n v="300"/>
  </r>
  <r>
    <n v="69"/>
    <d v="2023-04-30T00:00:00"/>
    <x v="4"/>
    <s v="CUST069"/>
    <x v="1"/>
    <n v="56"/>
    <x v="2"/>
    <x v="0"/>
    <n v="3"/>
    <n v="25"/>
    <n v="75"/>
  </r>
  <r>
    <n v="70"/>
    <d v="2023-02-21T00:00:00"/>
    <x v="1"/>
    <s v="CUST070"/>
    <x v="1"/>
    <n v="43"/>
    <x v="0"/>
    <x v="1"/>
    <n v="1"/>
    <n v="300"/>
    <n v="300"/>
  </r>
  <r>
    <n v="71"/>
    <d v="2023-07-14T00:00:00"/>
    <x v="11"/>
    <s v="CUST071"/>
    <x v="1"/>
    <n v="51"/>
    <x v="2"/>
    <x v="0"/>
    <n v="4"/>
    <n v="25"/>
    <n v="100"/>
  </r>
  <r>
    <n v="72"/>
    <d v="2023-05-23T00:00:00"/>
    <x v="3"/>
    <s v="CUST072"/>
    <x v="1"/>
    <n v="20"/>
    <x v="1"/>
    <x v="2"/>
    <n v="4"/>
    <n v="500"/>
    <n v="2000"/>
  </r>
  <r>
    <n v="73"/>
    <d v="2023-08-21T00:00:00"/>
    <x v="8"/>
    <s v="CUST073"/>
    <x v="0"/>
    <n v="29"/>
    <x v="1"/>
    <x v="2"/>
    <n v="3"/>
    <n v="30"/>
    <n v="90"/>
  </r>
  <r>
    <n v="74"/>
    <d v="2023-11-22T00:00:00"/>
    <x v="0"/>
    <s v="CUST074"/>
    <x v="1"/>
    <n v="18"/>
    <x v="1"/>
    <x v="0"/>
    <n v="4"/>
    <n v="500"/>
    <n v="2000"/>
  </r>
  <r>
    <n v="75"/>
    <d v="2023-07-06T00:00:00"/>
    <x v="11"/>
    <s v="CUST075"/>
    <x v="0"/>
    <n v="61"/>
    <x v="2"/>
    <x v="0"/>
    <n v="4"/>
    <n v="50"/>
    <n v="200"/>
  </r>
  <r>
    <n v="76"/>
    <d v="2023-03-25T00:00:00"/>
    <x v="5"/>
    <s v="CUST076"/>
    <x v="1"/>
    <n v="22"/>
    <x v="1"/>
    <x v="2"/>
    <n v="2"/>
    <n v="50"/>
    <n v="100"/>
  </r>
  <r>
    <n v="77"/>
    <d v="2023-07-09T00:00:00"/>
    <x v="11"/>
    <s v="CUST077"/>
    <x v="1"/>
    <n v="47"/>
    <x v="0"/>
    <x v="1"/>
    <n v="2"/>
    <n v="50"/>
    <n v="100"/>
  </r>
  <r>
    <n v="78"/>
    <d v="2023-07-01T00:00:00"/>
    <x v="11"/>
    <s v="CUST078"/>
    <x v="1"/>
    <n v="47"/>
    <x v="0"/>
    <x v="1"/>
    <n v="3"/>
    <n v="500"/>
    <n v="1500"/>
  </r>
  <r>
    <n v="79"/>
    <d v="2023-04-18T00:00:00"/>
    <x v="4"/>
    <s v="CUST079"/>
    <x v="0"/>
    <n v="34"/>
    <x v="0"/>
    <x v="0"/>
    <n v="1"/>
    <n v="300"/>
    <n v="300"/>
  </r>
  <r>
    <n v="80"/>
    <d v="2023-12-10T00:00:00"/>
    <x v="6"/>
    <s v="CUST080"/>
    <x v="1"/>
    <n v="64"/>
    <x v="2"/>
    <x v="1"/>
    <n v="2"/>
    <n v="30"/>
    <n v="60"/>
  </r>
  <r>
    <n v="81"/>
    <d v="2023-05-17T00:00:00"/>
    <x v="3"/>
    <s v="CUST081"/>
    <x v="0"/>
    <n v="40"/>
    <x v="0"/>
    <x v="2"/>
    <n v="1"/>
    <n v="50"/>
    <n v="50"/>
  </r>
  <r>
    <n v="82"/>
    <d v="2023-12-26T00:00:00"/>
    <x v="6"/>
    <s v="CUST082"/>
    <x v="1"/>
    <n v="32"/>
    <x v="0"/>
    <x v="0"/>
    <n v="4"/>
    <n v="50"/>
    <n v="200"/>
  </r>
  <r>
    <n v="83"/>
    <d v="2023-12-16T00:00:00"/>
    <x v="6"/>
    <s v="CUST083"/>
    <x v="0"/>
    <n v="54"/>
    <x v="2"/>
    <x v="2"/>
    <n v="2"/>
    <n v="50"/>
    <n v="100"/>
  </r>
  <r>
    <n v="84"/>
    <d v="2023-11-28T00:00:00"/>
    <x v="0"/>
    <s v="CUST084"/>
    <x v="1"/>
    <n v="38"/>
    <x v="0"/>
    <x v="2"/>
    <n v="3"/>
    <n v="30"/>
    <n v="90"/>
  </r>
  <r>
    <n v="85"/>
    <d v="2023-02-06T00:00:00"/>
    <x v="1"/>
    <s v="CUST085"/>
    <x v="0"/>
    <n v="31"/>
    <x v="0"/>
    <x v="1"/>
    <n v="3"/>
    <n v="50"/>
    <n v="150"/>
  </r>
  <r>
    <n v="86"/>
    <d v="2023-11-08T00:00:00"/>
    <x v="0"/>
    <s v="CUST086"/>
    <x v="0"/>
    <n v="19"/>
    <x v="1"/>
    <x v="0"/>
    <n v="3"/>
    <n v="30"/>
    <n v="90"/>
  </r>
  <r>
    <n v="87"/>
    <d v="2023-11-22T00:00:00"/>
    <x v="0"/>
    <s v="CUST087"/>
    <x v="1"/>
    <n v="28"/>
    <x v="1"/>
    <x v="0"/>
    <n v="2"/>
    <n v="50"/>
    <n v="100"/>
  </r>
  <r>
    <n v="88"/>
    <d v="2023-03-29T00:00:00"/>
    <x v="5"/>
    <s v="CUST088"/>
    <x v="0"/>
    <n v="56"/>
    <x v="2"/>
    <x v="1"/>
    <n v="1"/>
    <n v="500"/>
    <n v="500"/>
  </r>
  <r>
    <n v="89"/>
    <d v="2023-10-01T00:00:00"/>
    <x v="7"/>
    <s v="CUST089"/>
    <x v="1"/>
    <n v="55"/>
    <x v="2"/>
    <x v="2"/>
    <n v="4"/>
    <n v="500"/>
    <n v="2000"/>
  </r>
  <r>
    <n v="90"/>
    <d v="2023-05-06T00:00:00"/>
    <x v="3"/>
    <s v="CUST090"/>
    <x v="1"/>
    <n v="51"/>
    <x v="2"/>
    <x v="2"/>
    <n v="1"/>
    <n v="30"/>
    <n v="30"/>
  </r>
  <r>
    <n v="91"/>
    <d v="2023-03-25T00:00:00"/>
    <x v="5"/>
    <s v="CUST091"/>
    <x v="1"/>
    <n v="55"/>
    <x v="2"/>
    <x v="2"/>
    <n v="1"/>
    <n v="500"/>
    <n v="500"/>
  </r>
  <r>
    <n v="92"/>
    <d v="2023-08-25T00:00:00"/>
    <x v="8"/>
    <s v="CUST092"/>
    <x v="1"/>
    <n v="51"/>
    <x v="2"/>
    <x v="2"/>
    <n v="4"/>
    <n v="30"/>
    <n v="120"/>
  </r>
  <r>
    <n v="93"/>
    <d v="2023-07-14T00:00:00"/>
    <x v="11"/>
    <s v="CUST093"/>
    <x v="1"/>
    <n v="35"/>
    <x v="0"/>
    <x v="0"/>
    <n v="4"/>
    <n v="500"/>
    <n v="2000"/>
  </r>
  <r>
    <n v="94"/>
    <d v="2023-05-19T00:00:00"/>
    <x v="3"/>
    <s v="CUST094"/>
    <x v="1"/>
    <n v="47"/>
    <x v="0"/>
    <x v="0"/>
    <n v="2"/>
    <n v="500"/>
    <n v="1000"/>
  </r>
  <r>
    <n v="95"/>
    <d v="2023-11-24T00:00:00"/>
    <x v="0"/>
    <s v="CUST095"/>
    <x v="1"/>
    <n v="32"/>
    <x v="0"/>
    <x v="1"/>
    <n v="2"/>
    <n v="30"/>
    <n v="60"/>
  </r>
  <r>
    <n v="96"/>
    <d v="2023-12-19T00:00:00"/>
    <x v="6"/>
    <s v="CUST096"/>
    <x v="1"/>
    <n v="44"/>
    <x v="0"/>
    <x v="1"/>
    <n v="2"/>
    <n v="300"/>
    <n v="600"/>
  </r>
  <r>
    <n v="97"/>
    <d v="2023-10-13T00:00:00"/>
    <x v="7"/>
    <s v="CUST097"/>
    <x v="1"/>
    <n v="51"/>
    <x v="2"/>
    <x v="0"/>
    <n v="2"/>
    <n v="500"/>
    <n v="1000"/>
  </r>
  <r>
    <n v="98"/>
    <d v="2023-04-23T00:00:00"/>
    <x v="4"/>
    <s v="CUST098"/>
    <x v="1"/>
    <n v="55"/>
    <x v="2"/>
    <x v="0"/>
    <n v="2"/>
    <n v="50"/>
    <n v="100"/>
  </r>
  <r>
    <n v="99"/>
    <d v="2023-12-17T00:00:00"/>
    <x v="6"/>
    <s v="CUST099"/>
    <x v="1"/>
    <n v="50"/>
    <x v="2"/>
    <x v="2"/>
    <n v="4"/>
    <n v="300"/>
    <n v="1200"/>
  </r>
  <r>
    <n v="100"/>
    <d v="2023-06-16T00:00:00"/>
    <x v="10"/>
    <s v="CUST100"/>
    <x v="0"/>
    <n v="41"/>
    <x v="0"/>
    <x v="2"/>
    <n v="1"/>
    <n v="30"/>
    <n v="30"/>
  </r>
  <r>
    <n v="101"/>
    <d v="2023-01-29T00:00:00"/>
    <x v="2"/>
    <s v="CUST101"/>
    <x v="0"/>
    <n v="32"/>
    <x v="0"/>
    <x v="1"/>
    <n v="2"/>
    <n v="300"/>
    <n v="600"/>
  </r>
  <r>
    <n v="102"/>
    <d v="2023-04-28T00:00:00"/>
    <x v="4"/>
    <s v="CUST102"/>
    <x v="1"/>
    <n v="47"/>
    <x v="0"/>
    <x v="0"/>
    <n v="2"/>
    <n v="25"/>
    <n v="50"/>
  </r>
  <r>
    <n v="103"/>
    <d v="2023-01-17T00:00:00"/>
    <x v="2"/>
    <s v="CUST103"/>
    <x v="1"/>
    <n v="59"/>
    <x v="2"/>
    <x v="1"/>
    <n v="1"/>
    <n v="25"/>
    <n v="25"/>
  </r>
  <r>
    <n v="104"/>
    <d v="2023-06-11T00:00:00"/>
    <x v="10"/>
    <s v="CUST104"/>
    <x v="1"/>
    <n v="34"/>
    <x v="0"/>
    <x v="0"/>
    <n v="2"/>
    <n v="500"/>
    <n v="1000"/>
  </r>
  <r>
    <n v="105"/>
    <d v="2023-07-25T00:00:00"/>
    <x v="11"/>
    <s v="CUST105"/>
    <x v="1"/>
    <n v="22"/>
    <x v="1"/>
    <x v="2"/>
    <n v="1"/>
    <n v="500"/>
    <n v="500"/>
  </r>
  <r>
    <n v="106"/>
    <d v="2023-05-18T00:00:00"/>
    <x v="3"/>
    <s v="CUST106"/>
    <x v="1"/>
    <n v="46"/>
    <x v="0"/>
    <x v="1"/>
    <n v="1"/>
    <n v="50"/>
    <n v="50"/>
  </r>
  <r>
    <n v="107"/>
    <d v="2023-02-03T00:00:00"/>
    <x v="1"/>
    <s v="CUST107"/>
    <x v="1"/>
    <n v="21"/>
    <x v="1"/>
    <x v="1"/>
    <n v="4"/>
    <n v="300"/>
    <n v="1200"/>
  </r>
  <r>
    <n v="108"/>
    <d v="2023-04-19T00:00:00"/>
    <x v="4"/>
    <s v="CUST108"/>
    <x v="1"/>
    <n v="27"/>
    <x v="1"/>
    <x v="0"/>
    <n v="3"/>
    <n v="25"/>
    <n v="75"/>
  </r>
  <r>
    <n v="109"/>
    <d v="2023-10-18T00:00:00"/>
    <x v="7"/>
    <s v="CUST109"/>
    <x v="1"/>
    <n v="34"/>
    <x v="0"/>
    <x v="2"/>
    <n v="4"/>
    <n v="500"/>
    <n v="2000"/>
  </r>
  <r>
    <n v="110"/>
    <d v="2023-06-11T00:00:00"/>
    <x v="10"/>
    <s v="CUST110"/>
    <x v="0"/>
    <n v="27"/>
    <x v="1"/>
    <x v="1"/>
    <n v="3"/>
    <n v="300"/>
    <n v="900"/>
  </r>
  <r>
    <n v="111"/>
    <d v="2023-04-19T00:00:00"/>
    <x v="4"/>
    <s v="CUST111"/>
    <x v="1"/>
    <n v="34"/>
    <x v="0"/>
    <x v="2"/>
    <n v="3"/>
    <n v="500"/>
    <n v="1500"/>
  </r>
  <r>
    <n v="112"/>
    <d v="2023-12-02T00:00:00"/>
    <x v="6"/>
    <s v="CUST112"/>
    <x v="0"/>
    <n v="37"/>
    <x v="0"/>
    <x v="1"/>
    <n v="3"/>
    <n v="500"/>
    <n v="1500"/>
  </r>
  <r>
    <n v="113"/>
    <d v="2023-09-13T00:00:00"/>
    <x v="9"/>
    <s v="CUST113"/>
    <x v="1"/>
    <n v="41"/>
    <x v="0"/>
    <x v="2"/>
    <n v="2"/>
    <n v="25"/>
    <n v="50"/>
  </r>
  <r>
    <n v="114"/>
    <d v="2023-07-22T00:00:00"/>
    <x v="11"/>
    <s v="CUST114"/>
    <x v="1"/>
    <n v="22"/>
    <x v="1"/>
    <x v="0"/>
    <n v="4"/>
    <n v="25"/>
    <n v="100"/>
  </r>
  <r>
    <n v="115"/>
    <d v="2023-11-26T00:00:00"/>
    <x v="0"/>
    <s v="CUST115"/>
    <x v="0"/>
    <n v="51"/>
    <x v="2"/>
    <x v="1"/>
    <n v="3"/>
    <n v="500"/>
    <n v="1500"/>
  </r>
  <r>
    <n v="116"/>
    <d v="2023-08-23T00:00:00"/>
    <x v="8"/>
    <s v="CUST116"/>
    <x v="1"/>
    <n v="23"/>
    <x v="1"/>
    <x v="1"/>
    <n v="1"/>
    <n v="30"/>
    <n v="30"/>
  </r>
  <r>
    <n v="117"/>
    <d v="2023-03-15T00:00:00"/>
    <x v="5"/>
    <s v="CUST117"/>
    <x v="0"/>
    <n v="19"/>
    <x v="1"/>
    <x v="2"/>
    <n v="2"/>
    <n v="500"/>
    <n v="1000"/>
  </r>
  <r>
    <n v="118"/>
    <d v="2023-05-16T00:00:00"/>
    <x v="3"/>
    <s v="CUST118"/>
    <x v="1"/>
    <n v="30"/>
    <x v="0"/>
    <x v="2"/>
    <n v="4"/>
    <n v="500"/>
    <n v="2000"/>
  </r>
  <r>
    <n v="119"/>
    <d v="2023-03-13T00:00:00"/>
    <x v="5"/>
    <s v="CUST119"/>
    <x v="1"/>
    <n v="60"/>
    <x v="2"/>
    <x v="1"/>
    <n v="3"/>
    <n v="50"/>
    <n v="150"/>
  </r>
  <r>
    <n v="120"/>
    <d v="2023-05-07T00:00:00"/>
    <x v="3"/>
    <s v="CUST120"/>
    <x v="0"/>
    <n v="60"/>
    <x v="2"/>
    <x v="0"/>
    <n v="1"/>
    <n v="50"/>
    <n v="50"/>
  </r>
  <r>
    <n v="121"/>
    <d v="2023-10-15T00:00:00"/>
    <x v="7"/>
    <s v="CUST121"/>
    <x v="1"/>
    <n v="28"/>
    <x v="1"/>
    <x v="2"/>
    <n v="4"/>
    <n v="50"/>
    <n v="200"/>
  </r>
  <r>
    <n v="122"/>
    <d v="2023-10-03T00:00:00"/>
    <x v="7"/>
    <s v="CUST122"/>
    <x v="0"/>
    <n v="64"/>
    <x v="2"/>
    <x v="2"/>
    <n v="4"/>
    <n v="30"/>
    <n v="120"/>
  </r>
  <r>
    <n v="123"/>
    <d v="2023-05-15T00:00:00"/>
    <x v="3"/>
    <s v="CUST123"/>
    <x v="1"/>
    <n v="40"/>
    <x v="0"/>
    <x v="2"/>
    <n v="2"/>
    <n v="30"/>
    <n v="60"/>
  </r>
  <r>
    <n v="124"/>
    <d v="2023-10-27T00:00:00"/>
    <x v="7"/>
    <s v="CUST124"/>
    <x v="0"/>
    <n v="33"/>
    <x v="0"/>
    <x v="1"/>
    <n v="4"/>
    <n v="500"/>
    <n v="2000"/>
  </r>
  <r>
    <n v="125"/>
    <d v="2023-08-08T00:00:00"/>
    <x v="8"/>
    <s v="CUST125"/>
    <x v="0"/>
    <n v="48"/>
    <x v="0"/>
    <x v="1"/>
    <n v="2"/>
    <n v="50"/>
    <n v="100"/>
  </r>
  <r>
    <n v="126"/>
    <d v="2023-10-26T00:00:00"/>
    <x v="7"/>
    <s v="CUST126"/>
    <x v="1"/>
    <n v="28"/>
    <x v="1"/>
    <x v="1"/>
    <n v="3"/>
    <n v="30"/>
    <n v="90"/>
  </r>
  <r>
    <n v="127"/>
    <d v="2023-07-24T00:00:00"/>
    <x v="11"/>
    <s v="CUST127"/>
    <x v="1"/>
    <n v="33"/>
    <x v="0"/>
    <x v="1"/>
    <n v="2"/>
    <n v="25"/>
    <n v="50"/>
  </r>
  <r>
    <n v="128"/>
    <d v="2023-07-05T00:00:00"/>
    <x v="11"/>
    <s v="CUST128"/>
    <x v="0"/>
    <n v="25"/>
    <x v="1"/>
    <x v="0"/>
    <n v="1"/>
    <n v="500"/>
    <n v="500"/>
  </r>
  <r>
    <n v="129"/>
    <d v="2023-04-23T00:00:00"/>
    <x v="4"/>
    <s v="CUST129"/>
    <x v="1"/>
    <n v="21"/>
    <x v="1"/>
    <x v="0"/>
    <n v="2"/>
    <n v="300"/>
    <n v="600"/>
  </r>
  <r>
    <n v="130"/>
    <d v="2023-03-12T00:00:00"/>
    <x v="5"/>
    <s v="CUST130"/>
    <x v="1"/>
    <n v="57"/>
    <x v="2"/>
    <x v="1"/>
    <n v="1"/>
    <n v="500"/>
    <n v="500"/>
  </r>
  <r>
    <n v="131"/>
    <d v="2023-09-18T00:00:00"/>
    <x v="9"/>
    <s v="CUST131"/>
    <x v="1"/>
    <n v="21"/>
    <x v="1"/>
    <x v="0"/>
    <n v="2"/>
    <n v="300"/>
    <n v="600"/>
  </r>
  <r>
    <n v="132"/>
    <d v="2023-09-10T00:00:00"/>
    <x v="9"/>
    <s v="CUST132"/>
    <x v="0"/>
    <n v="42"/>
    <x v="0"/>
    <x v="2"/>
    <n v="4"/>
    <n v="50"/>
    <n v="200"/>
  </r>
  <r>
    <n v="133"/>
    <d v="2023-02-16T00:00:00"/>
    <x v="1"/>
    <s v="CUST133"/>
    <x v="0"/>
    <n v="20"/>
    <x v="1"/>
    <x v="2"/>
    <n v="3"/>
    <n v="300"/>
    <n v="900"/>
  </r>
  <r>
    <n v="134"/>
    <d v="2023-01-25T00:00:00"/>
    <x v="2"/>
    <s v="CUST134"/>
    <x v="0"/>
    <n v="49"/>
    <x v="0"/>
    <x v="2"/>
    <n v="1"/>
    <n v="50"/>
    <n v="50"/>
  </r>
  <r>
    <n v="135"/>
    <d v="2023-02-26T00:00:00"/>
    <x v="1"/>
    <s v="CUST135"/>
    <x v="0"/>
    <n v="20"/>
    <x v="1"/>
    <x v="1"/>
    <n v="2"/>
    <n v="25"/>
    <n v="50"/>
  </r>
  <r>
    <n v="136"/>
    <d v="2023-03-20T00:00:00"/>
    <x v="5"/>
    <s v="CUST136"/>
    <x v="0"/>
    <n v="44"/>
    <x v="0"/>
    <x v="2"/>
    <n v="2"/>
    <n v="300"/>
    <n v="600"/>
  </r>
  <r>
    <n v="137"/>
    <d v="2023-11-18T00:00:00"/>
    <x v="0"/>
    <s v="CUST137"/>
    <x v="0"/>
    <n v="46"/>
    <x v="0"/>
    <x v="0"/>
    <n v="2"/>
    <n v="500"/>
    <n v="1000"/>
  </r>
  <r>
    <n v="138"/>
    <d v="2023-03-23T00:00:00"/>
    <x v="5"/>
    <s v="CUST138"/>
    <x v="0"/>
    <n v="49"/>
    <x v="0"/>
    <x v="1"/>
    <n v="4"/>
    <n v="50"/>
    <n v="200"/>
  </r>
  <r>
    <n v="139"/>
    <d v="2023-12-15T00:00:00"/>
    <x v="6"/>
    <s v="CUST139"/>
    <x v="0"/>
    <n v="36"/>
    <x v="0"/>
    <x v="0"/>
    <n v="4"/>
    <n v="500"/>
    <n v="2000"/>
  </r>
  <r>
    <n v="140"/>
    <d v="2023-08-05T00:00:00"/>
    <x v="8"/>
    <s v="CUST140"/>
    <x v="0"/>
    <n v="38"/>
    <x v="0"/>
    <x v="2"/>
    <n v="1"/>
    <n v="30"/>
    <n v="30"/>
  </r>
  <r>
    <n v="141"/>
    <d v="2023-11-02T00:00:00"/>
    <x v="0"/>
    <s v="CUST141"/>
    <x v="1"/>
    <n v="22"/>
    <x v="1"/>
    <x v="2"/>
    <n v="1"/>
    <n v="50"/>
    <n v="50"/>
  </r>
  <r>
    <n v="142"/>
    <d v="2023-02-02T00:00:00"/>
    <x v="1"/>
    <s v="CUST142"/>
    <x v="0"/>
    <n v="35"/>
    <x v="0"/>
    <x v="2"/>
    <n v="4"/>
    <n v="300"/>
    <n v="1200"/>
  </r>
  <r>
    <n v="143"/>
    <d v="2023-07-17T00:00:00"/>
    <x v="11"/>
    <s v="CUST143"/>
    <x v="1"/>
    <n v="45"/>
    <x v="0"/>
    <x v="1"/>
    <n v="1"/>
    <n v="50"/>
    <n v="50"/>
  </r>
  <r>
    <n v="144"/>
    <d v="2023-07-15T00:00:00"/>
    <x v="11"/>
    <s v="CUST144"/>
    <x v="1"/>
    <n v="59"/>
    <x v="2"/>
    <x v="0"/>
    <n v="3"/>
    <n v="500"/>
    <n v="1500"/>
  </r>
  <r>
    <n v="145"/>
    <d v="2023-11-02T00:00:00"/>
    <x v="0"/>
    <s v="CUST145"/>
    <x v="1"/>
    <n v="39"/>
    <x v="0"/>
    <x v="1"/>
    <n v="3"/>
    <n v="25"/>
    <n v="75"/>
  </r>
  <r>
    <n v="146"/>
    <d v="2023-08-28T00:00:00"/>
    <x v="8"/>
    <s v="CUST146"/>
    <x v="0"/>
    <n v="38"/>
    <x v="0"/>
    <x v="1"/>
    <n v="4"/>
    <n v="50"/>
    <n v="200"/>
  </r>
  <r>
    <n v="147"/>
    <d v="2023-09-28T00:00:00"/>
    <x v="9"/>
    <s v="CUST147"/>
    <x v="0"/>
    <n v="23"/>
    <x v="1"/>
    <x v="2"/>
    <n v="1"/>
    <n v="300"/>
    <n v="300"/>
  </r>
  <r>
    <n v="148"/>
    <d v="2023-05-09T00:00:00"/>
    <x v="3"/>
    <s v="CUST148"/>
    <x v="0"/>
    <n v="18"/>
    <x v="1"/>
    <x v="1"/>
    <n v="2"/>
    <n v="30"/>
    <n v="60"/>
  </r>
  <r>
    <n v="149"/>
    <d v="2023-10-11T00:00:00"/>
    <x v="7"/>
    <s v="CUST149"/>
    <x v="0"/>
    <n v="22"/>
    <x v="1"/>
    <x v="1"/>
    <n v="3"/>
    <n v="25"/>
    <n v="75"/>
  </r>
  <r>
    <n v="150"/>
    <d v="2023-01-06T00:00:00"/>
    <x v="2"/>
    <s v="CUST150"/>
    <x v="1"/>
    <n v="58"/>
    <x v="2"/>
    <x v="2"/>
    <n v="4"/>
    <n v="30"/>
    <n v="120"/>
  </r>
  <r>
    <n v="151"/>
    <d v="2023-12-15T00:00:00"/>
    <x v="6"/>
    <s v="CUST151"/>
    <x v="0"/>
    <n v="29"/>
    <x v="1"/>
    <x v="1"/>
    <n v="1"/>
    <n v="50"/>
    <n v="50"/>
  </r>
  <r>
    <n v="152"/>
    <d v="2023-02-28T00:00:00"/>
    <x v="1"/>
    <s v="CUST152"/>
    <x v="0"/>
    <n v="43"/>
    <x v="0"/>
    <x v="2"/>
    <n v="4"/>
    <n v="500"/>
    <n v="2000"/>
  </r>
  <r>
    <n v="153"/>
    <d v="2023-12-16T00:00:00"/>
    <x v="6"/>
    <s v="CUST153"/>
    <x v="0"/>
    <n v="63"/>
    <x v="2"/>
    <x v="2"/>
    <n v="2"/>
    <n v="500"/>
    <n v="1000"/>
  </r>
  <r>
    <n v="154"/>
    <d v="2023-10-02T00:00:00"/>
    <x v="7"/>
    <s v="CUST154"/>
    <x v="0"/>
    <n v="51"/>
    <x v="2"/>
    <x v="2"/>
    <n v="3"/>
    <n v="300"/>
    <n v="900"/>
  </r>
  <r>
    <n v="155"/>
    <d v="2023-05-17T00:00:00"/>
    <x v="3"/>
    <s v="CUST155"/>
    <x v="0"/>
    <n v="31"/>
    <x v="0"/>
    <x v="2"/>
    <n v="4"/>
    <n v="500"/>
    <n v="2000"/>
  </r>
  <r>
    <n v="156"/>
    <d v="2023-11-25T00:00:00"/>
    <x v="0"/>
    <s v="CUST156"/>
    <x v="1"/>
    <n v="43"/>
    <x v="0"/>
    <x v="1"/>
    <n v="4"/>
    <n v="25"/>
    <n v="100"/>
  </r>
  <r>
    <n v="157"/>
    <d v="2023-06-24T00:00:00"/>
    <x v="10"/>
    <s v="CUST157"/>
    <x v="0"/>
    <n v="62"/>
    <x v="2"/>
    <x v="2"/>
    <n v="4"/>
    <n v="500"/>
    <n v="2000"/>
  </r>
  <r>
    <n v="158"/>
    <d v="2023-02-27T00:00:00"/>
    <x v="1"/>
    <s v="CUST158"/>
    <x v="1"/>
    <n v="44"/>
    <x v="0"/>
    <x v="2"/>
    <n v="2"/>
    <n v="300"/>
    <n v="600"/>
  </r>
  <r>
    <n v="159"/>
    <d v="2023-05-31T00:00:00"/>
    <x v="3"/>
    <s v="CUST159"/>
    <x v="0"/>
    <n v="26"/>
    <x v="1"/>
    <x v="1"/>
    <n v="4"/>
    <n v="50"/>
    <n v="200"/>
  </r>
  <r>
    <n v="160"/>
    <d v="2023-08-11T00:00:00"/>
    <x v="8"/>
    <s v="CUST160"/>
    <x v="1"/>
    <n v="43"/>
    <x v="0"/>
    <x v="1"/>
    <n v="2"/>
    <n v="50"/>
    <n v="100"/>
  </r>
  <r>
    <n v="161"/>
    <d v="2023-03-22T00:00:00"/>
    <x v="5"/>
    <s v="CUST161"/>
    <x v="0"/>
    <n v="64"/>
    <x v="2"/>
    <x v="0"/>
    <n v="2"/>
    <n v="500"/>
    <n v="1000"/>
  </r>
  <r>
    <n v="162"/>
    <d v="2023-08-21T00:00:00"/>
    <x v="8"/>
    <s v="CUST162"/>
    <x v="0"/>
    <n v="39"/>
    <x v="0"/>
    <x v="1"/>
    <n v="2"/>
    <n v="30"/>
    <n v="60"/>
  </r>
  <r>
    <n v="163"/>
    <d v="2023-01-02T00:00:00"/>
    <x v="2"/>
    <s v="CUST163"/>
    <x v="1"/>
    <n v="64"/>
    <x v="2"/>
    <x v="1"/>
    <n v="3"/>
    <n v="50"/>
    <n v="150"/>
  </r>
  <r>
    <n v="164"/>
    <d v="2023-05-15T00:00:00"/>
    <x v="3"/>
    <s v="CUST164"/>
    <x v="1"/>
    <n v="47"/>
    <x v="0"/>
    <x v="0"/>
    <n v="3"/>
    <n v="500"/>
    <n v="1500"/>
  </r>
  <r>
    <n v="165"/>
    <d v="2023-09-14T00:00:00"/>
    <x v="9"/>
    <s v="CUST165"/>
    <x v="1"/>
    <n v="60"/>
    <x v="2"/>
    <x v="1"/>
    <n v="4"/>
    <n v="300"/>
    <n v="1200"/>
  </r>
  <r>
    <n v="166"/>
    <d v="2023-04-02T00:00:00"/>
    <x v="4"/>
    <s v="CUST166"/>
    <x v="0"/>
    <n v="34"/>
    <x v="0"/>
    <x v="1"/>
    <n v="4"/>
    <n v="500"/>
    <n v="2000"/>
  </r>
  <r>
    <n v="167"/>
    <d v="2023-09-17T00:00:00"/>
    <x v="9"/>
    <s v="CUST167"/>
    <x v="1"/>
    <n v="43"/>
    <x v="0"/>
    <x v="1"/>
    <n v="3"/>
    <n v="50"/>
    <n v="150"/>
  </r>
  <r>
    <n v="168"/>
    <d v="2023-02-24T00:00:00"/>
    <x v="1"/>
    <s v="CUST168"/>
    <x v="0"/>
    <n v="53"/>
    <x v="2"/>
    <x v="1"/>
    <n v="1"/>
    <n v="300"/>
    <n v="300"/>
  </r>
  <r>
    <n v="169"/>
    <d v="2023-11-17T00:00:00"/>
    <x v="0"/>
    <s v="CUST169"/>
    <x v="0"/>
    <n v="18"/>
    <x v="1"/>
    <x v="0"/>
    <n v="3"/>
    <n v="500"/>
    <n v="1500"/>
  </r>
  <r>
    <n v="170"/>
    <d v="2023-06-02T00:00:00"/>
    <x v="10"/>
    <s v="CUST170"/>
    <x v="1"/>
    <n v="25"/>
    <x v="1"/>
    <x v="1"/>
    <n v="2"/>
    <n v="25"/>
    <n v="50"/>
  </r>
  <r>
    <n v="171"/>
    <d v="2023-11-24T00:00:00"/>
    <x v="0"/>
    <s v="CUST171"/>
    <x v="1"/>
    <n v="52"/>
    <x v="2"/>
    <x v="1"/>
    <n v="3"/>
    <n v="300"/>
    <n v="900"/>
  </r>
  <r>
    <n v="172"/>
    <d v="2023-09-17T00:00:00"/>
    <x v="9"/>
    <s v="CUST172"/>
    <x v="0"/>
    <n v="32"/>
    <x v="0"/>
    <x v="0"/>
    <n v="2"/>
    <n v="25"/>
    <n v="50"/>
  </r>
  <r>
    <n v="173"/>
    <d v="2023-11-08T00:00:00"/>
    <x v="0"/>
    <s v="CUST173"/>
    <x v="0"/>
    <n v="64"/>
    <x v="2"/>
    <x v="2"/>
    <n v="4"/>
    <n v="30"/>
    <n v="120"/>
  </r>
  <r>
    <n v="174"/>
    <d v="2023-04-12T00:00:00"/>
    <x v="4"/>
    <s v="CUST174"/>
    <x v="1"/>
    <n v="39"/>
    <x v="0"/>
    <x v="0"/>
    <n v="1"/>
    <n v="300"/>
    <n v="300"/>
  </r>
  <r>
    <n v="175"/>
    <d v="2023-03-20T00:00:00"/>
    <x v="5"/>
    <s v="CUST175"/>
    <x v="1"/>
    <n v="31"/>
    <x v="0"/>
    <x v="2"/>
    <n v="4"/>
    <n v="25"/>
    <n v="100"/>
  </r>
  <r>
    <n v="176"/>
    <d v="2023-07-11T00:00:00"/>
    <x v="11"/>
    <s v="CUST176"/>
    <x v="1"/>
    <n v="43"/>
    <x v="0"/>
    <x v="0"/>
    <n v="2"/>
    <n v="50"/>
    <n v="100"/>
  </r>
  <r>
    <n v="177"/>
    <d v="2023-03-24T00:00:00"/>
    <x v="5"/>
    <s v="CUST177"/>
    <x v="0"/>
    <n v="45"/>
    <x v="0"/>
    <x v="0"/>
    <n v="2"/>
    <n v="50"/>
    <n v="100"/>
  </r>
  <r>
    <n v="178"/>
    <d v="2023-10-04T00:00:00"/>
    <x v="7"/>
    <s v="CUST178"/>
    <x v="0"/>
    <n v="40"/>
    <x v="0"/>
    <x v="1"/>
    <n v="2"/>
    <n v="30"/>
    <n v="60"/>
  </r>
  <r>
    <n v="179"/>
    <d v="2023-09-29T00:00:00"/>
    <x v="9"/>
    <s v="CUST179"/>
    <x v="0"/>
    <n v="31"/>
    <x v="0"/>
    <x v="2"/>
    <n v="1"/>
    <n v="300"/>
    <n v="300"/>
  </r>
  <r>
    <n v="180"/>
    <d v="2023-01-01T00:00:00"/>
    <x v="2"/>
    <s v="CUST180"/>
    <x v="0"/>
    <n v="41"/>
    <x v="0"/>
    <x v="1"/>
    <n v="3"/>
    <n v="300"/>
    <n v="900"/>
  </r>
  <r>
    <n v="181"/>
    <d v="2023-11-03T00:00:00"/>
    <x v="0"/>
    <s v="CUST181"/>
    <x v="0"/>
    <n v="19"/>
    <x v="1"/>
    <x v="2"/>
    <n v="4"/>
    <n v="300"/>
    <n v="1200"/>
  </r>
  <r>
    <n v="182"/>
    <d v="2023-06-15T00:00:00"/>
    <x v="10"/>
    <s v="CUST182"/>
    <x v="0"/>
    <n v="62"/>
    <x v="2"/>
    <x v="0"/>
    <n v="4"/>
    <n v="30"/>
    <n v="120"/>
  </r>
  <r>
    <n v="183"/>
    <d v="2023-09-08T00:00:00"/>
    <x v="9"/>
    <s v="CUST183"/>
    <x v="1"/>
    <n v="43"/>
    <x v="0"/>
    <x v="0"/>
    <n v="3"/>
    <n v="300"/>
    <n v="900"/>
  </r>
  <r>
    <n v="184"/>
    <d v="2023-01-10T00:00:00"/>
    <x v="2"/>
    <s v="CUST184"/>
    <x v="0"/>
    <n v="31"/>
    <x v="0"/>
    <x v="2"/>
    <n v="4"/>
    <n v="50"/>
    <n v="200"/>
  </r>
  <r>
    <n v="185"/>
    <d v="2023-02-27T00:00:00"/>
    <x v="1"/>
    <s v="CUST185"/>
    <x v="0"/>
    <n v="24"/>
    <x v="1"/>
    <x v="1"/>
    <n v="1"/>
    <n v="25"/>
    <n v="25"/>
  </r>
  <r>
    <n v="186"/>
    <d v="2023-07-05T00:00:00"/>
    <x v="11"/>
    <s v="CUST186"/>
    <x v="0"/>
    <n v="20"/>
    <x v="1"/>
    <x v="1"/>
    <n v="4"/>
    <n v="50"/>
    <n v="200"/>
  </r>
  <r>
    <n v="187"/>
    <d v="2023-06-07T00:00:00"/>
    <x v="10"/>
    <s v="CUST187"/>
    <x v="1"/>
    <n v="64"/>
    <x v="2"/>
    <x v="1"/>
    <n v="2"/>
    <n v="50"/>
    <n v="100"/>
  </r>
  <r>
    <n v="188"/>
    <d v="2023-05-03T00:00:00"/>
    <x v="3"/>
    <s v="CUST188"/>
    <x v="0"/>
    <n v="40"/>
    <x v="0"/>
    <x v="1"/>
    <n v="3"/>
    <n v="25"/>
    <n v="75"/>
  </r>
  <r>
    <n v="189"/>
    <d v="2023-01-30T00:00:00"/>
    <x v="2"/>
    <s v="CUST189"/>
    <x v="0"/>
    <n v="63"/>
    <x v="2"/>
    <x v="0"/>
    <n v="1"/>
    <n v="50"/>
    <n v="50"/>
  </r>
  <r>
    <n v="190"/>
    <d v="2023-05-04T00:00:00"/>
    <x v="3"/>
    <s v="CUST190"/>
    <x v="1"/>
    <n v="60"/>
    <x v="2"/>
    <x v="0"/>
    <n v="3"/>
    <n v="30"/>
    <n v="90"/>
  </r>
  <r>
    <n v="191"/>
    <d v="2023-10-18T00:00:00"/>
    <x v="7"/>
    <s v="CUST191"/>
    <x v="0"/>
    <n v="64"/>
    <x v="2"/>
    <x v="0"/>
    <n v="1"/>
    <n v="25"/>
    <n v="25"/>
  </r>
  <r>
    <n v="192"/>
    <d v="2023-02-10T00:00:00"/>
    <x v="1"/>
    <s v="CUST192"/>
    <x v="0"/>
    <n v="62"/>
    <x v="2"/>
    <x v="0"/>
    <n v="2"/>
    <n v="50"/>
    <n v="100"/>
  </r>
  <r>
    <n v="193"/>
    <d v="2023-02-13T00:00:00"/>
    <x v="1"/>
    <s v="CUST193"/>
    <x v="0"/>
    <n v="35"/>
    <x v="0"/>
    <x v="0"/>
    <n v="3"/>
    <n v="500"/>
    <n v="1500"/>
  </r>
  <r>
    <n v="194"/>
    <d v="2023-09-06T00:00:00"/>
    <x v="9"/>
    <s v="CUST194"/>
    <x v="0"/>
    <n v="55"/>
    <x v="2"/>
    <x v="1"/>
    <n v="4"/>
    <n v="50"/>
    <n v="200"/>
  </r>
  <r>
    <n v="195"/>
    <d v="2023-02-05T00:00:00"/>
    <x v="1"/>
    <s v="CUST195"/>
    <x v="0"/>
    <n v="52"/>
    <x v="2"/>
    <x v="1"/>
    <n v="1"/>
    <n v="30"/>
    <n v="30"/>
  </r>
  <r>
    <n v="196"/>
    <d v="2023-09-30T00:00:00"/>
    <x v="9"/>
    <s v="CUST196"/>
    <x v="1"/>
    <n v="32"/>
    <x v="0"/>
    <x v="1"/>
    <n v="3"/>
    <n v="300"/>
    <n v="900"/>
  </r>
  <r>
    <n v="197"/>
    <d v="2023-03-06T00:00:00"/>
    <x v="5"/>
    <s v="CUST197"/>
    <x v="1"/>
    <n v="42"/>
    <x v="0"/>
    <x v="1"/>
    <n v="4"/>
    <n v="50"/>
    <n v="200"/>
  </r>
  <r>
    <n v="198"/>
    <d v="2023-03-07T00:00:00"/>
    <x v="5"/>
    <s v="CUST198"/>
    <x v="1"/>
    <n v="54"/>
    <x v="2"/>
    <x v="0"/>
    <n v="3"/>
    <n v="300"/>
    <n v="900"/>
  </r>
  <r>
    <n v="199"/>
    <d v="2023-12-04T00:00:00"/>
    <x v="6"/>
    <s v="CUST199"/>
    <x v="0"/>
    <n v="45"/>
    <x v="0"/>
    <x v="0"/>
    <n v="3"/>
    <n v="500"/>
    <n v="1500"/>
  </r>
  <r>
    <n v="200"/>
    <d v="2023-09-01T00:00:00"/>
    <x v="9"/>
    <s v="CUST200"/>
    <x v="0"/>
    <n v="27"/>
    <x v="1"/>
    <x v="0"/>
    <n v="3"/>
    <n v="50"/>
    <n v="150"/>
  </r>
  <r>
    <n v="201"/>
    <d v="2023-10-09T00:00:00"/>
    <x v="7"/>
    <s v="CUST201"/>
    <x v="0"/>
    <n v="56"/>
    <x v="2"/>
    <x v="2"/>
    <n v="1"/>
    <n v="25"/>
    <n v="25"/>
  </r>
  <r>
    <n v="202"/>
    <d v="2023-03-26T00:00:00"/>
    <x v="5"/>
    <s v="CUST202"/>
    <x v="1"/>
    <n v="34"/>
    <x v="0"/>
    <x v="1"/>
    <n v="4"/>
    <n v="300"/>
    <n v="1200"/>
  </r>
  <r>
    <n v="203"/>
    <d v="2023-05-16T00:00:00"/>
    <x v="3"/>
    <s v="CUST203"/>
    <x v="0"/>
    <n v="56"/>
    <x v="2"/>
    <x v="1"/>
    <n v="2"/>
    <n v="500"/>
    <n v="1000"/>
  </r>
  <r>
    <n v="204"/>
    <d v="2023-09-28T00:00:00"/>
    <x v="9"/>
    <s v="CUST204"/>
    <x v="0"/>
    <n v="39"/>
    <x v="0"/>
    <x v="0"/>
    <n v="1"/>
    <n v="25"/>
    <n v="25"/>
  </r>
  <r>
    <n v="205"/>
    <d v="2023-11-07T00:00:00"/>
    <x v="0"/>
    <s v="CUST205"/>
    <x v="1"/>
    <n v="43"/>
    <x v="0"/>
    <x v="1"/>
    <n v="1"/>
    <n v="25"/>
    <n v="25"/>
  </r>
  <r>
    <n v="206"/>
    <d v="2023-08-05T00:00:00"/>
    <x v="8"/>
    <s v="CUST206"/>
    <x v="0"/>
    <n v="61"/>
    <x v="2"/>
    <x v="1"/>
    <n v="1"/>
    <n v="25"/>
    <n v="25"/>
  </r>
  <r>
    <n v="207"/>
    <d v="2023-04-19T00:00:00"/>
    <x v="4"/>
    <s v="CUST207"/>
    <x v="1"/>
    <n v="42"/>
    <x v="0"/>
    <x v="0"/>
    <n v="2"/>
    <n v="25"/>
    <n v="50"/>
  </r>
  <r>
    <n v="208"/>
    <d v="2023-10-04T00:00:00"/>
    <x v="7"/>
    <s v="CUST208"/>
    <x v="1"/>
    <n v="34"/>
    <x v="0"/>
    <x v="2"/>
    <n v="4"/>
    <n v="50"/>
    <n v="200"/>
  </r>
  <r>
    <n v="209"/>
    <d v="2023-12-20T00:00:00"/>
    <x v="6"/>
    <s v="CUST209"/>
    <x v="1"/>
    <n v="30"/>
    <x v="0"/>
    <x v="2"/>
    <n v="4"/>
    <n v="50"/>
    <n v="200"/>
  </r>
  <r>
    <n v="210"/>
    <d v="2023-04-13T00:00:00"/>
    <x v="4"/>
    <s v="CUST210"/>
    <x v="0"/>
    <n v="37"/>
    <x v="0"/>
    <x v="2"/>
    <n v="4"/>
    <n v="50"/>
    <n v="200"/>
  </r>
  <r>
    <n v="211"/>
    <d v="2024-01-01T00:00:00"/>
    <x v="2"/>
    <s v="CUST211"/>
    <x v="0"/>
    <n v="42"/>
    <x v="0"/>
    <x v="0"/>
    <n v="3"/>
    <n v="500"/>
    <n v="1500"/>
  </r>
  <r>
    <n v="212"/>
    <d v="2023-06-09T00:00:00"/>
    <x v="10"/>
    <s v="CUST212"/>
    <x v="0"/>
    <n v="21"/>
    <x v="1"/>
    <x v="1"/>
    <n v="3"/>
    <n v="500"/>
    <n v="1500"/>
  </r>
  <r>
    <n v="213"/>
    <d v="2023-07-24T00:00:00"/>
    <x v="11"/>
    <s v="CUST213"/>
    <x v="0"/>
    <n v="27"/>
    <x v="1"/>
    <x v="0"/>
    <n v="3"/>
    <n v="500"/>
    <n v="1500"/>
  </r>
  <r>
    <n v="214"/>
    <d v="2023-12-10T00:00:00"/>
    <x v="6"/>
    <s v="CUST214"/>
    <x v="0"/>
    <n v="20"/>
    <x v="1"/>
    <x v="0"/>
    <n v="2"/>
    <n v="30"/>
    <n v="60"/>
  </r>
  <r>
    <n v="215"/>
    <d v="2023-11-29T00:00:00"/>
    <x v="0"/>
    <s v="CUST215"/>
    <x v="0"/>
    <n v="58"/>
    <x v="2"/>
    <x v="1"/>
    <n v="3"/>
    <n v="500"/>
    <n v="1500"/>
  </r>
  <r>
    <n v="216"/>
    <d v="2023-07-11T00:00:00"/>
    <x v="11"/>
    <s v="CUST216"/>
    <x v="0"/>
    <n v="62"/>
    <x v="2"/>
    <x v="2"/>
    <n v="2"/>
    <n v="50"/>
    <n v="100"/>
  </r>
  <r>
    <n v="217"/>
    <d v="2023-08-13T00:00:00"/>
    <x v="8"/>
    <s v="CUST217"/>
    <x v="1"/>
    <n v="35"/>
    <x v="0"/>
    <x v="2"/>
    <n v="4"/>
    <n v="50"/>
    <n v="200"/>
  </r>
  <r>
    <n v="218"/>
    <d v="2023-09-22T00:00:00"/>
    <x v="9"/>
    <s v="CUST218"/>
    <x v="0"/>
    <n v="64"/>
    <x v="2"/>
    <x v="0"/>
    <n v="3"/>
    <n v="30"/>
    <n v="90"/>
  </r>
  <r>
    <n v="219"/>
    <d v="2023-08-20T00:00:00"/>
    <x v="8"/>
    <s v="CUST219"/>
    <x v="1"/>
    <n v="53"/>
    <x v="2"/>
    <x v="2"/>
    <n v="3"/>
    <n v="30"/>
    <n v="90"/>
  </r>
  <r>
    <n v="220"/>
    <d v="2023-03-03T00:00:00"/>
    <x v="5"/>
    <s v="CUST220"/>
    <x v="0"/>
    <n v="64"/>
    <x v="2"/>
    <x v="0"/>
    <n v="1"/>
    <n v="500"/>
    <n v="500"/>
  </r>
  <r>
    <n v="221"/>
    <d v="2023-05-07T00:00:00"/>
    <x v="3"/>
    <s v="CUST221"/>
    <x v="0"/>
    <n v="39"/>
    <x v="0"/>
    <x v="0"/>
    <n v="2"/>
    <n v="300"/>
    <n v="600"/>
  </r>
  <r>
    <n v="222"/>
    <d v="2023-04-26T00:00:00"/>
    <x v="4"/>
    <s v="CUST222"/>
    <x v="0"/>
    <n v="51"/>
    <x v="2"/>
    <x v="1"/>
    <n v="4"/>
    <n v="30"/>
    <n v="120"/>
  </r>
  <r>
    <n v="223"/>
    <d v="2023-02-02T00:00:00"/>
    <x v="1"/>
    <s v="CUST223"/>
    <x v="1"/>
    <n v="64"/>
    <x v="2"/>
    <x v="1"/>
    <n v="1"/>
    <n v="25"/>
    <n v="25"/>
  </r>
  <r>
    <n v="224"/>
    <d v="2023-06-23T00:00:00"/>
    <x v="10"/>
    <s v="CUST224"/>
    <x v="1"/>
    <n v="25"/>
    <x v="1"/>
    <x v="1"/>
    <n v="1"/>
    <n v="50"/>
    <n v="50"/>
  </r>
  <r>
    <n v="225"/>
    <d v="2023-01-11T00:00:00"/>
    <x v="2"/>
    <s v="CUST225"/>
    <x v="1"/>
    <n v="57"/>
    <x v="2"/>
    <x v="0"/>
    <n v="4"/>
    <n v="25"/>
    <n v="100"/>
  </r>
  <r>
    <n v="226"/>
    <d v="2023-10-29T00:00:00"/>
    <x v="7"/>
    <s v="CUST226"/>
    <x v="1"/>
    <n v="61"/>
    <x v="2"/>
    <x v="1"/>
    <n v="1"/>
    <n v="50"/>
    <n v="50"/>
  </r>
  <r>
    <n v="227"/>
    <d v="2023-10-11T00:00:00"/>
    <x v="7"/>
    <s v="CUST227"/>
    <x v="0"/>
    <n v="36"/>
    <x v="0"/>
    <x v="2"/>
    <n v="2"/>
    <n v="50"/>
    <n v="100"/>
  </r>
  <r>
    <n v="228"/>
    <d v="2023-04-28T00:00:00"/>
    <x v="4"/>
    <s v="CUST228"/>
    <x v="1"/>
    <n v="59"/>
    <x v="2"/>
    <x v="2"/>
    <n v="2"/>
    <n v="30"/>
    <n v="60"/>
  </r>
  <r>
    <n v="229"/>
    <d v="2023-10-29T00:00:00"/>
    <x v="7"/>
    <s v="CUST229"/>
    <x v="0"/>
    <n v="58"/>
    <x v="2"/>
    <x v="0"/>
    <n v="3"/>
    <n v="30"/>
    <n v="90"/>
  </r>
  <r>
    <n v="230"/>
    <d v="2023-04-23T00:00:00"/>
    <x v="4"/>
    <s v="CUST230"/>
    <x v="0"/>
    <n v="54"/>
    <x v="2"/>
    <x v="0"/>
    <n v="1"/>
    <n v="25"/>
    <n v="25"/>
  </r>
  <r>
    <n v="231"/>
    <d v="2023-01-04T00:00:00"/>
    <x v="2"/>
    <s v="CUST231"/>
    <x v="1"/>
    <n v="23"/>
    <x v="1"/>
    <x v="1"/>
    <n v="3"/>
    <n v="50"/>
    <n v="150"/>
  </r>
  <r>
    <n v="232"/>
    <d v="2023-02-06T00:00:00"/>
    <x v="1"/>
    <s v="CUST232"/>
    <x v="1"/>
    <n v="43"/>
    <x v="0"/>
    <x v="0"/>
    <n v="1"/>
    <n v="25"/>
    <n v="25"/>
  </r>
  <r>
    <n v="233"/>
    <d v="2023-12-29T00:00:00"/>
    <x v="6"/>
    <s v="CUST233"/>
    <x v="1"/>
    <n v="51"/>
    <x v="2"/>
    <x v="0"/>
    <n v="2"/>
    <n v="300"/>
    <n v="600"/>
  </r>
  <r>
    <n v="234"/>
    <d v="2023-11-20T00:00:00"/>
    <x v="0"/>
    <s v="CUST234"/>
    <x v="1"/>
    <n v="62"/>
    <x v="2"/>
    <x v="2"/>
    <n v="2"/>
    <n v="25"/>
    <n v="50"/>
  </r>
  <r>
    <n v="235"/>
    <d v="2023-01-31T00:00:00"/>
    <x v="2"/>
    <s v="CUST235"/>
    <x v="1"/>
    <n v="23"/>
    <x v="1"/>
    <x v="2"/>
    <n v="2"/>
    <n v="500"/>
    <n v="1000"/>
  </r>
  <r>
    <n v="236"/>
    <d v="2023-04-28T00:00:00"/>
    <x v="4"/>
    <s v="CUST236"/>
    <x v="1"/>
    <n v="54"/>
    <x v="2"/>
    <x v="1"/>
    <n v="1"/>
    <n v="25"/>
    <n v="25"/>
  </r>
  <r>
    <n v="237"/>
    <d v="2023-02-04T00:00:00"/>
    <x v="1"/>
    <s v="CUST237"/>
    <x v="1"/>
    <n v="50"/>
    <x v="2"/>
    <x v="0"/>
    <n v="2"/>
    <n v="500"/>
    <n v="1000"/>
  </r>
  <r>
    <n v="238"/>
    <d v="2023-01-17T00:00:00"/>
    <x v="2"/>
    <s v="CUST238"/>
    <x v="1"/>
    <n v="39"/>
    <x v="0"/>
    <x v="0"/>
    <n v="1"/>
    <n v="500"/>
    <n v="500"/>
  </r>
  <r>
    <n v="239"/>
    <d v="2023-06-19T00:00:00"/>
    <x v="10"/>
    <s v="CUST239"/>
    <x v="0"/>
    <n v="38"/>
    <x v="0"/>
    <x v="2"/>
    <n v="3"/>
    <n v="500"/>
    <n v="1500"/>
  </r>
  <r>
    <n v="240"/>
    <d v="2023-02-06T00:00:00"/>
    <x v="1"/>
    <s v="CUST240"/>
    <x v="1"/>
    <n v="23"/>
    <x v="1"/>
    <x v="0"/>
    <n v="1"/>
    <n v="300"/>
    <n v="300"/>
  </r>
  <r>
    <n v="241"/>
    <d v="2023-09-21T00:00:00"/>
    <x v="9"/>
    <s v="CUST241"/>
    <x v="1"/>
    <n v="23"/>
    <x v="1"/>
    <x v="2"/>
    <n v="3"/>
    <n v="25"/>
    <n v="75"/>
  </r>
  <r>
    <n v="242"/>
    <d v="2023-05-02T00:00:00"/>
    <x v="3"/>
    <s v="CUST242"/>
    <x v="0"/>
    <n v="21"/>
    <x v="1"/>
    <x v="1"/>
    <n v="1"/>
    <n v="25"/>
    <n v="25"/>
  </r>
  <r>
    <n v="243"/>
    <d v="2023-05-23T00:00:00"/>
    <x v="3"/>
    <s v="CUST243"/>
    <x v="1"/>
    <n v="47"/>
    <x v="0"/>
    <x v="2"/>
    <n v="3"/>
    <n v="300"/>
    <n v="900"/>
  </r>
  <r>
    <n v="244"/>
    <d v="2023-12-09T00:00:00"/>
    <x v="6"/>
    <s v="CUST244"/>
    <x v="0"/>
    <n v="28"/>
    <x v="1"/>
    <x v="0"/>
    <n v="2"/>
    <n v="50"/>
    <n v="100"/>
  </r>
  <r>
    <n v="245"/>
    <d v="2023-09-06T00:00:00"/>
    <x v="9"/>
    <s v="CUST245"/>
    <x v="0"/>
    <n v="47"/>
    <x v="0"/>
    <x v="1"/>
    <n v="3"/>
    <n v="30"/>
    <n v="90"/>
  </r>
  <r>
    <n v="246"/>
    <d v="2023-04-20T00:00:00"/>
    <x v="4"/>
    <s v="CUST246"/>
    <x v="1"/>
    <n v="48"/>
    <x v="0"/>
    <x v="2"/>
    <n v="2"/>
    <n v="25"/>
    <n v="50"/>
  </r>
  <r>
    <n v="247"/>
    <d v="2023-10-04T00:00:00"/>
    <x v="7"/>
    <s v="CUST247"/>
    <x v="0"/>
    <n v="41"/>
    <x v="0"/>
    <x v="2"/>
    <n v="2"/>
    <n v="30"/>
    <n v="60"/>
  </r>
  <r>
    <n v="248"/>
    <d v="2023-03-09T00:00:00"/>
    <x v="5"/>
    <s v="CUST248"/>
    <x v="0"/>
    <n v="26"/>
    <x v="1"/>
    <x v="1"/>
    <n v="3"/>
    <n v="300"/>
    <n v="900"/>
  </r>
  <r>
    <n v="249"/>
    <d v="2023-10-20T00:00:00"/>
    <x v="7"/>
    <s v="CUST249"/>
    <x v="0"/>
    <n v="20"/>
    <x v="1"/>
    <x v="1"/>
    <n v="1"/>
    <n v="50"/>
    <n v="50"/>
  </r>
  <r>
    <n v="250"/>
    <d v="2023-10-23T00:00:00"/>
    <x v="7"/>
    <s v="CUST250"/>
    <x v="0"/>
    <n v="48"/>
    <x v="0"/>
    <x v="2"/>
    <n v="1"/>
    <n v="50"/>
    <n v="50"/>
  </r>
  <r>
    <n v="251"/>
    <d v="2023-08-31T00:00:00"/>
    <x v="8"/>
    <s v="CUST251"/>
    <x v="1"/>
    <n v="57"/>
    <x v="2"/>
    <x v="0"/>
    <n v="4"/>
    <n v="50"/>
    <n v="200"/>
  </r>
  <r>
    <n v="252"/>
    <d v="2023-05-05T00:00:00"/>
    <x v="3"/>
    <s v="CUST252"/>
    <x v="0"/>
    <n v="54"/>
    <x v="2"/>
    <x v="2"/>
    <n v="1"/>
    <n v="300"/>
    <n v="300"/>
  </r>
  <r>
    <n v="253"/>
    <d v="2023-08-31T00:00:00"/>
    <x v="8"/>
    <s v="CUST253"/>
    <x v="1"/>
    <n v="53"/>
    <x v="2"/>
    <x v="1"/>
    <n v="4"/>
    <n v="500"/>
    <n v="2000"/>
  </r>
  <r>
    <n v="254"/>
    <d v="2023-07-28T00:00:00"/>
    <x v="11"/>
    <s v="CUST254"/>
    <x v="0"/>
    <n v="41"/>
    <x v="0"/>
    <x v="2"/>
    <n v="1"/>
    <n v="500"/>
    <n v="500"/>
  </r>
  <r>
    <n v="255"/>
    <d v="2023-04-08T00:00:00"/>
    <x v="4"/>
    <s v="CUST255"/>
    <x v="0"/>
    <n v="48"/>
    <x v="0"/>
    <x v="1"/>
    <n v="1"/>
    <n v="30"/>
    <n v="30"/>
  </r>
  <r>
    <n v="256"/>
    <d v="2023-02-18T00:00:00"/>
    <x v="1"/>
    <s v="CUST256"/>
    <x v="0"/>
    <n v="23"/>
    <x v="1"/>
    <x v="1"/>
    <n v="2"/>
    <n v="500"/>
    <n v="1000"/>
  </r>
  <r>
    <n v="257"/>
    <d v="2023-02-19T00:00:00"/>
    <x v="1"/>
    <s v="CUST257"/>
    <x v="0"/>
    <n v="19"/>
    <x v="1"/>
    <x v="0"/>
    <n v="4"/>
    <n v="500"/>
    <n v="2000"/>
  </r>
  <r>
    <n v="258"/>
    <d v="2023-12-04T00:00:00"/>
    <x v="6"/>
    <s v="CUST258"/>
    <x v="1"/>
    <n v="37"/>
    <x v="0"/>
    <x v="1"/>
    <n v="1"/>
    <n v="50"/>
    <n v="50"/>
  </r>
  <r>
    <n v="259"/>
    <d v="2023-08-09T00:00:00"/>
    <x v="8"/>
    <s v="CUST259"/>
    <x v="1"/>
    <n v="45"/>
    <x v="0"/>
    <x v="1"/>
    <n v="4"/>
    <n v="50"/>
    <n v="200"/>
  </r>
  <r>
    <n v="260"/>
    <d v="2023-07-01T00:00:00"/>
    <x v="11"/>
    <s v="CUST260"/>
    <x v="0"/>
    <n v="28"/>
    <x v="1"/>
    <x v="0"/>
    <n v="2"/>
    <n v="30"/>
    <n v="60"/>
  </r>
  <r>
    <n v="261"/>
    <d v="2023-08-05T00:00:00"/>
    <x v="8"/>
    <s v="CUST261"/>
    <x v="0"/>
    <n v="21"/>
    <x v="1"/>
    <x v="1"/>
    <n v="2"/>
    <n v="25"/>
    <n v="50"/>
  </r>
  <r>
    <n v="262"/>
    <d v="2023-07-30T00:00:00"/>
    <x v="11"/>
    <s v="CUST262"/>
    <x v="1"/>
    <n v="32"/>
    <x v="0"/>
    <x v="0"/>
    <n v="4"/>
    <n v="30"/>
    <n v="120"/>
  </r>
  <r>
    <n v="263"/>
    <d v="2023-08-28T00:00:00"/>
    <x v="8"/>
    <s v="CUST263"/>
    <x v="0"/>
    <n v="23"/>
    <x v="1"/>
    <x v="0"/>
    <n v="2"/>
    <n v="30"/>
    <n v="60"/>
  </r>
  <r>
    <n v="264"/>
    <d v="2023-01-28T00:00:00"/>
    <x v="2"/>
    <s v="CUST264"/>
    <x v="0"/>
    <n v="47"/>
    <x v="0"/>
    <x v="1"/>
    <n v="3"/>
    <n v="300"/>
    <n v="900"/>
  </r>
  <r>
    <n v="265"/>
    <d v="2023-12-11T00:00:00"/>
    <x v="6"/>
    <s v="CUST265"/>
    <x v="0"/>
    <n v="55"/>
    <x v="2"/>
    <x v="1"/>
    <n v="3"/>
    <n v="300"/>
    <n v="900"/>
  </r>
  <r>
    <n v="266"/>
    <d v="2023-12-01T00:00:00"/>
    <x v="6"/>
    <s v="CUST266"/>
    <x v="1"/>
    <n v="19"/>
    <x v="1"/>
    <x v="2"/>
    <n v="2"/>
    <n v="30"/>
    <n v="60"/>
  </r>
  <r>
    <n v="267"/>
    <d v="2023-11-27T00:00:00"/>
    <x v="0"/>
    <s v="CUST267"/>
    <x v="1"/>
    <n v="32"/>
    <x v="0"/>
    <x v="0"/>
    <n v="3"/>
    <n v="30"/>
    <n v="90"/>
  </r>
  <r>
    <n v="268"/>
    <d v="2023-02-20T00:00:00"/>
    <x v="1"/>
    <s v="CUST268"/>
    <x v="1"/>
    <n v="28"/>
    <x v="1"/>
    <x v="2"/>
    <n v="1"/>
    <n v="30"/>
    <n v="30"/>
  </r>
  <r>
    <n v="269"/>
    <d v="2023-02-01T00:00:00"/>
    <x v="1"/>
    <s v="CUST269"/>
    <x v="0"/>
    <n v="25"/>
    <x v="1"/>
    <x v="1"/>
    <n v="4"/>
    <n v="500"/>
    <n v="2000"/>
  </r>
  <r>
    <n v="270"/>
    <d v="2023-07-26T00:00:00"/>
    <x v="11"/>
    <s v="CUST270"/>
    <x v="0"/>
    <n v="43"/>
    <x v="0"/>
    <x v="2"/>
    <n v="1"/>
    <n v="300"/>
    <n v="300"/>
  </r>
  <r>
    <n v="271"/>
    <d v="2023-06-23T00:00:00"/>
    <x v="10"/>
    <s v="CUST271"/>
    <x v="1"/>
    <n v="62"/>
    <x v="2"/>
    <x v="0"/>
    <n v="4"/>
    <n v="30"/>
    <n v="120"/>
  </r>
  <r>
    <n v="272"/>
    <d v="2023-02-25T00:00:00"/>
    <x v="1"/>
    <s v="CUST272"/>
    <x v="1"/>
    <n v="61"/>
    <x v="2"/>
    <x v="2"/>
    <n v="2"/>
    <n v="50"/>
    <n v="100"/>
  </r>
  <r>
    <n v="273"/>
    <d v="2023-05-08T00:00:00"/>
    <x v="3"/>
    <s v="CUST273"/>
    <x v="1"/>
    <n v="22"/>
    <x v="1"/>
    <x v="0"/>
    <n v="1"/>
    <n v="50"/>
    <n v="50"/>
  </r>
  <r>
    <n v="274"/>
    <d v="2023-04-09T00:00:00"/>
    <x v="4"/>
    <s v="CUST274"/>
    <x v="1"/>
    <n v="23"/>
    <x v="1"/>
    <x v="1"/>
    <n v="2"/>
    <n v="500"/>
    <n v="1000"/>
  </r>
  <r>
    <n v="275"/>
    <d v="2023-04-08T00:00:00"/>
    <x v="4"/>
    <s v="CUST275"/>
    <x v="0"/>
    <n v="43"/>
    <x v="0"/>
    <x v="1"/>
    <n v="2"/>
    <n v="500"/>
    <n v="1000"/>
  </r>
  <r>
    <n v="276"/>
    <d v="2023-10-02T00:00:00"/>
    <x v="7"/>
    <s v="CUST276"/>
    <x v="1"/>
    <n v="21"/>
    <x v="1"/>
    <x v="0"/>
    <n v="4"/>
    <n v="25"/>
    <n v="100"/>
  </r>
  <r>
    <n v="277"/>
    <d v="2023-08-18T00:00:00"/>
    <x v="8"/>
    <s v="CUST277"/>
    <x v="0"/>
    <n v="36"/>
    <x v="0"/>
    <x v="1"/>
    <n v="4"/>
    <n v="25"/>
    <n v="100"/>
  </r>
  <r>
    <n v="278"/>
    <d v="2023-03-13T00:00:00"/>
    <x v="5"/>
    <s v="CUST278"/>
    <x v="1"/>
    <n v="37"/>
    <x v="0"/>
    <x v="1"/>
    <n v="4"/>
    <n v="25"/>
    <n v="100"/>
  </r>
  <r>
    <n v="279"/>
    <d v="2023-08-05T00:00:00"/>
    <x v="8"/>
    <s v="CUST279"/>
    <x v="0"/>
    <n v="50"/>
    <x v="2"/>
    <x v="1"/>
    <n v="1"/>
    <n v="500"/>
    <n v="500"/>
  </r>
  <r>
    <n v="280"/>
    <d v="2023-04-04T00:00:00"/>
    <x v="4"/>
    <s v="CUST280"/>
    <x v="1"/>
    <n v="37"/>
    <x v="0"/>
    <x v="1"/>
    <n v="3"/>
    <n v="500"/>
    <n v="1500"/>
  </r>
  <r>
    <n v="281"/>
    <d v="2023-05-23T00:00:00"/>
    <x v="3"/>
    <s v="CUST281"/>
    <x v="1"/>
    <n v="29"/>
    <x v="1"/>
    <x v="0"/>
    <n v="4"/>
    <n v="500"/>
    <n v="2000"/>
  </r>
  <r>
    <n v="282"/>
    <d v="2023-08-25T00:00:00"/>
    <x v="8"/>
    <s v="CUST282"/>
    <x v="1"/>
    <n v="64"/>
    <x v="2"/>
    <x v="2"/>
    <n v="4"/>
    <n v="50"/>
    <n v="200"/>
  </r>
  <r>
    <n v="283"/>
    <d v="2023-05-08T00:00:00"/>
    <x v="3"/>
    <s v="CUST283"/>
    <x v="1"/>
    <n v="18"/>
    <x v="1"/>
    <x v="2"/>
    <n v="1"/>
    <n v="500"/>
    <n v="500"/>
  </r>
  <r>
    <n v="284"/>
    <d v="2023-02-08T00:00:00"/>
    <x v="1"/>
    <s v="CUST284"/>
    <x v="0"/>
    <n v="43"/>
    <x v="0"/>
    <x v="1"/>
    <n v="4"/>
    <n v="50"/>
    <n v="200"/>
  </r>
  <r>
    <n v="285"/>
    <d v="2023-08-15T00:00:00"/>
    <x v="8"/>
    <s v="CUST285"/>
    <x v="1"/>
    <n v="31"/>
    <x v="0"/>
    <x v="2"/>
    <n v="1"/>
    <n v="25"/>
    <n v="25"/>
  </r>
  <r>
    <n v="286"/>
    <d v="2023-10-09T00:00:00"/>
    <x v="7"/>
    <s v="CUST286"/>
    <x v="0"/>
    <n v="55"/>
    <x v="2"/>
    <x v="2"/>
    <n v="2"/>
    <n v="25"/>
    <n v="50"/>
  </r>
  <r>
    <n v="287"/>
    <d v="2023-02-20T00:00:00"/>
    <x v="1"/>
    <s v="CUST287"/>
    <x v="0"/>
    <n v="54"/>
    <x v="2"/>
    <x v="1"/>
    <n v="4"/>
    <n v="25"/>
    <n v="100"/>
  </r>
  <r>
    <n v="288"/>
    <d v="2023-01-26T00:00:00"/>
    <x v="2"/>
    <s v="CUST288"/>
    <x v="0"/>
    <n v="28"/>
    <x v="1"/>
    <x v="1"/>
    <n v="4"/>
    <n v="30"/>
    <n v="120"/>
  </r>
  <r>
    <n v="289"/>
    <d v="2023-11-30T00:00:00"/>
    <x v="0"/>
    <s v="CUST289"/>
    <x v="0"/>
    <n v="53"/>
    <x v="2"/>
    <x v="2"/>
    <n v="2"/>
    <n v="30"/>
    <n v="60"/>
  </r>
  <r>
    <n v="290"/>
    <d v="2023-10-04T00:00:00"/>
    <x v="7"/>
    <s v="CUST290"/>
    <x v="1"/>
    <n v="30"/>
    <x v="0"/>
    <x v="0"/>
    <n v="2"/>
    <n v="300"/>
    <n v="600"/>
  </r>
  <r>
    <n v="291"/>
    <d v="2023-01-08T00:00:00"/>
    <x v="2"/>
    <s v="CUST291"/>
    <x v="0"/>
    <n v="60"/>
    <x v="2"/>
    <x v="1"/>
    <n v="2"/>
    <n v="300"/>
    <n v="600"/>
  </r>
  <r>
    <n v="292"/>
    <d v="2023-02-17T00:00:00"/>
    <x v="1"/>
    <s v="CUST292"/>
    <x v="0"/>
    <n v="20"/>
    <x v="1"/>
    <x v="0"/>
    <n v="4"/>
    <n v="300"/>
    <n v="1200"/>
  </r>
  <r>
    <n v="293"/>
    <d v="2023-05-02T00:00:00"/>
    <x v="3"/>
    <s v="CUST293"/>
    <x v="0"/>
    <n v="50"/>
    <x v="2"/>
    <x v="2"/>
    <n v="3"/>
    <n v="30"/>
    <n v="90"/>
  </r>
  <r>
    <n v="294"/>
    <d v="2023-03-27T00:00:00"/>
    <x v="5"/>
    <s v="CUST294"/>
    <x v="1"/>
    <n v="23"/>
    <x v="1"/>
    <x v="1"/>
    <n v="3"/>
    <n v="30"/>
    <n v="90"/>
  </r>
  <r>
    <n v="295"/>
    <d v="2023-07-28T00:00:00"/>
    <x v="11"/>
    <s v="CUST295"/>
    <x v="1"/>
    <n v="27"/>
    <x v="1"/>
    <x v="0"/>
    <n v="3"/>
    <n v="300"/>
    <n v="900"/>
  </r>
  <r>
    <n v="296"/>
    <d v="2023-09-06T00:00:00"/>
    <x v="9"/>
    <s v="CUST296"/>
    <x v="1"/>
    <n v="22"/>
    <x v="1"/>
    <x v="1"/>
    <n v="4"/>
    <n v="300"/>
    <n v="1200"/>
  </r>
  <r>
    <n v="297"/>
    <d v="2023-09-04T00:00:00"/>
    <x v="9"/>
    <s v="CUST297"/>
    <x v="1"/>
    <n v="40"/>
    <x v="0"/>
    <x v="2"/>
    <n v="2"/>
    <n v="500"/>
    <n v="1000"/>
  </r>
  <r>
    <n v="298"/>
    <d v="2023-04-20T00:00:00"/>
    <x v="4"/>
    <s v="CUST298"/>
    <x v="0"/>
    <n v="27"/>
    <x v="1"/>
    <x v="0"/>
    <n v="4"/>
    <n v="300"/>
    <n v="1200"/>
  </r>
  <r>
    <n v="299"/>
    <d v="2023-07-25T00:00:00"/>
    <x v="11"/>
    <s v="CUST299"/>
    <x v="0"/>
    <n v="61"/>
    <x v="2"/>
    <x v="2"/>
    <n v="2"/>
    <n v="500"/>
    <n v="1000"/>
  </r>
  <r>
    <n v="300"/>
    <d v="2023-01-31T00:00:00"/>
    <x v="2"/>
    <s v="CUST300"/>
    <x v="1"/>
    <n v="19"/>
    <x v="1"/>
    <x v="2"/>
    <n v="4"/>
    <n v="50"/>
    <n v="200"/>
  </r>
  <r>
    <n v="301"/>
    <d v="2023-03-26T00:00:00"/>
    <x v="5"/>
    <s v="CUST301"/>
    <x v="0"/>
    <n v="30"/>
    <x v="0"/>
    <x v="1"/>
    <n v="4"/>
    <n v="30"/>
    <n v="120"/>
  </r>
  <r>
    <n v="302"/>
    <d v="2023-07-14T00:00:00"/>
    <x v="11"/>
    <s v="CUST302"/>
    <x v="0"/>
    <n v="57"/>
    <x v="2"/>
    <x v="0"/>
    <n v="2"/>
    <n v="300"/>
    <n v="600"/>
  </r>
  <r>
    <n v="303"/>
    <d v="2023-01-02T00:00:00"/>
    <x v="2"/>
    <s v="CUST303"/>
    <x v="0"/>
    <n v="19"/>
    <x v="1"/>
    <x v="2"/>
    <n v="3"/>
    <n v="30"/>
    <n v="90"/>
  </r>
  <r>
    <n v="304"/>
    <d v="2023-07-19T00:00:00"/>
    <x v="11"/>
    <s v="CUST304"/>
    <x v="1"/>
    <n v="37"/>
    <x v="0"/>
    <x v="2"/>
    <n v="2"/>
    <n v="30"/>
    <n v="60"/>
  </r>
  <r>
    <n v="305"/>
    <d v="2023-05-16T00:00:00"/>
    <x v="3"/>
    <s v="CUST305"/>
    <x v="1"/>
    <n v="18"/>
    <x v="1"/>
    <x v="0"/>
    <n v="1"/>
    <n v="30"/>
    <n v="30"/>
  </r>
  <r>
    <n v="306"/>
    <d v="2023-08-21T00:00:00"/>
    <x v="8"/>
    <s v="CUST306"/>
    <x v="0"/>
    <n v="54"/>
    <x v="2"/>
    <x v="2"/>
    <n v="1"/>
    <n v="50"/>
    <n v="50"/>
  </r>
  <r>
    <n v="307"/>
    <d v="2023-05-27T00:00:00"/>
    <x v="3"/>
    <s v="CUST307"/>
    <x v="1"/>
    <n v="26"/>
    <x v="1"/>
    <x v="2"/>
    <n v="2"/>
    <n v="25"/>
    <n v="50"/>
  </r>
  <r>
    <n v="308"/>
    <d v="2023-08-05T00:00:00"/>
    <x v="8"/>
    <s v="CUST308"/>
    <x v="1"/>
    <n v="34"/>
    <x v="0"/>
    <x v="0"/>
    <n v="4"/>
    <n v="300"/>
    <n v="1200"/>
  </r>
  <r>
    <n v="309"/>
    <d v="2023-12-23T00:00:00"/>
    <x v="6"/>
    <s v="CUST309"/>
    <x v="1"/>
    <n v="26"/>
    <x v="1"/>
    <x v="0"/>
    <n v="1"/>
    <n v="25"/>
    <n v="25"/>
  </r>
  <r>
    <n v="310"/>
    <d v="2023-10-12T00:00:00"/>
    <x v="7"/>
    <s v="CUST310"/>
    <x v="1"/>
    <n v="28"/>
    <x v="1"/>
    <x v="0"/>
    <n v="1"/>
    <n v="25"/>
    <n v="25"/>
  </r>
  <r>
    <n v="311"/>
    <d v="2023-12-05T00:00:00"/>
    <x v="6"/>
    <s v="CUST311"/>
    <x v="1"/>
    <n v="32"/>
    <x v="0"/>
    <x v="0"/>
    <n v="4"/>
    <n v="25"/>
    <n v="100"/>
  </r>
  <r>
    <n v="312"/>
    <d v="2023-09-07T00:00:00"/>
    <x v="9"/>
    <s v="CUST312"/>
    <x v="0"/>
    <n v="41"/>
    <x v="0"/>
    <x v="1"/>
    <n v="4"/>
    <n v="30"/>
    <n v="120"/>
  </r>
  <r>
    <n v="313"/>
    <d v="2023-03-21T00:00:00"/>
    <x v="5"/>
    <s v="CUST313"/>
    <x v="1"/>
    <n v="55"/>
    <x v="2"/>
    <x v="0"/>
    <n v="3"/>
    <n v="500"/>
    <n v="1500"/>
  </r>
  <r>
    <n v="314"/>
    <d v="2023-04-08T00:00:00"/>
    <x v="4"/>
    <s v="CUST314"/>
    <x v="0"/>
    <n v="52"/>
    <x v="2"/>
    <x v="1"/>
    <n v="4"/>
    <n v="30"/>
    <n v="120"/>
  </r>
  <r>
    <n v="315"/>
    <d v="2023-06-01T00:00:00"/>
    <x v="10"/>
    <s v="CUST315"/>
    <x v="0"/>
    <n v="47"/>
    <x v="0"/>
    <x v="1"/>
    <n v="2"/>
    <n v="30"/>
    <n v="60"/>
  </r>
  <r>
    <n v="316"/>
    <d v="2023-04-22T00:00:00"/>
    <x v="4"/>
    <s v="CUST316"/>
    <x v="1"/>
    <n v="48"/>
    <x v="0"/>
    <x v="1"/>
    <n v="2"/>
    <n v="25"/>
    <n v="50"/>
  </r>
  <r>
    <n v="317"/>
    <d v="2023-01-30T00:00:00"/>
    <x v="2"/>
    <s v="CUST317"/>
    <x v="0"/>
    <n v="22"/>
    <x v="1"/>
    <x v="2"/>
    <n v="3"/>
    <n v="30"/>
    <n v="90"/>
  </r>
  <r>
    <n v="318"/>
    <d v="2023-10-24T00:00:00"/>
    <x v="7"/>
    <s v="CUST318"/>
    <x v="0"/>
    <n v="61"/>
    <x v="2"/>
    <x v="1"/>
    <n v="1"/>
    <n v="25"/>
    <n v="25"/>
  </r>
  <r>
    <n v="319"/>
    <d v="2023-10-05T00:00:00"/>
    <x v="7"/>
    <s v="CUST319"/>
    <x v="0"/>
    <n v="31"/>
    <x v="0"/>
    <x v="1"/>
    <n v="1"/>
    <n v="500"/>
    <n v="500"/>
  </r>
  <r>
    <n v="320"/>
    <d v="2023-02-01T00:00:00"/>
    <x v="1"/>
    <s v="CUST320"/>
    <x v="1"/>
    <n v="28"/>
    <x v="1"/>
    <x v="2"/>
    <n v="4"/>
    <n v="300"/>
    <n v="1200"/>
  </r>
  <r>
    <n v="321"/>
    <d v="2023-06-10T00:00:00"/>
    <x v="10"/>
    <s v="CUST321"/>
    <x v="1"/>
    <n v="26"/>
    <x v="1"/>
    <x v="2"/>
    <n v="2"/>
    <n v="25"/>
    <n v="50"/>
  </r>
  <r>
    <n v="322"/>
    <d v="2023-01-30T00:00:00"/>
    <x v="2"/>
    <s v="CUST322"/>
    <x v="0"/>
    <n v="51"/>
    <x v="2"/>
    <x v="2"/>
    <n v="1"/>
    <n v="500"/>
    <n v="500"/>
  </r>
  <r>
    <n v="323"/>
    <d v="2023-01-26T00:00:00"/>
    <x v="2"/>
    <s v="CUST323"/>
    <x v="1"/>
    <n v="29"/>
    <x v="1"/>
    <x v="0"/>
    <n v="3"/>
    <n v="300"/>
    <n v="900"/>
  </r>
  <r>
    <n v="324"/>
    <d v="2023-10-27T00:00:00"/>
    <x v="7"/>
    <s v="CUST324"/>
    <x v="1"/>
    <n v="52"/>
    <x v="2"/>
    <x v="2"/>
    <n v="3"/>
    <n v="50"/>
    <n v="150"/>
  </r>
  <r>
    <n v="325"/>
    <d v="2023-09-02T00:00:00"/>
    <x v="9"/>
    <s v="CUST325"/>
    <x v="1"/>
    <n v="52"/>
    <x v="2"/>
    <x v="2"/>
    <n v="2"/>
    <n v="25"/>
    <n v="50"/>
  </r>
  <r>
    <n v="326"/>
    <d v="2023-09-15T00:00:00"/>
    <x v="9"/>
    <s v="CUST326"/>
    <x v="1"/>
    <n v="18"/>
    <x v="1"/>
    <x v="1"/>
    <n v="3"/>
    <n v="25"/>
    <n v="75"/>
  </r>
  <r>
    <n v="327"/>
    <d v="2023-09-29T00:00:00"/>
    <x v="9"/>
    <s v="CUST327"/>
    <x v="0"/>
    <n v="57"/>
    <x v="2"/>
    <x v="2"/>
    <n v="3"/>
    <n v="50"/>
    <n v="150"/>
  </r>
  <r>
    <n v="328"/>
    <d v="2023-03-22T00:00:00"/>
    <x v="5"/>
    <s v="CUST328"/>
    <x v="0"/>
    <n v="39"/>
    <x v="0"/>
    <x v="0"/>
    <n v="2"/>
    <n v="50"/>
    <n v="100"/>
  </r>
  <r>
    <n v="329"/>
    <d v="2023-01-30T00:00:00"/>
    <x v="2"/>
    <s v="CUST329"/>
    <x v="1"/>
    <n v="46"/>
    <x v="0"/>
    <x v="2"/>
    <n v="4"/>
    <n v="25"/>
    <n v="100"/>
  </r>
  <r>
    <n v="330"/>
    <d v="2023-09-18T00:00:00"/>
    <x v="9"/>
    <s v="CUST330"/>
    <x v="1"/>
    <n v="25"/>
    <x v="1"/>
    <x v="0"/>
    <n v="4"/>
    <n v="50"/>
    <n v="200"/>
  </r>
  <r>
    <n v="331"/>
    <d v="2023-02-11T00:00:00"/>
    <x v="1"/>
    <s v="CUST331"/>
    <x v="0"/>
    <n v="28"/>
    <x v="1"/>
    <x v="2"/>
    <n v="3"/>
    <n v="30"/>
    <n v="90"/>
  </r>
  <r>
    <n v="332"/>
    <d v="2023-04-06T00:00:00"/>
    <x v="4"/>
    <s v="CUST332"/>
    <x v="0"/>
    <n v="58"/>
    <x v="2"/>
    <x v="2"/>
    <n v="4"/>
    <n v="300"/>
    <n v="1200"/>
  </r>
  <r>
    <n v="333"/>
    <d v="2023-02-05T00:00:00"/>
    <x v="1"/>
    <s v="CUST333"/>
    <x v="1"/>
    <n v="54"/>
    <x v="2"/>
    <x v="2"/>
    <n v="4"/>
    <n v="300"/>
    <n v="1200"/>
  </r>
  <r>
    <n v="334"/>
    <d v="2023-11-01T00:00:00"/>
    <x v="0"/>
    <s v="CUST334"/>
    <x v="0"/>
    <n v="31"/>
    <x v="0"/>
    <x v="2"/>
    <n v="3"/>
    <n v="300"/>
    <n v="900"/>
  </r>
  <r>
    <n v="335"/>
    <d v="2023-02-04T00:00:00"/>
    <x v="1"/>
    <s v="CUST335"/>
    <x v="1"/>
    <n v="47"/>
    <x v="0"/>
    <x v="0"/>
    <n v="4"/>
    <n v="30"/>
    <n v="120"/>
  </r>
  <r>
    <n v="336"/>
    <d v="2023-12-12T00:00:00"/>
    <x v="6"/>
    <s v="CUST336"/>
    <x v="1"/>
    <n v="52"/>
    <x v="2"/>
    <x v="0"/>
    <n v="3"/>
    <n v="50"/>
    <n v="150"/>
  </r>
  <r>
    <n v="337"/>
    <d v="2023-05-01T00:00:00"/>
    <x v="3"/>
    <s v="CUST337"/>
    <x v="0"/>
    <n v="38"/>
    <x v="0"/>
    <x v="1"/>
    <n v="1"/>
    <n v="500"/>
    <n v="500"/>
  </r>
  <r>
    <n v="338"/>
    <d v="2023-07-26T00:00:00"/>
    <x v="11"/>
    <s v="CUST338"/>
    <x v="0"/>
    <n v="54"/>
    <x v="2"/>
    <x v="0"/>
    <n v="2"/>
    <n v="50"/>
    <n v="100"/>
  </r>
  <r>
    <n v="339"/>
    <d v="2023-03-03T00:00:00"/>
    <x v="5"/>
    <s v="CUST339"/>
    <x v="1"/>
    <n v="22"/>
    <x v="1"/>
    <x v="2"/>
    <n v="2"/>
    <n v="25"/>
    <n v="50"/>
  </r>
  <r>
    <n v="340"/>
    <d v="2023-10-19T00:00:00"/>
    <x v="7"/>
    <s v="CUST340"/>
    <x v="1"/>
    <n v="36"/>
    <x v="0"/>
    <x v="1"/>
    <n v="4"/>
    <n v="300"/>
    <n v="1200"/>
  </r>
  <r>
    <n v="341"/>
    <d v="2023-05-07T00:00:00"/>
    <x v="3"/>
    <s v="CUST341"/>
    <x v="0"/>
    <n v="31"/>
    <x v="0"/>
    <x v="1"/>
    <n v="4"/>
    <n v="50"/>
    <n v="200"/>
  </r>
  <r>
    <n v="342"/>
    <d v="2023-10-24T00:00:00"/>
    <x v="7"/>
    <s v="CUST342"/>
    <x v="1"/>
    <n v="43"/>
    <x v="0"/>
    <x v="1"/>
    <n v="4"/>
    <n v="500"/>
    <n v="2000"/>
  </r>
  <r>
    <n v="343"/>
    <d v="2023-11-01T00:00:00"/>
    <x v="0"/>
    <s v="CUST343"/>
    <x v="0"/>
    <n v="21"/>
    <x v="1"/>
    <x v="2"/>
    <n v="2"/>
    <n v="25"/>
    <n v="50"/>
  </r>
  <r>
    <n v="344"/>
    <d v="2023-01-21T00:00:00"/>
    <x v="2"/>
    <s v="CUST344"/>
    <x v="1"/>
    <n v="42"/>
    <x v="0"/>
    <x v="0"/>
    <n v="1"/>
    <n v="30"/>
    <n v="30"/>
  </r>
  <r>
    <n v="345"/>
    <d v="2023-11-14T00:00:00"/>
    <x v="0"/>
    <s v="CUST345"/>
    <x v="0"/>
    <n v="62"/>
    <x v="2"/>
    <x v="2"/>
    <n v="1"/>
    <n v="30"/>
    <n v="30"/>
  </r>
  <r>
    <n v="346"/>
    <d v="2023-02-11T00:00:00"/>
    <x v="1"/>
    <s v="CUST346"/>
    <x v="0"/>
    <n v="59"/>
    <x v="2"/>
    <x v="1"/>
    <n v="2"/>
    <n v="500"/>
    <n v="1000"/>
  </r>
  <r>
    <n v="347"/>
    <d v="2023-08-03T00:00:00"/>
    <x v="8"/>
    <s v="CUST347"/>
    <x v="0"/>
    <n v="42"/>
    <x v="0"/>
    <x v="2"/>
    <n v="1"/>
    <n v="25"/>
    <n v="25"/>
  </r>
  <r>
    <n v="348"/>
    <d v="2023-12-03T00:00:00"/>
    <x v="6"/>
    <s v="CUST348"/>
    <x v="1"/>
    <n v="35"/>
    <x v="0"/>
    <x v="2"/>
    <n v="2"/>
    <n v="300"/>
    <n v="600"/>
  </r>
  <r>
    <n v="349"/>
    <d v="2023-10-26T00:00:00"/>
    <x v="7"/>
    <s v="CUST349"/>
    <x v="1"/>
    <n v="57"/>
    <x v="2"/>
    <x v="0"/>
    <n v="1"/>
    <n v="50"/>
    <n v="50"/>
  </r>
  <r>
    <n v="350"/>
    <d v="2023-10-17T00:00:00"/>
    <x v="7"/>
    <s v="CUST350"/>
    <x v="0"/>
    <n v="25"/>
    <x v="1"/>
    <x v="0"/>
    <n v="3"/>
    <n v="25"/>
    <n v="75"/>
  </r>
  <r>
    <n v="351"/>
    <d v="2023-09-25T00:00:00"/>
    <x v="9"/>
    <s v="CUST351"/>
    <x v="1"/>
    <n v="56"/>
    <x v="2"/>
    <x v="1"/>
    <n v="3"/>
    <n v="30"/>
    <n v="90"/>
  </r>
  <r>
    <n v="352"/>
    <d v="2023-06-11T00:00:00"/>
    <x v="10"/>
    <s v="CUST352"/>
    <x v="0"/>
    <n v="57"/>
    <x v="2"/>
    <x v="2"/>
    <n v="2"/>
    <n v="500"/>
    <n v="1000"/>
  </r>
  <r>
    <n v="353"/>
    <d v="2023-05-14T00:00:00"/>
    <x v="3"/>
    <s v="CUST353"/>
    <x v="0"/>
    <n v="31"/>
    <x v="0"/>
    <x v="2"/>
    <n v="1"/>
    <n v="500"/>
    <n v="500"/>
  </r>
  <r>
    <n v="354"/>
    <d v="2023-04-15T00:00:00"/>
    <x v="4"/>
    <s v="CUST354"/>
    <x v="1"/>
    <n v="49"/>
    <x v="0"/>
    <x v="0"/>
    <n v="4"/>
    <n v="50"/>
    <n v="200"/>
  </r>
  <r>
    <n v="355"/>
    <d v="2023-12-09T00:00:00"/>
    <x v="6"/>
    <s v="CUST355"/>
    <x v="1"/>
    <n v="55"/>
    <x v="2"/>
    <x v="2"/>
    <n v="1"/>
    <n v="500"/>
    <n v="500"/>
  </r>
  <r>
    <n v="356"/>
    <d v="2023-06-10T00:00:00"/>
    <x v="10"/>
    <s v="CUST356"/>
    <x v="0"/>
    <n v="50"/>
    <x v="2"/>
    <x v="2"/>
    <n v="3"/>
    <n v="500"/>
    <n v="1500"/>
  </r>
  <r>
    <n v="357"/>
    <d v="2023-05-03T00:00:00"/>
    <x v="3"/>
    <s v="CUST357"/>
    <x v="1"/>
    <n v="40"/>
    <x v="0"/>
    <x v="2"/>
    <n v="3"/>
    <n v="25"/>
    <n v="75"/>
  </r>
  <r>
    <n v="358"/>
    <d v="2023-05-16T00:00:00"/>
    <x v="3"/>
    <s v="CUST358"/>
    <x v="1"/>
    <n v="32"/>
    <x v="0"/>
    <x v="0"/>
    <n v="1"/>
    <n v="300"/>
    <n v="300"/>
  </r>
  <r>
    <n v="359"/>
    <d v="2023-07-22T00:00:00"/>
    <x v="11"/>
    <s v="CUST359"/>
    <x v="0"/>
    <n v="50"/>
    <x v="2"/>
    <x v="1"/>
    <n v="1"/>
    <n v="50"/>
    <n v="50"/>
  </r>
  <r>
    <n v="360"/>
    <d v="2023-03-09T00:00:00"/>
    <x v="5"/>
    <s v="CUST360"/>
    <x v="0"/>
    <n v="42"/>
    <x v="0"/>
    <x v="1"/>
    <n v="4"/>
    <n v="25"/>
    <n v="100"/>
  </r>
  <r>
    <n v="361"/>
    <d v="2023-12-10T00:00:00"/>
    <x v="6"/>
    <s v="CUST361"/>
    <x v="1"/>
    <n v="34"/>
    <x v="0"/>
    <x v="2"/>
    <n v="4"/>
    <n v="300"/>
    <n v="1200"/>
  </r>
  <r>
    <n v="362"/>
    <d v="2023-11-27T00:00:00"/>
    <x v="0"/>
    <s v="CUST362"/>
    <x v="0"/>
    <n v="50"/>
    <x v="2"/>
    <x v="1"/>
    <n v="1"/>
    <n v="25"/>
    <n v="25"/>
  </r>
  <r>
    <n v="363"/>
    <d v="2023-06-03T00:00:00"/>
    <x v="10"/>
    <s v="CUST363"/>
    <x v="0"/>
    <n v="64"/>
    <x v="2"/>
    <x v="0"/>
    <n v="1"/>
    <n v="25"/>
    <n v="25"/>
  </r>
  <r>
    <n v="364"/>
    <d v="2023-08-23T00:00:00"/>
    <x v="8"/>
    <s v="CUST364"/>
    <x v="1"/>
    <n v="19"/>
    <x v="1"/>
    <x v="0"/>
    <n v="1"/>
    <n v="500"/>
    <n v="500"/>
  </r>
  <r>
    <n v="365"/>
    <d v="2023-06-11T00:00:00"/>
    <x v="10"/>
    <s v="CUST365"/>
    <x v="0"/>
    <n v="31"/>
    <x v="0"/>
    <x v="1"/>
    <n v="1"/>
    <n v="300"/>
    <n v="300"/>
  </r>
  <r>
    <n v="366"/>
    <d v="2023-02-07T00:00:00"/>
    <x v="1"/>
    <s v="CUST366"/>
    <x v="0"/>
    <n v="57"/>
    <x v="2"/>
    <x v="1"/>
    <n v="2"/>
    <n v="50"/>
    <n v="100"/>
  </r>
  <r>
    <n v="367"/>
    <d v="2023-01-05T00:00:00"/>
    <x v="2"/>
    <s v="CUST367"/>
    <x v="1"/>
    <n v="57"/>
    <x v="2"/>
    <x v="2"/>
    <n v="1"/>
    <n v="50"/>
    <n v="50"/>
  </r>
  <r>
    <n v="368"/>
    <d v="2023-08-23T00:00:00"/>
    <x v="8"/>
    <s v="CUST368"/>
    <x v="1"/>
    <n v="56"/>
    <x v="2"/>
    <x v="1"/>
    <n v="4"/>
    <n v="300"/>
    <n v="1200"/>
  </r>
  <r>
    <n v="369"/>
    <d v="2023-11-15T00:00:00"/>
    <x v="0"/>
    <s v="CUST369"/>
    <x v="0"/>
    <n v="23"/>
    <x v="1"/>
    <x v="2"/>
    <n v="3"/>
    <n v="500"/>
    <n v="1500"/>
  </r>
  <r>
    <n v="370"/>
    <d v="2023-10-16T00:00:00"/>
    <x v="7"/>
    <s v="CUST370"/>
    <x v="0"/>
    <n v="23"/>
    <x v="1"/>
    <x v="2"/>
    <n v="2"/>
    <n v="30"/>
    <n v="60"/>
  </r>
  <r>
    <n v="371"/>
    <d v="2023-02-21T00:00:00"/>
    <x v="1"/>
    <s v="CUST371"/>
    <x v="1"/>
    <n v="20"/>
    <x v="1"/>
    <x v="0"/>
    <n v="1"/>
    <n v="25"/>
    <n v="25"/>
  </r>
  <r>
    <n v="372"/>
    <d v="2023-02-07T00:00:00"/>
    <x v="1"/>
    <s v="CUST372"/>
    <x v="1"/>
    <n v="24"/>
    <x v="1"/>
    <x v="0"/>
    <n v="3"/>
    <n v="500"/>
    <n v="1500"/>
  </r>
  <r>
    <n v="373"/>
    <d v="2023-10-03T00:00:00"/>
    <x v="7"/>
    <s v="CUST373"/>
    <x v="1"/>
    <n v="25"/>
    <x v="1"/>
    <x v="0"/>
    <n v="2"/>
    <n v="300"/>
    <n v="600"/>
  </r>
  <r>
    <n v="374"/>
    <d v="2023-04-20T00:00:00"/>
    <x v="4"/>
    <s v="CUST374"/>
    <x v="1"/>
    <n v="59"/>
    <x v="2"/>
    <x v="0"/>
    <n v="3"/>
    <n v="25"/>
    <n v="75"/>
  </r>
  <r>
    <n v="375"/>
    <d v="2023-09-17T00:00:00"/>
    <x v="9"/>
    <s v="CUST375"/>
    <x v="0"/>
    <n v="32"/>
    <x v="0"/>
    <x v="1"/>
    <n v="1"/>
    <n v="50"/>
    <n v="50"/>
  </r>
  <r>
    <n v="376"/>
    <d v="2023-05-16T00:00:00"/>
    <x v="3"/>
    <s v="CUST376"/>
    <x v="1"/>
    <n v="64"/>
    <x v="2"/>
    <x v="0"/>
    <n v="1"/>
    <n v="30"/>
    <n v="30"/>
  </r>
  <r>
    <n v="377"/>
    <d v="2023-03-09T00:00:00"/>
    <x v="5"/>
    <s v="CUST377"/>
    <x v="1"/>
    <n v="46"/>
    <x v="0"/>
    <x v="1"/>
    <n v="4"/>
    <n v="50"/>
    <n v="200"/>
  </r>
  <r>
    <n v="378"/>
    <d v="2023-06-28T00:00:00"/>
    <x v="10"/>
    <s v="CUST378"/>
    <x v="0"/>
    <n v="50"/>
    <x v="2"/>
    <x v="0"/>
    <n v="1"/>
    <n v="300"/>
    <n v="300"/>
  </r>
  <r>
    <n v="379"/>
    <d v="2023-02-05T00:00:00"/>
    <x v="1"/>
    <s v="CUST379"/>
    <x v="1"/>
    <n v="47"/>
    <x v="0"/>
    <x v="1"/>
    <n v="1"/>
    <n v="25"/>
    <n v="25"/>
  </r>
  <r>
    <n v="380"/>
    <d v="2023-05-06T00:00:00"/>
    <x v="3"/>
    <s v="CUST380"/>
    <x v="0"/>
    <n v="56"/>
    <x v="2"/>
    <x v="2"/>
    <n v="2"/>
    <n v="300"/>
    <n v="600"/>
  </r>
  <r>
    <n v="381"/>
    <d v="2023-07-09T00:00:00"/>
    <x v="11"/>
    <s v="CUST381"/>
    <x v="1"/>
    <n v="44"/>
    <x v="0"/>
    <x v="1"/>
    <n v="4"/>
    <n v="25"/>
    <n v="100"/>
  </r>
  <r>
    <n v="382"/>
    <d v="2023-05-26T00:00:00"/>
    <x v="3"/>
    <s v="CUST382"/>
    <x v="1"/>
    <n v="53"/>
    <x v="2"/>
    <x v="1"/>
    <n v="2"/>
    <n v="500"/>
    <n v="1000"/>
  </r>
  <r>
    <n v="383"/>
    <d v="2023-03-22T00:00:00"/>
    <x v="5"/>
    <s v="CUST383"/>
    <x v="1"/>
    <n v="46"/>
    <x v="0"/>
    <x v="0"/>
    <n v="3"/>
    <n v="30"/>
    <n v="90"/>
  </r>
  <r>
    <n v="384"/>
    <d v="2023-08-13T00:00:00"/>
    <x v="8"/>
    <s v="CUST384"/>
    <x v="0"/>
    <n v="55"/>
    <x v="2"/>
    <x v="1"/>
    <n v="1"/>
    <n v="500"/>
    <n v="500"/>
  </r>
  <r>
    <n v="385"/>
    <d v="2023-10-06T00:00:00"/>
    <x v="7"/>
    <s v="CUST385"/>
    <x v="0"/>
    <n v="50"/>
    <x v="2"/>
    <x v="2"/>
    <n v="3"/>
    <n v="500"/>
    <n v="1500"/>
  </r>
  <r>
    <n v="386"/>
    <d v="2023-12-27T00:00:00"/>
    <x v="6"/>
    <s v="CUST386"/>
    <x v="1"/>
    <n v="54"/>
    <x v="2"/>
    <x v="2"/>
    <n v="2"/>
    <n v="300"/>
    <n v="600"/>
  </r>
  <r>
    <n v="387"/>
    <d v="2023-06-04T00:00:00"/>
    <x v="10"/>
    <s v="CUST387"/>
    <x v="0"/>
    <n v="44"/>
    <x v="0"/>
    <x v="0"/>
    <n v="1"/>
    <n v="30"/>
    <n v="30"/>
  </r>
  <r>
    <n v="388"/>
    <d v="2023-11-10T00:00:00"/>
    <x v="0"/>
    <s v="CUST388"/>
    <x v="0"/>
    <n v="50"/>
    <x v="2"/>
    <x v="2"/>
    <n v="1"/>
    <n v="25"/>
    <n v="25"/>
  </r>
  <r>
    <n v="389"/>
    <d v="2023-12-01T00:00:00"/>
    <x v="6"/>
    <s v="CUST389"/>
    <x v="0"/>
    <n v="21"/>
    <x v="1"/>
    <x v="1"/>
    <n v="2"/>
    <n v="25"/>
    <n v="50"/>
  </r>
  <r>
    <n v="390"/>
    <d v="2023-09-28T00:00:00"/>
    <x v="9"/>
    <s v="CUST390"/>
    <x v="0"/>
    <n v="39"/>
    <x v="0"/>
    <x v="2"/>
    <n v="2"/>
    <n v="50"/>
    <n v="100"/>
  </r>
  <r>
    <n v="391"/>
    <d v="2023-01-05T00:00:00"/>
    <x v="2"/>
    <s v="CUST391"/>
    <x v="0"/>
    <n v="19"/>
    <x v="1"/>
    <x v="0"/>
    <n v="2"/>
    <n v="25"/>
    <n v="50"/>
  </r>
  <r>
    <n v="392"/>
    <d v="2023-12-08T00:00:00"/>
    <x v="6"/>
    <s v="CUST392"/>
    <x v="0"/>
    <n v="27"/>
    <x v="1"/>
    <x v="1"/>
    <n v="2"/>
    <n v="300"/>
    <n v="600"/>
  </r>
  <r>
    <n v="393"/>
    <d v="2023-10-11T00:00:00"/>
    <x v="7"/>
    <s v="CUST393"/>
    <x v="1"/>
    <n v="22"/>
    <x v="1"/>
    <x v="0"/>
    <n v="2"/>
    <n v="500"/>
    <n v="1000"/>
  </r>
  <r>
    <n v="394"/>
    <d v="2023-06-03T00:00:00"/>
    <x v="10"/>
    <s v="CUST394"/>
    <x v="1"/>
    <n v="27"/>
    <x v="1"/>
    <x v="1"/>
    <n v="1"/>
    <n v="500"/>
    <n v="500"/>
  </r>
  <r>
    <n v="395"/>
    <d v="2023-12-06T00:00:00"/>
    <x v="6"/>
    <s v="CUST395"/>
    <x v="0"/>
    <n v="50"/>
    <x v="2"/>
    <x v="2"/>
    <n v="2"/>
    <n v="500"/>
    <n v="1000"/>
  </r>
  <r>
    <n v="396"/>
    <d v="2023-02-23T00:00:00"/>
    <x v="1"/>
    <s v="CUST396"/>
    <x v="1"/>
    <n v="55"/>
    <x v="2"/>
    <x v="0"/>
    <n v="1"/>
    <n v="30"/>
    <n v="30"/>
  </r>
  <r>
    <n v="397"/>
    <d v="2023-03-10T00:00:00"/>
    <x v="5"/>
    <s v="CUST397"/>
    <x v="1"/>
    <n v="30"/>
    <x v="0"/>
    <x v="0"/>
    <n v="1"/>
    <n v="25"/>
    <n v="25"/>
  </r>
  <r>
    <n v="398"/>
    <d v="2023-05-16T00:00:00"/>
    <x v="3"/>
    <s v="CUST398"/>
    <x v="1"/>
    <n v="48"/>
    <x v="0"/>
    <x v="1"/>
    <n v="2"/>
    <n v="300"/>
    <n v="600"/>
  </r>
  <r>
    <n v="399"/>
    <d v="2023-03-01T00:00:00"/>
    <x v="5"/>
    <s v="CUST399"/>
    <x v="1"/>
    <n v="64"/>
    <x v="2"/>
    <x v="0"/>
    <n v="2"/>
    <n v="30"/>
    <n v="60"/>
  </r>
  <r>
    <n v="400"/>
    <d v="2023-02-24T00:00:00"/>
    <x v="1"/>
    <s v="CUST400"/>
    <x v="0"/>
    <n v="53"/>
    <x v="2"/>
    <x v="1"/>
    <n v="4"/>
    <n v="50"/>
    <n v="200"/>
  </r>
  <r>
    <n v="401"/>
    <d v="2023-10-11T00:00:00"/>
    <x v="7"/>
    <s v="CUST401"/>
    <x v="1"/>
    <n v="62"/>
    <x v="2"/>
    <x v="1"/>
    <n v="1"/>
    <n v="300"/>
    <n v="300"/>
  </r>
  <r>
    <n v="402"/>
    <d v="2023-03-21T00:00:00"/>
    <x v="5"/>
    <s v="CUST402"/>
    <x v="1"/>
    <n v="41"/>
    <x v="0"/>
    <x v="1"/>
    <n v="2"/>
    <n v="300"/>
    <n v="600"/>
  </r>
  <r>
    <n v="403"/>
    <d v="2023-05-20T00:00:00"/>
    <x v="3"/>
    <s v="CUST403"/>
    <x v="0"/>
    <n v="32"/>
    <x v="0"/>
    <x v="1"/>
    <n v="2"/>
    <n v="300"/>
    <n v="600"/>
  </r>
  <r>
    <n v="404"/>
    <d v="2023-05-25T00:00:00"/>
    <x v="3"/>
    <s v="CUST404"/>
    <x v="0"/>
    <n v="46"/>
    <x v="0"/>
    <x v="2"/>
    <n v="2"/>
    <n v="500"/>
    <n v="1000"/>
  </r>
  <r>
    <n v="405"/>
    <d v="2023-11-06T00:00:00"/>
    <x v="0"/>
    <s v="CUST405"/>
    <x v="1"/>
    <n v="25"/>
    <x v="1"/>
    <x v="1"/>
    <n v="4"/>
    <n v="300"/>
    <n v="1200"/>
  </r>
  <r>
    <n v="406"/>
    <d v="2023-04-18T00:00:00"/>
    <x v="4"/>
    <s v="CUST406"/>
    <x v="1"/>
    <n v="22"/>
    <x v="1"/>
    <x v="0"/>
    <n v="4"/>
    <n v="25"/>
    <n v="100"/>
  </r>
  <r>
    <n v="407"/>
    <d v="2023-06-25T00:00:00"/>
    <x v="10"/>
    <s v="CUST407"/>
    <x v="1"/>
    <n v="46"/>
    <x v="0"/>
    <x v="2"/>
    <n v="3"/>
    <n v="300"/>
    <n v="900"/>
  </r>
  <r>
    <n v="408"/>
    <d v="2023-04-15T00:00:00"/>
    <x v="4"/>
    <s v="CUST408"/>
    <x v="1"/>
    <n v="64"/>
    <x v="2"/>
    <x v="0"/>
    <n v="1"/>
    <n v="500"/>
    <n v="500"/>
  </r>
  <r>
    <n v="409"/>
    <d v="2023-12-18T00:00:00"/>
    <x v="6"/>
    <s v="CUST409"/>
    <x v="1"/>
    <n v="21"/>
    <x v="1"/>
    <x v="2"/>
    <n v="3"/>
    <n v="300"/>
    <n v="900"/>
  </r>
  <r>
    <n v="410"/>
    <d v="2023-11-21T00:00:00"/>
    <x v="0"/>
    <s v="CUST410"/>
    <x v="1"/>
    <n v="29"/>
    <x v="1"/>
    <x v="1"/>
    <n v="2"/>
    <n v="50"/>
    <n v="100"/>
  </r>
  <r>
    <n v="411"/>
    <d v="2023-05-16T00:00:00"/>
    <x v="3"/>
    <s v="CUST411"/>
    <x v="0"/>
    <n v="62"/>
    <x v="2"/>
    <x v="2"/>
    <n v="4"/>
    <n v="50"/>
    <n v="200"/>
  </r>
  <r>
    <n v="412"/>
    <d v="2023-09-16T00:00:00"/>
    <x v="9"/>
    <s v="CUST412"/>
    <x v="1"/>
    <n v="19"/>
    <x v="1"/>
    <x v="2"/>
    <n v="4"/>
    <n v="500"/>
    <n v="2000"/>
  </r>
  <r>
    <n v="413"/>
    <d v="2023-09-08T00:00:00"/>
    <x v="9"/>
    <s v="CUST413"/>
    <x v="1"/>
    <n v="44"/>
    <x v="0"/>
    <x v="0"/>
    <n v="3"/>
    <n v="25"/>
    <n v="75"/>
  </r>
  <r>
    <n v="414"/>
    <d v="2023-05-09T00:00:00"/>
    <x v="3"/>
    <s v="CUST414"/>
    <x v="0"/>
    <n v="48"/>
    <x v="0"/>
    <x v="0"/>
    <n v="4"/>
    <n v="25"/>
    <n v="100"/>
  </r>
  <r>
    <n v="415"/>
    <d v="2023-01-27T00:00:00"/>
    <x v="2"/>
    <s v="CUST415"/>
    <x v="0"/>
    <n v="53"/>
    <x v="2"/>
    <x v="1"/>
    <n v="2"/>
    <n v="30"/>
    <n v="60"/>
  </r>
  <r>
    <n v="416"/>
    <d v="2023-02-17T00:00:00"/>
    <x v="1"/>
    <s v="CUST416"/>
    <x v="0"/>
    <n v="53"/>
    <x v="2"/>
    <x v="2"/>
    <n v="4"/>
    <n v="500"/>
    <n v="2000"/>
  </r>
  <r>
    <n v="417"/>
    <d v="2023-11-21T00:00:00"/>
    <x v="0"/>
    <s v="CUST417"/>
    <x v="0"/>
    <n v="43"/>
    <x v="0"/>
    <x v="2"/>
    <n v="3"/>
    <n v="300"/>
    <n v="900"/>
  </r>
  <r>
    <n v="418"/>
    <d v="2023-08-05T00:00:00"/>
    <x v="8"/>
    <s v="CUST418"/>
    <x v="1"/>
    <n v="60"/>
    <x v="2"/>
    <x v="2"/>
    <n v="2"/>
    <n v="500"/>
    <n v="1000"/>
  </r>
  <r>
    <n v="419"/>
    <d v="2023-05-22T00:00:00"/>
    <x v="3"/>
    <s v="CUST419"/>
    <x v="1"/>
    <n v="44"/>
    <x v="0"/>
    <x v="1"/>
    <n v="3"/>
    <n v="30"/>
    <n v="90"/>
  </r>
  <r>
    <n v="420"/>
    <d v="2023-01-23T00:00:00"/>
    <x v="2"/>
    <s v="CUST420"/>
    <x v="1"/>
    <n v="22"/>
    <x v="1"/>
    <x v="1"/>
    <n v="4"/>
    <n v="500"/>
    <n v="2000"/>
  </r>
  <r>
    <n v="421"/>
    <d v="2023-01-02T00:00:00"/>
    <x v="2"/>
    <s v="CUST421"/>
    <x v="1"/>
    <n v="37"/>
    <x v="0"/>
    <x v="1"/>
    <n v="3"/>
    <n v="500"/>
    <n v="1500"/>
  </r>
  <r>
    <n v="422"/>
    <d v="2023-06-20T00:00:00"/>
    <x v="10"/>
    <s v="CUST422"/>
    <x v="1"/>
    <n v="28"/>
    <x v="1"/>
    <x v="1"/>
    <n v="3"/>
    <n v="30"/>
    <n v="90"/>
  </r>
  <r>
    <n v="423"/>
    <d v="2023-03-08T00:00:00"/>
    <x v="5"/>
    <s v="CUST423"/>
    <x v="1"/>
    <n v="27"/>
    <x v="1"/>
    <x v="1"/>
    <n v="1"/>
    <n v="25"/>
    <n v="25"/>
  </r>
  <r>
    <n v="424"/>
    <d v="2023-11-23T00:00:00"/>
    <x v="0"/>
    <s v="CUST424"/>
    <x v="0"/>
    <n v="57"/>
    <x v="2"/>
    <x v="0"/>
    <n v="4"/>
    <n v="300"/>
    <n v="1200"/>
  </r>
  <r>
    <n v="425"/>
    <d v="2023-05-15T00:00:00"/>
    <x v="3"/>
    <s v="CUST425"/>
    <x v="1"/>
    <n v="55"/>
    <x v="2"/>
    <x v="2"/>
    <n v="4"/>
    <n v="30"/>
    <n v="120"/>
  </r>
  <r>
    <n v="426"/>
    <d v="2023-03-24T00:00:00"/>
    <x v="5"/>
    <s v="CUST426"/>
    <x v="0"/>
    <n v="23"/>
    <x v="1"/>
    <x v="2"/>
    <n v="3"/>
    <n v="50"/>
    <n v="150"/>
  </r>
  <r>
    <n v="427"/>
    <d v="2023-08-15T00:00:00"/>
    <x v="8"/>
    <s v="CUST427"/>
    <x v="0"/>
    <n v="25"/>
    <x v="1"/>
    <x v="2"/>
    <n v="1"/>
    <n v="25"/>
    <n v="25"/>
  </r>
  <r>
    <n v="428"/>
    <d v="2023-10-10T00:00:00"/>
    <x v="7"/>
    <s v="CUST428"/>
    <x v="1"/>
    <n v="40"/>
    <x v="0"/>
    <x v="2"/>
    <n v="4"/>
    <n v="50"/>
    <n v="200"/>
  </r>
  <r>
    <n v="429"/>
    <d v="2023-12-28T00:00:00"/>
    <x v="6"/>
    <s v="CUST429"/>
    <x v="0"/>
    <n v="64"/>
    <x v="2"/>
    <x v="2"/>
    <n v="2"/>
    <n v="25"/>
    <n v="50"/>
  </r>
  <r>
    <n v="430"/>
    <d v="2023-08-07T00:00:00"/>
    <x v="8"/>
    <s v="CUST430"/>
    <x v="1"/>
    <n v="43"/>
    <x v="0"/>
    <x v="2"/>
    <n v="3"/>
    <n v="300"/>
    <n v="900"/>
  </r>
  <r>
    <n v="431"/>
    <d v="2023-10-15T00:00:00"/>
    <x v="7"/>
    <s v="CUST431"/>
    <x v="0"/>
    <n v="63"/>
    <x v="2"/>
    <x v="2"/>
    <n v="4"/>
    <n v="300"/>
    <n v="1200"/>
  </r>
  <r>
    <n v="432"/>
    <d v="2023-01-05T00:00:00"/>
    <x v="2"/>
    <s v="CUST432"/>
    <x v="1"/>
    <n v="60"/>
    <x v="2"/>
    <x v="2"/>
    <n v="2"/>
    <n v="500"/>
    <n v="1000"/>
  </r>
  <r>
    <n v="433"/>
    <d v="2023-02-27T00:00:00"/>
    <x v="1"/>
    <s v="CUST433"/>
    <x v="0"/>
    <n v="29"/>
    <x v="1"/>
    <x v="0"/>
    <n v="4"/>
    <n v="50"/>
    <n v="200"/>
  </r>
  <r>
    <n v="434"/>
    <d v="2023-02-08T00:00:00"/>
    <x v="1"/>
    <s v="CUST434"/>
    <x v="1"/>
    <n v="43"/>
    <x v="0"/>
    <x v="2"/>
    <n v="2"/>
    <n v="25"/>
    <n v="50"/>
  </r>
  <r>
    <n v="435"/>
    <d v="2023-12-20T00:00:00"/>
    <x v="6"/>
    <s v="CUST435"/>
    <x v="1"/>
    <n v="30"/>
    <x v="0"/>
    <x v="0"/>
    <n v="3"/>
    <n v="300"/>
    <n v="900"/>
  </r>
  <r>
    <n v="436"/>
    <d v="2023-03-18T00:00:00"/>
    <x v="5"/>
    <s v="CUST436"/>
    <x v="1"/>
    <n v="57"/>
    <x v="2"/>
    <x v="1"/>
    <n v="4"/>
    <n v="30"/>
    <n v="120"/>
  </r>
  <r>
    <n v="437"/>
    <d v="2023-10-07T00:00:00"/>
    <x v="7"/>
    <s v="CUST437"/>
    <x v="1"/>
    <n v="35"/>
    <x v="0"/>
    <x v="2"/>
    <n v="4"/>
    <n v="300"/>
    <n v="1200"/>
  </r>
  <r>
    <n v="438"/>
    <d v="2023-01-19T00:00:00"/>
    <x v="2"/>
    <s v="CUST438"/>
    <x v="1"/>
    <n v="42"/>
    <x v="0"/>
    <x v="1"/>
    <n v="1"/>
    <n v="30"/>
    <n v="30"/>
  </r>
  <r>
    <n v="439"/>
    <d v="2023-07-09T00:00:00"/>
    <x v="11"/>
    <s v="CUST439"/>
    <x v="0"/>
    <n v="50"/>
    <x v="2"/>
    <x v="1"/>
    <n v="3"/>
    <n v="25"/>
    <n v="75"/>
  </r>
  <r>
    <n v="440"/>
    <d v="2023-10-26T00:00:00"/>
    <x v="7"/>
    <s v="CUST440"/>
    <x v="0"/>
    <n v="64"/>
    <x v="2"/>
    <x v="1"/>
    <n v="2"/>
    <n v="300"/>
    <n v="600"/>
  </r>
  <r>
    <n v="441"/>
    <d v="2023-10-10T00:00:00"/>
    <x v="7"/>
    <s v="CUST441"/>
    <x v="0"/>
    <n v="57"/>
    <x v="2"/>
    <x v="0"/>
    <n v="4"/>
    <n v="300"/>
    <n v="1200"/>
  </r>
  <r>
    <n v="442"/>
    <d v="2023-03-17T00:00:00"/>
    <x v="5"/>
    <s v="CUST442"/>
    <x v="1"/>
    <n v="60"/>
    <x v="2"/>
    <x v="1"/>
    <n v="4"/>
    <n v="25"/>
    <n v="100"/>
  </r>
  <r>
    <n v="443"/>
    <d v="2023-08-09T00:00:00"/>
    <x v="8"/>
    <s v="CUST443"/>
    <x v="0"/>
    <n v="29"/>
    <x v="1"/>
    <x v="1"/>
    <n v="2"/>
    <n v="300"/>
    <n v="600"/>
  </r>
  <r>
    <n v="444"/>
    <d v="2023-03-07T00:00:00"/>
    <x v="5"/>
    <s v="CUST444"/>
    <x v="1"/>
    <n v="61"/>
    <x v="2"/>
    <x v="1"/>
    <n v="3"/>
    <n v="30"/>
    <n v="90"/>
  </r>
  <r>
    <n v="445"/>
    <d v="2023-01-22T00:00:00"/>
    <x v="2"/>
    <s v="CUST445"/>
    <x v="1"/>
    <n v="53"/>
    <x v="2"/>
    <x v="2"/>
    <n v="1"/>
    <n v="300"/>
    <n v="300"/>
  </r>
  <r>
    <n v="446"/>
    <d v="2023-06-07T00:00:00"/>
    <x v="10"/>
    <s v="CUST446"/>
    <x v="0"/>
    <n v="21"/>
    <x v="1"/>
    <x v="2"/>
    <n v="1"/>
    <n v="50"/>
    <n v="50"/>
  </r>
  <r>
    <n v="447"/>
    <d v="2023-07-06T00:00:00"/>
    <x v="11"/>
    <s v="CUST447"/>
    <x v="0"/>
    <n v="22"/>
    <x v="1"/>
    <x v="0"/>
    <n v="4"/>
    <n v="500"/>
    <n v="2000"/>
  </r>
  <r>
    <n v="448"/>
    <d v="2023-01-21T00:00:00"/>
    <x v="2"/>
    <s v="CUST448"/>
    <x v="1"/>
    <n v="54"/>
    <x v="2"/>
    <x v="0"/>
    <n v="2"/>
    <n v="30"/>
    <n v="60"/>
  </r>
  <r>
    <n v="449"/>
    <d v="2023-07-03T00:00:00"/>
    <x v="11"/>
    <s v="CUST449"/>
    <x v="0"/>
    <n v="25"/>
    <x v="1"/>
    <x v="2"/>
    <n v="4"/>
    <n v="50"/>
    <n v="200"/>
  </r>
  <r>
    <n v="450"/>
    <d v="2023-04-18T00:00:00"/>
    <x v="4"/>
    <s v="CUST450"/>
    <x v="1"/>
    <n v="59"/>
    <x v="2"/>
    <x v="0"/>
    <n v="2"/>
    <n v="25"/>
    <n v="50"/>
  </r>
  <r>
    <n v="451"/>
    <d v="2023-12-16T00:00:00"/>
    <x v="6"/>
    <s v="CUST451"/>
    <x v="1"/>
    <n v="45"/>
    <x v="0"/>
    <x v="2"/>
    <n v="1"/>
    <n v="30"/>
    <n v="30"/>
  </r>
  <r>
    <n v="452"/>
    <d v="2023-05-08T00:00:00"/>
    <x v="3"/>
    <s v="CUST452"/>
    <x v="1"/>
    <n v="48"/>
    <x v="0"/>
    <x v="1"/>
    <n v="3"/>
    <n v="500"/>
    <n v="1500"/>
  </r>
  <r>
    <n v="453"/>
    <d v="2023-12-08T00:00:00"/>
    <x v="6"/>
    <s v="CUST453"/>
    <x v="1"/>
    <n v="26"/>
    <x v="1"/>
    <x v="1"/>
    <n v="2"/>
    <n v="500"/>
    <n v="1000"/>
  </r>
  <r>
    <n v="454"/>
    <d v="2023-02-22T00:00:00"/>
    <x v="1"/>
    <s v="CUST454"/>
    <x v="1"/>
    <n v="46"/>
    <x v="0"/>
    <x v="0"/>
    <n v="1"/>
    <n v="25"/>
    <n v="25"/>
  </r>
  <r>
    <n v="455"/>
    <d v="2023-07-01T00:00:00"/>
    <x v="11"/>
    <s v="CUST455"/>
    <x v="0"/>
    <n v="31"/>
    <x v="0"/>
    <x v="2"/>
    <n v="4"/>
    <n v="25"/>
    <n v="100"/>
  </r>
  <r>
    <n v="456"/>
    <d v="2023-10-14T00:00:00"/>
    <x v="7"/>
    <s v="CUST456"/>
    <x v="0"/>
    <n v="57"/>
    <x v="2"/>
    <x v="2"/>
    <n v="2"/>
    <n v="30"/>
    <n v="60"/>
  </r>
  <r>
    <n v="457"/>
    <d v="2023-07-28T00:00:00"/>
    <x v="11"/>
    <s v="CUST457"/>
    <x v="1"/>
    <n v="58"/>
    <x v="2"/>
    <x v="0"/>
    <n v="3"/>
    <n v="300"/>
    <n v="900"/>
  </r>
  <r>
    <n v="458"/>
    <d v="2023-11-14T00:00:00"/>
    <x v="0"/>
    <s v="CUST458"/>
    <x v="1"/>
    <n v="39"/>
    <x v="0"/>
    <x v="2"/>
    <n v="4"/>
    <n v="25"/>
    <n v="100"/>
  </r>
  <r>
    <n v="459"/>
    <d v="2023-03-21T00:00:00"/>
    <x v="5"/>
    <s v="CUST459"/>
    <x v="0"/>
    <n v="28"/>
    <x v="1"/>
    <x v="1"/>
    <n v="4"/>
    <n v="300"/>
    <n v="1200"/>
  </r>
  <r>
    <n v="460"/>
    <d v="2023-05-02T00:00:00"/>
    <x v="3"/>
    <s v="CUST460"/>
    <x v="0"/>
    <n v="40"/>
    <x v="0"/>
    <x v="0"/>
    <n v="1"/>
    <n v="50"/>
    <n v="50"/>
  </r>
  <r>
    <n v="461"/>
    <d v="2023-03-25T00:00:00"/>
    <x v="5"/>
    <s v="CUST461"/>
    <x v="1"/>
    <n v="18"/>
    <x v="1"/>
    <x v="0"/>
    <n v="2"/>
    <n v="500"/>
    <n v="1000"/>
  </r>
  <r>
    <n v="462"/>
    <d v="2023-04-01T00:00:00"/>
    <x v="4"/>
    <s v="CUST462"/>
    <x v="0"/>
    <n v="63"/>
    <x v="2"/>
    <x v="2"/>
    <n v="4"/>
    <n v="300"/>
    <n v="1200"/>
  </r>
  <r>
    <n v="463"/>
    <d v="2023-07-31T00:00:00"/>
    <x v="11"/>
    <s v="CUST463"/>
    <x v="1"/>
    <n v="54"/>
    <x v="2"/>
    <x v="0"/>
    <n v="3"/>
    <n v="500"/>
    <n v="1500"/>
  </r>
  <r>
    <n v="464"/>
    <d v="2023-01-13T00:00:00"/>
    <x v="2"/>
    <s v="CUST464"/>
    <x v="0"/>
    <n v="38"/>
    <x v="0"/>
    <x v="2"/>
    <n v="2"/>
    <n v="300"/>
    <n v="600"/>
  </r>
  <r>
    <n v="465"/>
    <d v="2023-04-02T00:00:00"/>
    <x v="4"/>
    <s v="CUST465"/>
    <x v="1"/>
    <n v="43"/>
    <x v="0"/>
    <x v="2"/>
    <n v="3"/>
    <n v="50"/>
    <n v="150"/>
  </r>
  <r>
    <n v="466"/>
    <d v="2023-06-20T00:00:00"/>
    <x v="10"/>
    <s v="CUST466"/>
    <x v="0"/>
    <n v="63"/>
    <x v="2"/>
    <x v="2"/>
    <n v="4"/>
    <n v="25"/>
    <n v="100"/>
  </r>
  <r>
    <n v="467"/>
    <d v="2023-07-30T00:00:00"/>
    <x v="11"/>
    <s v="CUST467"/>
    <x v="1"/>
    <n v="53"/>
    <x v="2"/>
    <x v="2"/>
    <n v="3"/>
    <n v="50"/>
    <n v="150"/>
  </r>
  <r>
    <n v="468"/>
    <d v="2023-12-09T00:00:00"/>
    <x v="6"/>
    <s v="CUST468"/>
    <x v="0"/>
    <n v="40"/>
    <x v="0"/>
    <x v="2"/>
    <n v="1"/>
    <n v="25"/>
    <n v="25"/>
  </r>
  <r>
    <n v="469"/>
    <d v="2023-05-08T00:00:00"/>
    <x v="3"/>
    <s v="CUST469"/>
    <x v="0"/>
    <n v="18"/>
    <x v="1"/>
    <x v="0"/>
    <n v="3"/>
    <n v="25"/>
    <n v="75"/>
  </r>
  <r>
    <n v="470"/>
    <d v="2023-05-17T00:00:00"/>
    <x v="3"/>
    <s v="CUST470"/>
    <x v="1"/>
    <n v="57"/>
    <x v="2"/>
    <x v="1"/>
    <n v="2"/>
    <n v="500"/>
    <n v="1000"/>
  </r>
  <r>
    <n v="471"/>
    <d v="2023-03-23T00:00:00"/>
    <x v="5"/>
    <s v="CUST471"/>
    <x v="0"/>
    <n v="32"/>
    <x v="0"/>
    <x v="1"/>
    <n v="3"/>
    <n v="50"/>
    <n v="150"/>
  </r>
  <r>
    <n v="472"/>
    <d v="2023-12-26T00:00:00"/>
    <x v="6"/>
    <s v="CUST472"/>
    <x v="1"/>
    <n v="38"/>
    <x v="0"/>
    <x v="0"/>
    <n v="3"/>
    <n v="300"/>
    <n v="900"/>
  </r>
  <r>
    <n v="473"/>
    <d v="2023-02-25T00:00:00"/>
    <x v="1"/>
    <s v="CUST473"/>
    <x v="0"/>
    <n v="64"/>
    <x v="2"/>
    <x v="0"/>
    <n v="1"/>
    <n v="50"/>
    <n v="50"/>
  </r>
  <r>
    <n v="474"/>
    <d v="2023-07-15T00:00:00"/>
    <x v="11"/>
    <s v="CUST474"/>
    <x v="1"/>
    <n v="26"/>
    <x v="1"/>
    <x v="1"/>
    <n v="3"/>
    <n v="500"/>
    <n v="1500"/>
  </r>
  <r>
    <n v="475"/>
    <d v="2023-01-20T00:00:00"/>
    <x v="2"/>
    <s v="CUST475"/>
    <x v="0"/>
    <n v="26"/>
    <x v="1"/>
    <x v="1"/>
    <n v="3"/>
    <n v="25"/>
    <n v="75"/>
  </r>
  <r>
    <n v="476"/>
    <d v="2023-08-29T00:00:00"/>
    <x v="8"/>
    <s v="CUST476"/>
    <x v="1"/>
    <n v="27"/>
    <x v="1"/>
    <x v="1"/>
    <n v="4"/>
    <n v="500"/>
    <n v="2000"/>
  </r>
  <r>
    <n v="477"/>
    <d v="2023-04-24T00:00:00"/>
    <x v="4"/>
    <s v="CUST477"/>
    <x v="0"/>
    <n v="43"/>
    <x v="0"/>
    <x v="1"/>
    <n v="4"/>
    <n v="30"/>
    <n v="120"/>
  </r>
  <r>
    <n v="478"/>
    <d v="2023-04-13T00:00:00"/>
    <x v="4"/>
    <s v="CUST478"/>
    <x v="1"/>
    <n v="58"/>
    <x v="2"/>
    <x v="1"/>
    <n v="2"/>
    <n v="30"/>
    <n v="60"/>
  </r>
  <r>
    <n v="479"/>
    <d v="2023-08-24T00:00:00"/>
    <x v="8"/>
    <s v="CUST479"/>
    <x v="0"/>
    <n v="52"/>
    <x v="2"/>
    <x v="2"/>
    <n v="4"/>
    <n v="300"/>
    <n v="1200"/>
  </r>
  <r>
    <n v="480"/>
    <d v="2023-06-29T00:00:00"/>
    <x v="10"/>
    <s v="CUST480"/>
    <x v="1"/>
    <n v="42"/>
    <x v="0"/>
    <x v="0"/>
    <n v="4"/>
    <n v="500"/>
    <n v="2000"/>
  </r>
  <r>
    <n v="481"/>
    <d v="2023-06-06T00:00:00"/>
    <x v="10"/>
    <s v="CUST481"/>
    <x v="1"/>
    <n v="43"/>
    <x v="0"/>
    <x v="2"/>
    <n v="4"/>
    <n v="300"/>
    <n v="1200"/>
  </r>
  <r>
    <n v="482"/>
    <d v="2023-04-27T00:00:00"/>
    <x v="4"/>
    <s v="CUST482"/>
    <x v="1"/>
    <n v="28"/>
    <x v="1"/>
    <x v="1"/>
    <n v="4"/>
    <n v="300"/>
    <n v="1200"/>
  </r>
  <r>
    <n v="483"/>
    <d v="2023-04-25T00:00:00"/>
    <x v="4"/>
    <s v="CUST483"/>
    <x v="0"/>
    <n v="55"/>
    <x v="2"/>
    <x v="1"/>
    <n v="1"/>
    <n v="30"/>
    <n v="30"/>
  </r>
  <r>
    <n v="484"/>
    <d v="2023-01-13T00:00:00"/>
    <x v="2"/>
    <s v="CUST484"/>
    <x v="1"/>
    <n v="19"/>
    <x v="1"/>
    <x v="1"/>
    <n v="4"/>
    <n v="300"/>
    <n v="1200"/>
  </r>
  <r>
    <n v="485"/>
    <d v="2023-12-04T00:00:00"/>
    <x v="6"/>
    <s v="CUST485"/>
    <x v="0"/>
    <n v="24"/>
    <x v="1"/>
    <x v="2"/>
    <n v="1"/>
    <n v="30"/>
    <n v="30"/>
  </r>
  <r>
    <n v="486"/>
    <d v="2023-04-09T00:00:00"/>
    <x v="4"/>
    <s v="CUST486"/>
    <x v="1"/>
    <n v="35"/>
    <x v="0"/>
    <x v="2"/>
    <n v="1"/>
    <n v="25"/>
    <n v="25"/>
  </r>
  <r>
    <n v="487"/>
    <d v="2023-07-24T00:00:00"/>
    <x v="11"/>
    <s v="CUST487"/>
    <x v="0"/>
    <n v="44"/>
    <x v="0"/>
    <x v="1"/>
    <n v="4"/>
    <n v="500"/>
    <n v="2000"/>
  </r>
  <r>
    <n v="488"/>
    <d v="2023-06-18T00:00:00"/>
    <x v="10"/>
    <s v="CUST488"/>
    <x v="1"/>
    <n v="51"/>
    <x v="2"/>
    <x v="2"/>
    <n v="3"/>
    <n v="300"/>
    <n v="900"/>
  </r>
  <r>
    <n v="489"/>
    <d v="2023-05-23T00:00:00"/>
    <x v="3"/>
    <s v="CUST489"/>
    <x v="0"/>
    <n v="44"/>
    <x v="0"/>
    <x v="2"/>
    <n v="1"/>
    <n v="30"/>
    <n v="30"/>
  </r>
  <r>
    <n v="490"/>
    <d v="2023-02-05T00:00:00"/>
    <x v="1"/>
    <s v="CUST490"/>
    <x v="0"/>
    <n v="34"/>
    <x v="0"/>
    <x v="1"/>
    <n v="3"/>
    <n v="50"/>
    <n v="150"/>
  </r>
  <r>
    <n v="491"/>
    <d v="2023-05-23T00:00:00"/>
    <x v="3"/>
    <s v="CUST491"/>
    <x v="1"/>
    <n v="60"/>
    <x v="2"/>
    <x v="2"/>
    <n v="3"/>
    <n v="300"/>
    <n v="900"/>
  </r>
  <r>
    <n v="492"/>
    <d v="2023-06-29T00:00:00"/>
    <x v="10"/>
    <s v="CUST492"/>
    <x v="0"/>
    <n v="61"/>
    <x v="2"/>
    <x v="0"/>
    <n v="4"/>
    <n v="25"/>
    <n v="100"/>
  </r>
  <r>
    <n v="493"/>
    <d v="2023-11-25T00:00:00"/>
    <x v="0"/>
    <s v="CUST493"/>
    <x v="0"/>
    <n v="41"/>
    <x v="0"/>
    <x v="0"/>
    <n v="2"/>
    <n v="25"/>
    <n v="50"/>
  </r>
  <r>
    <n v="494"/>
    <d v="2023-09-18T00:00:00"/>
    <x v="9"/>
    <s v="CUST494"/>
    <x v="1"/>
    <n v="42"/>
    <x v="0"/>
    <x v="0"/>
    <n v="4"/>
    <n v="50"/>
    <n v="200"/>
  </r>
  <r>
    <n v="495"/>
    <d v="2023-07-24T00:00:00"/>
    <x v="11"/>
    <s v="CUST495"/>
    <x v="0"/>
    <n v="24"/>
    <x v="1"/>
    <x v="0"/>
    <n v="2"/>
    <n v="30"/>
    <n v="60"/>
  </r>
  <r>
    <n v="496"/>
    <d v="2023-12-14T00:00:00"/>
    <x v="6"/>
    <s v="CUST496"/>
    <x v="0"/>
    <n v="23"/>
    <x v="1"/>
    <x v="1"/>
    <n v="2"/>
    <n v="300"/>
    <n v="600"/>
  </r>
  <r>
    <n v="497"/>
    <d v="2023-10-02T00:00:00"/>
    <x v="7"/>
    <s v="CUST497"/>
    <x v="0"/>
    <n v="41"/>
    <x v="0"/>
    <x v="1"/>
    <n v="4"/>
    <n v="30"/>
    <n v="120"/>
  </r>
  <r>
    <n v="498"/>
    <d v="2023-06-19T00:00:00"/>
    <x v="10"/>
    <s v="CUST498"/>
    <x v="1"/>
    <n v="50"/>
    <x v="2"/>
    <x v="1"/>
    <n v="4"/>
    <n v="25"/>
    <n v="100"/>
  </r>
  <r>
    <n v="499"/>
    <d v="2023-01-15T00:00:00"/>
    <x v="2"/>
    <s v="CUST499"/>
    <x v="0"/>
    <n v="46"/>
    <x v="0"/>
    <x v="0"/>
    <n v="2"/>
    <n v="30"/>
    <n v="60"/>
  </r>
  <r>
    <n v="500"/>
    <d v="2023-03-01T00:00:00"/>
    <x v="5"/>
    <s v="CUST500"/>
    <x v="1"/>
    <n v="60"/>
    <x v="2"/>
    <x v="0"/>
    <n v="4"/>
    <n v="25"/>
    <n v="100"/>
  </r>
  <r>
    <n v="501"/>
    <d v="2023-05-14T00:00:00"/>
    <x v="3"/>
    <s v="CUST501"/>
    <x v="0"/>
    <n v="39"/>
    <x v="0"/>
    <x v="2"/>
    <n v="2"/>
    <n v="30"/>
    <n v="60"/>
  </r>
  <r>
    <n v="502"/>
    <d v="2023-04-02T00:00:00"/>
    <x v="4"/>
    <s v="CUST502"/>
    <x v="0"/>
    <n v="43"/>
    <x v="0"/>
    <x v="2"/>
    <n v="3"/>
    <n v="50"/>
    <n v="150"/>
  </r>
  <r>
    <n v="503"/>
    <d v="2023-10-25T00:00:00"/>
    <x v="7"/>
    <s v="CUST503"/>
    <x v="0"/>
    <n v="45"/>
    <x v="0"/>
    <x v="0"/>
    <n v="4"/>
    <n v="500"/>
    <n v="2000"/>
  </r>
  <r>
    <n v="504"/>
    <d v="2023-05-16T00:00:00"/>
    <x v="3"/>
    <s v="CUST504"/>
    <x v="1"/>
    <n v="38"/>
    <x v="0"/>
    <x v="0"/>
    <n v="3"/>
    <n v="50"/>
    <n v="150"/>
  </r>
  <r>
    <n v="505"/>
    <d v="2023-01-20T00:00:00"/>
    <x v="2"/>
    <s v="CUST505"/>
    <x v="0"/>
    <n v="24"/>
    <x v="1"/>
    <x v="0"/>
    <n v="1"/>
    <n v="50"/>
    <n v="50"/>
  </r>
  <r>
    <n v="506"/>
    <d v="2023-02-25T00:00:00"/>
    <x v="1"/>
    <s v="CUST506"/>
    <x v="0"/>
    <n v="34"/>
    <x v="0"/>
    <x v="0"/>
    <n v="3"/>
    <n v="500"/>
    <n v="1500"/>
  </r>
  <r>
    <n v="507"/>
    <d v="2023-11-02T00:00:00"/>
    <x v="0"/>
    <s v="CUST507"/>
    <x v="1"/>
    <n v="37"/>
    <x v="0"/>
    <x v="2"/>
    <n v="3"/>
    <n v="500"/>
    <n v="1500"/>
  </r>
  <r>
    <n v="508"/>
    <d v="2023-08-11T00:00:00"/>
    <x v="8"/>
    <s v="CUST508"/>
    <x v="0"/>
    <n v="58"/>
    <x v="2"/>
    <x v="0"/>
    <n v="2"/>
    <n v="300"/>
    <n v="600"/>
  </r>
  <r>
    <n v="509"/>
    <d v="2023-06-26T00:00:00"/>
    <x v="10"/>
    <s v="CUST509"/>
    <x v="1"/>
    <n v="37"/>
    <x v="0"/>
    <x v="2"/>
    <n v="3"/>
    <n v="300"/>
    <n v="900"/>
  </r>
  <r>
    <n v="510"/>
    <d v="2023-06-10T00:00:00"/>
    <x v="10"/>
    <s v="CUST510"/>
    <x v="1"/>
    <n v="39"/>
    <x v="0"/>
    <x v="0"/>
    <n v="4"/>
    <n v="50"/>
    <n v="200"/>
  </r>
  <r>
    <n v="511"/>
    <d v="2023-08-12T00:00:00"/>
    <x v="8"/>
    <s v="CUST511"/>
    <x v="0"/>
    <n v="45"/>
    <x v="0"/>
    <x v="0"/>
    <n v="2"/>
    <n v="50"/>
    <n v="100"/>
  </r>
  <r>
    <n v="512"/>
    <d v="2023-11-07T00:00:00"/>
    <x v="0"/>
    <s v="CUST512"/>
    <x v="1"/>
    <n v="57"/>
    <x v="2"/>
    <x v="0"/>
    <n v="1"/>
    <n v="25"/>
    <n v="25"/>
  </r>
  <r>
    <n v="513"/>
    <d v="2023-09-19T00:00:00"/>
    <x v="9"/>
    <s v="CUST513"/>
    <x v="0"/>
    <n v="24"/>
    <x v="1"/>
    <x v="2"/>
    <n v="4"/>
    <n v="25"/>
    <n v="100"/>
  </r>
  <r>
    <n v="514"/>
    <d v="2023-03-01T00:00:00"/>
    <x v="5"/>
    <s v="CUST514"/>
    <x v="1"/>
    <n v="18"/>
    <x v="1"/>
    <x v="2"/>
    <n v="1"/>
    <n v="300"/>
    <n v="300"/>
  </r>
  <r>
    <n v="515"/>
    <d v="2023-07-17T00:00:00"/>
    <x v="11"/>
    <s v="CUST515"/>
    <x v="1"/>
    <n v="49"/>
    <x v="0"/>
    <x v="1"/>
    <n v="3"/>
    <n v="300"/>
    <n v="900"/>
  </r>
  <r>
    <n v="516"/>
    <d v="2023-10-23T00:00:00"/>
    <x v="7"/>
    <s v="CUST516"/>
    <x v="0"/>
    <n v="30"/>
    <x v="0"/>
    <x v="0"/>
    <n v="4"/>
    <n v="25"/>
    <n v="100"/>
  </r>
  <r>
    <n v="517"/>
    <d v="2023-04-08T00:00:00"/>
    <x v="4"/>
    <s v="CUST517"/>
    <x v="1"/>
    <n v="47"/>
    <x v="0"/>
    <x v="1"/>
    <n v="4"/>
    <n v="25"/>
    <n v="100"/>
  </r>
  <r>
    <n v="518"/>
    <d v="2023-05-11T00:00:00"/>
    <x v="3"/>
    <s v="CUST518"/>
    <x v="1"/>
    <n v="40"/>
    <x v="0"/>
    <x v="1"/>
    <n v="1"/>
    <n v="30"/>
    <n v="30"/>
  </r>
  <r>
    <n v="519"/>
    <d v="2023-01-23T00:00:00"/>
    <x v="2"/>
    <s v="CUST519"/>
    <x v="1"/>
    <n v="36"/>
    <x v="0"/>
    <x v="2"/>
    <n v="4"/>
    <n v="30"/>
    <n v="120"/>
  </r>
  <r>
    <n v="520"/>
    <d v="2023-12-29T00:00:00"/>
    <x v="6"/>
    <s v="CUST520"/>
    <x v="1"/>
    <n v="49"/>
    <x v="0"/>
    <x v="2"/>
    <n v="4"/>
    <n v="25"/>
    <n v="100"/>
  </r>
  <r>
    <n v="521"/>
    <d v="2023-08-12T00:00:00"/>
    <x v="8"/>
    <s v="CUST521"/>
    <x v="1"/>
    <n v="47"/>
    <x v="0"/>
    <x v="1"/>
    <n v="4"/>
    <n v="30"/>
    <n v="120"/>
  </r>
  <r>
    <n v="522"/>
    <d v="2023-01-01T00:00:00"/>
    <x v="2"/>
    <s v="CUST522"/>
    <x v="0"/>
    <n v="46"/>
    <x v="0"/>
    <x v="0"/>
    <n v="3"/>
    <n v="500"/>
    <n v="1500"/>
  </r>
  <r>
    <n v="523"/>
    <d v="2023-09-24T00:00:00"/>
    <x v="9"/>
    <s v="CUST523"/>
    <x v="1"/>
    <n v="62"/>
    <x v="2"/>
    <x v="2"/>
    <n v="1"/>
    <n v="300"/>
    <n v="300"/>
  </r>
  <r>
    <n v="524"/>
    <d v="2023-10-03T00:00:00"/>
    <x v="7"/>
    <s v="CUST524"/>
    <x v="0"/>
    <n v="46"/>
    <x v="0"/>
    <x v="0"/>
    <n v="4"/>
    <n v="300"/>
    <n v="1200"/>
  </r>
  <r>
    <n v="525"/>
    <d v="2023-12-18T00:00:00"/>
    <x v="6"/>
    <s v="CUST525"/>
    <x v="1"/>
    <n v="47"/>
    <x v="0"/>
    <x v="0"/>
    <n v="2"/>
    <n v="25"/>
    <n v="50"/>
  </r>
  <r>
    <n v="526"/>
    <d v="2023-12-10T00:00:00"/>
    <x v="6"/>
    <s v="CUST526"/>
    <x v="0"/>
    <n v="33"/>
    <x v="0"/>
    <x v="1"/>
    <n v="2"/>
    <n v="50"/>
    <n v="100"/>
  </r>
  <r>
    <n v="527"/>
    <d v="2023-04-11T00:00:00"/>
    <x v="4"/>
    <s v="CUST527"/>
    <x v="0"/>
    <n v="57"/>
    <x v="2"/>
    <x v="1"/>
    <n v="2"/>
    <n v="25"/>
    <n v="50"/>
  </r>
  <r>
    <n v="528"/>
    <d v="2023-07-06T00:00:00"/>
    <x v="11"/>
    <s v="CUST528"/>
    <x v="1"/>
    <n v="36"/>
    <x v="0"/>
    <x v="1"/>
    <n v="2"/>
    <n v="30"/>
    <n v="60"/>
  </r>
  <r>
    <n v="529"/>
    <d v="2023-08-09T00:00:00"/>
    <x v="8"/>
    <s v="CUST529"/>
    <x v="1"/>
    <n v="35"/>
    <x v="0"/>
    <x v="1"/>
    <n v="3"/>
    <n v="50"/>
    <n v="150"/>
  </r>
  <r>
    <n v="530"/>
    <d v="2023-02-05T00:00:00"/>
    <x v="1"/>
    <s v="CUST530"/>
    <x v="1"/>
    <n v="18"/>
    <x v="1"/>
    <x v="2"/>
    <n v="4"/>
    <n v="30"/>
    <n v="120"/>
  </r>
  <r>
    <n v="531"/>
    <d v="2023-12-07T00:00:00"/>
    <x v="6"/>
    <s v="CUST531"/>
    <x v="0"/>
    <n v="31"/>
    <x v="0"/>
    <x v="2"/>
    <n v="1"/>
    <n v="500"/>
    <n v="500"/>
  </r>
  <r>
    <n v="532"/>
    <d v="2023-06-19T00:00:00"/>
    <x v="10"/>
    <s v="CUST532"/>
    <x v="1"/>
    <n v="64"/>
    <x v="2"/>
    <x v="1"/>
    <n v="4"/>
    <n v="30"/>
    <n v="120"/>
  </r>
  <r>
    <n v="533"/>
    <d v="2023-11-16T00:00:00"/>
    <x v="0"/>
    <s v="CUST533"/>
    <x v="0"/>
    <n v="19"/>
    <x v="1"/>
    <x v="2"/>
    <n v="3"/>
    <n v="500"/>
    <n v="1500"/>
  </r>
  <r>
    <n v="534"/>
    <d v="2023-06-10T00:00:00"/>
    <x v="10"/>
    <s v="CUST534"/>
    <x v="0"/>
    <n v="45"/>
    <x v="0"/>
    <x v="1"/>
    <n v="2"/>
    <n v="500"/>
    <n v="1000"/>
  </r>
  <r>
    <n v="535"/>
    <d v="2023-12-06T00:00:00"/>
    <x v="6"/>
    <s v="CUST535"/>
    <x v="0"/>
    <n v="47"/>
    <x v="0"/>
    <x v="0"/>
    <n v="3"/>
    <n v="30"/>
    <n v="90"/>
  </r>
  <r>
    <n v="536"/>
    <d v="2023-03-05T00:00:00"/>
    <x v="5"/>
    <s v="CUST536"/>
    <x v="1"/>
    <n v="55"/>
    <x v="2"/>
    <x v="0"/>
    <n v="4"/>
    <n v="30"/>
    <n v="120"/>
  </r>
  <r>
    <n v="537"/>
    <d v="2023-06-03T00:00:00"/>
    <x v="10"/>
    <s v="CUST537"/>
    <x v="1"/>
    <n v="21"/>
    <x v="1"/>
    <x v="0"/>
    <n v="1"/>
    <n v="500"/>
    <n v="500"/>
  </r>
  <r>
    <n v="538"/>
    <d v="2023-09-17T00:00:00"/>
    <x v="9"/>
    <s v="CUST538"/>
    <x v="0"/>
    <n v="18"/>
    <x v="1"/>
    <x v="1"/>
    <n v="3"/>
    <n v="50"/>
    <n v="150"/>
  </r>
  <r>
    <n v="539"/>
    <d v="2023-06-08T00:00:00"/>
    <x v="10"/>
    <s v="CUST539"/>
    <x v="0"/>
    <n v="25"/>
    <x v="1"/>
    <x v="0"/>
    <n v="1"/>
    <n v="500"/>
    <n v="500"/>
  </r>
  <r>
    <n v="540"/>
    <d v="2023-12-08T00:00:00"/>
    <x v="6"/>
    <s v="CUST540"/>
    <x v="1"/>
    <n v="46"/>
    <x v="0"/>
    <x v="2"/>
    <n v="3"/>
    <n v="300"/>
    <n v="900"/>
  </r>
  <r>
    <n v="541"/>
    <d v="2023-07-29T00:00:00"/>
    <x v="11"/>
    <s v="CUST541"/>
    <x v="0"/>
    <n v="56"/>
    <x v="2"/>
    <x v="0"/>
    <n v="1"/>
    <n v="500"/>
    <n v="500"/>
  </r>
  <r>
    <n v="542"/>
    <d v="2023-06-17T00:00:00"/>
    <x v="10"/>
    <s v="CUST542"/>
    <x v="1"/>
    <n v="20"/>
    <x v="1"/>
    <x v="0"/>
    <n v="1"/>
    <n v="50"/>
    <n v="50"/>
  </r>
  <r>
    <n v="543"/>
    <d v="2023-07-26T00:00:00"/>
    <x v="11"/>
    <s v="CUST543"/>
    <x v="0"/>
    <n v="49"/>
    <x v="0"/>
    <x v="0"/>
    <n v="2"/>
    <n v="300"/>
    <n v="600"/>
  </r>
  <r>
    <n v="544"/>
    <d v="2023-12-23T00:00:00"/>
    <x v="6"/>
    <s v="CUST544"/>
    <x v="1"/>
    <n v="27"/>
    <x v="1"/>
    <x v="2"/>
    <n v="1"/>
    <n v="25"/>
    <n v="25"/>
  </r>
  <r>
    <n v="545"/>
    <d v="2023-06-01T00:00:00"/>
    <x v="10"/>
    <s v="CUST545"/>
    <x v="0"/>
    <n v="27"/>
    <x v="1"/>
    <x v="1"/>
    <n v="2"/>
    <n v="25"/>
    <n v="50"/>
  </r>
  <r>
    <n v="546"/>
    <d v="2023-10-11T00:00:00"/>
    <x v="7"/>
    <s v="CUST546"/>
    <x v="1"/>
    <n v="36"/>
    <x v="0"/>
    <x v="2"/>
    <n v="4"/>
    <n v="50"/>
    <n v="200"/>
  </r>
  <r>
    <n v="547"/>
    <d v="2023-03-07T00:00:00"/>
    <x v="5"/>
    <s v="CUST547"/>
    <x v="0"/>
    <n v="63"/>
    <x v="2"/>
    <x v="1"/>
    <n v="4"/>
    <n v="500"/>
    <n v="2000"/>
  </r>
  <r>
    <n v="548"/>
    <d v="2023-04-09T00:00:00"/>
    <x v="4"/>
    <s v="CUST548"/>
    <x v="1"/>
    <n v="51"/>
    <x v="2"/>
    <x v="1"/>
    <n v="2"/>
    <n v="30"/>
    <n v="60"/>
  </r>
  <r>
    <n v="549"/>
    <d v="2023-08-04T00:00:00"/>
    <x v="8"/>
    <s v="CUST549"/>
    <x v="1"/>
    <n v="50"/>
    <x v="2"/>
    <x v="0"/>
    <n v="2"/>
    <n v="50"/>
    <n v="100"/>
  </r>
  <r>
    <n v="550"/>
    <d v="2023-12-07T00:00:00"/>
    <x v="6"/>
    <s v="CUST550"/>
    <x v="0"/>
    <n v="40"/>
    <x v="0"/>
    <x v="1"/>
    <n v="3"/>
    <n v="300"/>
    <n v="900"/>
  </r>
  <r>
    <n v="551"/>
    <d v="2023-07-14T00:00:00"/>
    <x v="11"/>
    <s v="CUST551"/>
    <x v="0"/>
    <n v="45"/>
    <x v="0"/>
    <x v="2"/>
    <n v="3"/>
    <n v="300"/>
    <n v="900"/>
  </r>
  <r>
    <n v="552"/>
    <d v="2023-12-13T00:00:00"/>
    <x v="6"/>
    <s v="CUST552"/>
    <x v="1"/>
    <n v="49"/>
    <x v="0"/>
    <x v="2"/>
    <n v="3"/>
    <n v="25"/>
    <n v="75"/>
  </r>
  <r>
    <n v="553"/>
    <d v="2023-03-31T00:00:00"/>
    <x v="5"/>
    <s v="CUST553"/>
    <x v="0"/>
    <n v="24"/>
    <x v="1"/>
    <x v="1"/>
    <n v="4"/>
    <n v="300"/>
    <n v="1200"/>
  </r>
  <r>
    <n v="554"/>
    <d v="2023-11-12T00:00:00"/>
    <x v="0"/>
    <s v="CUST554"/>
    <x v="1"/>
    <n v="46"/>
    <x v="0"/>
    <x v="0"/>
    <n v="3"/>
    <n v="50"/>
    <n v="150"/>
  </r>
  <r>
    <n v="555"/>
    <d v="2023-10-19T00:00:00"/>
    <x v="7"/>
    <s v="CUST555"/>
    <x v="0"/>
    <n v="25"/>
    <x v="1"/>
    <x v="0"/>
    <n v="1"/>
    <n v="300"/>
    <n v="300"/>
  </r>
  <r>
    <n v="556"/>
    <d v="2023-06-04T00:00:00"/>
    <x v="10"/>
    <s v="CUST556"/>
    <x v="1"/>
    <n v="18"/>
    <x v="1"/>
    <x v="2"/>
    <n v="1"/>
    <n v="50"/>
    <n v="50"/>
  </r>
  <r>
    <n v="557"/>
    <d v="2023-07-27T00:00:00"/>
    <x v="11"/>
    <s v="CUST557"/>
    <x v="1"/>
    <n v="20"/>
    <x v="1"/>
    <x v="0"/>
    <n v="3"/>
    <n v="30"/>
    <n v="90"/>
  </r>
  <r>
    <n v="558"/>
    <d v="2023-10-08T00:00:00"/>
    <x v="7"/>
    <s v="CUST558"/>
    <x v="1"/>
    <n v="41"/>
    <x v="0"/>
    <x v="1"/>
    <n v="1"/>
    <n v="25"/>
    <n v="25"/>
  </r>
  <r>
    <n v="559"/>
    <d v="2023-01-01T00:00:00"/>
    <x v="2"/>
    <s v="CUST559"/>
    <x v="1"/>
    <n v="40"/>
    <x v="0"/>
    <x v="1"/>
    <n v="4"/>
    <n v="300"/>
    <n v="1200"/>
  </r>
  <r>
    <n v="560"/>
    <d v="2023-06-05T00:00:00"/>
    <x v="10"/>
    <s v="CUST560"/>
    <x v="1"/>
    <n v="25"/>
    <x v="1"/>
    <x v="2"/>
    <n v="1"/>
    <n v="50"/>
    <n v="50"/>
  </r>
  <r>
    <n v="561"/>
    <d v="2023-05-27T00:00:00"/>
    <x v="3"/>
    <s v="CUST561"/>
    <x v="1"/>
    <n v="64"/>
    <x v="2"/>
    <x v="1"/>
    <n v="4"/>
    <n v="500"/>
    <n v="2000"/>
  </r>
  <r>
    <n v="562"/>
    <d v="2023-04-18T00:00:00"/>
    <x v="4"/>
    <s v="CUST562"/>
    <x v="0"/>
    <n v="54"/>
    <x v="2"/>
    <x v="2"/>
    <n v="2"/>
    <n v="25"/>
    <n v="50"/>
  </r>
  <r>
    <n v="563"/>
    <d v="2023-08-09T00:00:00"/>
    <x v="8"/>
    <s v="CUST563"/>
    <x v="0"/>
    <n v="20"/>
    <x v="1"/>
    <x v="1"/>
    <n v="2"/>
    <n v="30"/>
    <n v="60"/>
  </r>
  <r>
    <n v="564"/>
    <d v="2023-10-24T00:00:00"/>
    <x v="7"/>
    <s v="CUST564"/>
    <x v="0"/>
    <n v="50"/>
    <x v="2"/>
    <x v="2"/>
    <n v="2"/>
    <n v="50"/>
    <n v="100"/>
  </r>
  <r>
    <n v="565"/>
    <d v="2023-11-07T00:00:00"/>
    <x v="0"/>
    <s v="CUST565"/>
    <x v="1"/>
    <n v="45"/>
    <x v="0"/>
    <x v="0"/>
    <n v="2"/>
    <n v="30"/>
    <n v="60"/>
  </r>
  <r>
    <n v="566"/>
    <d v="2023-12-02T00:00:00"/>
    <x v="6"/>
    <s v="CUST566"/>
    <x v="1"/>
    <n v="64"/>
    <x v="2"/>
    <x v="1"/>
    <n v="1"/>
    <n v="30"/>
    <n v="30"/>
  </r>
  <r>
    <n v="567"/>
    <d v="2023-06-14T00:00:00"/>
    <x v="10"/>
    <s v="CUST567"/>
    <x v="1"/>
    <n v="25"/>
    <x v="1"/>
    <x v="1"/>
    <n v="3"/>
    <n v="300"/>
    <n v="900"/>
  </r>
  <r>
    <n v="568"/>
    <d v="2023-08-27T00:00:00"/>
    <x v="8"/>
    <s v="CUST568"/>
    <x v="1"/>
    <n v="51"/>
    <x v="2"/>
    <x v="2"/>
    <n v="1"/>
    <n v="300"/>
    <n v="300"/>
  </r>
  <r>
    <n v="569"/>
    <d v="2023-08-15T00:00:00"/>
    <x v="8"/>
    <s v="CUST569"/>
    <x v="0"/>
    <n v="52"/>
    <x v="2"/>
    <x v="2"/>
    <n v="4"/>
    <n v="50"/>
    <n v="200"/>
  </r>
  <r>
    <n v="570"/>
    <d v="2023-08-15T00:00:00"/>
    <x v="8"/>
    <s v="CUST570"/>
    <x v="0"/>
    <n v="49"/>
    <x v="0"/>
    <x v="1"/>
    <n v="1"/>
    <n v="500"/>
    <n v="500"/>
  </r>
  <r>
    <n v="571"/>
    <d v="2023-12-12T00:00:00"/>
    <x v="6"/>
    <s v="CUST571"/>
    <x v="1"/>
    <n v="41"/>
    <x v="0"/>
    <x v="2"/>
    <n v="1"/>
    <n v="50"/>
    <n v="50"/>
  </r>
  <r>
    <n v="572"/>
    <d v="2023-04-20T00:00:00"/>
    <x v="4"/>
    <s v="CUST572"/>
    <x v="0"/>
    <n v="31"/>
    <x v="0"/>
    <x v="1"/>
    <n v="4"/>
    <n v="500"/>
    <n v="2000"/>
  </r>
  <r>
    <n v="573"/>
    <d v="2023-09-19T00:00:00"/>
    <x v="9"/>
    <s v="CUST573"/>
    <x v="0"/>
    <n v="49"/>
    <x v="0"/>
    <x v="0"/>
    <n v="2"/>
    <n v="30"/>
    <n v="60"/>
  </r>
  <r>
    <n v="574"/>
    <d v="2023-08-31T00:00:00"/>
    <x v="8"/>
    <s v="CUST574"/>
    <x v="1"/>
    <n v="63"/>
    <x v="2"/>
    <x v="2"/>
    <n v="2"/>
    <n v="25"/>
    <n v="50"/>
  </r>
  <r>
    <n v="575"/>
    <d v="2023-03-28T00:00:00"/>
    <x v="5"/>
    <s v="CUST575"/>
    <x v="0"/>
    <n v="60"/>
    <x v="2"/>
    <x v="1"/>
    <n v="2"/>
    <n v="50"/>
    <n v="100"/>
  </r>
  <r>
    <n v="576"/>
    <d v="2023-12-04T00:00:00"/>
    <x v="6"/>
    <s v="CUST576"/>
    <x v="1"/>
    <n v="33"/>
    <x v="0"/>
    <x v="0"/>
    <n v="3"/>
    <n v="50"/>
    <n v="150"/>
  </r>
  <r>
    <n v="577"/>
    <d v="2023-02-13T00:00:00"/>
    <x v="1"/>
    <s v="CUST577"/>
    <x v="0"/>
    <n v="21"/>
    <x v="1"/>
    <x v="0"/>
    <n v="4"/>
    <n v="500"/>
    <n v="2000"/>
  </r>
  <r>
    <n v="578"/>
    <d v="2023-05-26T00:00:00"/>
    <x v="3"/>
    <s v="CUST578"/>
    <x v="1"/>
    <n v="54"/>
    <x v="2"/>
    <x v="1"/>
    <n v="4"/>
    <n v="30"/>
    <n v="120"/>
  </r>
  <r>
    <n v="579"/>
    <d v="2023-09-21T00:00:00"/>
    <x v="9"/>
    <s v="CUST579"/>
    <x v="1"/>
    <n v="38"/>
    <x v="0"/>
    <x v="2"/>
    <n v="1"/>
    <n v="30"/>
    <n v="30"/>
  </r>
  <r>
    <n v="580"/>
    <d v="2023-12-06T00:00:00"/>
    <x v="6"/>
    <s v="CUST580"/>
    <x v="1"/>
    <n v="31"/>
    <x v="0"/>
    <x v="1"/>
    <n v="3"/>
    <n v="500"/>
    <n v="1500"/>
  </r>
  <r>
    <n v="581"/>
    <d v="2023-11-21T00:00:00"/>
    <x v="0"/>
    <s v="CUST581"/>
    <x v="1"/>
    <n v="48"/>
    <x v="0"/>
    <x v="0"/>
    <n v="2"/>
    <n v="30"/>
    <n v="60"/>
  </r>
  <r>
    <n v="582"/>
    <d v="2023-11-14T00:00:00"/>
    <x v="0"/>
    <s v="CUST582"/>
    <x v="0"/>
    <n v="35"/>
    <x v="0"/>
    <x v="1"/>
    <n v="3"/>
    <n v="300"/>
    <n v="900"/>
  </r>
  <r>
    <n v="583"/>
    <d v="2023-06-21T00:00:00"/>
    <x v="10"/>
    <s v="CUST583"/>
    <x v="1"/>
    <n v="24"/>
    <x v="1"/>
    <x v="2"/>
    <n v="4"/>
    <n v="25"/>
    <n v="100"/>
  </r>
  <r>
    <n v="584"/>
    <d v="2023-02-17T00:00:00"/>
    <x v="1"/>
    <s v="CUST584"/>
    <x v="1"/>
    <n v="27"/>
    <x v="1"/>
    <x v="0"/>
    <n v="4"/>
    <n v="50"/>
    <n v="200"/>
  </r>
  <r>
    <n v="585"/>
    <d v="2023-05-01T00:00:00"/>
    <x v="3"/>
    <s v="CUST585"/>
    <x v="1"/>
    <n v="24"/>
    <x v="1"/>
    <x v="1"/>
    <n v="1"/>
    <n v="25"/>
    <n v="25"/>
  </r>
  <r>
    <n v="586"/>
    <d v="2023-12-11T00:00:00"/>
    <x v="6"/>
    <s v="CUST586"/>
    <x v="0"/>
    <n v="50"/>
    <x v="2"/>
    <x v="2"/>
    <n v="1"/>
    <n v="50"/>
    <n v="50"/>
  </r>
  <r>
    <n v="587"/>
    <d v="2023-06-08T00:00:00"/>
    <x v="10"/>
    <s v="CUST587"/>
    <x v="1"/>
    <n v="40"/>
    <x v="0"/>
    <x v="0"/>
    <n v="4"/>
    <n v="300"/>
    <n v="1200"/>
  </r>
  <r>
    <n v="588"/>
    <d v="2023-04-26T00:00:00"/>
    <x v="4"/>
    <s v="CUST588"/>
    <x v="0"/>
    <n v="38"/>
    <x v="0"/>
    <x v="2"/>
    <n v="2"/>
    <n v="30"/>
    <n v="60"/>
  </r>
  <r>
    <n v="589"/>
    <d v="2023-04-12T00:00:00"/>
    <x v="4"/>
    <s v="CUST589"/>
    <x v="1"/>
    <n v="36"/>
    <x v="0"/>
    <x v="0"/>
    <n v="2"/>
    <n v="500"/>
    <n v="1000"/>
  </r>
  <r>
    <n v="590"/>
    <d v="2023-03-17T00:00:00"/>
    <x v="5"/>
    <s v="CUST590"/>
    <x v="0"/>
    <n v="36"/>
    <x v="0"/>
    <x v="1"/>
    <n v="3"/>
    <n v="300"/>
    <n v="900"/>
  </r>
  <r>
    <n v="591"/>
    <d v="2023-01-13T00:00:00"/>
    <x v="2"/>
    <s v="CUST591"/>
    <x v="0"/>
    <n v="53"/>
    <x v="2"/>
    <x v="2"/>
    <n v="4"/>
    <n v="25"/>
    <n v="100"/>
  </r>
  <r>
    <n v="592"/>
    <d v="2023-01-24T00:00:00"/>
    <x v="2"/>
    <s v="CUST592"/>
    <x v="1"/>
    <n v="46"/>
    <x v="0"/>
    <x v="0"/>
    <n v="4"/>
    <n v="500"/>
    <n v="2000"/>
  </r>
  <r>
    <n v="593"/>
    <d v="2023-05-06T00:00:00"/>
    <x v="3"/>
    <s v="CUST593"/>
    <x v="0"/>
    <n v="35"/>
    <x v="0"/>
    <x v="2"/>
    <n v="2"/>
    <n v="30"/>
    <n v="60"/>
  </r>
  <r>
    <n v="594"/>
    <d v="2023-09-01T00:00:00"/>
    <x v="9"/>
    <s v="CUST594"/>
    <x v="1"/>
    <n v="19"/>
    <x v="1"/>
    <x v="2"/>
    <n v="2"/>
    <n v="300"/>
    <n v="600"/>
  </r>
  <r>
    <n v="595"/>
    <d v="2023-11-09T00:00:00"/>
    <x v="0"/>
    <s v="CUST595"/>
    <x v="1"/>
    <n v="18"/>
    <x v="1"/>
    <x v="1"/>
    <n v="4"/>
    <n v="500"/>
    <n v="2000"/>
  </r>
  <r>
    <n v="596"/>
    <d v="2023-02-07T00:00:00"/>
    <x v="1"/>
    <s v="CUST596"/>
    <x v="1"/>
    <n v="64"/>
    <x v="2"/>
    <x v="2"/>
    <n v="1"/>
    <n v="300"/>
    <n v="300"/>
  </r>
  <r>
    <n v="597"/>
    <d v="2023-08-22T00:00:00"/>
    <x v="8"/>
    <s v="CUST597"/>
    <x v="0"/>
    <n v="22"/>
    <x v="1"/>
    <x v="0"/>
    <n v="4"/>
    <n v="300"/>
    <n v="1200"/>
  </r>
  <r>
    <n v="598"/>
    <d v="2023-08-01T00:00:00"/>
    <x v="8"/>
    <s v="CUST598"/>
    <x v="0"/>
    <n v="37"/>
    <x v="0"/>
    <x v="0"/>
    <n v="4"/>
    <n v="30"/>
    <n v="120"/>
  </r>
  <r>
    <n v="599"/>
    <d v="2023-11-19T00:00:00"/>
    <x v="0"/>
    <s v="CUST599"/>
    <x v="1"/>
    <n v="28"/>
    <x v="1"/>
    <x v="0"/>
    <n v="2"/>
    <n v="50"/>
    <n v="100"/>
  </r>
  <r>
    <n v="600"/>
    <d v="2023-10-22T00:00:00"/>
    <x v="7"/>
    <s v="CUST600"/>
    <x v="1"/>
    <n v="59"/>
    <x v="2"/>
    <x v="0"/>
    <n v="2"/>
    <n v="500"/>
    <n v="1000"/>
  </r>
  <r>
    <n v="601"/>
    <d v="2023-04-10T00:00:00"/>
    <x v="4"/>
    <s v="CUST601"/>
    <x v="0"/>
    <n v="19"/>
    <x v="1"/>
    <x v="1"/>
    <n v="1"/>
    <n v="30"/>
    <n v="30"/>
  </r>
  <r>
    <n v="602"/>
    <d v="2023-12-23T00:00:00"/>
    <x v="6"/>
    <s v="CUST602"/>
    <x v="1"/>
    <n v="20"/>
    <x v="1"/>
    <x v="2"/>
    <n v="1"/>
    <n v="300"/>
    <n v="300"/>
  </r>
  <r>
    <n v="603"/>
    <d v="2023-07-16T00:00:00"/>
    <x v="11"/>
    <s v="CUST603"/>
    <x v="1"/>
    <n v="40"/>
    <x v="0"/>
    <x v="1"/>
    <n v="3"/>
    <n v="30"/>
    <n v="90"/>
  </r>
  <r>
    <n v="604"/>
    <d v="2023-09-11T00:00:00"/>
    <x v="9"/>
    <s v="CUST604"/>
    <x v="1"/>
    <n v="29"/>
    <x v="1"/>
    <x v="2"/>
    <n v="4"/>
    <n v="50"/>
    <n v="200"/>
  </r>
  <r>
    <n v="605"/>
    <d v="2023-07-24T00:00:00"/>
    <x v="11"/>
    <s v="CUST605"/>
    <x v="0"/>
    <n v="37"/>
    <x v="0"/>
    <x v="2"/>
    <n v="2"/>
    <n v="500"/>
    <n v="1000"/>
  </r>
  <r>
    <n v="606"/>
    <d v="2023-05-05T00:00:00"/>
    <x v="3"/>
    <s v="CUST606"/>
    <x v="0"/>
    <n v="22"/>
    <x v="1"/>
    <x v="2"/>
    <n v="1"/>
    <n v="50"/>
    <n v="50"/>
  </r>
  <r>
    <n v="607"/>
    <d v="2023-03-17T00:00:00"/>
    <x v="5"/>
    <s v="CUST607"/>
    <x v="0"/>
    <n v="54"/>
    <x v="2"/>
    <x v="1"/>
    <n v="3"/>
    <n v="25"/>
    <n v="75"/>
  </r>
  <r>
    <n v="608"/>
    <d v="2023-12-02T00:00:00"/>
    <x v="6"/>
    <s v="CUST608"/>
    <x v="1"/>
    <n v="55"/>
    <x v="2"/>
    <x v="2"/>
    <n v="3"/>
    <n v="500"/>
    <n v="1500"/>
  </r>
  <r>
    <n v="609"/>
    <d v="2023-12-19T00:00:00"/>
    <x v="6"/>
    <s v="CUST609"/>
    <x v="1"/>
    <n v="47"/>
    <x v="0"/>
    <x v="1"/>
    <n v="2"/>
    <n v="50"/>
    <n v="100"/>
  </r>
  <r>
    <n v="610"/>
    <d v="2023-01-03T00:00:00"/>
    <x v="2"/>
    <s v="CUST610"/>
    <x v="1"/>
    <n v="26"/>
    <x v="1"/>
    <x v="0"/>
    <n v="2"/>
    <n v="300"/>
    <n v="600"/>
  </r>
  <r>
    <n v="611"/>
    <d v="2023-02-24T00:00:00"/>
    <x v="1"/>
    <s v="CUST611"/>
    <x v="0"/>
    <n v="51"/>
    <x v="2"/>
    <x v="0"/>
    <n v="3"/>
    <n v="500"/>
    <n v="1500"/>
  </r>
  <r>
    <n v="612"/>
    <d v="2023-08-06T00:00:00"/>
    <x v="8"/>
    <s v="CUST612"/>
    <x v="1"/>
    <n v="61"/>
    <x v="2"/>
    <x v="2"/>
    <n v="1"/>
    <n v="500"/>
    <n v="500"/>
  </r>
  <r>
    <n v="613"/>
    <d v="2023-04-23T00:00:00"/>
    <x v="4"/>
    <s v="CUST613"/>
    <x v="1"/>
    <n v="52"/>
    <x v="2"/>
    <x v="1"/>
    <n v="3"/>
    <n v="30"/>
    <n v="90"/>
  </r>
  <r>
    <n v="614"/>
    <d v="2023-04-01T00:00:00"/>
    <x v="4"/>
    <s v="CUST614"/>
    <x v="1"/>
    <n v="39"/>
    <x v="0"/>
    <x v="0"/>
    <n v="4"/>
    <n v="300"/>
    <n v="1200"/>
  </r>
  <r>
    <n v="615"/>
    <d v="2023-12-23T00:00:00"/>
    <x v="6"/>
    <s v="CUST615"/>
    <x v="1"/>
    <n v="61"/>
    <x v="2"/>
    <x v="1"/>
    <n v="4"/>
    <n v="25"/>
    <n v="100"/>
  </r>
  <r>
    <n v="616"/>
    <d v="2023-09-23T00:00:00"/>
    <x v="9"/>
    <s v="CUST616"/>
    <x v="0"/>
    <n v="41"/>
    <x v="0"/>
    <x v="1"/>
    <n v="2"/>
    <n v="50"/>
    <n v="100"/>
  </r>
  <r>
    <n v="617"/>
    <d v="2023-08-26T00:00:00"/>
    <x v="8"/>
    <s v="CUST617"/>
    <x v="0"/>
    <n v="34"/>
    <x v="0"/>
    <x v="2"/>
    <n v="1"/>
    <n v="30"/>
    <n v="30"/>
  </r>
  <r>
    <n v="618"/>
    <d v="2023-01-26T00:00:00"/>
    <x v="2"/>
    <s v="CUST618"/>
    <x v="1"/>
    <n v="27"/>
    <x v="1"/>
    <x v="0"/>
    <n v="1"/>
    <n v="50"/>
    <n v="50"/>
  </r>
  <r>
    <n v="619"/>
    <d v="2023-10-13T00:00:00"/>
    <x v="7"/>
    <s v="CUST619"/>
    <x v="0"/>
    <n v="47"/>
    <x v="0"/>
    <x v="2"/>
    <n v="4"/>
    <n v="25"/>
    <n v="100"/>
  </r>
  <r>
    <n v="620"/>
    <d v="2023-05-08T00:00:00"/>
    <x v="3"/>
    <s v="CUST620"/>
    <x v="0"/>
    <n v="63"/>
    <x v="2"/>
    <x v="2"/>
    <n v="3"/>
    <n v="25"/>
    <n v="75"/>
  </r>
  <r>
    <n v="621"/>
    <d v="2023-03-04T00:00:00"/>
    <x v="5"/>
    <s v="CUST621"/>
    <x v="1"/>
    <n v="40"/>
    <x v="0"/>
    <x v="0"/>
    <n v="2"/>
    <n v="500"/>
    <n v="1000"/>
  </r>
  <r>
    <n v="622"/>
    <d v="2023-08-22T00:00:00"/>
    <x v="8"/>
    <s v="CUST622"/>
    <x v="1"/>
    <n v="49"/>
    <x v="0"/>
    <x v="0"/>
    <n v="3"/>
    <n v="25"/>
    <n v="75"/>
  </r>
  <r>
    <n v="623"/>
    <d v="2023-03-10T00:00:00"/>
    <x v="5"/>
    <s v="CUST623"/>
    <x v="0"/>
    <n v="34"/>
    <x v="0"/>
    <x v="1"/>
    <n v="3"/>
    <n v="50"/>
    <n v="150"/>
  </r>
  <r>
    <n v="624"/>
    <d v="2023-08-26T00:00:00"/>
    <x v="8"/>
    <s v="CUST624"/>
    <x v="1"/>
    <n v="34"/>
    <x v="0"/>
    <x v="0"/>
    <n v="3"/>
    <n v="300"/>
    <n v="900"/>
  </r>
  <r>
    <n v="625"/>
    <d v="2023-12-08T00:00:00"/>
    <x v="6"/>
    <s v="CUST625"/>
    <x v="0"/>
    <n v="31"/>
    <x v="0"/>
    <x v="1"/>
    <n v="1"/>
    <n v="300"/>
    <n v="300"/>
  </r>
  <r>
    <n v="626"/>
    <d v="2023-09-29T00:00:00"/>
    <x v="9"/>
    <s v="CUST626"/>
    <x v="1"/>
    <n v="26"/>
    <x v="1"/>
    <x v="1"/>
    <n v="4"/>
    <n v="500"/>
    <n v="2000"/>
  </r>
  <r>
    <n v="627"/>
    <d v="2023-10-14T00:00:00"/>
    <x v="7"/>
    <s v="CUST627"/>
    <x v="0"/>
    <n v="57"/>
    <x v="2"/>
    <x v="1"/>
    <n v="1"/>
    <n v="50"/>
    <n v="50"/>
  </r>
  <r>
    <n v="628"/>
    <d v="2023-11-01T00:00:00"/>
    <x v="0"/>
    <s v="CUST628"/>
    <x v="1"/>
    <n v="19"/>
    <x v="1"/>
    <x v="0"/>
    <n v="4"/>
    <n v="50"/>
    <n v="200"/>
  </r>
  <r>
    <n v="629"/>
    <d v="2023-06-12T00:00:00"/>
    <x v="10"/>
    <s v="CUST629"/>
    <x v="0"/>
    <n v="62"/>
    <x v="2"/>
    <x v="2"/>
    <n v="2"/>
    <n v="25"/>
    <n v="50"/>
  </r>
  <r>
    <n v="630"/>
    <d v="2023-08-15T00:00:00"/>
    <x v="8"/>
    <s v="CUST630"/>
    <x v="0"/>
    <n v="42"/>
    <x v="0"/>
    <x v="1"/>
    <n v="2"/>
    <n v="50"/>
    <n v="100"/>
  </r>
  <r>
    <n v="631"/>
    <d v="2023-11-10T00:00:00"/>
    <x v="0"/>
    <s v="CUST631"/>
    <x v="0"/>
    <n v="56"/>
    <x v="2"/>
    <x v="2"/>
    <n v="3"/>
    <n v="30"/>
    <n v="90"/>
  </r>
  <r>
    <n v="632"/>
    <d v="2023-09-16T00:00:00"/>
    <x v="9"/>
    <s v="CUST632"/>
    <x v="1"/>
    <n v="26"/>
    <x v="1"/>
    <x v="2"/>
    <n v="4"/>
    <n v="25"/>
    <n v="100"/>
  </r>
  <r>
    <n v="633"/>
    <d v="2023-08-07T00:00:00"/>
    <x v="8"/>
    <s v="CUST633"/>
    <x v="0"/>
    <n v="39"/>
    <x v="0"/>
    <x v="0"/>
    <n v="4"/>
    <n v="30"/>
    <n v="120"/>
  </r>
  <r>
    <n v="634"/>
    <d v="2023-10-08T00:00:00"/>
    <x v="7"/>
    <s v="CUST634"/>
    <x v="0"/>
    <n v="60"/>
    <x v="2"/>
    <x v="2"/>
    <n v="4"/>
    <n v="500"/>
    <n v="2000"/>
  </r>
  <r>
    <n v="635"/>
    <d v="2023-08-17T00:00:00"/>
    <x v="8"/>
    <s v="CUST635"/>
    <x v="1"/>
    <n v="63"/>
    <x v="2"/>
    <x v="2"/>
    <n v="3"/>
    <n v="300"/>
    <n v="900"/>
  </r>
  <r>
    <n v="636"/>
    <d v="2023-03-23T00:00:00"/>
    <x v="5"/>
    <s v="CUST636"/>
    <x v="1"/>
    <n v="21"/>
    <x v="1"/>
    <x v="0"/>
    <n v="3"/>
    <n v="500"/>
    <n v="1500"/>
  </r>
  <r>
    <n v="637"/>
    <d v="2023-09-01T00:00:00"/>
    <x v="9"/>
    <s v="CUST637"/>
    <x v="0"/>
    <n v="43"/>
    <x v="0"/>
    <x v="1"/>
    <n v="2"/>
    <n v="300"/>
    <n v="600"/>
  </r>
  <r>
    <n v="638"/>
    <d v="2023-08-19T00:00:00"/>
    <x v="8"/>
    <s v="CUST638"/>
    <x v="0"/>
    <n v="46"/>
    <x v="0"/>
    <x v="2"/>
    <n v="1"/>
    <n v="500"/>
    <n v="500"/>
  </r>
  <r>
    <n v="639"/>
    <d v="2023-05-13T00:00:00"/>
    <x v="3"/>
    <s v="CUST639"/>
    <x v="1"/>
    <n v="62"/>
    <x v="2"/>
    <x v="0"/>
    <n v="4"/>
    <n v="50"/>
    <n v="200"/>
  </r>
  <r>
    <n v="640"/>
    <d v="2023-05-07T00:00:00"/>
    <x v="3"/>
    <s v="CUST640"/>
    <x v="1"/>
    <n v="51"/>
    <x v="2"/>
    <x v="2"/>
    <n v="4"/>
    <n v="30"/>
    <n v="120"/>
  </r>
  <r>
    <n v="641"/>
    <d v="2023-11-23T00:00:00"/>
    <x v="0"/>
    <s v="CUST641"/>
    <x v="1"/>
    <n v="40"/>
    <x v="0"/>
    <x v="2"/>
    <n v="1"/>
    <n v="300"/>
    <n v="300"/>
  </r>
  <r>
    <n v="642"/>
    <d v="2023-05-22T00:00:00"/>
    <x v="3"/>
    <s v="CUST642"/>
    <x v="1"/>
    <n v="54"/>
    <x v="2"/>
    <x v="1"/>
    <n v="4"/>
    <n v="25"/>
    <n v="100"/>
  </r>
  <r>
    <n v="643"/>
    <d v="2023-09-24T00:00:00"/>
    <x v="9"/>
    <s v="CUST643"/>
    <x v="1"/>
    <n v="28"/>
    <x v="1"/>
    <x v="2"/>
    <n v="3"/>
    <n v="30"/>
    <n v="90"/>
  </r>
  <r>
    <n v="644"/>
    <d v="2023-09-06T00:00:00"/>
    <x v="9"/>
    <s v="CUST644"/>
    <x v="0"/>
    <n v="23"/>
    <x v="1"/>
    <x v="0"/>
    <n v="3"/>
    <n v="25"/>
    <n v="75"/>
  </r>
  <r>
    <n v="645"/>
    <d v="2023-11-17T00:00:00"/>
    <x v="0"/>
    <s v="CUST645"/>
    <x v="1"/>
    <n v="35"/>
    <x v="0"/>
    <x v="2"/>
    <n v="4"/>
    <n v="30"/>
    <n v="120"/>
  </r>
  <r>
    <n v="646"/>
    <d v="2023-05-03T00:00:00"/>
    <x v="3"/>
    <s v="CUST646"/>
    <x v="0"/>
    <n v="38"/>
    <x v="0"/>
    <x v="1"/>
    <n v="3"/>
    <n v="30"/>
    <n v="90"/>
  </r>
  <r>
    <n v="647"/>
    <d v="2023-05-21T00:00:00"/>
    <x v="3"/>
    <s v="CUST647"/>
    <x v="0"/>
    <n v="59"/>
    <x v="2"/>
    <x v="1"/>
    <n v="3"/>
    <n v="500"/>
    <n v="1500"/>
  </r>
  <r>
    <n v="648"/>
    <d v="2023-08-14T00:00:00"/>
    <x v="8"/>
    <s v="CUST648"/>
    <x v="0"/>
    <n v="53"/>
    <x v="2"/>
    <x v="0"/>
    <n v="4"/>
    <n v="300"/>
    <n v="1200"/>
  </r>
  <r>
    <n v="649"/>
    <d v="2023-02-09T00:00:00"/>
    <x v="1"/>
    <s v="CUST649"/>
    <x v="1"/>
    <n v="58"/>
    <x v="2"/>
    <x v="1"/>
    <n v="2"/>
    <n v="300"/>
    <n v="600"/>
  </r>
  <r>
    <n v="650"/>
    <d v="2024-01-01T00:00:00"/>
    <x v="2"/>
    <s v="CUST650"/>
    <x v="0"/>
    <n v="55"/>
    <x v="2"/>
    <x v="2"/>
    <n v="1"/>
    <n v="30"/>
    <n v="30"/>
  </r>
  <r>
    <n v="651"/>
    <d v="2023-05-27T00:00:00"/>
    <x v="3"/>
    <s v="CUST651"/>
    <x v="0"/>
    <n v="51"/>
    <x v="2"/>
    <x v="1"/>
    <n v="3"/>
    <n v="50"/>
    <n v="150"/>
  </r>
  <r>
    <n v="652"/>
    <d v="2023-05-01T00:00:00"/>
    <x v="3"/>
    <s v="CUST652"/>
    <x v="1"/>
    <n v="34"/>
    <x v="0"/>
    <x v="0"/>
    <n v="2"/>
    <n v="50"/>
    <n v="100"/>
  </r>
  <r>
    <n v="653"/>
    <d v="2023-05-20T00:00:00"/>
    <x v="3"/>
    <s v="CUST653"/>
    <x v="0"/>
    <n v="54"/>
    <x v="2"/>
    <x v="1"/>
    <n v="3"/>
    <n v="25"/>
    <n v="75"/>
  </r>
  <r>
    <n v="654"/>
    <d v="2023-06-21T00:00:00"/>
    <x v="10"/>
    <s v="CUST654"/>
    <x v="0"/>
    <n v="42"/>
    <x v="0"/>
    <x v="1"/>
    <n v="3"/>
    <n v="25"/>
    <n v="75"/>
  </r>
  <r>
    <n v="655"/>
    <d v="2023-06-13T00:00:00"/>
    <x v="10"/>
    <s v="CUST655"/>
    <x v="1"/>
    <n v="55"/>
    <x v="2"/>
    <x v="1"/>
    <n v="1"/>
    <n v="500"/>
    <n v="500"/>
  </r>
  <r>
    <n v="656"/>
    <d v="2023-10-04T00:00:00"/>
    <x v="7"/>
    <s v="CUST656"/>
    <x v="0"/>
    <n v="29"/>
    <x v="1"/>
    <x v="0"/>
    <n v="3"/>
    <n v="30"/>
    <n v="90"/>
  </r>
  <r>
    <n v="657"/>
    <d v="2023-02-11T00:00:00"/>
    <x v="1"/>
    <s v="CUST657"/>
    <x v="0"/>
    <n v="40"/>
    <x v="0"/>
    <x v="1"/>
    <n v="1"/>
    <n v="25"/>
    <n v="25"/>
  </r>
  <r>
    <n v="658"/>
    <d v="2023-03-12T00:00:00"/>
    <x v="5"/>
    <s v="CUST658"/>
    <x v="0"/>
    <n v="59"/>
    <x v="2"/>
    <x v="1"/>
    <n v="1"/>
    <n v="25"/>
    <n v="25"/>
  </r>
  <r>
    <n v="659"/>
    <d v="2023-03-19T00:00:00"/>
    <x v="5"/>
    <s v="CUST659"/>
    <x v="1"/>
    <n v="39"/>
    <x v="0"/>
    <x v="2"/>
    <n v="1"/>
    <n v="30"/>
    <n v="30"/>
  </r>
  <r>
    <n v="660"/>
    <d v="2023-04-29T00:00:00"/>
    <x v="4"/>
    <s v="CUST660"/>
    <x v="1"/>
    <n v="38"/>
    <x v="0"/>
    <x v="0"/>
    <n v="2"/>
    <n v="500"/>
    <n v="1000"/>
  </r>
  <r>
    <n v="661"/>
    <d v="2023-07-16T00:00:00"/>
    <x v="11"/>
    <s v="CUST661"/>
    <x v="1"/>
    <n v="44"/>
    <x v="0"/>
    <x v="1"/>
    <n v="4"/>
    <n v="25"/>
    <n v="100"/>
  </r>
  <r>
    <n v="662"/>
    <d v="2023-12-22T00:00:00"/>
    <x v="6"/>
    <s v="CUST662"/>
    <x v="0"/>
    <n v="48"/>
    <x v="0"/>
    <x v="0"/>
    <n v="2"/>
    <n v="500"/>
    <n v="1000"/>
  </r>
  <r>
    <n v="663"/>
    <d v="2023-03-20T00:00:00"/>
    <x v="5"/>
    <s v="CUST663"/>
    <x v="0"/>
    <n v="23"/>
    <x v="1"/>
    <x v="1"/>
    <n v="4"/>
    <n v="300"/>
    <n v="1200"/>
  </r>
  <r>
    <n v="664"/>
    <d v="2023-12-28T00:00:00"/>
    <x v="6"/>
    <s v="CUST664"/>
    <x v="1"/>
    <n v="44"/>
    <x v="0"/>
    <x v="1"/>
    <n v="4"/>
    <n v="500"/>
    <n v="2000"/>
  </r>
  <r>
    <n v="665"/>
    <d v="2023-04-20T00:00:00"/>
    <x v="4"/>
    <s v="CUST665"/>
    <x v="0"/>
    <n v="57"/>
    <x v="2"/>
    <x v="1"/>
    <n v="1"/>
    <n v="50"/>
    <n v="50"/>
  </r>
  <r>
    <n v="666"/>
    <d v="2023-02-02T00:00:00"/>
    <x v="1"/>
    <s v="CUST666"/>
    <x v="0"/>
    <n v="51"/>
    <x v="2"/>
    <x v="2"/>
    <n v="3"/>
    <n v="50"/>
    <n v="150"/>
  </r>
  <r>
    <n v="667"/>
    <d v="2023-08-01T00:00:00"/>
    <x v="8"/>
    <s v="CUST667"/>
    <x v="1"/>
    <n v="29"/>
    <x v="1"/>
    <x v="2"/>
    <n v="1"/>
    <n v="500"/>
    <n v="500"/>
  </r>
  <r>
    <n v="668"/>
    <d v="2023-07-28T00:00:00"/>
    <x v="11"/>
    <s v="CUST668"/>
    <x v="1"/>
    <n v="62"/>
    <x v="2"/>
    <x v="2"/>
    <n v="3"/>
    <n v="50"/>
    <n v="150"/>
  </r>
  <r>
    <n v="669"/>
    <d v="2023-06-19T00:00:00"/>
    <x v="10"/>
    <s v="CUST669"/>
    <x v="0"/>
    <n v="24"/>
    <x v="1"/>
    <x v="0"/>
    <n v="4"/>
    <n v="300"/>
    <n v="1200"/>
  </r>
  <r>
    <n v="670"/>
    <d v="2023-10-05T00:00:00"/>
    <x v="7"/>
    <s v="CUST670"/>
    <x v="0"/>
    <n v="27"/>
    <x v="1"/>
    <x v="0"/>
    <n v="1"/>
    <n v="30"/>
    <n v="30"/>
  </r>
  <r>
    <n v="671"/>
    <d v="2023-08-27T00:00:00"/>
    <x v="8"/>
    <s v="CUST671"/>
    <x v="0"/>
    <n v="62"/>
    <x v="2"/>
    <x v="2"/>
    <n v="3"/>
    <n v="50"/>
    <n v="150"/>
  </r>
  <r>
    <n v="672"/>
    <d v="2023-08-01T00:00:00"/>
    <x v="8"/>
    <s v="CUST672"/>
    <x v="1"/>
    <n v="34"/>
    <x v="0"/>
    <x v="0"/>
    <n v="2"/>
    <n v="50"/>
    <n v="100"/>
  </r>
  <r>
    <n v="673"/>
    <d v="2023-02-01T00:00:00"/>
    <x v="1"/>
    <s v="CUST673"/>
    <x v="1"/>
    <n v="43"/>
    <x v="0"/>
    <x v="1"/>
    <n v="3"/>
    <n v="500"/>
    <n v="1500"/>
  </r>
  <r>
    <n v="674"/>
    <d v="2023-04-16T00:00:00"/>
    <x v="4"/>
    <s v="CUST674"/>
    <x v="1"/>
    <n v="38"/>
    <x v="0"/>
    <x v="1"/>
    <n v="1"/>
    <n v="300"/>
    <n v="300"/>
  </r>
  <r>
    <n v="675"/>
    <d v="2023-08-04T00:00:00"/>
    <x v="8"/>
    <s v="CUST675"/>
    <x v="1"/>
    <n v="45"/>
    <x v="0"/>
    <x v="1"/>
    <n v="2"/>
    <n v="30"/>
    <n v="60"/>
  </r>
  <r>
    <n v="676"/>
    <d v="2023-07-19T00:00:00"/>
    <x v="11"/>
    <s v="CUST676"/>
    <x v="0"/>
    <n v="63"/>
    <x v="2"/>
    <x v="2"/>
    <n v="3"/>
    <n v="500"/>
    <n v="1500"/>
  </r>
  <r>
    <n v="677"/>
    <d v="2023-10-27T00:00:00"/>
    <x v="7"/>
    <s v="CUST677"/>
    <x v="1"/>
    <n v="19"/>
    <x v="1"/>
    <x v="0"/>
    <n v="3"/>
    <n v="500"/>
    <n v="1500"/>
  </r>
  <r>
    <n v="678"/>
    <d v="2023-12-23T00:00:00"/>
    <x v="6"/>
    <s v="CUST678"/>
    <x v="1"/>
    <n v="60"/>
    <x v="2"/>
    <x v="2"/>
    <n v="3"/>
    <n v="300"/>
    <n v="900"/>
  </r>
  <r>
    <n v="679"/>
    <d v="2023-01-11T00:00:00"/>
    <x v="2"/>
    <s v="CUST679"/>
    <x v="1"/>
    <n v="18"/>
    <x v="1"/>
    <x v="0"/>
    <n v="3"/>
    <n v="30"/>
    <n v="90"/>
  </r>
  <r>
    <n v="680"/>
    <d v="2023-10-22T00:00:00"/>
    <x v="7"/>
    <s v="CUST680"/>
    <x v="1"/>
    <n v="53"/>
    <x v="2"/>
    <x v="1"/>
    <n v="3"/>
    <n v="300"/>
    <n v="900"/>
  </r>
  <r>
    <n v="681"/>
    <d v="2023-07-14T00:00:00"/>
    <x v="11"/>
    <s v="CUST681"/>
    <x v="1"/>
    <n v="43"/>
    <x v="0"/>
    <x v="2"/>
    <n v="2"/>
    <n v="30"/>
    <n v="60"/>
  </r>
  <r>
    <n v="682"/>
    <d v="2023-09-02T00:00:00"/>
    <x v="9"/>
    <s v="CUST682"/>
    <x v="0"/>
    <n v="46"/>
    <x v="0"/>
    <x v="0"/>
    <n v="4"/>
    <n v="300"/>
    <n v="1200"/>
  </r>
  <r>
    <n v="683"/>
    <d v="2023-01-04T00:00:00"/>
    <x v="2"/>
    <s v="CUST683"/>
    <x v="0"/>
    <n v="38"/>
    <x v="0"/>
    <x v="0"/>
    <n v="2"/>
    <n v="500"/>
    <n v="1000"/>
  </r>
  <r>
    <n v="684"/>
    <d v="2023-06-30T00:00:00"/>
    <x v="10"/>
    <s v="CUST684"/>
    <x v="1"/>
    <n v="28"/>
    <x v="1"/>
    <x v="1"/>
    <n v="2"/>
    <n v="500"/>
    <n v="1000"/>
  </r>
  <r>
    <n v="685"/>
    <d v="2023-06-02T00:00:00"/>
    <x v="10"/>
    <s v="CUST685"/>
    <x v="0"/>
    <n v="57"/>
    <x v="2"/>
    <x v="2"/>
    <n v="2"/>
    <n v="25"/>
    <n v="50"/>
  </r>
  <r>
    <n v="686"/>
    <d v="2023-07-19T00:00:00"/>
    <x v="11"/>
    <s v="CUST686"/>
    <x v="1"/>
    <n v="28"/>
    <x v="1"/>
    <x v="2"/>
    <n v="4"/>
    <n v="50"/>
    <n v="200"/>
  </r>
  <r>
    <n v="687"/>
    <d v="2023-08-03T00:00:00"/>
    <x v="8"/>
    <s v="CUST687"/>
    <x v="1"/>
    <n v="53"/>
    <x v="2"/>
    <x v="2"/>
    <n v="1"/>
    <n v="300"/>
    <n v="300"/>
  </r>
  <r>
    <n v="688"/>
    <d v="2023-10-03T00:00:00"/>
    <x v="7"/>
    <s v="CUST688"/>
    <x v="0"/>
    <n v="56"/>
    <x v="2"/>
    <x v="1"/>
    <n v="4"/>
    <n v="25"/>
    <n v="100"/>
  </r>
  <r>
    <n v="689"/>
    <d v="2023-10-07T00:00:00"/>
    <x v="7"/>
    <s v="CUST689"/>
    <x v="0"/>
    <n v="57"/>
    <x v="2"/>
    <x v="2"/>
    <n v="2"/>
    <n v="50"/>
    <n v="100"/>
  </r>
  <r>
    <n v="690"/>
    <d v="2023-11-05T00:00:00"/>
    <x v="0"/>
    <s v="CUST690"/>
    <x v="1"/>
    <n v="52"/>
    <x v="2"/>
    <x v="1"/>
    <n v="3"/>
    <n v="300"/>
    <n v="900"/>
  </r>
  <r>
    <n v="691"/>
    <d v="2023-04-23T00:00:00"/>
    <x v="4"/>
    <s v="CUST691"/>
    <x v="1"/>
    <n v="51"/>
    <x v="2"/>
    <x v="1"/>
    <n v="3"/>
    <n v="30"/>
    <n v="90"/>
  </r>
  <r>
    <n v="692"/>
    <d v="2023-09-07T00:00:00"/>
    <x v="9"/>
    <s v="CUST692"/>
    <x v="1"/>
    <n v="64"/>
    <x v="2"/>
    <x v="1"/>
    <n v="2"/>
    <n v="50"/>
    <n v="100"/>
  </r>
  <r>
    <n v="693"/>
    <d v="2023-04-23T00:00:00"/>
    <x v="4"/>
    <s v="CUST693"/>
    <x v="0"/>
    <n v="41"/>
    <x v="0"/>
    <x v="0"/>
    <n v="3"/>
    <n v="500"/>
    <n v="1500"/>
  </r>
  <r>
    <n v="694"/>
    <d v="2023-05-20T00:00:00"/>
    <x v="3"/>
    <s v="CUST694"/>
    <x v="1"/>
    <n v="39"/>
    <x v="0"/>
    <x v="2"/>
    <n v="2"/>
    <n v="25"/>
    <n v="50"/>
  </r>
  <r>
    <n v="695"/>
    <d v="2023-08-12T00:00:00"/>
    <x v="8"/>
    <s v="CUST695"/>
    <x v="1"/>
    <n v="22"/>
    <x v="1"/>
    <x v="2"/>
    <n v="3"/>
    <n v="50"/>
    <n v="150"/>
  </r>
  <r>
    <n v="696"/>
    <d v="2023-09-06T00:00:00"/>
    <x v="9"/>
    <s v="CUST696"/>
    <x v="1"/>
    <n v="50"/>
    <x v="2"/>
    <x v="1"/>
    <n v="4"/>
    <n v="50"/>
    <n v="200"/>
  </r>
  <r>
    <n v="697"/>
    <d v="2023-01-15T00:00:00"/>
    <x v="2"/>
    <s v="CUST697"/>
    <x v="0"/>
    <n v="53"/>
    <x v="2"/>
    <x v="1"/>
    <n v="1"/>
    <n v="500"/>
    <n v="500"/>
  </r>
  <r>
    <n v="698"/>
    <d v="2023-07-19T00:00:00"/>
    <x v="11"/>
    <s v="CUST698"/>
    <x v="1"/>
    <n v="64"/>
    <x v="2"/>
    <x v="2"/>
    <n v="1"/>
    <n v="300"/>
    <n v="300"/>
  </r>
  <r>
    <n v="699"/>
    <d v="2023-06-22T00:00:00"/>
    <x v="10"/>
    <s v="CUST699"/>
    <x v="1"/>
    <n v="37"/>
    <x v="0"/>
    <x v="1"/>
    <n v="4"/>
    <n v="30"/>
    <n v="120"/>
  </r>
  <r>
    <n v="700"/>
    <d v="2023-12-09T00:00:00"/>
    <x v="6"/>
    <s v="CUST700"/>
    <x v="0"/>
    <n v="36"/>
    <x v="0"/>
    <x v="2"/>
    <n v="4"/>
    <n v="500"/>
    <n v="2000"/>
  </r>
  <r>
    <n v="701"/>
    <d v="2023-12-14T00:00:00"/>
    <x v="6"/>
    <s v="CUST701"/>
    <x v="1"/>
    <n v="52"/>
    <x v="2"/>
    <x v="0"/>
    <n v="2"/>
    <n v="30"/>
    <n v="60"/>
  </r>
  <r>
    <n v="702"/>
    <d v="2023-07-27T00:00:00"/>
    <x v="11"/>
    <s v="CUST702"/>
    <x v="1"/>
    <n v="60"/>
    <x v="2"/>
    <x v="1"/>
    <n v="2"/>
    <n v="300"/>
    <n v="600"/>
  </r>
  <r>
    <n v="703"/>
    <d v="2023-03-26T00:00:00"/>
    <x v="5"/>
    <s v="CUST703"/>
    <x v="0"/>
    <n v="34"/>
    <x v="0"/>
    <x v="2"/>
    <n v="2"/>
    <n v="50"/>
    <n v="100"/>
  </r>
  <r>
    <n v="704"/>
    <d v="2023-08-28T00:00:00"/>
    <x v="8"/>
    <s v="CUST704"/>
    <x v="1"/>
    <n v="62"/>
    <x v="2"/>
    <x v="1"/>
    <n v="3"/>
    <n v="30"/>
    <n v="90"/>
  </r>
  <r>
    <n v="705"/>
    <d v="2023-03-07T00:00:00"/>
    <x v="5"/>
    <s v="CUST705"/>
    <x v="0"/>
    <n v="60"/>
    <x v="2"/>
    <x v="2"/>
    <n v="2"/>
    <n v="25"/>
    <n v="50"/>
  </r>
  <r>
    <n v="706"/>
    <d v="2023-11-15T00:00:00"/>
    <x v="0"/>
    <s v="CUST706"/>
    <x v="0"/>
    <n v="51"/>
    <x v="2"/>
    <x v="2"/>
    <n v="4"/>
    <n v="25"/>
    <n v="100"/>
  </r>
  <r>
    <n v="707"/>
    <d v="2023-10-01T00:00:00"/>
    <x v="7"/>
    <s v="CUST707"/>
    <x v="1"/>
    <n v="26"/>
    <x v="1"/>
    <x v="1"/>
    <n v="1"/>
    <n v="500"/>
    <n v="500"/>
  </r>
  <r>
    <n v="708"/>
    <d v="2023-01-14T00:00:00"/>
    <x v="2"/>
    <s v="CUST708"/>
    <x v="1"/>
    <n v="43"/>
    <x v="0"/>
    <x v="0"/>
    <n v="3"/>
    <n v="300"/>
    <n v="900"/>
  </r>
  <r>
    <n v="709"/>
    <d v="2023-07-21T00:00:00"/>
    <x v="11"/>
    <s v="CUST709"/>
    <x v="1"/>
    <n v="19"/>
    <x v="1"/>
    <x v="2"/>
    <n v="2"/>
    <n v="500"/>
    <n v="1000"/>
  </r>
  <r>
    <n v="710"/>
    <d v="2023-10-31T00:00:00"/>
    <x v="7"/>
    <s v="CUST710"/>
    <x v="1"/>
    <n v="26"/>
    <x v="1"/>
    <x v="2"/>
    <n v="3"/>
    <n v="500"/>
    <n v="1500"/>
  </r>
  <r>
    <n v="711"/>
    <d v="2023-10-16T00:00:00"/>
    <x v="7"/>
    <s v="CUST711"/>
    <x v="0"/>
    <n v="26"/>
    <x v="1"/>
    <x v="2"/>
    <n v="3"/>
    <n v="500"/>
    <n v="1500"/>
  </r>
  <r>
    <n v="712"/>
    <d v="2023-12-06T00:00:00"/>
    <x v="6"/>
    <s v="CUST712"/>
    <x v="1"/>
    <n v="57"/>
    <x v="2"/>
    <x v="0"/>
    <n v="2"/>
    <n v="25"/>
    <n v="50"/>
  </r>
  <r>
    <n v="713"/>
    <d v="2023-01-14T00:00:00"/>
    <x v="2"/>
    <s v="CUST713"/>
    <x v="0"/>
    <n v="34"/>
    <x v="0"/>
    <x v="0"/>
    <n v="3"/>
    <n v="25"/>
    <n v="75"/>
  </r>
  <r>
    <n v="714"/>
    <d v="2023-02-12T00:00:00"/>
    <x v="1"/>
    <s v="CUST714"/>
    <x v="1"/>
    <n v="18"/>
    <x v="1"/>
    <x v="1"/>
    <n v="1"/>
    <n v="500"/>
    <n v="500"/>
  </r>
  <r>
    <n v="715"/>
    <d v="2023-11-26T00:00:00"/>
    <x v="0"/>
    <s v="CUST715"/>
    <x v="1"/>
    <n v="42"/>
    <x v="0"/>
    <x v="0"/>
    <n v="4"/>
    <n v="25"/>
    <n v="100"/>
  </r>
  <r>
    <n v="716"/>
    <d v="2023-08-08T00:00:00"/>
    <x v="8"/>
    <s v="CUST716"/>
    <x v="1"/>
    <n v="60"/>
    <x v="2"/>
    <x v="1"/>
    <n v="4"/>
    <n v="300"/>
    <n v="1200"/>
  </r>
  <r>
    <n v="717"/>
    <d v="2023-03-11T00:00:00"/>
    <x v="5"/>
    <s v="CUST717"/>
    <x v="0"/>
    <n v="57"/>
    <x v="2"/>
    <x v="1"/>
    <n v="1"/>
    <n v="500"/>
    <n v="500"/>
  </r>
  <r>
    <n v="718"/>
    <d v="2023-08-25T00:00:00"/>
    <x v="8"/>
    <s v="CUST718"/>
    <x v="1"/>
    <n v="59"/>
    <x v="2"/>
    <x v="0"/>
    <n v="3"/>
    <n v="25"/>
    <n v="75"/>
  </r>
  <r>
    <n v="719"/>
    <d v="2023-04-04T00:00:00"/>
    <x v="4"/>
    <s v="CUST719"/>
    <x v="1"/>
    <n v="42"/>
    <x v="0"/>
    <x v="1"/>
    <n v="2"/>
    <n v="30"/>
    <n v="60"/>
  </r>
  <r>
    <n v="720"/>
    <d v="2023-01-26T00:00:00"/>
    <x v="2"/>
    <s v="CUST720"/>
    <x v="1"/>
    <n v="56"/>
    <x v="2"/>
    <x v="0"/>
    <n v="3"/>
    <n v="500"/>
    <n v="1500"/>
  </r>
  <r>
    <n v="721"/>
    <d v="2023-05-14T00:00:00"/>
    <x v="3"/>
    <s v="CUST721"/>
    <x v="1"/>
    <n v="52"/>
    <x v="2"/>
    <x v="1"/>
    <n v="1"/>
    <n v="500"/>
    <n v="500"/>
  </r>
  <r>
    <n v="722"/>
    <d v="2023-07-14T00:00:00"/>
    <x v="11"/>
    <s v="CUST722"/>
    <x v="0"/>
    <n v="20"/>
    <x v="1"/>
    <x v="0"/>
    <n v="3"/>
    <n v="300"/>
    <n v="900"/>
  </r>
  <r>
    <n v="723"/>
    <d v="2023-06-17T00:00:00"/>
    <x v="10"/>
    <s v="CUST723"/>
    <x v="1"/>
    <n v="54"/>
    <x v="2"/>
    <x v="0"/>
    <n v="4"/>
    <n v="50"/>
    <n v="200"/>
  </r>
  <r>
    <n v="724"/>
    <d v="2023-04-19T00:00:00"/>
    <x v="4"/>
    <s v="CUST724"/>
    <x v="0"/>
    <n v="61"/>
    <x v="2"/>
    <x v="1"/>
    <n v="3"/>
    <n v="50"/>
    <n v="150"/>
  </r>
  <r>
    <n v="725"/>
    <d v="2023-08-21T00:00:00"/>
    <x v="8"/>
    <s v="CUST725"/>
    <x v="0"/>
    <n v="61"/>
    <x v="2"/>
    <x v="2"/>
    <n v="1"/>
    <n v="300"/>
    <n v="300"/>
  </r>
  <r>
    <n v="726"/>
    <d v="2023-06-17T00:00:00"/>
    <x v="10"/>
    <s v="CUST726"/>
    <x v="0"/>
    <n v="47"/>
    <x v="0"/>
    <x v="1"/>
    <n v="4"/>
    <n v="300"/>
    <n v="1200"/>
  </r>
  <r>
    <n v="727"/>
    <d v="2023-06-22T00:00:00"/>
    <x v="10"/>
    <s v="CUST727"/>
    <x v="0"/>
    <n v="55"/>
    <x v="2"/>
    <x v="0"/>
    <n v="3"/>
    <n v="300"/>
    <n v="900"/>
  </r>
  <r>
    <n v="728"/>
    <d v="2023-07-14T00:00:00"/>
    <x v="11"/>
    <s v="CUST728"/>
    <x v="0"/>
    <n v="51"/>
    <x v="2"/>
    <x v="2"/>
    <n v="3"/>
    <n v="50"/>
    <n v="150"/>
  </r>
  <r>
    <n v="729"/>
    <d v="2023-05-23T00:00:00"/>
    <x v="3"/>
    <s v="CUST729"/>
    <x v="0"/>
    <n v="29"/>
    <x v="1"/>
    <x v="1"/>
    <n v="4"/>
    <n v="300"/>
    <n v="1200"/>
  </r>
  <r>
    <n v="730"/>
    <d v="2023-08-04T00:00:00"/>
    <x v="8"/>
    <s v="CUST730"/>
    <x v="1"/>
    <n v="36"/>
    <x v="0"/>
    <x v="1"/>
    <n v="2"/>
    <n v="25"/>
    <n v="50"/>
  </r>
  <r>
    <n v="731"/>
    <d v="2023-05-10T00:00:00"/>
    <x v="3"/>
    <s v="CUST731"/>
    <x v="0"/>
    <n v="54"/>
    <x v="2"/>
    <x v="1"/>
    <n v="4"/>
    <n v="500"/>
    <n v="2000"/>
  </r>
  <r>
    <n v="732"/>
    <d v="2023-02-11T00:00:00"/>
    <x v="1"/>
    <s v="CUST732"/>
    <x v="0"/>
    <n v="61"/>
    <x v="2"/>
    <x v="2"/>
    <n v="2"/>
    <n v="500"/>
    <n v="1000"/>
  </r>
  <r>
    <n v="733"/>
    <d v="2023-08-29T00:00:00"/>
    <x v="8"/>
    <s v="CUST733"/>
    <x v="0"/>
    <n v="34"/>
    <x v="0"/>
    <x v="0"/>
    <n v="1"/>
    <n v="30"/>
    <n v="30"/>
  </r>
  <r>
    <n v="734"/>
    <d v="2023-01-10T00:00:00"/>
    <x v="2"/>
    <s v="CUST734"/>
    <x v="1"/>
    <n v="27"/>
    <x v="1"/>
    <x v="1"/>
    <n v="1"/>
    <n v="30"/>
    <n v="30"/>
  </r>
  <r>
    <n v="735"/>
    <d v="2023-10-04T00:00:00"/>
    <x v="7"/>
    <s v="CUST735"/>
    <x v="1"/>
    <n v="64"/>
    <x v="2"/>
    <x v="1"/>
    <n v="4"/>
    <n v="500"/>
    <n v="2000"/>
  </r>
  <r>
    <n v="736"/>
    <d v="2023-01-27T00:00:00"/>
    <x v="2"/>
    <s v="CUST736"/>
    <x v="0"/>
    <n v="29"/>
    <x v="1"/>
    <x v="1"/>
    <n v="4"/>
    <n v="25"/>
    <n v="100"/>
  </r>
  <r>
    <n v="737"/>
    <d v="2023-06-29T00:00:00"/>
    <x v="10"/>
    <s v="CUST737"/>
    <x v="1"/>
    <n v="33"/>
    <x v="0"/>
    <x v="1"/>
    <n v="1"/>
    <n v="50"/>
    <n v="50"/>
  </r>
  <r>
    <n v="738"/>
    <d v="2023-04-25T00:00:00"/>
    <x v="4"/>
    <s v="CUST738"/>
    <x v="0"/>
    <n v="41"/>
    <x v="0"/>
    <x v="1"/>
    <n v="2"/>
    <n v="50"/>
    <n v="100"/>
  </r>
  <r>
    <n v="739"/>
    <d v="2023-11-29T00:00:00"/>
    <x v="0"/>
    <s v="CUST739"/>
    <x v="0"/>
    <n v="36"/>
    <x v="0"/>
    <x v="0"/>
    <n v="1"/>
    <n v="25"/>
    <n v="25"/>
  </r>
  <r>
    <n v="740"/>
    <d v="2023-02-05T00:00:00"/>
    <x v="1"/>
    <s v="CUST740"/>
    <x v="1"/>
    <n v="25"/>
    <x v="1"/>
    <x v="0"/>
    <n v="4"/>
    <n v="50"/>
    <n v="200"/>
  </r>
  <r>
    <n v="741"/>
    <d v="2023-11-30T00:00:00"/>
    <x v="0"/>
    <s v="CUST741"/>
    <x v="0"/>
    <n v="48"/>
    <x v="0"/>
    <x v="1"/>
    <n v="1"/>
    <n v="300"/>
    <n v="300"/>
  </r>
  <r>
    <n v="742"/>
    <d v="2023-01-21T00:00:00"/>
    <x v="2"/>
    <s v="CUST742"/>
    <x v="1"/>
    <n v="38"/>
    <x v="0"/>
    <x v="2"/>
    <n v="4"/>
    <n v="500"/>
    <n v="2000"/>
  </r>
  <r>
    <n v="743"/>
    <d v="2023-01-16T00:00:00"/>
    <x v="2"/>
    <s v="CUST743"/>
    <x v="1"/>
    <n v="34"/>
    <x v="0"/>
    <x v="0"/>
    <n v="4"/>
    <n v="500"/>
    <n v="2000"/>
  </r>
  <r>
    <n v="744"/>
    <d v="2023-05-07T00:00:00"/>
    <x v="3"/>
    <s v="CUST744"/>
    <x v="0"/>
    <n v="40"/>
    <x v="0"/>
    <x v="2"/>
    <n v="1"/>
    <n v="25"/>
    <n v="25"/>
  </r>
  <r>
    <n v="745"/>
    <d v="2023-04-13T00:00:00"/>
    <x v="4"/>
    <s v="CUST745"/>
    <x v="0"/>
    <n v="54"/>
    <x v="2"/>
    <x v="0"/>
    <n v="2"/>
    <n v="50"/>
    <n v="100"/>
  </r>
  <r>
    <n v="746"/>
    <d v="2023-01-11T00:00:00"/>
    <x v="2"/>
    <s v="CUST746"/>
    <x v="1"/>
    <n v="33"/>
    <x v="0"/>
    <x v="1"/>
    <n v="3"/>
    <n v="30"/>
    <n v="90"/>
  </r>
  <r>
    <n v="747"/>
    <d v="2023-11-15T00:00:00"/>
    <x v="0"/>
    <s v="CUST747"/>
    <x v="0"/>
    <n v="23"/>
    <x v="1"/>
    <x v="0"/>
    <n v="1"/>
    <n v="30"/>
    <n v="30"/>
  </r>
  <r>
    <n v="748"/>
    <d v="2023-03-20T00:00:00"/>
    <x v="5"/>
    <s v="CUST748"/>
    <x v="0"/>
    <n v="25"/>
    <x v="1"/>
    <x v="1"/>
    <n v="3"/>
    <n v="50"/>
    <n v="150"/>
  </r>
  <r>
    <n v="749"/>
    <d v="2023-05-03T00:00:00"/>
    <x v="3"/>
    <s v="CUST749"/>
    <x v="0"/>
    <n v="42"/>
    <x v="0"/>
    <x v="0"/>
    <n v="1"/>
    <n v="30"/>
    <n v="30"/>
  </r>
  <r>
    <n v="750"/>
    <d v="2023-03-06T00:00:00"/>
    <x v="5"/>
    <s v="CUST750"/>
    <x v="1"/>
    <n v="35"/>
    <x v="0"/>
    <x v="1"/>
    <n v="3"/>
    <n v="25"/>
    <n v="75"/>
  </r>
  <r>
    <n v="751"/>
    <d v="2023-08-31T00:00:00"/>
    <x v="8"/>
    <s v="CUST751"/>
    <x v="1"/>
    <n v="42"/>
    <x v="0"/>
    <x v="1"/>
    <n v="2"/>
    <n v="25"/>
    <n v="50"/>
  </r>
  <r>
    <n v="752"/>
    <d v="2023-12-09T00:00:00"/>
    <x v="6"/>
    <s v="CUST752"/>
    <x v="0"/>
    <n v="29"/>
    <x v="1"/>
    <x v="1"/>
    <n v="2"/>
    <n v="50"/>
    <n v="100"/>
  </r>
  <r>
    <n v="753"/>
    <d v="2023-02-28T00:00:00"/>
    <x v="1"/>
    <s v="CUST753"/>
    <x v="1"/>
    <n v="32"/>
    <x v="0"/>
    <x v="1"/>
    <n v="1"/>
    <n v="30"/>
    <n v="30"/>
  </r>
  <r>
    <n v="754"/>
    <d v="2023-10-16T00:00:00"/>
    <x v="7"/>
    <s v="CUST754"/>
    <x v="1"/>
    <n v="43"/>
    <x v="0"/>
    <x v="2"/>
    <n v="4"/>
    <n v="25"/>
    <n v="100"/>
  </r>
  <r>
    <n v="755"/>
    <d v="2023-04-22T00:00:00"/>
    <x v="4"/>
    <s v="CUST755"/>
    <x v="1"/>
    <n v="58"/>
    <x v="2"/>
    <x v="1"/>
    <n v="3"/>
    <n v="25"/>
    <n v="75"/>
  </r>
  <r>
    <n v="756"/>
    <d v="2023-08-27T00:00:00"/>
    <x v="8"/>
    <s v="CUST756"/>
    <x v="1"/>
    <n v="62"/>
    <x v="2"/>
    <x v="2"/>
    <n v="4"/>
    <n v="300"/>
    <n v="1200"/>
  </r>
  <r>
    <n v="757"/>
    <d v="2023-12-25T00:00:00"/>
    <x v="6"/>
    <s v="CUST757"/>
    <x v="1"/>
    <n v="43"/>
    <x v="0"/>
    <x v="2"/>
    <n v="4"/>
    <n v="300"/>
    <n v="1200"/>
  </r>
  <r>
    <n v="758"/>
    <d v="2023-05-12T00:00:00"/>
    <x v="3"/>
    <s v="CUST758"/>
    <x v="0"/>
    <n v="64"/>
    <x v="2"/>
    <x v="1"/>
    <n v="4"/>
    <n v="25"/>
    <n v="100"/>
  </r>
  <r>
    <n v="759"/>
    <d v="2023-07-08T00:00:00"/>
    <x v="11"/>
    <s v="CUST759"/>
    <x v="0"/>
    <n v="49"/>
    <x v="0"/>
    <x v="2"/>
    <n v="2"/>
    <n v="50"/>
    <n v="100"/>
  </r>
  <r>
    <n v="760"/>
    <d v="2023-03-27T00:00:00"/>
    <x v="5"/>
    <s v="CUST760"/>
    <x v="0"/>
    <n v="27"/>
    <x v="1"/>
    <x v="0"/>
    <n v="1"/>
    <n v="500"/>
    <n v="500"/>
  </r>
  <r>
    <n v="761"/>
    <d v="2023-11-07T00:00:00"/>
    <x v="0"/>
    <s v="CUST761"/>
    <x v="1"/>
    <n v="33"/>
    <x v="0"/>
    <x v="1"/>
    <n v="1"/>
    <n v="500"/>
    <n v="500"/>
  </r>
  <r>
    <n v="762"/>
    <d v="2023-11-07T00:00:00"/>
    <x v="0"/>
    <s v="CUST762"/>
    <x v="1"/>
    <n v="24"/>
    <x v="1"/>
    <x v="2"/>
    <n v="2"/>
    <n v="25"/>
    <n v="50"/>
  </r>
  <r>
    <n v="763"/>
    <d v="2023-02-28T00:00:00"/>
    <x v="1"/>
    <s v="CUST763"/>
    <x v="0"/>
    <n v="34"/>
    <x v="0"/>
    <x v="1"/>
    <n v="2"/>
    <n v="25"/>
    <n v="50"/>
  </r>
  <r>
    <n v="764"/>
    <d v="2023-03-25T00:00:00"/>
    <x v="5"/>
    <s v="CUST764"/>
    <x v="1"/>
    <n v="40"/>
    <x v="0"/>
    <x v="1"/>
    <n v="1"/>
    <n v="25"/>
    <n v="25"/>
  </r>
  <r>
    <n v="765"/>
    <d v="2023-06-09T00:00:00"/>
    <x v="10"/>
    <s v="CUST765"/>
    <x v="0"/>
    <n v="43"/>
    <x v="0"/>
    <x v="1"/>
    <n v="4"/>
    <n v="50"/>
    <n v="200"/>
  </r>
  <r>
    <n v="766"/>
    <d v="2023-02-25T00:00:00"/>
    <x v="1"/>
    <s v="CUST766"/>
    <x v="0"/>
    <n v="38"/>
    <x v="0"/>
    <x v="2"/>
    <n v="3"/>
    <n v="300"/>
    <n v="900"/>
  </r>
  <r>
    <n v="767"/>
    <d v="2023-10-24T00:00:00"/>
    <x v="7"/>
    <s v="CUST767"/>
    <x v="0"/>
    <n v="39"/>
    <x v="0"/>
    <x v="0"/>
    <n v="3"/>
    <n v="25"/>
    <n v="75"/>
  </r>
  <r>
    <n v="768"/>
    <d v="2023-01-14T00:00:00"/>
    <x v="2"/>
    <s v="CUST768"/>
    <x v="1"/>
    <n v="24"/>
    <x v="1"/>
    <x v="0"/>
    <n v="3"/>
    <n v="25"/>
    <n v="75"/>
  </r>
  <r>
    <n v="769"/>
    <d v="2023-06-09T00:00:00"/>
    <x v="10"/>
    <s v="CUST769"/>
    <x v="1"/>
    <n v="31"/>
    <x v="0"/>
    <x v="2"/>
    <n v="4"/>
    <n v="30"/>
    <n v="120"/>
  </r>
  <r>
    <n v="770"/>
    <d v="2023-10-22T00:00:00"/>
    <x v="7"/>
    <s v="CUST770"/>
    <x v="0"/>
    <n v="32"/>
    <x v="0"/>
    <x v="1"/>
    <n v="1"/>
    <n v="50"/>
    <n v="50"/>
  </r>
  <r>
    <n v="771"/>
    <d v="2023-12-13T00:00:00"/>
    <x v="6"/>
    <s v="CUST771"/>
    <x v="0"/>
    <n v="24"/>
    <x v="1"/>
    <x v="2"/>
    <n v="2"/>
    <n v="25"/>
    <n v="50"/>
  </r>
  <r>
    <n v="772"/>
    <d v="2023-07-12T00:00:00"/>
    <x v="11"/>
    <s v="CUST772"/>
    <x v="0"/>
    <n v="26"/>
    <x v="1"/>
    <x v="2"/>
    <n v="1"/>
    <n v="30"/>
    <n v="30"/>
  </r>
  <r>
    <n v="773"/>
    <d v="2023-07-23T00:00:00"/>
    <x v="11"/>
    <s v="CUST773"/>
    <x v="0"/>
    <n v="25"/>
    <x v="1"/>
    <x v="2"/>
    <n v="4"/>
    <n v="500"/>
    <n v="2000"/>
  </r>
  <r>
    <n v="774"/>
    <d v="2023-04-12T00:00:00"/>
    <x v="4"/>
    <s v="CUST774"/>
    <x v="1"/>
    <n v="40"/>
    <x v="0"/>
    <x v="1"/>
    <n v="2"/>
    <n v="25"/>
    <n v="50"/>
  </r>
  <r>
    <n v="775"/>
    <d v="2023-02-08T00:00:00"/>
    <x v="1"/>
    <s v="CUST775"/>
    <x v="1"/>
    <n v="46"/>
    <x v="0"/>
    <x v="2"/>
    <n v="4"/>
    <n v="25"/>
    <n v="100"/>
  </r>
  <r>
    <n v="776"/>
    <d v="2023-10-31T00:00:00"/>
    <x v="7"/>
    <s v="CUST776"/>
    <x v="0"/>
    <n v="35"/>
    <x v="0"/>
    <x v="1"/>
    <n v="3"/>
    <n v="30"/>
    <n v="90"/>
  </r>
  <r>
    <n v="777"/>
    <d v="2023-12-20T00:00:00"/>
    <x v="6"/>
    <s v="CUST777"/>
    <x v="0"/>
    <n v="48"/>
    <x v="0"/>
    <x v="2"/>
    <n v="3"/>
    <n v="50"/>
    <n v="150"/>
  </r>
  <r>
    <n v="778"/>
    <d v="2023-11-18T00:00:00"/>
    <x v="0"/>
    <s v="CUST778"/>
    <x v="1"/>
    <n v="47"/>
    <x v="0"/>
    <x v="0"/>
    <n v="4"/>
    <n v="25"/>
    <n v="100"/>
  </r>
  <r>
    <n v="779"/>
    <d v="2023-05-05T00:00:00"/>
    <x v="3"/>
    <s v="CUST779"/>
    <x v="1"/>
    <n v="56"/>
    <x v="2"/>
    <x v="2"/>
    <n v="2"/>
    <n v="500"/>
    <n v="1000"/>
  </r>
  <r>
    <n v="780"/>
    <d v="2023-02-22T00:00:00"/>
    <x v="1"/>
    <s v="CUST780"/>
    <x v="0"/>
    <n v="52"/>
    <x v="2"/>
    <x v="2"/>
    <n v="2"/>
    <n v="25"/>
    <n v="50"/>
  </r>
  <r>
    <n v="781"/>
    <d v="2023-12-23T00:00:00"/>
    <x v="6"/>
    <s v="CUST781"/>
    <x v="0"/>
    <n v="35"/>
    <x v="0"/>
    <x v="0"/>
    <n v="1"/>
    <n v="500"/>
    <n v="500"/>
  </r>
  <r>
    <n v="782"/>
    <d v="2023-06-04T00:00:00"/>
    <x v="10"/>
    <s v="CUST782"/>
    <x v="0"/>
    <n v="59"/>
    <x v="2"/>
    <x v="1"/>
    <n v="3"/>
    <n v="300"/>
    <n v="900"/>
  </r>
  <r>
    <n v="783"/>
    <d v="2023-12-17T00:00:00"/>
    <x v="6"/>
    <s v="CUST783"/>
    <x v="1"/>
    <n v="56"/>
    <x v="2"/>
    <x v="1"/>
    <n v="1"/>
    <n v="300"/>
    <n v="300"/>
  </r>
  <r>
    <n v="784"/>
    <d v="2023-11-04T00:00:00"/>
    <x v="0"/>
    <s v="CUST784"/>
    <x v="1"/>
    <n v="34"/>
    <x v="0"/>
    <x v="2"/>
    <n v="1"/>
    <n v="500"/>
    <n v="500"/>
  </r>
  <r>
    <n v="785"/>
    <d v="2023-03-03T00:00:00"/>
    <x v="5"/>
    <s v="CUST785"/>
    <x v="1"/>
    <n v="31"/>
    <x v="0"/>
    <x v="0"/>
    <n v="4"/>
    <n v="50"/>
    <n v="200"/>
  </r>
  <r>
    <n v="786"/>
    <d v="2023-10-17T00:00:00"/>
    <x v="7"/>
    <s v="CUST786"/>
    <x v="0"/>
    <n v="48"/>
    <x v="0"/>
    <x v="1"/>
    <n v="4"/>
    <n v="25"/>
    <n v="100"/>
  </r>
  <r>
    <n v="787"/>
    <d v="2023-01-22T00:00:00"/>
    <x v="2"/>
    <s v="CUST787"/>
    <x v="0"/>
    <n v="41"/>
    <x v="0"/>
    <x v="2"/>
    <n v="1"/>
    <n v="25"/>
    <n v="25"/>
  </r>
  <r>
    <n v="788"/>
    <d v="2023-06-27T00:00:00"/>
    <x v="10"/>
    <s v="CUST788"/>
    <x v="1"/>
    <n v="52"/>
    <x v="2"/>
    <x v="0"/>
    <n v="3"/>
    <n v="300"/>
    <n v="900"/>
  </r>
  <r>
    <n v="789"/>
    <d v="2023-09-30T00:00:00"/>
    <x v="9"/>
    <s v="CUST789"/>
    <x v="1"/>
    <n v="61"/>
    <x v="2"/>
    <x v="1"/>
    <n v="4"/>
    <n v="500"/>
    <n v="2000"/>
  </r>
  <r>
    <n v="790"/>
    <d v="2023-08-08T00:00:00"/>
    <x v="8"/>
    <s v="CUST790"/>
    <x v="0"/>
    <n v="62"/>
    <x v="2"/>
    <x v="1"/>
    <n v="1"/>
    <n v="25"/>
    <n v="25"/>
  </r>
  <r>
    <n v="791"/>
    <d v="2023-12-05T00:00:00"/>
    <x v="6"/>
    <s v="CUST791"/>
    <x v="1"/>
    <n v="51"/>
    <x v="2"/>
    <x v="0"/>
    <n v="1"/>
    <n v="25"/>
    <n v="25"/>
  </r>
  <r>
    <n v="792"/>
    <d v="2023-07-09T00:00:00"/>
    <x v="11"/>
    <s v="CUST792"/>
    <x v="1"/>
    <n v="20"/>
    <x v="1"/>
    <x v="0"/>
    <n v="1"/>
    <n v="50"/>
    <n v="50"/>
  </r>
  <r>
    <n v="793"/>
    <d v="2023-02-05T00:00:00"/>
    <x v="1"/>
    <s v="CUST793"/>
    <x v="0"/>
    <n v="54"/>
    <x v="2"/>
    <x v="0"/>
    <n v="1"/>
    <n v="30"/>
    <n v="30"/>
  </r>
  <r>
    <n v="794"/>
    <d v="2023-09-17T00:00:00"/>
    <x v="9"/>
    <s v="CUST794"/>
    <x v="1"/>
    <n v="60"/>
    <x v="2"/>
    <x v="0"/>
    <n v="1"/>
    <n v="300"/>
    <n v="300"/>
  </r>
  <r>
    <n v="795"/>
    <d v="2023-11-28T00:00:00"/>
    <x v="0"/>
    <s v="CUST795"/>
    <x v="0"/>
    <n v="57"/>
    <x v="2"/>
    <x v="2"/>
    <n v="1"/>
    <n v="300"/>
    <n v="300"/>
  </r>
  <r>
    <n v="796"/>
    <d v="2023-06-24T00:00:00"/>
    <x v="10"/>
    <s v="CUST796"/>
    <x v="0"/>
    <n v="43"/>
    <x v="0"/>
    <x v="0"/>
    <n v="4"/>
    <n v="30"/>
    <n v="120"/>
  </r>
  <r>
    <n v="797"/>
    <d v="2023-01-07T00:00:00"/>
    <x v="2"/>
    <s v="CUST797"/>
    <x v="0"/>
    <n v="40"/>
    <x v="0"/>
    <x v="1"/>
    <n v="3"/>
    <n v="25"/>
    <n v="75"/>
  </r>
  <r>
    <n v="798"/>
    <d v="2023-08-04T00:00:00"/>
    <x v="8"/>
    <s v="CUST798"/>
    <x v="0"/>
    <n v="61"/>
    <x v="2"/>
    <x v="1"/>
    <n v="1"/>
    <n v="50"/>
    <n v="50"/>
  </r>
  <r>
    <n v="799"/>
    <d v="2023-09-08T00:00:00"/>
    <x v="9"/>
    <s v="CUST799"/>
    <x v="0"/>
    <n v="56"/>
    <x v="2"/>
    <x v="2"/>
    <n v="2"/>
    <n v="50"/>
    <n v="100"/>
  </r>
  <r>
    <n v="800"/>
    <d v="2023-02-24T00:00:00"/>
    <x v="1"/>
    <s v="CUST800"/>
    <x v="0"/>
    <n v="32"/>
    <x v="0"/>
    <x v="1"/>
    <n v="4"/>
    <n v="300"/>
    <n v="1200"/>
  </r>
  <r>
    <n v="801"/>
    <d v="2023-08-10T00:00:00"/>
    <x v="8"/>
    <s v="CUST801"/>
    <x v="0"/>
    <n v="21"/>
    <x v="1"/>
    <x v="1"/>
    <n v="4"/>
    <n v="50"/>
    <n v="200"/>
  </r>
  <r>
    <n v="802"/>
    <d v="2023-07-05T00:00:00"/>
    <x v="11"/>
    <s v="CUST802"/>
    <x v="1"/>
    <n v="46"/>
    <x v="0"/>
    <x v="0"/>
    <n v="1"/>
    <n v="30"/>
    <n v="30"/>
  </r>
  <r>
    <n v="803"/>
    <d v="2023-11-22T00:00:00"/>
    <x v="0"/>
    <s v="CUST803"/>
    <x v="0"/>
    <n v="39"/>
    <x v="0"/>
    <x v="1"/>
    <n v="4"/>
    <n v="25"/>
    <n v="100"/>
  </r>
  <r>
    <n v="804"/>
    <d v="2023-08-24T00:00:00"/>
    <x v="8"/>
    <s v="CUST804"/>
    <x v="0"/>
    <n v="42"/>
    <x v="0"/>
    <x v="2"/>
    <n v="1"/>
    <n v="30"/>
    <n v="30"/>
  </r>
  <r>
    <n v="805"/>
    <d v="2023-12-29T00:00:00"/>
    <x v="6"/>
    <s v="CUST805"/>
    <x v="1"/>
    <n v="30"/>
    <x v="0"/>
    <x v="0"/>
    <n v="3"/>
    <n v="500"/>
    <n v="1500"/>
  </r>
  <r>
    <n v="806"/>
    <d v="2023-03-20T00:00:00"/>
    <x v="5"/>
    <s v="CUST806"/>
    <x v="1"/>
    <n v="35"/>
    <x v="0"/>
    <x v="0"/>
    <n v="3"/>
    <n v="300"/>
    <n v="900"/>
  </r>
  <r>
    <n v="807"/>
    <d v="2023-08-11T00:00:00"/>
    <x v="8"/>
    <s v="CUST807"/>
    <x v="1"/>
    <n v="50"/>
    <x v="2"/>
    <x v="2"/>
    <n v="4"/>
    <n v="50"/>
    <n v="200"/>
  </r>
  <r>
    <n v="808"/>
    <d v="2023-04-01T00:00:00"/>
    <x v="4"/>
    <s v="CUST808"/>
    <x v="0"/>
    <n v="33"/>
    <x v="0"/>
    <x v="0"/>
    <n v="4"/>
    <n v="500"/>
    <n v="2000"/>
  </r>
  <r>
    <n v="809"/>
    <d v="2023-09-25T00:00:00"/>
    <x v="9"/>
    <s v="CUST809"/>
    <x v="1"/>
    <n v="62"/>
    <x v="2"/>
    <x v="0"/>
    <n v="2"/>
    <n v="50"/>
    <n v="100"/>
  </r>
  <r>
    <n v="810"/>
    <d v="2023-11-30T00:00:00"/>
    <x v="0"/>
    <s v="CUST810"/>
    <x v="0"/>
    <n v="59"/>
    <x v="2"/>
    <x v="2"/>
    <n v="4"/>
    <n v="25"/>
    <n v="100"/>
  </r>
  <r>
    <n v="811"/>
    <d v="2023-05-19T00:00:00"/>
    <x v="3"/>
    <s v="CUST811"/>
    <x v="0"/>
    <n v="61"/>
    <x v="2"/>
    <x v="0"/>
    <n v="2"/>
    <n v="25"/>
    <n v="50"/>
  </r>
  <r>
    <n v="812"/>
    <d v="2023-11-12T00:00:00"/>
    <x v="0"/>
    <s v="CUST812"/>
    <x v="0"/>
    <n v="19"/>
    <x v="1"/>
    <x v="2"/>
    <n v="3"/>
    <n v="25"/>
    <n v="75"/>
  </r>
  <r>
    <n v="813"/>
    <d v="2023-10-03T00:00:00"/>
    <x v="7"/>
    <s v="CUST813"/>
    <x v="0"/>
    <n v="52"/>
    <x v="2"/>
    <x v="2"/>
    <n v="3"/>
    <n v="50"/>
    <n v="150"/>
  </r>
  <r>
    <n v="814"/>
    <d v="2023-09-05T00:00:00"/>
    <x v="9"/>
    <s v="CUST814"/>
    <x v="1"/>
    <n v="59"/>
    <x v="2"/>
    <x v="1"/>
    <n v="1"/>
    <n v="500"/>
    <n v="500"/>
  </r>
  <r>
    <n v="815"/>
    <d v="2023-08-27T00:00:00"/>
    <x v="8"/>
    <s v="CUST815"/>
    <x v="1"/>
    <n v="51"/>
    <x v="2"/>
    <x v="1"/>
    <n v="3"/>
    <n v="25"/>
    <n v="75"/>
  </r>
  <r>
    <n v="816"/>
    <d v="2023-08-12T00:00:00"/>
    <x v="8"/>
    <s v="CUST816"/>
    <x v="0"/>
    <n v="47"/>
    <x v="0"/>
    <x v="0"/>
    <n v="2"/>
    <n v="500"/>
    <n v="1000"/>
  </r>
  <r>
    <n v="817"/>
    <d v="2023-10-31T00:00:00"/>
    <x v="7"/>
    <s v="CUST817"/>
    <x v="0"/>
    <n v="30"/>
    <x v="0"/>
    <x v="0"/>
    <n v="4"/>
    <n v="50"/>
    <n v="200"/>
  </r>
  <r>
    <n v="818"/>
    <d v="2023-05-18T00:00:00"/>
    <x v="3"/>
    <s v="CUST818"/>
    <x v="0"/>
    <n v="30"/>
    <x v="0"/>
    <x v="2"/>
    <n v="1"/>
    <n v="500"/>
    <n v="500"/>
  </r>
  <r>
    <n v="819"/>
    <d v="2023-06-15T00:00:00"/>
    <x v="10"/>
    <s v="CUST819"/>
    <x v="1"/>
    <n v="35"/>
    <x v="0"/>
    <x v="0"/>
    <n v="2"/>
    <n v="50"/>
    <n v="100"/>
  </r>
  <r>
    <n v="820"/>
    <d v="2023-05-06T00:00:00"/>
    <x v="3"/>
    <s v="CUST820"/>
    <x v="0"/>
    <n v="49"/>
    <x v="0"/>
    <x v="2"/>
    <n v="4"/>
    <n v="50"/>
    <n v="200"/>
  </r>
  <r>
    <n v="821"/>
    <d v="2023-02-14T00:00:00"/>
    <x v="1"/>
    <s v="CUST821"/>
    <x v="0"/>
    <n v="49"/>
    <x v="0"/>
    <x v="2"/>
    <n v="1"/>
    <n v="300"/>
    <n v="300"/>
  </r>
  <r>
    <n v="822"/>
    <d v="2023-05-23T00:00:00"/>
    <x v="3"/>
    <s v="CUST822"/>
    <x v="1"/>
    <n v="52"/>
    <x v="2"/>
    <x v="0"/>
    <n v="3"/>
    <n v="50"/>
    <n v="150"/>
  </r>
  <r>
    <n v="823"/>
    <d v="2023-08-19T00:00:00"/>
    <x v="8"/>
    <s v="CUST823"/>
    <x v="1"/>
    <n v="56"/>
    <x v="2"/>
    <x v="2"/>
    <n v="2"/>
    <n v="50"/>
    <n v="100"/>
  </r>
  <r>
    <n v="824"/>
    <d v="2023-05-05T00:00:00"/>
    <x v="3"/>
    <s v="CUST824"/>
    <x v="0"/>
    <n v="63"/>
    <x v="2"/>
    <x v="1"/>
    <n v="4"/>
    <n v="30"/>
    <n v="120"/>
  </r>
  <r>
    <n v="825"/>
    <d v="2023-08-26T00:00:00"/>
    <x v="8"/>
    <s v="CUST825"/>
    <x v="1"/>
    <n v="46"/>
    <x v="0"/>
    <x v="0"/>
    <n v="1"/>
    <n v="25"/>
    <n v="25"/>
  </r>
  <r>
    <n v="826"/>
    <d v="2023-10-19T00:00:00"/>
    <x v="7"/>
    <s v="CUST826"/>
    <x v="1"/>
    <n v="46"/>
    <x v="0"/>
    <x v="1"/>
    <n v="1"/>
    <n v="300"/>
    <n v="300"/>
  </r>
  <r>
    <n v="827"/>
    <d v="2023-11-09T00:00:00"/>
    <x v="0"/>
    <s v="CUST827"/>
    <x v="0"/>
    <n v="61"/>
    <x v="2"/>
    <x v="0"/>
    <n v="3"/>
    <n v="300"/>
    <n v="900"/>
  </r>
  <r>
    <n v="828"/>
    <d v="2023-12-09T00:00:00"/>
    <x v="6"/>
    <s v="CUST828"/>
    <x v="1"/>
    <n v="33"/>
    <x v="0"/>
    <x v="2"/>
    <n v="4"/>
    <n v="300"/>
    <n v="1200"/>
  </r>
  <r>
    <n v="829"/>
    <d v="2023-07-14T00:00:00"/>
    <x v="11"/>
    <s v="CUST829"/>
    <x v="0"/>
    <n v="61"/>
    <x v="2"/>
    <x v="0"/>
    <n v="3"/>
    <n v="30"/>
    <n v="90"/>
  </r>
  <r>
    <n v="830"/>
    <d v="2023-06-22T00:00:00"/>
    <x v="10"/>
    <s v="CUST830"/>
    <x v="1"/>
    <n v="64"/>
    <x v="2"/>
    <x v="1"/>
    <n v="3"/>
    <n v="50"/>
    <n v="150"/>
  </r>
  <r>
    <n v="831"/>
    <d v="2023-01-15T00:00:00"/>
    <x v="2"/>
    <s v="CUST831"/>
    <x v="0"/>
    <n v="27"/>
    <x v="1"/>
    <x v="2"/>
    <n v="4"/>
    <n v="25"/>
    <n v="100"/>
  </r>
  <r>
    <n v="832"/>
    <d v="2023-09-11T00:00:00"/>
    <x v="9"/>
    <s v="CUST832"/>
    <x v="0"/>
    <n v="47"/>
    <x v="0"/>
    <x v="0"/>
    <n v="4"/>
    <n v="500"/>
    <n v="2000"/>
  </r>
  <r>
    <n v="833"/>
    <d v="2023-06-16T00:00:00"/>
    <x v="10"/>
    <s v="CUST833"/>
    <x v="0"/>
    <n v="42"/>
    <x v="0"/>
    <x v="0"/>
    <n v="4"/>
    <n v="50"/>
    <n v="200"/>
  </r>
  <r>
    <n v="834"/>
    <d v="2023-04-04T00:00:00"/>
    <x v="4"/>
    <s v="CUST834"/>
    <x v="1"/>
    <n v="56"/>
    <x v="2"/>
    <x v="0"/>
    <n v="2"/>
    <n v="30"/>
    <n v="60"/>
  </r>
  <r>
    <n v="835"/>
    <d v="2023-09-07T00:00:00"/>
    <x v="9"/>
    <s v="CUST835"/>
    <x v="0"/>
    <n v="37"/>
    <x v="0"/>
    <x v="1"/>
    <n v="4"/>
    <n v="50"/>
    <n v="200"/>
  </r>
  <r>
    <n v="836"/>
    <d v="2023-04-19T00:00:00"/>
    <x v="4"/>
    <s v="CUST836"/>
    <x v="1"/>
    <n v="22"/>
    <x v="1"/>
    <x v="1"/>
    <n v="1"/>
    <n v="50"/>
    <n v="50"/>
  </r>
  <r>
    <n v="837"/>
    <d v="2023-07-01T00:00:00"/>
    <x v="11"/>
    <s v="CUST837"/>
    <x v="0"/>
    <n v="18"/>
    <x v="1"/>
    <x v="0"/>
    <n v="3"/>
    <n v="30"/>
    <n v="90"/>
  </r>
  <r>
    <n v="838"/>
    <d v="2023-05-13T00:00:00"/>
    <x v="3"/>
    <s v="CUST838"/>
    <x v="0"/>
    <n v="47"/>
    <x v="0"/>
    <x v="2"/>
    <n v="2"/>
    <n v="300"/>
    <n v="600"/>
  </r>
  <r>
    <n v="839"/>
    <d v="2023-06-24T00:00:00"/>
    <x v="10"/>
    <s v="CUST839"/>
    <x v="1"/>
    <n v="20"/>
    <x v="1"/>
    <x v="2"/>
    <n v="4"/>
    <n v="300"/>
    <n v="1200"/>
  </r>
  <r>
    <n v="840"/>
    <d v="2023-05-24T00:00:00"/>
    <x v="3"/>
    <s v="CUST840"/>
    <x v="0"/>
    <n v="62"/>
    <x v="2"/>
    <x v="1"/>
    <n v="2"/>
    <n v="25"/>
    <n v="50"/>
  </r>
  <r>
    <n v="841"/>
    <d v="2023-11-02T00:00:00"/>
    <x v="0"/>
    <s v="CUST841"/>
    <x v="0"/>
    <n v="31"/>
    <x v="0"/>
    <x v="2"/>
    <n v="4"/>
    <n v="25"/>
    <n v="100"/>
  </r>
  <r>
    <n v="842"/>
    <d v="2023-12-26T00:00:00"/>
    <x v="6"/>
    <s v="CUST842"/>
    <x v="1"/>
    <n v="47"/>
    <x v="0"/>
    <x v="1"/>
    <n v="2"/>
    <n v="300"/>
    <n v="600"/>
  </r>
  <r>
    <n v="843"/>
    <d v="2023-05-22T00:00:00"/>
    <x v="3"/>
    <s v="CUST843"/>
    <x v="0"/>
    <n v="21"/>
    <x v="1"/>
    <x v="0"/>
    <n v="3"/>
    <n v="500"/>
    <n v="1500"/>
  </r>
  <r>
    <n v="844"/>
    <d v="2023-10-12T00:00:00"/>
    <x v="7"/>
    <s v="CUST844"/>
    <x v="0"/>
    <n v="35"/>
    <x v="0"/>
    <x v="1"/>
    <n v="3"/>
    <n v="50"/>
    <n v="150"/>
  </r>
  <r>
    <n v="845"/>
    <d v="2023-01-06T00:00:00"/>
    <x v="2"/>
    <s v="CUST845"/>
    <x v="0"/>
    <n v="54"/>
    <x v="2"/>
    <x v="1"/>
    <n v="1"/>
    <n v="500"/>
    <n v="500"/>
  </r>
  <r>
    <n v="846"/>
    <d v="2023-09-22T00:00:00"/>
    <x v="9"/>
    <s v="CUST846"/>
    <x v="0"/>
    <n v="42"/>
    <x v="0"/>
    <x v="0"/>
    <n v="1"/>
    <n v="50"/>
    <n v="50"/>
  </r>
  <r>
    <n v="847"/>
    <d v="2023-04-08T00:00:00"/>
    <x v="4"/>
    <s v="CUST847"/>
    <x v="1"/>
    <n v="18"/>
    <x v="1"/>
    <x v="2"/>
    <n v="4"/>
    <n v="300"/>
    <n v="1200"/>
  </r>
  <r>
    <n v="848"/>
    <d v="2023-02-13T00:00:00"/>
    <x v="1"/>
    <s v="CUST848"/>
    <x v="1"/>
    <n v="63"/>
    <x v="2"/>
    <x v="1"/>
    <n v="3"/>
    <n v="25"/>
    <n v="75"/>
  </r>
  <r>
    <n v="849"/>
    <d v="2023-05-04T00:00:00"/>
    <x v="3"/>
    <s v="CUST849"/>
    <x v="0"/>
    <n v="32"/>
    <x v="0"/>
    <x v="1"/>
    <n v="2"/>
    <n v="25"/>
    <n v="50"/>
  </r>
  <r>
    <n v="850"/>
    <d v="2023-07-28T00:00:00"/>
    <x v="11"/>
    <s v="CUST850"/>
    <x v="1"/>
    <n v="26"/>
    <x v="1"/>
    <x v="0"/>
    <n v="2"/>
    <n v="500"/>
    <n v="1000"/>
  </r>
  <r>
    <n v="851"/>
    <d v="2023-09-08T00:00:00"/>
    <x v="9"/>
    <s v="CUST851"/>
    <x v="0"/>
    <n v="32"/>
    <x v="0"/>
    <x v="2"/>
    <n v="2"/>
    <n v="25"/>
    <n v="50"/>
  </r>
  <r>
    <n v="852"/>
    <d v="2023-10-12T00:00:00"/>
    <x v="7"/>
    <s v="CUST852"/>
    <x v="1"/>
    <n v="41"/>
    <x v="0"/>
    <x v="1"/>
    <n v="1"/>
    <n v="300"/>
    <n v="300"/>
  </r>
  <r>
    <n v="853"/>
    <d v="2023-05-04T00:00:00"/>
    <x v="3"/>
    <s v="CUST853"/>
    <x v="0"/>
    <n v="21"/>
    <x v="1"/>
    <x v="0"/>
    <n v="2"/>
    <n v="500"/>
    <n v="1000"/>
  </r>
  <r>
    <n v="854"/>
    <d v="2023-12-20T00:00:00"/>
    <x v="6"/>
    <s v="CUST854"/>
    <x v="0"/>
    <n v="29"/>
    <x v="1"/>
    <x v="1"/>
    <n v="1"/>
    <n v="50"/>
    <n v="50"/>
  </r>
  <r>
    <n v="855"/>
    <d v="2023-09-01T00:00:00"/>
    <x v="9"/>
    <s v="CUST855"/>
    <x v="0"/>
    <n v="54"/>
    <x v="2"/>
    <x v="0"/>
    <n v="1"/>
    <n v="25"/>
    <n v="25"/>
  </r>
  <r>
    <n v="856"/>
    <d v="2023-11-27T00:00:00"/>
    <x v="0"/>
    <s v="CUST856"/>
    <x v="0"/>
    <n v="54"/>
    <x v="2"/>
    <x v="2"/>
    <n v="4"/>
    <n v="30"/>
    <n v="120"/>
  </r>
  <r>
    <n v="857"/>
    <d v="2023-12-31T00:00:00"/>
    <x v="6"/>
    <s v="CUST857"/>
    <x v="0"/>
    <n v="60"/>
    <x v="2"/>
    <x v="2"/>
    <n v="2"/>
    <n v="25"/>
    <n v="50"/>
  </r>
  <r>
    <n v="858"/>
    <d v="2023-09-09T00:00:00"/>
    <x v="9"/>
    <s v="CUST858"/>
    <x v="0"/>
    <n v="23"/>
    <x v="1"/>
    <x v="2"/>
    <n v="2"/>
    <n v="50"/>
    <n v="100"/>
  </r>
  <r>
    <n v="859"/>
    <d v="2023-08-18T00:00:00"/>
    <x v="8"/>
    <s v="CUST859"/>
    <x v="1"/>
    <n v="56"/>
    <x v="2"/>
    <x v="2"/>
    <n v="3"/>
    <n v="500"/>
    <n v="1500"/>
  </r>
  <r>
    <n v="860"/>
    <d v="2023-01-09T00:00:00"/>
    <x v="2"/>
    <s v="CUST860"/>
    <x v="0"/>
    <n v="63"/>
    <x v="2"/>
    <x v="1"/>
    <n v="4"/>
    <n v="50"/>
    <n v="200"/>
  </r>
  <r>
    <n v="861"/>
    <d v="2023-02-17T00:00:00"/>
    <x v="1"/>
    <s v="CUST861"/>
    <x v="1"/>
    <n v="41"/>
    <x v="0"/>
    <x v="1"/>
    <n v="3"/>
    <n v="30"/>
    <n v="90"/>
  </r>
  <r>
    <n v="862"/>
    <d v="2023-05-31T00:00:00"/>
    <x v="3"/>
    <s v="CUST862"/>
    <x v="0"/>
    <n v="28"/>
    <x v="1"/>
    <x v="2"/>
    <n v="4"/>
    <n v="300"/>
    <n v="1200"/>
  </r>
  <r>
    <n v="863"/>
    <d v="2023-04-24T00:00:00"/>
    <x v="4"/>
    <s v="CUST863"/>
    <x v="1"/>
    <n v="30"/>
    <x v="0"/>
    <x v="2"/>
    <n v="2"/>
    <n v="25"/>
    <n v="50"/>
  </r>
  <r>
    <n v="864"/>
    <d v="2023-07-27T00:00:00"/>
    <x v="11"/>
    <s v="CUST864"/>
    <x v="1"/>
    <n v="51"/>
    <x v="2"/>
    <x v="2"/>
    <n v="1"/>
    <n v="500"/>
    <n v="500"/>
  </r>
  <r>
    <n v="865"/>
    <d v="2023-12-21T00:00:00"/>
    <x v="6"/>
    <s v="CUST865"/>
    <x v="1"/>
    <n v="42"/>
    <x v="0"/>
    <x v="1"/>
    <n v="1"/>
    <n v="300"/>
    <n v="300"/>
  </r>
  <r>
    <n v="866"/>
    <d v="2023-05-05T00:00:00"/>
    <x v="3"/>
    <s v="CUST866"/>
    <x v="0"/>
    <n v="24"/>
    <x v="1"/>
    <x v="2"/>
    <n v="1"/>
    <n v="50"/>
    <n v="50"/>
  </r>
  <r>
    <n v="867"/>
    <d v="2023-06-06T00:00:00"/>
    <x v="10"/>
    <s v="CUST867"/>
    <x v="0"/>
    <n v="21"/>
    <x v="1"/>
    <x v="2"/>
    <n v="1"/>
    <n v="500"/>
    <n v="500"/>
  </r>
  <r>
    <n v="868"/>
    <d v="2023-12-06T00:00:00"/>
    <x v="6"/>
    <s v="CUST868"/>
    <x v="1"/>
    <n v="25"/>
    <x v="1"/>
    <x v="2"/>
    <n v="1"/>
    <n v="300"/>
    <n v="300"/>
  </r>
  <r>
    <n v="869"/>
    <d v="2023-10-25T00:00:00"/>
    <x v="7"/>
    <s v="CUST869"/>
    <x v="0"/>
    <n v="37"/>
    <x v="0"/>
    <x v="0"/>
    <n v="3"/>
    <n v="500"/>
    <n v="1500"/>
  </r>
  <r>
    <n v="870"/>
    <d v="2023-07-08T00:00:00"/>
    <x v="11"/>
    <s v="CUST870"/>
    <x v="1"/>
    <n v="46"/>
    <x v="0"/>
    <x v="2"/>
    <n v="4"/>
    <n v="30"/>
    <n v="120"/>
  </r>
  <r>
    <n v="871"/>
    <d v="2023-08-31T00:00:00"/>
    <x v="8"/>
    <s v="CUST871"/>
    <x v="0"/>
    <n v="62"/>
    <x v="2"/>
    <x v="0"/>
    <n v="2"/>
    <n v="30"/>
    <n v="60"/>
  </r>
  <r>
    <n v="872"/>
    <d v="2023-10-11T00:00:00"/>
    <x v="7"/>
    <s v="CUST872"/>
    <x v="1"/>
    <n v="63"/>
    <x v="2"/>
    <x v="0"/>
    <n v="3"/>
    <n v="25"/>
    <n v="75"/>
  </r>
  <r>
    <n v="873"/>
    <d v="2023-09-29T00:00:00"/>
    <x v="9"/>
    <s v="CUST873"/>
    <x v="1"/>
    <n v="27"/>
    <x v="1"/>
    <x v="2"/>
    <n v="4"/>
    <n v="25"/>
    <n v="100"/>
  </r>
  <r>
    <n v="874"/>
    <d v="2023-06-26T00:00:00"/>
    <x v="10"/>
    <s v="CUST874"/>
    <x v="0"/>
    <n v="60"/>
    <x v="2"/>
    <x v="0"/>
    <n v="1"/>
    <n v="30"/>
    <n v="30"/>
  </r>
  <r>
    <n v="875"/>
    <d v="2023-08-06T00:00:00"/>
    <x v="8"/>
    <s v="CUST875"/>
    <x v="1"/>
    <n v="51"/>
    <x v="2"/>
    <x v="2"/>
    <n v="4"/>
    <n v="500"/>
    <n v="2000"/>
  </r>
  <r>
    <n v="876"/>
    <d v="2023-10-09T00:00:00"/>
    <x v="7"/>
    <s v="CUST876"/>
    <x v="0"/>
    <n v="43"/>
    <x v="0"/>
    <x v="1"/>
    <n v="4"/>
    <n v="30"/>
    <n v="120"/>
  </r>
  <r>
    <n v="877"/>
    <d v="2023-06-19T00:00:00"/>
    <x v="10"/>
    <s v="CUST877"/>
    <x v="1"/>
    <n v="58"/>
    <x v="2"/>
    <x v="1"/>
    <n v="1"/>
    <n v="25"/>
    <n v="25"/>
  </r>
  <r>
    <n v="878"/>
    <d v="2023-06-30T00:00:00"/>
    <x v="10"/>
    <s v="CUST878"/>
    <x v="1"/>
    <n v="20"/>
    <x v="1"/>
    <x v="1"/>
    <n v="1"/>
    <n v="30"/>
    <n v="30"/>
  </r>
  <r>
    <n v="879"/>
    <d v="2023-12-26T00:00:00"/>
    <x v="6"/>
    <s v="CUST879"/>
    <x v="0"/>
    <n v="23"/>
    <x v="1"/>
    <x v="1"/>
    <n v="1"/>
    <n v="30"/>
    <n v="30"/>
  </r>
  <r>
    <n v="880"/>
    <d v="2023-08-21T00:00:00"/>
    <x v="8"/>
    <s v="CUST880"/>
    <x v="0"/>
    <n v="22"/>
    <x v="1"/>
    <x v="0"/>
    <n v="2"/>
    <n v="500"/>
    <n v="1000"/>
  </r>
  <r>
    <n v="881"/>
    <d v="2023-05-19T00:00:00"/>
    <x v="3"/>
    <s v="CUST881"/>
    <x v="0"/>
    <n v="22"/>
    <x v="1"/>
    <x v="2"/>
    <n v="1"/>
    <n v="300"/>
    <n v="300"/>
  </r>
  <r>
    <n v="882"/>
    <d v="2023-06-06T00:00:00"/>
    <x v="10"/>
    <s v="CUST882"/>
    <x v="1"/>
    <n v="64"/>
    <x v="2"/>
    <x v="2"/>
    <n v="2"/>
    <n v="25"/>
    <n v="50"/>
  </r>
  <r>
    <n v="883"/>
    <d v="2023-05-09T00:00:00"/>
    <x v="3"/>
    <s v="CUST883"/>
    <x v="0"/>
    <n v="40"/>
    <x v="0"/>
    <x v="2"/>
    <n v="1"/>
    <n v="500"/>
    <n v="500"/>
  </r>
  <r>
    <n v="884"/>
    <d v="2023-04-29T00:00:00"/>
    <x v="4"/>
    <s v="CUST884"/>
    <x v="1"/>
    <n v="26"/>
    <x v="1"/>
    <x v="1"/>
    <n v="2"/>
    <n v="30"/>
    <n v="60"/>
  </r>
  <r>
    <n v="885"/>
    <d v="2023-03-03T00:00:00"/>
    <x v="5"/>
    <s v="CUST885"/>
    <x v="1"/>
    <n v="52"/>
    <x v="2"/>
    <x v="1"/>
    <n v="4"/>
    <n v="30"/>
    <n v="120"/>
  </r>
  <r>
    <n v="886"/>
    <d v="2023-04-09T00:00:00"/>
    <x v="4"/>
    <s v="CUST886"/>
    <x v="0"/>
    <n v="37"/>
    <x v="0"/>
    <x v="2"/>
    <n v="3"/>
    <n v="300"/>
    <n v="900"/>
  </r>
  <r>
    <n v="887"/>
    <d v="2023-06-11T00:00:00"/>
    <x v="10"/>
    <s v="CUST887"/>
    <x v="0"/>
    <n v="59"/>
    <x v="2"/>
    <x v="1"/>
    <n v="4"/>
    <n v="25"/>
    <n v="100"/>
  </r>
  <r>
    <n v="888"/>
    <d v="2023-03-03T00:00:00"/>
    <x v="5"/>
    <s v="CUST888"/>
    <x v="1"/>
    <n v="52"/>
    <x v="2"/>
    <x v="2"/>
    <n v="4"/>
    <n v="25"/>
    <n v="100"/>
  </r>
  <r>
    <n v="889"/>
    <d v="2023-10-02T00:00:00"/>
    <x v="7"/>
    <s v="CUST889"/>
    <x v="1"/>
    <n v="35"/>
    <x v="0"/>
    <x v="2"/>
    <n v="1"/>
    <n v="50"/>
    <n v="50"/>
  </r>
  <r>
    <n v="890"/>
    <d v="2023-12-20T00:00:00"/>
    <x v="6"/>
    <s v="CUST890"/>
    <x v="0"/>
    <n v="34"/>
    <x v="0"/>
    <x v="2"/>
    <n v="2"/>
    <n v="25"/>
    <n v="50"/>
  </r>
  <r>
    <n v="891"/>
    <d v="2023-04-05T00:00:00"/>
    <x v="4"/>
    <s v="CUST891"/>
    <x v="0"/>
    <n v="41"/>
    <x v="0"/>
    <x v="2"/>
    <n v="3"/>
    <n v="300"/>
    <n v="900"/>
  </r>
  <r>
    <n v="892"/>
    <d v="2023-04-09T00:00:00"/>
    <x v="4"/>
    <s v="CUST892"/>
    <x v="0"/>
    <n v="20"/>
    <x v="1"/>
    <x v="2"/>
    <n v="1"/>
    <n v="50"/>
    <n v="50"/>
  </r>
  <r>
    <n v="893"/>
    <d v="2023-04-21T00:00:00"/>
    <x v="4"/>
    <s v="CUST893"/>
    <x v="0"/>
    <n v="49"/>
    <x v="0"/>
    <x v="2"/>
    <n v="1"/>
    <n v="50"/>
    <n v="50"/>
  </r>
  <r>
    <n v="894"/>
    <d v="2023-09-05T00:00:00"/>
    <x v="9"/>
    <s v="CUST894"/>
    <x v="0"/>
    <n v="52"/>
    <x v="2"/>
    <x v="2"/>
    <n v="1"/>
    <n v="30"/>
    <n v="30"/>
  </r>
  <r>
    <n v="895"/>
    <d v="2023-05-22T00:00:00"/>
    <x v="3"/>
    <s v="CUST895"/>
    <x v="1"/>
    <n v="55"/>
    <x v="2"/>
    <x v="1"/>
    <n v="4"/>
    <n v="30"/>
    <n v="120"/>
  </r>
  <r>
    <n v="896"/>
    <d v="2023-10-29T00:00:00"/>
    <x v="7"/>
    <s v="CUST896"/>
    <x v="1"/>
    <n v="30"/>
    <x v="0"/>
    <x v="2"/>
    <n v="2"/>
    <n v="25"/>
    <n v="50"/>
  </r>
  <r>
    <n v="897"/>
    <d v="2023-09-26T00:00:00"/>
    <x v="9"/>
    <s v="CUST897"/>
    <x v="1"/>
    <n v="64"/>
    <x v="2"/>
    <x v="2"/>
    <n v="2"/>
    <n v="50"/>
    <n v="100"/>
  </r>
  <r>
    <n v="898"/>
    <d v="2023-11-02T00:00:00"/>
    <x v="0"/>
    <s v="CUST898"/>
    <x v="1"/>
    <n v="42"/>
    <x v="0"/>
    <x v="1"/>
    <n v="3"/>
    <n v="30"/>
    <n v="90"/>
  </r>
  <r>
    <n v="899"/>
    <d v="2023-05-25T00:00:00"/>
    <x v="3"/>
    <s v="CUST899"/>
    <x v="0"/>
    <n v="26"/>
    <x v="1"/>
    <x v="1"/>
    <n v="2"/>
    <n v="300"/>
    <n v="600"/>
  </r>
  <r>
    <n v="900"/>
    <d v="2023-02-21T00:00:00"/>
    <x v="1"/>
    <s v="CUST900"/>
    <x v="0"/>
    <n v="21"/>
    <x v="1"/>
    <x v="1"/>
    <n v="2"/>
    <n v="30"/>
    <n v="60"/>
  </r>
  <r>
    <n v="901"/>
    <d v="2023-04-10T00:00:00"/>
    <x v="4"/>
    <s v="CUST901"/>
    <x v="0"/>
    <n v="31"/>
    <x v="0"/>
    <x v="2"/>
    <n v="1"/>
    <n v="30"/>
    <n v="30"/>
  </r>
  <r>
    <n v="902"/>
    <d v="2023-06-01T00:00:00"/>
    <x v="10"/>
    <s v="CUST902"/>
    <x v="1"/>
    <n v="54"/>
    <x v="2"/>
    <x v="0"/>
    <n v="1"/>
    <n v="50"/>
    <n v="50"/>
  </r>
  <r>
    <n v="903"/>
    <d v="2023-04-27T00:00:00"/>
    <x v="4"/>
    <s v="CUST903"/>
    <x v="1"/>
    <n v="51"/>
    <x v="2"/>
    <x v="0"/>
    <n v="4"/>
    <n v="50"/>
    <n v="200"/>
  </r>
  <r>
    <n v="904"/>
    <d v="2023-07-04T00:00:00"/>
    <x v="11"/>
    <s v="CUST904"/>
    <x v="0"/>
    <n v="28"/>
    <x v="1"/>
    <x v="1"/>
    <n v="1"/>
    <n v="500"/>
    <n v="500"/>
  </r>
  <r>
    <n v="905"/>
    <d v="2023-04-02T00:00:00"/>
    <x v="4"/>
    <s v="CUST905"/>
    <x v="0"/>
    <n v="58"/>
    <x v="2"/>
    <x v="0"/>
    <n v="1"/>
    <n v="300"/>
    <n v="300"/>
  </r>
  <r>
    <n v="906"/>
    <d v="2023-06-04T00:00:00"/>
    <x v="10"/>
    <s v="CUST906"/>
    <x v="1"/>
    <n v="20"/>
    <x v="1"/>
    <x v="1"/>
    <n v="1"/>
    <n v="50"/>
    <n v="50"/>
  </r>
  <r>
    <n v="907"/>
    <d v="2023-01-08T00:00:00"/>
    <x v="2"/>
    <s v="CUST907"/>
    <x v="1"/>
    <n v="45"/>
    <x v="0"/>
    <x v="2"/>
    <n v="1"/>
    <n v="25"/>
    <n v="25"/>
  </r>
  <r>
    <n v="908"/>
    <d v="2023-12-29T00:00:00"/>
    <x v="6"/>
    <s v="CUST908"/>
    <x v="0"/>
    <n v="46"/>
    <x v="0"/>
    <x v="0"/>
    <n v="4"/>
    <n v="300"/>
    <n v="1200"/>
  </r>
  <r>
    <n v="909"/>
    <d v="2023-10-01T00:00:00"/>
    <x v="7"/>
    <s v="CUST909"/>
    <x v="0"/>
    <n v="26"/>
    <x v="1"/>
    <x v="2"/>
    <n v="1"/>
    <n v="300"/>
    <n v="300"/>
  </r>
  <r>
    <n v="910"/>
    <d v="2023-03-06T00:00:00"/>
    <x v="5"/>
    <s v="CUST910"/>
    <x v="1"/>
    <n v="20"/>
    <x v="1"/>
    <x v="0"/>
    <n v="3"/>
    <n v="50"/>
    <n v="150"/>
  </r>
  <r>
    <n v="911"/>
    <d v="2023-05-21T00:00:00"/>
    <x v="3"/>
    <s v="CUST911"/>
    <x v="0"/>
    <n v="42"/>
    <x v="0"/>
    <x v="2"/>
    <n v="3"/>
    <n v="300"/>
    <n v="900"/>
  </r>
  <r>
    <n v="912"/>
    <d v="2023-01-24T00:00:00"/>
    <x v="2"/>
    <s v="CUST912"/>
    <x v="0"/>
    <n v="51"/>
    <x v="2"/>
    <x v="0"/>
    <n v="3"/>
    <n v="50"/>
    <n v="150"/>
  </r>
  <r>
    <n v="913"/>
    <d v="2023-01-28T00:00:00"/>
    <x v="2"/>
    <s v="CUST913"/>
    <x v="0"/>
    <n v="29"/>
    <x v="1"/>
    <x v="2"/>
    <n v="3"/>
    <n v="30"/>
    <n v="90"/>
  </r>
  <r>
    <n v="914"/>
    <d v="2023-10-11T00:00:00"/>
    <x v="7"/>
    <s v="CUST914"/>
    <x v="1"/>
    <n v="59"/>
    <x v="2"/>
    <x v="2"/>
    <n v="1"/>
    <n v="500"/>
    <n v="500"/>
  </r>
  <r>
    <n v="915"/>
    <d v="2023-05-30T00:00:00"/>
    <x v="3"/>
    <s v="CUST915"/>
    <x v="1"/>
    <n v="26"/>
    <x v="1"/>
    <x v="0"/>
    <n v="3"/>
    <n v="30"/>
    <n v="90"/>
  </r>
  <r>
    <n v="916"/>
    <d v="2023-12-24T00:00:00"/>
    <x v="6"/>
    <s v="CUST916"/>
    <x v="1"/>
    <n v="32"/>
    <x v="0"/>
    <x v="2"/>
    <n v="1"/>
    <n v="50"/>
    <n v="50"/>
  </r>
  <r>
    <n v="917"/>
    <d v="2023-03-06T00:00:00"/>
    <x v="5"/>
    <s v="CUST917"/>
    <x v="1"/>
    <n v="57"/>
    <x v="2"/>
    <x v="2"/>
    <n v="4"/>
    <n v="50"/>
    <n v="200"/>
  </r>
  <r>
    <n v="918"/>
    <d v="2023-11-23T00:00:00"/>
    <x v="0"/>
    <s v="CUST918"/>
    <x v="1"/>
    <n v="42"/>
    <x v="0"/>
    <x v="2"/>
    <n v="3"/>
    <n v="30"/>
    <n v="90"/>
  </r>
  <r>
    <n v="919"/>
    <d v="2023-09-09T00:00:00"/>
    <x v="9"/>
    <s v="CUST919"/>
    <x v="1"/>
    <n v="22"/>
    <x v="1"/>
    <x v="0"/>
    <n v="2"/>
    <n v="25"/>
    <n v="50"/>
  </r>
  <r>
    <n v="920"/>
    <d v="2023-02-22T00:00:00"/>
    <x v="1"/>
    <s v="CUST920"/>
    <x v="1"/>
    <n v="28"/>
    <x v="1"/>
    <x v="0"/>
    <n v="3"/>
    <n v="25"/>
    <n v="75"/>
  </r>
  <r>
    <n v="921"/>
    <d v="2023-01-07T00:00:00"/>
    <x v="2"/>
    <s v="CUST921"/>
    <x v="0"/>
    <n v="51"/>
    <x v="2"/>
    <x v="2"/>
    <n v="3"/>
    <n v="25"/>
    <n v="75"/>
  </r>
  <r>
    <n v="922"/>
    <d v="2023-10-21T00:00:00"/>
    <x v="7"/>
    <s v="CUST922"/>
    <x v="0"/>
    <n v="41"/>
    <x v="0"/>
    <x v="2"/>
    <n v="1"/>
    <n v="50"/>
    <n v="50"/>
  </r>
  <r>
    <n v="923"/>
    <d v="2023-05-26T00:00:00"/>
    <x v="3"/>
    <s v="CUST923"/>
    <x v="0"/>
    <n v="32"/>
    <x v="0"/>
    <x v="0"/>
    <n v="3"/>
    <n v="300"/>
    <n v="900"/>
  </r>
  <r>
    <n v="924"/>
    <d v="2023-08-29T00:00:00"/>
    <x v="8"/>
    <s v="CUST924"/>
    <x v="0"/>
    <n v="55"/>
    <x v="2"/>
    <x v="0"/>
    <n v="2"/>
    <n v="50"/>
    <n v="100"/>
  </r>
  <r>
    <n v="925"/>
    <d v="2023-09-03T00:00:00"/>
    <x v="9"/>
    <s v="CUST925"/>
    <x v="0"/>
    <n v="25"/>
    <x v="1"/>
    <x v="2"/>
    <n v="1"/>
    <n v="300"/>
    <n v="300"/>
  </r>
  <r>
    <n v="926"/>
    <d v="2023-08-14T00:00:00"/>
    <x v="8"/>
    <s v="CUST926"/>
    <x v="0"/>
    <n v="22"/>
    <x v="1"/>
    <x v="2"/>
    <n v="1"/>
    <n v="30"/>
    <n v="30"/>
  </r>
  <r>
    <n v="927"/>
    <d v="2023-06-24T00:00:00"/>
    <x v="10"/>
    <s v="CUST927"/>
    <x v="0"/>
    <n v="43"/>
    <x v="0"/>
    <x v="2"/>
    <n v="4"/>
    <n v="500"/>
    <n v="2000"/>
  </r>
  <r>
    <n v="928"/>
    <d v="2023-04-05T00:00:00"/>
    <x v="4"/>
    <s v="CUST928"/>
    <x v="1"/>
    <n v="35"/>
    <x v="0"/>
    <x v="1"/>
    <n v="4"/>
    <n v="300"/>
    <n v="1200"/>
  </r>
  <r>
    <n v="929"/>
    <d v="2023-01-27T00:00:00"/>
    <x v="2"/>
    <s v="CUST929"/>
    <x v="1"/>
    <n v="23"/>
    <x v="1"/>
    <x v="0"/>
    <n v="3"/>
    <n v="25"/>
    <n v="75"/>
  </r>
  <r>
    <n v="930"/>
    <d v="2023-05-10T00:00:00"/>
    <x v="3"/>
    <s v="CUST930"/>
    <x v="0"/>
    <n v="54"/>
    <x v="2"/>
    <x v="1"/>
    <n v="4"/>
    <n v="50"/>
    <n v="200"/>
  </r>
  <r>
    <n v="931"/>
    <d v="2023-09-02T00:00:00"/>
    <x v="9"/>
    <s v="CUST931"/>
    <x v="0"/>
    <n v="30"/>
    <x v="0"/>
    <x v="0"/>
    <n v="4"/>
    <n v="30"/>
    <n v="120"/>
  </r>
  <r>
    <n v="932"/>
    <d v="2023-02-28T00:00:00"/>
    <x v="1"/>
    <s v="CUST932"/>
    <x v="1"/>
    <n v="45"/>
    <x v="0"/>
    <x v="0"/>
    <n v="4"/>
    <n v="25"/>
    <n v="100"/>
  </r>
  <r>
    <n v="933"/>
    <d v="2023-02-03T00:00:00"/>
    <x v="1"/>
    <s v="CUST933"/>
    <x v="0"/>
    <n v="22"/>
    <x v="1"/>
    <x v="0"/>
    <n v="1"/>
    <n v="30"/>
    <n v="30"/>
  </r>
  <r>
    <n v="934"/>
    <d v="2023-07-25T00:00:00"/>
    <x v="11"/>
    <s v="CUST934"/>
    <x v="0"/>
    <n v="30"/>
    <x v="0"/>
    <x v="0"/>
    <n v="1"/>
    <n v="500"/>
    <n v="500"/>
  </r>
  <r>
    <n v="935"/>
    <d v="2023-09-09T00:00:00"/>
    <x v="9"/>
    <s v="CUST935"/>
    <x v="1"/>
    <n v="34"/>
    <x v="0"/>
    <x v="0"/>
    <n v="1"/>
    <n v="50"/>
    <n v="50"/>
  </r>
  <r>
    <n v="936"/>
    <d v="2023-02-07T00:00:00"/>
    <x v="1"/>
    <s v="CUST936"/>
    <x v="0"/>
    <n v="57"/>
    <x v="2"/>
    <x v="0"/>
    <n v="4"/>
    <n v="50"/>
    <n v="200"/>
  </r>
  <r>
    <n v="937"/>
    <d v="2023-10-23T00:00:00"/>
    <x v="7"/>
    <s v="CUST937"/>
    <x v="1"/>
    <n v="62"/>
    <x v="2"/>
    <x v="0"/>
    <n v="1"/>
    <n v="500"/>
    <n v="500"/>
  </r>
  <r>
    <n v="938"/>
    <d v="2023-11-19T00:00:00"/>
    <x v="0"/>
    <s v="CUST938"/>
    <x v="0"/>
    <n v="49"/>
    <x v="0"/>
    <x v="1"/>
    <n v="4"/>
    <n v="50"/>
    <n v="200"/>
  </r>
  <r>
    <n v="939"/>
    <d v="2023-12-18T00:00:00"/>
    <x v="6"/>
    <s v="CUST939"/>
    <x v="1"/>
    <n v="46"/>
    <x v="0"/>
    <x v="2"/>
    <n v="1"/>
    <n v="300"/>
    <n v="300"/>
  </r>
  <r>
    <n v="940"/>
    <d v="2023-01-28T00:00:00"/>
    <x v="2"/>
    <s v="CUST940"/>
    <x v="1"/>
    <n v="20"/>
    <x v="1"/>
    <x v="2"/>
    <n v="1"/>
    <n v="30"/>
    <n v="30"/>
  </r>
  <r>
    <n v="941"/>
    <d v="2023-03-19T00:00:00"/>
    <x v="5"/>
    <s v="CUST941"/>
    <x v="1"/>
    <n v="57"/>
    <x v="2"/>
    <x v="1"/>
    <n v="2"/>
    <n v="25"/>
    <n v="50"/>
  </r>
  <r>
    <n v="942"/>
    <d v="2023-03-18T00:00:00"/>
    <x v="5"/>
    <s v="CUST942"/>
    <x v="0"/>
    <n v="51"/>
    <x v="2"/>
    <x v="1"/>
    <n v="3"/>
    <n v="500"/>
    <n v="1500"/>
  </r>
  <r>
    <n v="943"/>
    <d v="2023-10-16T00:00:00"/>
    <x v="7"/>
    <s v="CUST943"/>
    <x v="1"/>
    <n v="57"/>
    <x v="2"/>
    <x v="1"/>
    <n v="4"/>
    <n v="300"/>
    <n v="1200"/>
  </r>
  <r>
    <n v="944"/>
    <d v="2023-06-05T00:00:00"/>
    <x v="10"/>
    <s v="CUST944"/>
    <x v="0"/>
    <n v="44"/>
    <x v="0"/>
    <x v="1"/>
    <n v="2"/>
    <n v="25"/>
    <n v="50"/>
  </r>
  <r>
    <n v="945"/>
    <d v="2023-02-13T00:00:00"/>
    <x v="1"/>
    <s v="CUST945"/>
    <x v="0"/>
    <n v="30"/>
    <x v="0"/>
    <x v="0"/>
    <n v="1"/>
    <n v="25"/>
    <n v="25"/>
  </r>
  <r>
    <n v="946"/>
    <d v="2023-05-08T00:00:00"/>
    <x v="3"/>
    <s v="CUST946"/>
    <x v="0"/>
    <n v="62"/>
    <x v="2"/>
    <x v="2"/>
    <n v="4"/>
    <n v="500"/>
    <n v="2000"/>
  </r>
  <r>
    <n v="947"/>
    <d v="2023-03-02T00:00:00"/>
    <x v="5"/>
    <s v="CUST947"/>
    <x v="0"/>
    <n v="50"/>
    <x v="2"/>
    <x v="0"/>
    <n v="1"/>
    <n v="300"/>
    <n v="300"/>
  </r>
  <r>
    <n v="948"/>
    <d v="2023-10-13T00:00:00"/>
    <x v="7"/>
    <s v="CUST948"/>
    <x v="1"/>
    <n v="23"/>
    <x v="1"/>
    <x v="2"/>
    <n v="3"/>
    <n v="25"/>
    <n v="75"/>
  </r>
  <r>
    <n v="949"/>
    <d v="2023-08-02T00:00:00"/>
    <x v="8"/>
    <s v="CUST949"/>
    <x v="1"/>
    <n v="41"/>
    <x v="0"/>
    <x v="2"/>
    <n v="2"/>
    <n v="25"/>
    <n v="50"/>
  </r>
  <r>
    <n v="950"/>
    <d v="2023-11-07T00:00:00"/>
    <x v="0"/>
    <s v="CUST950"/>
    <x v="0"/>
    <n v="36"/>
    <x v="0"/>
    <x v="1"/>
    <n v="3"/>
    <n v="300"/>
    <n v="900"/>
  </r>
  <r>
    <n v="951"/>
    <d v="2023-11-02T00:00:00"/>
    <x v="0"/>
    <s v="CUST951"/>
    <x v="0"/>
    <n v="33"/>
    <x v="0"/>
    <x v="0"/>
    <n v="2"/>
    <n v="50"/>
    <n v="100"/>
  </r>
  <r>
    <n v="952"/>
    <d v="2023-11-13T00:00:00"/>
    <x v="0"/>
    <s v="CUST952"/>
    <x v="1"/>
    <n v="57"/>
    <x v="2"/>
    <x v="1"/>
    <n v="1"/>
    <n v="25"/>
    <n v="25"/>
  </r>
  <r>
    <n v="953"/>
    <d v="2023-04-26T00:00:00"/>
    <x v="4"/>
    <s v="CUST953"/>
    <x v="0"/>
    <n v="45"/>
    <x v="0"/>
    <x v="0"/>
    <n v="3"/>
    <n v="30"/>
    <n v="90"/>
  </r>
  <r>
    <n v="954"/>
    <d v="2023-09-25T00:00:00"/>
    <x v="9"/>
    <s v="CUST954"/>
    <x v="1"/>
    <n v="50"/>
    <x v="2"/>
    <x v="2"/>
    <n v="3"/>
    <n v="300"/>
    <n v="900"/>
  </r>
  <r>
    <n v="955"/>
    <d v="2023-07-14T00:00:00"/>
    <x v="11"/>
    <s v="CUST955"/>
    <x v="0"/>
    <n v="58"/>
    <x v="2"/>
    <x v="1"/>
    <n v="1"/>
    <n v="25"/>
    <n v="25"/>
  </r>
  <r>
    <n v="956"/>
    <d v="2023-08-19T00:00:00"/>
    <x v="8"/>
    <s v="CUST956"/>
    <x v="0"/>
    <n v="30"/>
    <x v="0"/>
    <x v="1"/>
    <n v="3"/>
    <n v="500"/>
    <n v="1500"/>
  </r>
  <r>
    <n v="957"/>
    <d v="2023-08-15T00:00:00"/>
    <x v="8"/>
    <s v="CUST957"/>
    <x v="1"/>
    <n v="60"/>
    <x v="2"/>
    <x v="2"/>
    <n v="4"/>
    <n v="30"/>
    <n v="120"/>
  </r>
  <r>
    <n v="958"/>
    <d v="2023-06-02T00:00:00"/>
    <x v="10"/>
    <s v="CUST958"/>
    <x v="0"/>
    <n v="62"/>
    <x v="2"/>
    <x v="2"/>
    <n v="2"/>
    <n v="25"/>
    <n v="50"/>
  </r>
  <r>
    <n v="959"/>
    <d v="2023-10-29T00:00:00"/>
    <x v="7"/>
    <s v="CUST959"/>
    <x v="1"/>
    <n v="42"/>
    <x v="0"/>
    <x v="2"/>
    <n v="2"/>
    <n v="30"/>
    <n v="60"/>
  </r>
  <r>
    <n v="960"/>
    <d v="2023-08-08T00:00:00"/>
    <x v="8"/>
    <s v="CUST960"/>
    <x v="0"/>
    <n v="59"/>
    <x v="2"/>
    <x v="1"/>
    <n v="2"/>
    <n v="30"/>
    <n v="60"/>
  </r>
  <r>
    <n v="961"/>
    <d v="2023-06-06T00:00:00"/>
    <x v="10"/>
    <s v="CUST961"/>
    <x v="0"/>
    <n v="53"/>
    <x v="2"/>
    <x v="0"/>
    <n v="4"/>
    <n v="50"/>
    <n v="200"/>
  </r>
  <r>
    <n v="962"/>
    <d v="2023-10-19T00:00:00"/>
    <x v="7"/>
    <s v="CUST962"/>
    <x v="0"/>
    <n v="44"/>
    <x v="0"/>
    <x v="1"/>
    <n v="2"/>
    <n v="30"/>
    <n v="60"/>
  </r>
  <r>
    <n v="963"/>
    <d v="2023-11-14T00:00:00"/>
    <x v="0"/>
    <s v="CUST963"/>
    <x v="1"/>
    <n v="55"/>
    <x v="2"/>
    <x v="0"/>
    <n v="1"/>
    <n v="50"/>
    <n v="50"/>
  </r>
  <r>
    <n v="964"/>
    <d v="2023-01-31T00:00:00"/>
    <x v="2"/>
    <s v="CUST964"/>
    <x v="0"/>
    <n v="24"/>
    <x v="1"/>
    <x v="1"/>
    <n v="3"/>
    <n v="300"/>
    <n v="900"/>
  </r>
  <r>
    <n v="965"/>
    <d v="2023-11-09T00:00:00"/>
    <x v="0"/>
    <s v="CUST965"/>
    <x v="0"/>
    <n v="22"/>
    <x v="1"/>
    <x v="1"/>
    <n v="4"/>
    <n v="50"/>
    <n v="200"/>
  </r>
  <r>
    <n v="966"/>
    <d v="2023-02-20T00:00:00"/>
    <x v="1"/>
    <s v="CUST966"/>
    <x v="0"/>
    <n v="60"/>
    <x v="2"/>
    <x v="2"/>
    <n v="2"/>
    <n v="500"/>
    <n v="1000"/>
  </r>
  <r>
    <n v="967"/>
    <d v="2023-04-17T00:00:00"/>
    <x v="4"/>
    <s v="CUST967"/>
    <x v="0"/>
    <n v="62"/>
    <x v="2"/>
    <x v="0"/>
    <n v="1"/>
    <n v="25"/>
    <n v="25"/>
  </r>
  <r>
    <n v="968"/>
    <d v="2023-11-17T00:00:00"/>
    <x v="0"/>
    <s v="CUST968"/>
    <x v="1"/>
    <n v="48"/>
    <x v="0"/>
    <x v="1"/>
    <n v="3"/>
    <n v="300"/>
    <n v="900"/>
  </r>
  <r>
    <n v="969"/>
    <d v="2023-04-19T00:00:00"/>
    <x v="4"/>
    <s v="CUST969"/>
    <x v="1"/>
    <n v="40"/>
    <x v="0"/>
    <x v="1"/>
    <n v="3"/>
    <n v="300"/>
    <n v="900"/>
  </r>
  <r>
    <n v="970"/>
    <d v="2023-05-16T00:00:00"/>
    <x v="3"/>
    <s v="CUST970"/>
    <x v="0"/>
    <n v="59"/>
    <x v="2"/>
    <x v="2"/>
    <n v="4"/>
    <n v="500"/>
    <n v="2000"/>
  </r>
  <r>
    <n v="971"/>
    <d v="2023-12-05T00:00:00"/>
    <x v="6"/>
    <s v="CUST971"/>
    <x v="1"/>
    <n v="27"/>
    <x v="1"/>
    <x v="2"/>
    <n v="4"/>
    <n v="50"/>
    <n v="200"/>
  </r>
  <r>
    <n v="972"/>
    <d v="2023-02-11T00:00:00"/>
    <x v="1"/>
    <s v="CUST972"/>
    <x v="0"/>
    <n v="49"/>
    <x v="0"/>
    <x v="0"/>
    <n v="4"/>
    <n v="25"/>
    <n v="100"/>
  </r>
  <r>
    <n v="973"/>
    <d v="2023-03-22T00:00:00"/>
    <x v="5"/>
    <s v="CUST973"/>
    <x v="0"/>
    <n v="60"/>
    <x v="2"/>
    <x v="1"/>
    <n v="1"/>
    <n v="50"/>
    <n v="50"/>
  </r>
  <r>
    <n v="974"/>
    <d v="2023-05-03T00:00:00"/>
    <x v="3"/>
    <s v="CUST974"/>
    <x v="0"/>
    <n v="47"/>
    <x v="0"/>
    <x v="0"/>
    <n v="1"/>
    <n v="30"/>
    <n v="30"/>
  </r>
  <r>
    <n v="975"/>
    <d v="2023-03-30T00:00:00"/>
    <x v="5"/>
    <s v="CUST975"/>
    <x v="1"/>
    <n v="56"/>
    <x v="2"/>
    <x v="1"/>
    <n v="4"/>
    <n v="50"/>
    <n v="200"/>
  </r>
  <r>
    <n v="976"/>
    <d v="2023-10-10T00:00:00"/>
    <x v="7"/>
    <s v="CUST976"/>
    <x v="1"/>
    <n v="48"/>
    <x v="0"/>
    <x v="0"/>
    <n v="2"/>
    <n v="300"/>
    <n v="600"/>
  </r>
  <r>
    <n v="977"/>
    <d v="2023-02-08T00:00:00"/>
    <x v="1"/>
    <s v="CUST977"/>
    <x v="1"/>
    <n v="35"/>
    <x v="0"/>
    <x v="2"/>
    <n v="3"/>
    <n v="25"/>
    <n v="75"/>
  </r>
  <r>
    <n v="978"/>
    <d v="2023-03-22T00:00:00"/>
    <x v="5"/>
    <s v="CUST978"/>
    <x v="1"/>
    <n v="53"/>
    <x v="2"/>
    <x v="1"/>
    <n v="3"/>
    <n v="50"/>
    <n v="150"/>
  </r>
  <r>
    <n v="979"/>
    <d v="2023-01-02T00:00:00"/>
    <x v="2"/>
    <s v="CUST979"/>
    <x v="1"/>
    <n v="19"/>
    <x v="1"/>
    <x v="0"/>
    <n v="1"/>
    <n v="25"/>
    <n v="25"/>
  </r>
  <r>
    <n v="980"/>
    <d v="2023-07-29T00:00:00"/>
    <x v="11"/>
    <s v="CUST980"/>
    <x v="1"/>
    <n v="31"/>
    <x v="0"/>
    <x v="2"/>
    <n v="3"/>
    <n v="25"/>
    <n v="75"/>
  </r>
  <r>
    <n v="981"/>
    <d v="2023-08-19T00:00:00"/>
    <x v="8"/>
    <s v="CUST981"/>
    <x v="1"/>
    <n v="30"/>
    <x v="0"/>
    <x v="2"/>
    <n v="2"/>
    <n v="30"/>
    <n v="60"/>
  </r>
  <r>
    <n v="982"/>
    <d v="2023-12-19T00:00:00"/>
    <x v="6"/>
    <s v="CUST982"/>
    <x v="1"/>
    <n v="46"/>
    <x v="0"/>
    <x v="0"/>
    <n v="3"/>
    <n v="30"/>
    <n v="90"/>
  </r>
  <r>
    <n v="983"/>
    <d v="2023-11-01T00:00:00"/>
    <x v="0"/>
    <s v="CUST983"/>
    <x v="1"/>
    <n v="29"/>
    <x v="1"/>
    <x v="1"/>
    <n v="1"/>
    <n v="300"/>
    <n v="300"/>
  </r>
  <r>
    <n v="984"/>
    <d v="2023-08-29T00:00:00"/>
    <x v="8"/>
    <s v="CUST984"/>
    <x v="0"/>
    <n v="56"/>
    <x v="2"/>
    <x v="1"/>
    <n v="1"/>
    <n v="500"/>
    <n v="500"/>
  </r>
  <r>
    <n v="985"/>
    <d v="2023-05-30T00:00:00"/>
    <x v="3"/>
    <s v="CUST985"/>
    <x v="1"/>
    <n v="19"/>
    <x v="1"/>
    <x v="2"/>
    <n v="2"/>
    <n v="25"/>
    <n v="50"/>
  </r>
  <r>
    <n v="986"/>
    <d v="2023-01-17T00:00:00"/>
    <x v="2"/>
    <s v="CUST986"/>
    <x v="1"/>
    <n v="49"/>
    <x v="0"/>
    <x v="1"/>
    <n v="2"/>
    <n v="500"/>
    <n v="1000"/>
  </r>
  <r>
    <n v="987"/>
    <d v="2023-04-29T00:00:00"/>
    <x v="4"/>
    <s v="CUST987"/>
    <x v="1"/>
    <n v="30"/>
    <x v="0"/>
    <x v="1"/>
    <n v="3"/>
    <n v="300"/>
    <n v="900"/>
  </r>
  <r>
    <n v="988"/>
    <d v="2023-05-28T00:00:00"/>
    <x v="3"/>
    <s v="CUST988"/>
    <x v="1"/>
    <n v="63"/>
    <x v="2"/>
    <x v="1"/>
    <n v="3"/>
    <n v="25"/>
    <n v="75"/>
  </r>
  <r>
    <n v="989"/>
    <d v="2023-12-28T00:00:00"/>
    <x v="6"/>
    <s v="CUST989"/>
    <x v="1"/>
    <n v="44"/>
    <x v="0"/>
    <x v="2"/>
    <n v="1"/>
    <n v="25"/>
    <n v="25"/>
  </r>
  <r>
    <n v="990"/>
    <d v="2023-05-25T00:00:00"/>
    <x v="3"/>
    <s v="CUST990"/>
    <x v="1"/>
    <n v="58"/>
    <x v="2"/>
    <x v="0"/>
    <n v="2"/>
    <n v="500"/>
    <n v="1000"/>
  </r>
  <r>
    <n v="991"/>
    <d v="2023-12-26T00:00:00"/>
    <x v="6"/>
    <s v="CUST991"/>
    <x v="1"/>
    <n v="34"/>
    <x v="0"/>
    <x v="1"/>
    <n v="2"/>
    <n v="50"/>
    <n v="100"/>
  </r>
  <r>
    <n v="992"/>
    <d v="2023-08-21T00:00:00"/>
    <x v="8"/>
    <s v="CUST992"/>
    <x v="1"/>
    <n v="57"/>
    <x v="2"/>
    <x v="2"/>
    <n v="2"/>
    <n v="30"/>
    <n v="60"/>
  </r>
  <r>
    <n v="993"/>
    <d v="2023-02-06T00:00:00"/>
    <x v="1"/>
    <s v="CUST993"/>
    <x v="1"/>
    <n v="48"/>
    <x v="0"/>
    <x v="2"/>
    <n v="3"/>
    <n v="50"/>
    <n v="150"/>
  </r>
  <r>
    <n v="994"/>
    <d v="2023-12-18T00:00:00"/>
    <x v="6"/>
    <s v="CUST994"/>
    <x v="1"/>
    <n v="51"/>
    <x v="2"/>
    <x v="0"/>
    <n v="2"/>
    <n v="500"/>
    <n v="1000"/>
  </r>
  <r>
    <n v="995"/>
    <d v="2023-04-30T00:00:00"/>
    <x v="4"/>
    <s v="CUST995"/>
    <x v="1"/>
    <n v="41"/>
    <x v="0"/>
    <x v="1"/>
    <n v="1"/>
    <n v="30"/>
    <n v="30"/>
  </r>
  <r>
    <n v="996"/>
    <d v="2023-05-16T00:00:00"/>
    <x v="3"/>
    <s v="CUST996"/>
    <x v="0"/>
    <n v="62"/>
    <x v="2"/>
    <x v="1"/>
    <n v="1"/>
    <n v="50"/>
    <n v="50"/>
  </r>
  <r>
    <n v="997"/>
    <d v="2023-11-17T00:00:00"/>
    <x v="0"/>
    <s v="CUST997"/>
    <x v="0"/>
    <n v="52"/>
    <x v="2"/>
    <x v="0"/>
    <n v="3"/>
    <n v="30"/>
    <n v="90"/>
  </r>
  <r>
    <n v="998"/>
    <d v="2023-10-29T00:00:00"/>
    <x v="7"/>
    <s v="CUST998"/>
    <x v="1"/>
    <n v="23"/>
    <x v="1"/>
    <x v="0"/>
    <n v="4"/>
    <n v="25"/>
    <n v="100"/>
  </r>
  <r>
    <n v="999"/>
    <d v="2023-12-05T00:00:00"/>
    <x v="6"/>
    <s v="CUST999"/>
    <x v="1"/>
    <n v="36"/>
    <x v="0"/>
    <x v="2"/>
    <n v="3"/>
    <n v="50"/>
    <n v="150"/>
  </r>
  <r>
    <n v="1000"/>
    <d v="2023-04-12T00:00:00"/>
    <x v="4"/>
    <s v="CUST1000"/>
    <x v="0"/>
    <n v="47"/>
    <x v="0"/>
    <x v="2"/>
    <n v="4"/>
    <n v="30"/>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8A4022-75C4-484C-B786-C4212F364C02}"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1:B64" firstHeaderRow="1" firstDataRow="1" firstDataCol="1"/>
  <pivotFields count="11">
    <pivotField showAll="0"/>
    <pivotField numFmtId="14" showAll="0"/>
    <pivotField showAll="0"/>
    <pivotField showAll="0"/>
    <pivotField axis="axisRow" showAll="0">
      <items count="3">
        <item x="1"/>
        <item x="0"/>
        <item t="default"/>
      </items>
    </pivotField>
    <pivotField showAll="0"/>
    <pivotField showAll="0"/>
    <pivotField showAll="0">
      <items count="4">
        <item x="0"/>
        <item x="1"/>
        <item x="2"/>
        <item t="default"/>
      </items>
    </pivotField>
    <pivotField showAll="0"/>
    <pivotField showAll="0"/>
    <pivotField dataField="1" showAll="0"/>
  </pivotFields>
  <rowFields count="1">
    <field x="4"/>
  </rowFields>
  <rowItems count="3">
    <i>
      <x/>
    </i>
    <i>
      <x v="1"/>
    </i>
    <i t="grand">
      <x/>
    </i>
  </rowItems>
  <colItems count="1">
    <i/>
  </colItems>
  <dataFields count="1">
    <dataField name="Sum of Total Amount" fld="10" showDataAs="percentOfTotal" baseField="4" baseItem="0" numFmtId="10"/>
  </dataFields>
  <formats count="5">
    <format dxfId="154">
      <pivotArea collapsedLevelsAreSubtotals="1" fieldPosition="0">
        <references count="1">
          <reference field="4" count="0"/>
        </references>
      </pivotArea>
    </format>
    <format dxfId="153">
      <pivotArea outline="0" fieldPosition="0">
        <references count="1">
          <reference field="4294967294" count="1">
            <x v="0"/>
          </reference>
        </references>
      </pivotArea>
    </format>
    <format dxfId="152">
      <pivotArea collapsedLevelsAreSubtotals="1" fieldPosition="0">
        <references count="1">
          <reference field="4" count="1">
            <x v="0"/>
          </reference>
        </references>
      </pivotArea>
    </format>
    <format dxfId="151">
      <pivotArea collapsedLevelsAreSubtotals="1" fieldPosition="0">
        <references count="1">
          <reference field="4" count="1">
            <x v="1"/>
          </reference>
        </references>
      </pivotArea>
    </format>
    <format dxfId="150">
      <pivotArea grandRow="1"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795292-335A-4D01-96D5-3B46F239017F}"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5:E50" firstHeaderRow="1" firstDataRow="2" firstDataCol="1"/>
  <pivotFields count="11">
    <pivotField showAll="0"/>
    <pivotField numFmtId="14" showAll="0"/>
    <pivotField showAll="0"/>
    <pivotField showAll="0"/>
    <pivotField showAll="0">
      <items count="3">
        <item x="1"/>
        <item x="0"/>
        <item t="default"/>
      </items>
    </pivotField>
    <pivotField showAll="0"/>
    <pivotField axis="axisRow" showAll="0">
      <items count="4">
        <item x="0"/>
        <item x="2"/>
        <item x="1"/>
        <item t="default"/>
      </items>
    </pivotField>
    <pivotField axis="axisCol" showAll="0">
      <items count="4">
        <item x="0"/>
        <item x="1"/>
        <item x="2"/>
        <item t="default"/>
      </items>
    </pivotField>
    <pivotField showAll="0"/>
    <pivotField showAll="0"/>
    <pivotField dataField="1" showAll="0"/>
  </pivotFields>
  <rowFields count="1">
    <field x="6"/>
  </rowFields>
  <rowItems count="4">
    <i>
      <x/>
    </i>
    <i>
      <x v="1"/>
    </i>
    <i>
      <x v="2"/>
    </i>
    <i t="grand">
      <x/>
    </i>
  </rowItems>
  <colFields count="1">
    <field x="7"/>
  </colFields>
  <colItems count="4">
    <i>
      <x/>
    </i>
    <i>
      <x v="1"/>
    </i>
    <i>
      <x v="2"/>
    </i>
    <i t="grand">
      <x/>
    </i>
  </colItems>
  <dataFields count="1">
    <dataField name="Sum of Total Amount" fld="10" baseField="0" baseItem="0" numFmtId="165"/>
  </dataFields>
  <formats count="1">
    <format dxfId="156">
      <pivotArea outline="0" collapsedLevelsAreSubtotals="1" fieldPosition="0"/>
    </format>
  </formats>
  <chartFormats count="16">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2" format="3" series="1">
      <pivotArea type="data" outline="0" fieldPosition="0">
        <references count="3">
          <reference field="4294967294" count="1" selected="0">
            <x v="0"/>
          </reference>
          <reference field="6" count="1" selected="0">
            <x v="0"/>
          </reference>
          <reference field="7" count="1" selected="0">
            <x v="1"/>
          </reference>
        </references>
      </pivotArea>
    </chartFormat>
    <chartFormat chart="2" format="4" series="1">
      <pivotArea type="data" outline="0" fieldPosition="0">
        <references count="3">
          <reference field="4294967294" count="1" selected="0">
            <x v="0"/>
          </reference>
          <reference field="6" count="1" selected="0">
            <x v="1"/>
          </reference>
          <reference field="7" count="1" selected="0">
            <x v="1"/>
          </reference>
        </references>
      </pivotArea>
    </chartFormat>
    <chartFormat chart="2" format="5" series="1">
      <pivotArea type="data" outline="0" fieldPosition="0">
        <references count="3">
          <reference field="4294967294" count="1" selected="0">
            <x v="0"/>
          </reference>
          <reference field="6" count="1" selected="0">
            <x v="2"/>
          </reference>
          <reference field="7" count="1" selected="0">
            <x v="1"/>
          </reference>
        </references>
      </pivotArea>
    </chartFormat>
    <chartFormat chart="2" format="6" series="1">
      <pivotArea type="data" outline="0" fieldPosition="0">
        <references count="3">
          <reference field="4294967294" count="1" selected="0">
            <x v="0"/>
          </reference>
          <reference field="6" count="1" selected="0">
            <x v="0"/>
          </reference>
          <reference field="7" count="1" selected="0">
            <x v="2"/>
          </reference>
        </references>
      </pivotArea>
    </chartFormat>
    <chartFormat chart="2" format="7" series="1">
      <pivotArea type="data" outline="0" fieldPosition="0">
        <references count="3">
          <reference field="4294967294" count="1" selected="0">
            <x v="0"/>
          </reference>
          <reference field="6" count="1" selected="0">
            <x v="1"/>
          </reference>
          <reference field="7" count="1" selected="0">
            <x v="2"/>
          </reference>
        </references>
      </pivotArea>
    </chartFormat>
    <chartFormat chart="2" format="8" series="1">
      <pivotArea type="data" outline="0" fieldPosition="0">
        <references count="3">
          <reference field="4294967294" count="1" selected="0">
            <x v="0"/>
          </reference>
          <reference field="6" count="1" selected="0">
            <x v="2"/>
          </reference>
          <reference field="7" count="1" selected="0">
            <x v="2"/>
          </reference>
        </references>
      </pivotArea>
    </chartFormat>
    <chartFormat chart="2" format="9" series="1">
      <pivotArea type="data" outline="0" fieldPosition="0">
        <references count="2">
          <reference field="4294967294" count="1" selected="0">
            <x v="0"/>
          </reference>
          <reference field="6" count="1" selected="0">
            <x v="0"/>
          </reference>
        </references>
      </pivotArea>
    </chartFormat>
    <chartFormat chart="2" format="10" series="1">
      <pivotArea type="data" outline="0" fieldPosition="0">
        <references count="2">
          <reference field="4294967294" count="1" selected="0">
            <x v="0"/>
          </reference>
          <reference field="6" count="1" selected="0">
            <x v="1"/>
          </reference>
        </references>
      </pivotArea>
    </chartFormat>
    <chartFormat chart="2" format="11" series="1">
      <pivotArea type="data" outline="0" fieldPosition="0">
        <references count="2">
          <reference field="4294967294" count="1" selected="0">
            <x v="0"/>
          </reference>
          <reference field="6" count="1" selected="0">
            <x v="2"/>
          </reference>
        </references>
      </pivotArea>
    </chartFormat>
    <chartFormat chart="2" format="12" series="1">
      <pivotArea type="data" outline="0" fieldPosition="0">
        <references count="1">
          <reference field="4294967294" count="1" selected="0">
            <x v="0"/>
          </reference>
        </references>
      </pivotArea>
    </chartFormat>
    <chartFormat chart="4" format="16" series="1">
      <pivotArea type="data" outline="0" fieldPosition="0">
        <references count="2">
          <reference field="4294967294" count="1" selected="0">
            <x v="0"/>
          </reference>
          <reference field="7" count="1" selected="0">
            <x v="0"/>
          </reference>
        </references>
      </pivotArea>
    </chartFormat>
    <chartFormat chart="4" format="17" series="1">
      <pivotArea type="data" outline="0" fieldPosition="0">
        <references count="2">
          <reference field="4294967294" count="1" selected="0">
            <x v="0"/>
          </reference>
          <reference field="7" count="1" selected="0">
            <x v="1"/>
          </reference>
        </references>
      </pivotArea>
    </chartFormat>
    <chartFormat chart="4" format="1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65999D-9F7B-4A7C-A851-2D918FA77445}"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E34" firstHeaderRow="1" firstDataRow="2" firstDataCol="1"/>
  <pivotFields count="11">
    <pivotField showAll="0"/>
    <pivotField numFmtId="14" showAll="0"/>
    <pivotField axis="axisRow" showAll="0">
      <items count="13">
        <item x="2"/>
        <item x="1"/>
        <item x="5"/>
        <item x="4"/>
        <item x="3"/>
        <item x="10"/>
        <item x="11"/>
        <item x="8"/>
        <item x="9"/>
        <item x="7"/>
        <item x="0"/>
        <item x="6"/>
        <item t="default"/>
      </items>
    </pivotField>
    <pivotField showAll="0"/>
    <pivotField showAll="0">
      <items count="3">
        <item x="1"/>
        <item x="0"/>
        <item t="default"/>
      </items>
    </pivotField>
    <pivotField showAll="0"/>
    <pivotField showAll="0"/>
    <pivotField axis="axisCol" showAll="0">
      <items count="4">
        <item x="0"/>
        <item x="1"/>
        <item x="2"/>
        <item t="default"/>
      </items>
    </pivotField>
    <pivotField showAll="0"/>
    <pivotField showAll="0"/>
    <pivotField dataField="1" showAll="0"/>
  </pivotFields>
  <rowFields count="1">
    <field x="2"/>
  </rowFields>
  <rowItems count="13">
    <i>
      <x/>
    </i>
    <i>
      <x v="1"/>
    </i>
    <i>
      <x v="2"/>
    </i>
    <i>
      <x v="3"/>
    </i>
    <i>
      <x v="4"/>
    </i>
    <i>
      <x v="5"/>
    </i>
    <i>
      <x v="6"/>
    </i>
    <i>
      <x v="7"/>
    </i>
    <i>
      <x v="8"/>
    </i>
    <i>
      <x v="9"/>
    </i>
    <i>
      <x v="10"/>
    </i>
    <i>
      <x v="11"/>
    </i>
    <i t="grand">
      <x/>
    </i>
  </rowItems>
  <colFields count="1">
    <field x="7"/>
  </colFields>
  <colItems count="4">
    <i>
      <x/>
    </i>
    <i>
      <x v="1"/>
    </i>
    <i>
      <x v="2"/>
    </i>
    <i t="grand">
      <x/>
    </i>
  </colItems>
  <dataFields count="1">
    <dataField name="Sum of Total Amount" fld="10" baseField="0" baseItem="0" numFmtId="165"/>
  </dataFields>
  <formats count="1">
    <format dxfId="155">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2" count="12">
              <x v="0"/>
              <x v="1"/>
              <x v="2"/>
              <x v="3"/>
              <x v="4"/>
              <x v="5"/>
              <x v="6"/>
              <x v="7"/>
              <x v="8"/>
              <x v="9"/>
              <x v="10"/>
              <x v="11"/>
            </reference>
          </references>
        </pivotArea>
      </pivotAreas>
    </conditionalFormat>
  </conditionalFormats>
  <chartFormats count="7">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7" count="1" selected="0">
            <x v="0"/>
          </reference>
        </references>
      </pivotArea>
    </chartFormat>
    <chartFormat chart="3" format="8" series="1">
      <pivotArea type="data" outline="0" fieldPosition="0">
        <references count="2">
          <reference field="4294967294" count="1" selected="0">
            <x v="0"/>
          </reference>
          <reference field="7" count="1" selected="0">
            <x v="1"/>
          </reference>
        </references>
      </pivotArea>
    </chartFormat>
    <chartFormat chart="3" format="9"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D85786-6AEA-4439-8473-A67B2BDEC263}"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5" firstHeaderRow="1" firstDataRow="1" firstDataCol="1"/>
  <pivotFields count="11">
    <pivotField showAll="0"/>
    <pivotField numFmtId="14" showAll="0"/>
    <pivotField showAll="0"/>
    <pivotField showAll="0"/>
    <pivotField showAll="0">
      <items count="3">
        <item x="1"/>
        <item x="0"/>
        <item t="default"/>
      </items>
    </pivotField>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7"/>
  </rowFields>
  <rowItems count="4">
    <i>
      <x v="2"/>
    </i>
    <i>
      <x v="1"/>
    </i>
    <i>
      <x/>
    </i>
    <i t="grand">
      <x/>
    </i>
  </rowItems>
  <colItems count="1">
    <i/>
  </colItems>
  <dataFields count="1">
    <dataField name="Sum of Total Amount" fld="10" baseField="0" baseItem="0"/>
  </dataFields>
  <formats count="2">
    <format dxfId="158">
      <pivotArea collapsedLevelsAreSubtotals="1" fieldPosition="0">
        <references count="1">
          <reference field="7" count="0"/>
        </references>
      </pivotArea>
    </format>
    <format dxfId="157">
      <pivotArea grandRow="1" outline="0" collapsedLevelsAreSubtotals="1" fieldPosition="0"/>
    </format>
  </formats>
  <conditionalFormats count="1">
    <conditionalFormat priority="2">
      <pivotAreas count="1">
        <pivotArea type="data" collapsedLevelsAreSubtotals="1" fieldPosition="0">
          <references count="2">
            <reference field="4294967294" count="1" selected="0">
              <x v="0"/>
            </reference>
            <reference field="7" count="3">
              <x v="0"/>
              <x v="1"/>
              <x v="2"/>
            </reference>
          </references>
        </pivotArea>
      </pivotAreas>
    </conditionalFormat>
  </conditional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2E35EEC6-0C62-4DBA-865A-E0B6CDFEA212}" sourceName="Product Category">
  <pivotTables>
    <pivotTable tabId="2" name="PivotTable2"/>
    <pivotTable tabId="2" name="PivotTable3"/>
    <pivotTable tabId="2" name="PivotTable1"/>
    <pivotTable tabId="2" name="PivotTable4"/>
  </pivotTables>
  <data>
    <tabular pivotCacheId="127450000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E2A1B64-A1F6-427A-81FD-74B7D6278BF2}" sourceName="Gender">
  <pivotTables>
    <pivotTable tabId="2" name="PivotTable3"/>
    <pivotTable tabId="2" name="PivotTable1"/>
    <pivotTable tabId="2" name="PivotTable2"/>
    <pivotTable tabId="2" name="PivotTable4"/>
  </pivotTables>
  <data>
    <tabular pivotCacheId="127450000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E3ACA891-72BE-42D1-8794-9FD3808CA014}" cache="Slicer_Product_Category" caption="Product Category" rowHeight="247650"/>
  <slicer name="Gender" xr10:uid="{07F628E0-5300-458E-8754-7CEAFC48B5E2}" cache="Slicer_Gender" caption="Gender" rowHeight="247650"/>
</slicer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699CA-C682-47C7-A3D6-90B3DF49A512}">
  <dimension ref="A1:K1001"/>
  <sheetViews>
    <sheetView workbookViewId="0">
      <selection activeCell="O10" sqref="O10"/>
    </sheetView>
  </sheetViews>
  <sheetFormatPr defaultRowHeight="14.4" x14ac:dyDescent="0.3"/>
  <cols>
    <col min="2" max="3" width="16.77734375" customWidth="1"/>
    <col min="7" max="7" width="22.44140625" customWidth="1"/>
    <col min="8" max="8" width="19.44140625" customWidth="1"/>
    <col min="9" max="9" width="10.21875" customWidth="1"/>
    <col min="10" max="10" width="12.88671875" customWidth="1"/>
    <col min="11" max="11" width="12.21875" customWidth="1"/>
  </cols>
  <sheetData>
    <row r="1" spans="1:11" x14ac:dyDescent="0.3">
      <c r="A1" t="s">
        <v>0</v>
      </c>
      <c r="B1" t="s">
        <v>1</v>
      </c>
      <c r="C1" t="s">
        <v>1015</v>
      </c>
      <c r="D1" t="s">
        <v>2</v>
      </c>
      <c r="E1" t="s">
        <v>3</v>
      </c>
      <c r="F1" t="s">
        <v>4</v>
      </c>
      <c r="G1" t="s">
        <v>1014</v>
      </c>
      <c r="H1" t="s">
        <v>5</v>
      </c>
      <c r="I1" t="s">
        <v>6</v>
      </c>
      <c r="J1" t="s">
        <v>7</v>
      </c>
      <c r="K1" t="s">
        <v>8</v>
      </c>
    </row>
    <row r="2" spans="1:11" x14ac:dyDescent="0.3">
      <c r="A2">
        <v>1</v>
      </c>
      <c r="B2" s="1">
        <v>45254</v>
      </c>
      <c r="C2" s="1" t="str">
        <f>TEXT(B2,"mmm")</f>
        <v>Nov</v>
      </c>
      <c r="D2" t="s">
        <v>9</v>
      </c>
      <c r="E2" t="s">
        <v>10</v>
      </c>
      <c r="F2">
        <v>34</v>
      </c>
      <c r="G2" t="str" cm="1">
        <f t="array" ref="G2">_xlfn.IFS(F2&lt;30, "Young Adult", F2&gt;=50, "Old Adult", F2&gt;=30, "Middle-Age Adult")</f>
        <v>Middle-Age Adult</v>
      </c>
      <c r="H2" t="s">
        <v>11</v>
      </c>
      <c r="I2">
        <v>3</v>
      </c>
      <c r="J2">
        <v>50</v>
      </c>
      <c r="K2">
        <v>150</v>
      </c>
    </row>
    <row r="3" spans="1:11" x14ac:dyDescent="0.3">
      <c r="A3">
        <v>2</v>
      </c>
      <c r="B3" s="1">
        <v>44984</v>
      </c>
      <c r="C3" s="1" t="str">
        <f t="shared" ref="C3:C66" si="0">TEXT(B3,"mmm")</f>
        <v>Feb</v>
      </c>
      <c r="D3" t="s">
        <v>12</v>
      </c>
      <c r="E3" t="s">
        <v>13</v>
      </c>
      <c r="F3">
        <v>26</v>
      </c>
      <c r="G3" t="str" cm="1">
        <f t="array" ref="G3">_xlfn.IFS(F3&lt;30, "Young Adult", F3&gt;=50, "Old Adult", F3&gt;=30, "Middle-Age Adult")</f>
        <v>Young Adult</v>
      </c>
      <c r="H3" t="s">
        <v>14</v>
      </c>
      <c r="I3">
        <v>2</v>
      </c>
      <c r="J3">
        <v>500</v>
      </c>
      <c r="K3">
        <v>1000</v>
      </c>
    </row>
    <row r="4" spans="1:11" x14ac:dyDescent="0.3">
      <c r="A4">
        <v>3</v>
      </c>
      <c r="B4" s="1">
        <v>44939</v>
      </c>
      <c r="C4" s="1" t="str">
        <f t="shared" si="0"/>
        <v>Jan</v>
      </c>
      <c r="D4" t="s">
        <v>15</v>
      </c>
      <c r="E4" t="s">
        <v>10</v>
      </c>
      <c r="F4">
        <v>50</v>
      </c>
      <c r="G4" t="str" cm="1">
        <f t="array" ref="G4">_xlfn.IFS(F4&lt;30, "Young Adult", F4&gt;=50, "Old Adult", F4&gt;=30, "Middle-Age Adult")</f>
        <v>Old Adult</v>
      </c>
      <c r="H4" t="s">
        <v>16</v>
      </c>
      <c r="I4">
        <v>1</v>
      </c>
      <c r="J4">
        <v>30</v>
      </c>
      <c r="K4">
        <v>30</v>
      </c>
    </row>
    <row r="5" spans="1:11" x14ac:dyDescent="0.3">
      <c r="A5">
        <v>4</v>
      </c>
      <c r="B5" s="1">
        <v>45067</v>
      </c>
      <c r="C5" s="1" t="str">
        <f t="shared" si="0"/>
        <v>May</v>
      </c>
      <c r="D5" t="s">
        <v>17</v>
      </c>
      <c r="E5" t="s">
        <v>10</v>
      </c>
      <c r="F5">
        <v>37</v>
      </c>
      <c r="G5" t="str" cm="1">
        <f t="array" ref="G5">_xlfn.IFS(F5&lt;30, "Young Adult", F5&gt;=50, "Old Adult", F5&gt;=30, "Middle-Age Adult")</f>
        <v>Middle-Age Adult</v>
      </c>
      <c r="H5" t="s">
        <v>14</v>
      </c>
      <c r="I5">
        <v>1</v>
      </c>
      <c r="J5">
        <v>500</v>
      </c>
      <c r="K5">
        <v>500</v>
      </c>
    </row>
    <row r="6" spans="1:11" x14ac:dyDescent="0.3">
      <c r="A6">
        <v>5</v>
      </c>
      <c r="B6" s="1">
        <v>45052</v>
      </c>
      <c r="C6" s="1" t="str">
        <f t="shared" si="0"/>
        <v>May</v>
      </c>
      <c r="D6" t="s">
        <v>18</v>
      </c>
      <c r="E6" t="s">
        <v>10</v>
      </c>
      <c r="F6">
        <v>30</v>
      </c>
      <c r="G6" t="str" cm="1">
        <f t="array" ref="G6">_xlfn.IFS(F6&lt;30, "Young Adult", F6&gt;=50, "Old Adult", F6&gt;=30, "Middle-Age Adult")</f>
        <v>Middle-Age Adult</v>
      </c>
      <c r="H6" t="s">
        <v>11</v>
      </c>
      <c r="I6">
        <v>2</v>
      </c>
      <c r="J6">
        <v>50</v>
      </c>
      <c r="K6">
        <v>100</v>
      </c>
    </row>
    <row r="7" spans="1:11" x14ac:dyDescent="0.3">
      <c r="A7">
        <v>6</v>
      </c>
      <c r="B7" s="1">
        <v>45041</v>
      </c>
      <c r="C7" s="1" t="str">
        <f t="shared" si="0"/>
        <v>Apr</v>
      </c>
      <c r="D7" t="s">
        <v>19</v>
      </c>
      <c r="E7" t="s">
        <v>13</v>
      </c>
      <c r="F7">
        <v>45</v>
      </c>
      <c r="G7" t="str" cm="1">
        <f t="array" ref="G7">_xlfn.IFS(F7&lt;30, "Young Adult", F7&gt;=50, "Old Adult", F7&gt;=30, "Middle-Age Adult")</f>
        <v>Middle-Age Adult</v>
      </c>
      <c r="H7" t="s">
        <v>11</v>
      </c>
      <c r="I7">
        <v>1</v>
      </c>
      <c r="J7">
        <v>30</v>
      </c>
      <c r="K7">
        <v>30</v>
      </c>
    </row>
    <row r="8" spans="1:11" x14ac:dyDescent="0.3">
      <c r="A8">
        <v>7</v>
      </c>
      <c r="B8" s="1">
        <v>44998</v>
      </c>
      <c r="C8" s="1" t="str">
        <f t="shared" si="0"/>
        <v>Mar</v>
      </c>
      <c r="D8" t="s">
        <v>20</v>
      </c>
      <c r="E8" t="s">
        <v>10</v>
      </c>
      <c r="F8">
        <v>46</v>
      </c>
      <c r="G8" t="str" cm="1">
        <f t="array" ref="G8">_xlfn.IFS(F8&lt;30, "Young Adult", F8&gt;=50, "Old Adult", F8&gt;=30, "Middle-Age Adult")</f>
        <v>Middle-Age Adult</v>
      </c>
      <c r="H8" t="s">
        <v>14</v>
      </c>
      <c r="I8">
        <v>2</v>
      </c>
      <c r="J8">
        <v>25</v>
      </c>
      <c r="K8">
        <v>50</v>
      </c>
    </row>
    <row r="9" spans="1:11" x14ac:dyDescent="0.3">
      <c r="A9">
        <v>8</v>
      </c>
      <c r="B9" s="1">
        <v>44979</v>
      </c>
      <c r="C9" s="1" t="str">
        <f t="shared" si="0"/>
        <v>Feb</v>
      </c>
      <c r="D9" t="s">
        <v>21</v>
      </c>
      <c r="E9" t="s">
        <v>10</v>
      </c>
      <c r="F9">
        <v>30</v>
      </c>
      <c r="G9" t="str" cm="1">
        <f t="array" ref="G9">_xlfn.IFS(F9&lt;30, "Young Adult", F9&gt;=50, "Old Adult", F9&gt;=30, "Middle-Age Adult")</f>
        <v>Middle-Age Adult</v>
      </c>
      <c r="H9" t="s">
        <v>16</v>
      </c>
      <c r="I9">
        <v>4</v>
      </c>
      <c r="J9">
        <v>25</v>
      </c>
      <c r="K9">
        <v>100</v>
      </c>
    </row>
    <row r="10" spans="1:11" x14ac:dyDescent="0.3">
      <c r="A10">
        <v>9</v>
      </c>
      <c r="B10" s="1">
        <v>45273</v>
      </c>
      <c r="C10" s="1" t="str">
        <f t="shared" si="0"/>
        <v>Dec</v>
      </c>
      <c r="D10" t="s">
        <v>22</v>
      </c>
      <c r="E10" t="s">
        <v>10</v>
      </c>
      <c r="F10">
        <v>63</v>
      </c>
      <c r="G10" t="str" cm="1">
        <f t="array" ref="G10">_xlfn.IFS(F10&lt;30, "Young Adult", F10&gt;=50, "Old Adult", F10&gt;=30, "Middle-Age Adult")</f>
        <v>Old Adult</v>
      </c>
      <c r="H10" t="s">
        <v>16</v>
      </c>
      <c r="I10">
        <v>2</v>
      </c>
      <c r="J10">
        <v>300</v>
      </c>
      <c r="K10">
        <v>600</v>
      </c>
    </row>
    <row r="11" spans="1:11" x14ac:dyDescent="0.3">
      <c r="A11">
        <v>10</v>
      </c>
      <c r="B11" s="1">
        <v>45206</v>
      </c>
      <c r="C11" s="1" t="str">
        <f t="shared" si="0"/>
        <v>Oct</v>
      </c>
      <c r="D11" t="s">
        <v>23</v>
      </c>
      <c r="E11" t="s">
        <v>13</v>
      </c>
      <c r="F11">
        <v>52</v>
      </c>
      <c r="G11" t="str" cm="1">
        <f t="array" ref="G11">_xlfn.IFS(F11&lt;30, "Young Adult", F11&gt;=50, "Old Adult", F11&gt;=30, "Middle-Age Adult")</f>
        <v>Old Adult</v>
      </c>
      <c r="H11" t="s">
        <v>14</v>
      </c>
      <c r="I11">
        <v>4</v>
      </c>
      <c r="J11">
        <v>50</v>
      </c>
      <c r="K11">
        <v>200</v>
      </c>
    </row>
    <row r="12" spans="1:11" x14ac:dyDescent="0.3">
      <c r="A12">
        <v>11</v>
      </c>
      <c r="B12" s="1">
        <v>44971</v>
      </c>
      <c r="C12" s="1" t="str">
        <f t="shared" si="0"/>
        <v>Feb</v>
      </c>
      <c r="D12" t="s">
        <v>24</v>
      </c>
      <c r="E12" t="s">
        <v>10</v>
      </c>
      <c r="F12">
        <v>23</v>
      </c>
      <c r="G12" t="str" cm="1">
        <f t="array" ref="G12">_xlfn.IFS(F12&lt;30, "Young Adult", F12&gt;=50, "Old Adult", F12&gt;=30, "Middle-Age Adult")</f>
        <v>Young Adult</v>
      </c>
      <c r="H12" t="s">
        <v>14</v>
      </c>
      <c r="I12">
        <v>2</v>
      </c>
      <c r="J12">
        <v>50</v>
      </c>
      <c r="K12">
        <v>100</v>
      </c>
    </row>
    <row r="13" spans="1:11" x14ac:dyDescent="0.3">
      <c r="A13">
        <v>12</v>
      </c>
      <c r="B13" s="1">
        <v>45229</v>
      </c>
      <c r="C13" s="1" t="str">
        <f t="shared" si="0"/>
        <v>Oct</v>
      </c>
      <c r="D13" t="s">
        <v>25</v>
      </c>
      <c r="E13" t="s">
        <v>10</v>
      </c>
      <c r="F13">
        <v>35</v>
      </c>
      <c r="G13" t="str" cm="1">
        <f t="array" ref="G13">_xlfn.IFS(F13&lt;30, "Young Adult", F13&gt;=50, "Old Adult", F13&gt;=30, "Middle-Age Adult")</f>
        <v>Middle-Age Adult</v>
      </c>
      <c r="H13" t="s">
        <v>11</v>
      </c>
      <c r="I13">
        <v>3</v>
      </c>
      <c r="J13">
        <v>25</v>
      </c>
      <c r="K13">
        <v>75</v>
      </c>
    </row>
    <row r="14" spans="1:11" x14ac:dyDescent="0.3">
      <c r="A14">
        <v>13</v>
      </c>
      <c r="B14" s="1">
        <v>45143</v>
      </c>
      <c r="C14" s="1" t="str">
        <f t="shared" si="0"/>
        <v>Aug</v>
      </c>
      <c r="D14" t="s">
        <v>26</v>
      </c>
      <c r="E14" t="s">
        <v>10</v>
      </c>
      <c r="F14">
        <v>22</v>
      </c>
      <c r="G14" t="str" cm="1">
        <f t="array" ref="G14">_xlfn.IFS(F14&lt;30, "Young Adult", F14&gt;=50, "Old Adult", F14&gt;=30, "Middle-Age Adult")</f>
        <v>Young Adult</v>
      </c>
      <c r="H14" t="s">
        <v>16</v>
      </c>
      <c r="I14">
        <v>3</v>
      </c>
      <c r="J14">
        <v>500</v>
      </c>
      <c r="K14">
        <v>1500</v>
      </c>
    </row>
    <row r="15" spans="1:11" x14ac:dyDescent="0.3">
      <c r="A15">
        <v>14</v>
      </c>
      <c r="B15" s="1">
        <v>44943</v>
      </c>
      <c r="C15" s="1" t="str">
        <f t="shared" si="0"/>
        <v>Jan</v>
      </c>
      <c r="D15" t="s">
        <v>27</v>
      </c>
      <c r="E15" t="s">
        <v>10</v>
      </c>
      <c r="F15">
        <v>64</v>
      </c>
      <c r="G15" t="str" cm="1">
        <f t="array" ref="G15">_xlfn.IFS(F15&lt;30, "Young Adult", F15&gt;=50, "Old Adult", F15&gt;=30, "Middle-Age Adult")</f>
        <v>Old Adult</v>
      </c>
      <c r="H15" t="s">
        <v>14</v>
      </c>
      <c r="I15">
        <v>4</v>
      </c>
      <c r="J15">
        <v>30</v>
      </c>
      <c r="K15">
        <v>120</v>
      </c>
    </row>
    <row r="16" spans="1:11" x14ac:dyDescent="0.3">
      <c r="A16">
        <v>15</v>
      </c>
      <c r="B16" s="1">
        <v>44942</v>
      </c>
      <c r="C16" s="1" t="str">
        <f t="shared" si="0"/>
        <v>Jan</v>
      </c>
      <c r="D16" t="s">
        <v>28</v>
      </c>
      <c r="E16" t="s">
        <v>13</v>
      </c>
      <c r="F16">
        <v>42</v>
      </c>
      <c r="G16" t="str" cm="1">
        <f t="array" ref="G16">_xlfn.IFS(F16&lt;30, "Young Adult", F16&gt;=50, "Old Adult", F16&gt;=30, "Middle-Age Adult")</f>
        <v>Middle-Age Adult</v>
      </c>
      <c r="H16" t="s">
        <v>16</v>
      </c>
      <c r="I16">
        <v>4</v>
      </c>
      <c r="J16">
        <v>500</v>
      </c>
      <c r="K16">
        <v>2000</v>
      </c>
    </row>
    <row r="17" spans="1:11" x14ac:dyDescent="0.3">
      <c r="A17">
        <v>16</v>
      </c>
      <c r="B17" s="1">
        <v>44974</v>
      </c>
      <c r="C17" s="1" t="str">
        <f t="shared" si="0"/>
        <v>Feb</v>
      </c>
      <c r="D17" t="s">
        <v>29</v>
      </c>
      <c r="E17" t="s">
        <v>10</v>
      </c>
      <c r="F17">
        <v>19</v>
      </c>
      <c r="G17" t="str" cm="1">
        <f t="array" ref="G17">_xlfn.IFS(F17&lt;30, "Young Adult", F17&gt;=50, "Old Adult", F17&gt;=30, "Middle-Age Adult")</f>
        <v>Young Adult</v>
      </c>
      <c r="H17" t="s">
        <v>14</v>
      </c>
      <c r="I17">
        <v>3</v>
      </c>
      <c r="J17">
        <v>500</v>
      </c>
      <c r="K17">
        <v>1500</v>
      </c>
    </row>
    <row r="18" spans="1:11" x14ac:dyDescent="0.3">
      <c r="A18">
        <v>17</v>
      </c>
      <c r="B18" s="1">
        <v>45038</v>
      </c>
      <c r="C18" s="1" t="str">
        <f t="shared" si="0"/>
        <v>Apr</v>
      </c>
      <c r="D18" t="s">
        <v>30</v>
      </c>
      <c r="E18" t="s">
        <v>13</v>
      </c>
      <c r="F18">
        <v>27</v>
      </c>
      <c r="G18" t="str" cm="1">
        <f t="array" ref="G18">_xlfn.IFS(F18&lt;30, "Young Adult", F18&gt;=50, "Old Adult", F18&gt;=30, "Middle-Age Adult")</f>
        <v>Young Adult</v>
      </c>
      <c r="H18" t="s">
        <v>14</v>
      </c>
      <c r="I18">
        <v>4</v>
      </c>
      <c r="J18">
        <v>25</v>
      </c>
      <c r="K18">
        <v>100</v>
      </c>
    </row>
    <row r="19" spans="1:11" x14ac:dyDescent="0.3">
      <c r="A19">
        <v>18</v>
      </c>
      <c r="B19" s="1">
        <v>45046</v>
      </c>
      <c r="C19" s="1" t="str">
        <f t="shared" si="0"/>
        <v>Apr</v>
      </c>
      <c r="D19" t="s">
        <v>31</v>
      </c>
      <c r="E19" t="s">
        <v>13</v>
      </c>
      <c r="F19">
        <v>47</v>
      </c>
      <c r="G19" t="str" cm="1">
        <f t="array" ref="G19">_xlfn.IFS(F19&lt;30, "Young Adult", F19&gt;=50, "Old Adult", F19&gt;=30, "Middle-Age Adult")</f>
        <v>Middle-Age Adult</v>
      </c>
      <c r="H19" t="s">
        <v>16</v>
      </c>
      <c r="I19">
        <v>2</v>
      </c>
      <c r="J19">
        <v>25</v>
      </c>
      <c r="K19">
        <v>50</v>
      </c>
    </row>
    <row r="20" spans="1:11" x14ac:dyDescent="0.3">
      <c r="A20">
        <v>19</v>
      </c>
      <c r="B20" s="1">
        <v>45185</v>
      </c>
      <c r="C20" s="1" t="str">
        <f t="shared" si="0"/>
        <v>Sep</v>
      </c>
      <c r="D20" t="s">
        <v>32</v>
      </c>
      <c r="E20" t="s">
        <v>13</v>
      </c>
      <c r="F20">
        <v>62</v>
      </c>
      <c r="G20" t="str" cm="1">
        <f t="array" ref="G20">_xlfn.IFS(F20&lt;30, "Young Adult", F20&gt;=50, "Old Adult", F20&gt;=30, "Middle-Age Adult")</f>
        <v>Old Adult</v>
      </c>
      <c r="H20" t="s">
        <v>14</v>
      </c>
      <c r="I20">
        <v>2</v>
      </c>
      <c r="J20">
        <v>25</v>
      </c>
      <c r="K20">
        <v>50</v>
      </c>
    </row>
    <row r="21" spans="1:11" x14ac:dyDescent="0.3">
      <c r="A21">
        <v>20</v>
      </c>
      <c r="B21" s="1">
        <v>45235</v>
      </c>
      <c r="C21" s="1" t="str">
        <f t="shared" si="0"/>
        <v>Nov</v>
      </c>
      <c r="D21" t="s">
        <v>33</v>
      </c>
      <c r="E21" t="s">
        <v>10</v>
      </c>
      <c r="F21">
        <v>22</v>
      </c>
      <c r="G21" t="str" cm="1">
        <f t="array" ref="G21">_xlfn.IFS(F21&lt;30, "Young Adult", F21&gt;=50, "Old Adult", F21&gt;=30, "Middle-Age Adult")</f>
        <v>Young Adult</v>
      </c>
      <c r="H21" t="s">
        <v>14</v>
      </c>
      <c r="I21">
        <v>3</v>
      </c>
      <c r="J21">
        <v>300</v>
      </c>
      <c r="K21">
        <v>900</v>
      </c>
    </row>
    <row r="22" spans="1:11" x14ac:dyDescent="0.3">
      <c r="A22">
        <v>21</v>
      </c>
      <c r="B22" s="1">
        <v>44940</v>
      </c>
      <c r="C22" s="1" t="str">
        <f t="shared" si="0"/>
        <v>Jan</v>
      </c>
      <c r="D22" t="s">
        <v>34</v>
      </c>
      <c r="E22" t="s">
        <v>13</v>
      </c>
      <c r="F22">
        <v>50</v>
      </c>
      <c r="G22" t="str" cm="1">
        <f t="array" ref="G22">_xlfn.IFS(F22&lt;30, "Young Adult", F22&gt;=50, "Old Adult", F22&gt;=30, "Middle-Age Adult")</f>
        <v>Old Adult</v>
      </c>
      <c r="H22" t="s">
        <v>11</v>
      </c>
      <c r="I22">
        <v>1</v>
      </c>
      <c r="J22">
        <v>500</v>
      </c>
      <c r="K22">
        <v>500</v>
      </c>
    </row>
    <row r="23" spans="1:11" x14ac:dyDescent="0.3">
      <c r="A23">
        <v>22</v>
      </c>
      <c r="B23" s="1">
        <v>45214</v>
      </c>
      <c r="C23" s="1" t="str">
        <f t="shared" si="0"/>
        <v>Oct</v>
      </c>
      <c r="D23" t="s">
        <v>35</v>
      </c>
      <c r="E23" t="s">
        <v>10</v>
      </c>
      <c r="F23">
        <v>18</v>
      </c>
      <c r="G23" t="str" cm="1">
        <f t="array" ref="G23">_xlfn.IFS(F23&lt;30, "Young Adult", F23&gt;=50, "Old Adult", F23&gt;=30, "Middle-Age Adult")</f>
        <v>Young Adult</v>
      </c>
      <c r="H23" t="s">
        <v>14</v>
      </c>
      <c r="I23">
        <v>2</v>
      </c>
      <c r="J23">
        <v>50</v>
      </c>
      <c r="K23">
        <v>100</v>
      </c>
    </row>
    <row r="24" spans="1:11" x14ac:dyDescent="0.3">
      <c r="A24">
        <v>23</v>
      </c>
      <c r="B24" s="1">
        <v>45028</v>
      </c>
      <c r="C24" s="1" t="str">
        <f t="shared" si="0"/>
        <v>Apr</v>
      </c>
      <c r="D24" t="s">
        <v>36</v>
      </c>
      <c r="E24" t="s">
        <v>13</v>
      </c>
      <c r="F24">
        <v>35</v>
      </c>
      <c r="G24" t="str" cm="1">
        <f t="array" ref="G24">_xlfn.IFS(F24&lt;30, "Young Adult", F24&gt;=50, "Old Adult", F24&gt;=30, "Middle-Age Adult")</f>
        <v>Middle-Age Adult</v>
      </c>
      <c r="H24" t="s">
        <v>14</v>
      </c>
      <c r="I24">
        <v>4</v>
      </c>
      <c r="J24">
        <v>30</v>
      </c>
      <c r="K24">
        <v>120</v>
      </c>
    </row>
    <row r="25" spans="1:11" x14ac:dyDescent="0.3">
      <c r="A25">
        <v>24</v>
      </c>
      <c r="B25" s="1">
        <v>45259</v>
      </c>
      <c r="C25" s="1" t="str">
        <f t="shared" si="0"/>
        <v>Nov</v>
      </c>
      <c r="D25" t="s">
        <v>37</v>
      </c>
      <c r="E25" t="s">
        <v>13</v>
      </c>
      <c r="F25">
        <v>49</v>
      </c>
      <c r="G25" t="str" cm="1">
        <f t="array" ref="G25">_xlfn.IFS(F25&lt;30, "Young Adult", F25&gt;=50, "Old Adult", F25&gt;=30, "Middle-Age Adult")</f>
        <v>Middle-Age Adult</v>
      </c>
      <c r="H25" t="s">
        <v>14</v>
      </c>
      <c r="I25">
        <v>1</v>
      </c>
      <c r="J25">
        <v>300</v>
      </c>
      <c r="K25">
        <v>300</v>
      </c>
    </row>
    <row r="26" spans="1:11" x14ac:dyDescent="0.3">
      <c r="A26">
        <v>25</v>
      </c>
      <c r="B26" s="1">
        <v>45286</v>
      </c>
      <c r="C26" s="1" t="str">
        <f t="shared" si="0"/>
        <v>Dec</v>
      </c>
      <c r="D26" t="s">
        <v>38</v>
      </c>
      <c r="E26" t="s">
        <v>13</v>
      </c>
      <c r="F26">
        <v>64</v>
      </c>
      <c r="G26" t="str" cm="1">
        <f t="array" ref="G26">_xlfn.IFS(F26&lt;30, "Young Adult", F26&gt;=50, "Old Adult", F26&gt;=30, "Middle-Age Adult")</f>
        <v>Old Adult</v>
      </c>
      <c r="H26" t="s">
        <v>11</v>
      </c>
      <c r="I26">
        <v>1</v>
      </c>
      <c r="J26">
        <v>50</v>
      </c>
      <c r="K26">
        <v>50</v>
      </c>
    </row>
    <row r="27" spans="1:11" x14ac:dyDescent="0.3">
      <c r="A27">
        <v>26</v>
      </c>
      <c r="B27" s="1">
        <v>45206</v>
      </c>
      <c r="C27" s="1" t="str">
        <f t="shared" si="0"/>
        <v>Oct</v>
      </c>
      <c r="D27" t="s">
        <v>39</v>
      </c>
      <c r="E27" t="s">
        <v>13</v>
      </c>
      <c r="F27">
        <v>28</v>
      </c>
      <c r="G27" t="str" cm="1">
        <f t="array" ref="G27">_xlfn.IFS(F27&lt;30, "Young Adult", F27&gt;=50, "Old Adult", F27&gt;=30, "Middle-Age Adult")</f>
        <v>Young Adult</v>
      </c>
      <c r="H27" t="s">
        <v>16</v>
      </c>
      <c r="I27">
        <v>2</v>
      </c>
      <c r="J27">
        <v>500</v>
      </c>
      <c r="K27">
        <v>1000</v>
      </c>
    </row>
    <row r="28" spans="1:11" x14ac:dyDescent="0.3">
      <c r="A28">
        <v>27</v>
      </c>
      <c r="B28" s="1">
        <v>45141</v>
      </c>
      <c r="C28" s="1" t="str">
        <f t="shared" si="0"/>
        <v>Aug</v>
      </c>
      <c r="D28" t="s">
        <v>40</v>
      </c>
      <c r="E28" t="s">
        <v>13</v>
      </c>
      <c r="F28">
        <v>38</v>
      </c>
      <c r="G28" t="str" cm="1">
        <f t="array" ref="G28">_xlfn.IFS(F28&lt;30, "Young Adult", F28&gt;=50, "Old Adult", F28&gt;=30, "Middle-Age Adult")</f>
        <v>Middle-Age Adult</v>
      </c>
      <c r="H28" t="s">
        <v>11</v>
      </c>
      <c r="I28">
        <v>2</v>
      </c>
      <c r="J28">
        <v>25</v>
      </c>
      <c r="K28">
        <v>50</v>
      </c>
    </row>
    <row r="29" spans="1:11" x14ac:dyDescent="0.3">
      <c r="A29">
        <v>28</v>
      </c>
      <c r="B29" s="1">
        <v>45039</v>
      </c>
      <c r="C29" s="1" t="str">
        <f t="shared" si="0"/>
        <v>Apr</v>
      </c>
      <c r="D29" t="s">
        <v>41</v>
      </c>
      <c r="E29" t="s">
        <v>13</v>
      </c>
      <c r="F29">
        <v>43</v>
      </c>
      <c r="G29" t="str" cm="1">
        <f t="array" ref="G29">_xlfn.IFS(F29&lt;30, "Young Adult", F29&gt;=50, "Old Adult", F29&gt;=30, "Middle-Age Adult")</f>
        <v>Middle-Age Adult</v>
      </c>
      <c r="H29" t="s">
        <v>11</v>
      </c>
      <c r="I29">
        <v>1</v>
      </c>
      <c r="J29">
        <v>500</v>
      </c>
      <c r="K29">
        <v>500</v>
      </c>
    </row>
    <row r="30" spans="1:11" x14ac:dyDescent="0.3">
      <c r="A30">
        <v>29</v>
      </c>
      <c r="B30" s="1">
        <v>45156</v>
      </c>
      <c r="C30" s="1" t="str">
        <f t="shared" si="0"/>
        <v>Aug</v>
      </c>
      <c r="D30" t="s">
        <v>42</v>
      </c>
      <c r="E30" t="s">
        <v>13</v>
      </c>
      <c r="F30">
        <v>42</v>
      </c>
      <c r="G30" t="str" cm="1">
        <f t="array" ref="G30">_xlfn.IFS(F30&lt;30, "Young Adult", F30&gt;=50, "Old Adult", F30&gt;=30, "Middle-Age Adult")</f>
        <v>Middle-Age Adult</v>
      </c>
      <c r="H30" t="s">
        <v>16</v>
      </c>
      <c r="I30">
        <v>1</v>
      </c>
      <c r="J30">
        <v>30</v>
      </c>
      <c r="K30">
        <v>30</v>
      </c>
    </row>
    <row r="31" spans="1:11" x14ac:dyDescent="0.3">
      <c r="A31">
        <v>30</v>
      </c>
      <c r="B31" s="1">
        <v>45228</v>
      </c>
      <c r="C31" s="1" t="str">
        <f t="shared" si="0"/>
        <v>Oct</v>
      </c>
      <c r="D31" t="s">
        <v>43</v>
      </c>
      <c r="E31" t="s">
        <v>13</v>
      </c>
      <c r="F31">
        <v>39</v>
      </c>
      <c r="G31" t="str" cm="1">
        <f t="array" ref="G31">_xlfn.IFS(F31&lt;30, "Young Adult", F31&gt;=50, "Old Adult", F31&gt;=30, "Middle-Age Adult")</f>
        <v>Middle-Age Adult</v>
      </c>
      <c r="H31" t="s">
        <v>11</v>
      </c>
      <c r="I31">
        <v>3</v>
      </c>
      <c r="J31">
        <v>300</v>
      </c>
      <c r="K31">
        <v>900</v>
      </c>
    </row>
    <row r="32" spans="1:11" x14ac:dyDescent="0.3">
      <c r="A32">
        <v>31</v>
      </c>
      <c r="B32" s="1">
        <v>45069</v>
      </c>
      <c r="C32" s="1" t="str">
        <f t="shared" si="0"/>
        <v>May</v>
      </c>
      <c r="D32" t="s">
        <v>44</v>
      </c>
      <c r="E32" t="s">
        <v>10</v>
      </c>
      <c r="F32">
        <v>44</v>
      </c>
      <c r="G32" t="str" cm="1">
        <f t="array" ref="G32">_xlfn.IFS(F32&lt;30, "Young Adult", F32&gt;=50, "Old Adult", F32&gt;=30, "Middle-Age Adult")</f>
        <v>Middle-Age Adult</v>
      </c>
      <c r="H32" t="s">
        <v>16</v>
      </c>
      <c r="I32">
        <v>4</v>
      </c>
      <c r="J32">
        <v>300</v>
      </c>
      <c r="K32">
        <v>1200</v>
      </c>
    </row>
    <row r="33" spans="1:11" x14ac:dyDescent="0.3">
      <c r="A33">
        <v>32</v>
      </c>
      <c r="B33" s="1">
        <v>44930</v>
      </c>
      <c r="C33" s="1" t="str">
        <f t="shared" si="0"/>
        <v>Jan</v>
      </c>
      <c r="D33" t="s">
        <v>45</v>
      </c>
      <c r="E33" t="s">
        <v>10</v>
      </c>
      <c r="F33">
        <v>30</v>
      </c>
      <c r="G33" t="str" cm="1">
        <f t="array" ref="G33">_xlfn.IFS(F33&lt;30, "Young Adult", F33&gt;=50, "Old Adult", F33&gt;=30, "Middle-Age Adult")</f>
        <v>Middle-Age Adult</v>
      </c>
      <c r="H33" t="s">
        <v>11</v>
      </c>
      <c r="I33">
        <v>3</v>
      </c>
      <c r="J33">
        <v>30</v>
      </c>
      <c r="K33">
        <v>90</v>
      </c>
    </row>
    <row r="34" spans="1:11" x14ac:dyDescent="0.3">
      <c r="A34">
        <v>33</v>
      </c>
      <c r="B34" s="1">
        <v>45008</v>
      </c>
      <c r="C34" s="1" t="str">
        <f t="shared" si="0"/>
        <v>Mar</v>
      </c>
      <c r="D34" t="s">
        <v>46</v>
      </c>
      <c r="E34" t="s">
        <v>13</v>
      </c>
      <c r="F34">
        <v>50</v>
      </c>
      <c r="G34" t="str" cm="1">
        <f t="array" ref="G34">_xlfn.IFS(F34&lt;30, "Young Adult", F34&gt;=50, "Old Adult", F34&gt;=30, "Middle-Age Adult")</f>
        <v>Old Adult</v>
      </c>
      <c r="H34" t="s">
        <v>16</v>
      </c>
      <c r="I34">
        <v>2</v>
      </c>
      <c r="J34">
        <v>50</v>
      </c>
      <c r="K34">
        <v>100</v>
      </c>
    </row>
    <row r="35" spans="1:11" x14ac:dyDescent="0.3">
      <c r="A35">
        <v>34</v>
      </c>
      <c r="B35" s="1">
        <v>45284</v>
      </c>
      <c r="C35" s="1" t="str">
        <f t="shared" si="0"/>
        <v>Dec</v>
      </c>
      <c r="D35" t="s">
        <v>47</v>
      </c>
      <c r="E35" t="s">
        <v>13</v>
      </c>
      <c r="F35">
        <v>51</v>
      </c>
      <c r="G35" t="str" cm="1">
        <f t="array" ref="G35">_xlfn.IFS(F35&lt;30, "Young Adult", F35&gt;=50, "Old Adult", F35&gt;=30, "Middle-Age Adult")</f>
        <v>Old Adult</v>
      </c>
      <c r="H35" t="s">
        <v>14</v>
      </c>
      <c r="I35">
        <v>3</v>
      </c>
      <c r="J35">
        <v>50</v>
      </c>
      <c r="K35">
        <v>150</v>
      </c>
    </row>
    <row r="36" spans="1:11" x14ac:dyDescent="0.3">
      <c r="A36">
        <v>35</v>
      </c>
      <c r="B36" s="1">
        <v>45143</v>
      </c>
      <c r="C36" s="1" t="str">
        <f t="shared" si="0"/>
        <v>Aug</v>
      </c>
      <c r="D36" t="s">
        <v>48</v>
      </c>
      <c r="E36" t="s">
        <v>13</v>
      </c>
      <c r="F36">
        <v>58</v>
      </c>
      <c r="G36" t="str" cm="1">
        <f t="array" ref="G36">_xlfn.IFS(F36&lt;30, "Young Adult", F36&gt;=50, "Old Adult", F36&gt;=30, "Middle-Age Adult")</f>
        <v>Old Adult</v>
      </c>
      <c r="H36" t="s">
        <v>11</v>
      </c>
      <c r="I36">
        <v>3</v>
      </c>
      <c r="J36">
        <v>300</v>
      </c>
      <c r="K36">
        <v>900</v>
      </c>
    </row>
    <row r="37" spans="1:11" x14ac:dyDescent="0.3">
      <c r="A37">
        <v>36</v>
      </c>
      <c r="B37" s="1">
        <v>45101</v>
      </c>
      <c r="C37" s="1" t="str">
        <f t="shared" si="0"/>
        <v>Jun</v>
      </c>
      <c r="D37" t="s">
        <v>49</v>
      </c>
      <c r="E37" t="s">
        <v>10</v>
      </c>
      <c r="F37">
        <v>52</v>
      </c>
      <c r="G37" t="str" cm="1">
        <f t="array" ref="G37">_xlfn.IFS(F37&lt;30, "Young Adult", F37&gt;=50, "Old Adult", F37&gt;=30, "Middle-Age Adult")</f>
        <v>Old Adult</v>
      </c>
      <c r="H37" t="s">
        <v>11</v>
      </c>
      <c r="I37">
        <v>3</v>
      </c>
      <c r="J37">
        <v>300</v>
      </c>
      <c r="K37">
        <v>900</v>
      </c>
    </row>
    <row r="38" spans="1:11" x14ac:dyDescent="0.3">
      <c r="A38">
        <v>37</v>
      </c>
      <c r="B38" s="1">
        <v>45069</v>
      </c>
      <c r="C38" s="1" t="str">
        <f t="shared" si="0"/>
        <v>May</v>
      </c>
      <c r="D38" t="s">
        <v>50</v>
      </c>
      <c r="E38" t="s">
        <v>13</v>
      </c>
      <c r="F38">
        <v>18</v>
      </c>
      <c r="G38" t="str" cm="1">
        <f t="array" ref="G38">_xlfn.IFS(F38&lt;30, "Young Adult", F38&gt;=50, "Old Adult", F38&gt;=30, "Middle-Age Adult")</f>
        <v>Young Adult</v>
      </c>
      <c r="H38" t="s">
        <v>11</v>
      </c>
      <c r="I38">
        <v>3</v>
      </c>
      <c r="J38">
        <v>25</v>
      </c>
      <c r="K38">
        <v>75</v>
      </c>
    </row>
    <row r="39" spans="1:11" x14ac:dyDescent="0.3">
      <c r="A39">
        <v>38</v>
      </c>
      <c r="B39" s="1">
        <v>45006</v>
      </c>
      <c r="C39" s="1" t="str">
        <f t="shared" si="0"/>
        <v>Mar</v>
      </c>
      <c r="D39" t="s">
        <v>51</v>
      </c>
      <c r="E39" t="s">
        <v>10</v>
      </c>
      <c r="F39">
        <v>38</v>
      </c>
      <c r="G39" t="str" cm="1">
        <f t="array" ref="G39">_xlfn.IFS(F39&lt;30, "Young Adult", F39&gt;=50, "Old Adult", F39&gt;=30, "Middle-Age Adult")</f>
        <v>Middle-Age Adult</v>
      </c>
      <c r="H39" t="s">
        <v>11</v>
      </c>
      <c r="I39">
        <v>4</v>
      </c>
      <c r="J39">
        <v>50</v>
      </c>
      <c r="K39">
        <v>200</v>
      </c>
    </row>
    <row r="40" spans="1:11" x14ac:dyDescent="0.3">
      <c r="A40">
        <v>39</v>
      </c>
      <c r="B40" s="1">
        <v>45037</v>
      </c>
      <c r="C40" s="1" t="str">
        <f t="shared" si="0"/>
        <v>Apr</v>
      </c>
      <c r="D40" t="s">
        <v>52</v>
      </c>
      <c r="E40" t="s">
        <v>10</v>
      </c>
      <c r="F40">
        <v>23</v>
      </c>
      <c r="G40" t="str" cm="1">
        <f t="array" ref="G40">_xlfn.IFS(F40&lt;30, "Young Adult", F40&gt;=50, "Old Adult", F40&gt;=30, "Middle-Age Adult")</f>
        <v>Young Adult</v>
      </c>
      <c r="H40" t="s">
        <v>14</v>
      </c>
      <c r="I40">
        <v>4</v>
      </c>
      <c r="J40">
        <v>30</v>
      </c>
      <c r="K40">
        <v>120</v>
      </c>
    </row>
    <row r="41" spans="1:11" x14ac:dyDescent="0.3">
      <c r="A41">
        <v>40</v>
      </c>
      <c r="B41" s="1">
        <v>45099</v>
      </c>
      <c r="C41" s="1" t="str">
        <f t="shared" si="0"/>
        <v>Jun</v>
      </c>
      <c r="D41" t="s">
        <v>53</v>
      </c>
      <c r="E41" t="s">
        <v>10</v>
      </c>
      <c r="F41">
        <v>45</v>
      </c>
      <c r="G41" t="str" cm="1">
        <f t="array" ref="G41">_xlfn.IFS(F41&lt;30, "Young Adult", F41&gt;=50, "Old Adult", F41&gt;=30, "Middle-Age Adult")</f>
        <v>Middle-Age Adult</v>
      </c>
      <c r="H41" t="s">
        <v>11</v>
      </c>
      <c r="I41">
        <v>1</v>
      </c>
      <c r="J41">
        <v>50</v>
      </c>
      <c r="K41">
        <v>50</v>
      </c>
    </row>
    <row r="42" spans="1:11" x14ac:dyDescent="0.3">
      <c r="A42">
        <v>41</v>
      </c>
      <c r="B42" s="1">
        <v>44979</v>
      </c>
      <c r="C42" s="1" t="str">
        <f t="shared" si="0"/>
        <v>Feb</v>
      </c>
      <c r="D42" t="s">
        <v>54</v>
      </c>
      <c r="E42" t="s">
        <v>10</v>
      </c>
      <c r="F42">
        <v>34</v>
      </c>
      <c r="G42" t="str" cm="1">
        <f t="array" ref="G42">_xlfn.IFS(F42&lt;30, "Young Adult", F42&gt;=50, "Old Adult", F42&gt;=30, "Middle-Age Adult")</f>
        <v>Middle-Age Adult</v>
      </c>
      <c r="H42" t="s">
        <v>14</v>
      </c>
      <c r="I42">
        <v>2</v>
      </c>
      <c r="J42">
        <v>25</v>
      </c>
      <c r="K42">
        <v>50</v>
      </c>
    </row>
    <row r="43" spans="1:11" x14ac:dyDescent="0.3">
      <c r="A43">
        <v>42</v>
      </c>
      <c r="B43" s="1">
        <v>44974</v>
      </c>
      <c r="C43" s="1" t="str">
        <f t="shared" si="0"/>
        <v>Feb</v>
      </c>
      <c r="D43" t="s">
        <v>55</v>
      </c>
      <c r="E43" t="s">
        <v>10</v>
      </c>
      <c r="F43">
        <v>22</v>
      </c>
      <c r="G43" t="str" cm="1">
        <f t="array" ref="G43">_xlfn.IFS(F43&lt;30, "Young Adult", F43&gt;=50, "Old Adult", F43&gt;=30, "Middle-Age Adult")</f>
        <v>Young Adult</v>
      </c>
      <c r="H43" t="s">
        <v>14</v>
      </c>
      <c r="I43">
        <v>3</v>
      </c>
      <c r="J43">
        <v>300</v>
      </c>
      <c r="K43">
        <v>900</v>
      </c>
    </row>
    <row r="44" spans="1:11" x14ac:dyDescent="0.3">
      <c r="A44">
        <v>43</v>
      </c>
      <c r="B44" s="1">
        <v>45121</v>
      </c>
      <c r="C44" s="1" t="str">
        <f t="shared" si="0"/>
        <v>Jul</v>
      </c>
      <c r="D44" t="s">
        <v>56</v>
      </c>
      <c r="E44" t="s">
        <v>13</v>
      </c>
      <c r="F44">
        <v>48</v>
      </c>
      <c r="G44" t="str" cm="1">
        <f t="array" ref="G44">_xlfn.IFS(F44&lt;30, "Young Adult", F44&gt;=50, "Old Adult", F44&gt;=30, "Middle-Age Adult")</f>
        <v>Middle-Age Adult</v>
      </c>
      <c r="H44" t="s">
        <v>14</v>
      </c>
      <c r="I44">
        <v>1</v>
      </c>
      <c r="J44">
        <v>300</v>
      </c>
      <c r="K44">
        <v>300</v>
      </c>
    </row>
    <row r="45" spans="1:11" x14ac:dyDescent="0.3">
      <c r="A45">
        <v>44</v>
      </c>
      <c r="B45" s="1">
        <v>44976</v>
      </c>
      <c r="C45" s="1" t="str">
        <f t="shared" si="0"/>
        <v>Feb</v>
      </c>
      <c r="D45" t="s">
        <v>57</v>
      </c>
      <c r="E45" t="s">
        <v>13</v>
      </c>
      <c r="F45">
        <v>22</v>
      </c>
      <c r="G45" t="str" cm="1">
        <f t="array" ref="G45">_xlfn.IFS(F45&lt;30, "Young Adult", F45&gt;=50, "Old Adult", F45&gt;=30, "Middle-Age Adult")</f>
        <v>Young Adult</v>
      </c>
      <c r="H45" t="s">
        <v>14</v>
      </c>
      <c r="I45">
        <v>1</v>
      </c>
      <c r="J45">
        <v>25</v>
      </c>
      <c r="K45">
        <v>25</v>
      </c>
    </row>
    <row r="46" spans="1:11" x14ac:dyDescent="0.3">
      <c r="A46">
        <v>45</v>
      </c>
      <c r="B46" s="1">
        <v>45110</v>
      </c>
      <c r="C46" s="1" t="str">
        <f t="shared" si="0"/>
        <v>Jul</v>
      </c>
      <c r="D46" t="s">
        <v>58</v>
      </c>
      <c r="E46" t="s">
        <v>13</v>
      </c>
      <c r="F46">
        <v>55</v>
      </c>
      <c r="G46" t="str" cm="1">
        <f t="array" ref="G46">_xlfn.IFS(F46&lt;30, "Young Adult", F46&gt;=50, "Old Adult", F46&gt;=30, "Middle-Age Adult")</f>
        <v>Old Adult</v>
      </c>
      <c r="H46" t="s">
        <v>16</v>
      </c>
      <c r="I46">
        <v>1</v>
      </c>
      <c r="J46">
        <v>30</v>
      </c>
      <c r="K46">
        <v>30</v>
      </c>
    </row>
    <row r="47" spans="1:11" x14ac:dyDescent="0.3">
      <c r="A47">
        <v>46</v>
      </c>
      <c r="B47" s="1">
        <v>45103</v>
      </c>
      <c r="C47" s="1" t="str">
        <f t="shared" si="0"/>
        <v>Jun</v>
      </c>
      <c r="D47" t="s">
        <v>59</v>
      </c>
      <c r="E47" t="s">
        <v>13</v>
      </c>
      <c r="F47">
        <v>20</v>
      </c>
      <c r="G47" t="str" cm="1">
        <f t="array" ref="G47">_xlfn.IFS(F47&lt;30, "Young Adult", F47&gt;=50, "Old Adult", F47&gt;=30, "Middle-Age Adult")</f>
        <v>Young Adult</v>
      </c>
      <c r="H47" t="s">
        <v>16</v>
      </c>
      <c r="I47">
        <v>4</v>
      </c>
      <c r="J47">
        <v>300</v>
      </c>
      <c r="K47">
        <v>1200</v>
      </c>
    </row>
    <row r="48" spans="1:11" x14ac:dyDescent="0.3">
      <c r="A48">
        <v>47</v>
      </c>
      <c r="B48" s="1">
        <v>45236</v>
      </c>
      <c r="C48" s="1" t="str">
        <f t="shared" si="0"/>
        <v>Nov</v>
      </c>
      <c r="D48" t="s">
        <v>60</v>
      </c>
      <c r="E48" t="s">
        <v>13</v>
      </c>
      <c r="F48">
        <v>40</v>
      </c>
      <c r="G48" t="str" cm="1">
        <f t="array" ref="G48">_xlfn.IFS(F48&lt;30, "Young Adult", F48&gt;=50, "Old Adult", F48&gt;=30, "Middle-Age Adult")</f>
        <v>Middle-Age Adult</v>
      </c>
      <c r="H48" t="s">
        <v>11</v>
      </c>
      <c r="I48">
        <v>3</v>
      </c>
      <c r="J48">
        <v>500</v>
      </c>
      <c r="K48">
        <v>1500</v>
      </c>
    </row>
    <row r="49" spans="1:11" x14ac:dyDescent="0.3">
      <c r="A49">
        <v>48</v>
      </c>
      <c r="B49" s="1">
        <v>45062</v>
      </c>
      <c r="C49" s="1" t="str">
        <f t="shared" si="0"/>
        <v>May</v>
      </c>
      <c r="D49" t="s">
        <v>61</v>
      </c>
      <c r="E49" t="s">
        <v>10</v>
      </c>
      <c r="F49">
        <v>54</v>
      </c>
      <c r="G49" t="str" cm="1">
        <f t="array" ref="G49">_xlfn.IFS(F49&lt;30, "Young Adult", F49&gt;=50, "Old Adult", F49&gt;=30, "Middle-Age Adult")</f>
        <v>Old Adult</v>
      </c>
      <c r="H49" t="s">
        <v>16</v>
      </c>
      <c r="I49">
        <v>3</v>
      </c>
      <c r="J49">
        <v>300</v>
      </c>
      <c r="K49">
        <v>900</v>
      </c>
    </row>
    <row r="50" spans="1:11" x14ac:dyDescent="0.3">
      <c r="A50">
        <v>49</v>
      </c>
      <c r="B50" s="1">
        <v>44949</v>
      </c>
      <c r="C50" s="1" t="str">
        <f t="shared" si="0"/>
        <v>Jan</v>
      </c>
      <c r="D50" t="s">
        <v>62</v>
      </c>
      <c r="E50" t="s">
        <v>13</v>
      </c>
      <c r="F50">
        <v>54</v>
      </c>
      <c r="G50" t="str" cm="1">
        <f t="array" ref="G50">_xlfn.IFS(F50&lt;30, "Young Adult", F50&gt;=50, "Old Adult", F50&gt;=30, "Middle-Age Adult")</f>
        <v>Old Adult</v>
      </c>
      <c r="H50" t="s">
        <v>16</v>
      </c>
      <c r="I50">
        <v>2</v>
      </c>
      <c r="J50">
        <v>500</v>
      </c>
      <c r="K50">
        <v>1000</v>
      </c>
    </row>
    <row r="51" spans="1:11" x14ac:dyDescent="0.3">
      <c r="A51">
        <v>50</v>
      </c>
      <c r="B51" s="1">
        <v>45162</v>
      </c>
      <c r="C51" s="1" t="str">
        <f t="shared" si="0"/>
        <v>Aug</v>
      </c>
      <c r="D51" t="s">
        <v>63</v>
      </c>
      <c r="E51" t="s">
        <v>13</v>
      </c>
      <c r="F51">
        <v>27</v>
      </c>
      <c r="G51" t="str" cm="1">
        <f t="array" ref="G51">_xlfn.IFS(F51&lt;30, "Young Adult", F51&gt;=50, "Old Adult", F51&gt;=30, "Middle-Age Adult")</f>
        <v>Young Adult</v>
      </c>
      <c r="H51" t="s">
        <v>11</v>
      </c>
      <c r="I51">
        <v>3</v>
      </c>
      <c r="J51">
        <v>25</v>
      </c>
      <c r="K51">
        <v>75</v>
      </c>
    </row>
    <row r="52" spans="1:11" x14ac:dyDescent="0.3">
      <c r="A52">
        <v>51</v>
      </c>
      <c r="B52" s="1">
        <v>45201</v>
      </c>
      <c r="C52" s="1" t="str">
        <f t="shared" si="0"/>
        <v>Oct</v>
      </c>
      <c r="D52" t="s">
        <v>64</v>
      </c>
      <c r="E52" t="s">
        <v>10</v>
      </c>
      <c r="F52">
        <v>27</v>
      </c>
      <c r="G52" t="str" cm="1">
        <f t="array" ref="G52">_xlfn.IFS(F52&lt;30, "Young Adult", F52&gt;=50, "Old Adult", F52&gt;=30, "Middle-Age Adult")</f>
        <v>Young Adult</v>
      </c>
      <c r="H52" t="s">
        <v>11</v>
      </c>
      <c r="I52">
        <v>3</v>
      </c>
      <c r="J52">
        <v>25</v>
      </c>
      <c r="K52">
        <v>75</v>
      </c>
    </row>
    <row r="53" spans="1:11" x14ac:dyDescent="0.3">
      <c r="A53">
        <v>52</v>
      </c>
      <c r="B53" s="1">
        <v>44990</v>
      </c>
      <c r="C53" s="1" t="str">
        <f t="shared" si="0"/>
        <v>Mar</v>
      </c>
      <c r="D53" t="s">
        <v>65</v>
      </c>
      <c r="E53" t="s">
        <v>13</v>
      </c>
      <c r="F53">
        <v>36</v>
      </c>
      <c r="G53" t="str" cm="1">
        <f t="array" ref="G53">_xlfn.IFS(F53&lt;30, "Young Adult", F53&gt;=50, "Old Adult", F53&gt;=30, "Middle-Age Adult")</f>
        <v>Middle-Age Adult</v>
      </c>
      <c r="H53" t="s">
        <v>11</v>
      </c>
      <c r="I53">
        <v>1</v>
      </c>
      <c r="J53">
        <v>300</v>
      </c>
      <c r="K53">
        <v>300</v>
      </c>
    </row>
    <row r="54" spans="1:11" x14ac:dyDescent="0.3">
      <c r="A54">
        <v>53</v>
      </c>
      <c r="B54" s="1">
        <v>45120</v>
      </c>
      <c r="C54" s="1" t="str">
        <f t="shared" si="0"/>
        <v>Jul</v>
      </c>
      <c r="D54" t="s">
        <v>66</v>
      </c>
      <c r="E54" t="s">
        <v>10</v>
      </c>
      <c r="F54">
        <v>34</v>
      </c>
      <c r="G54" t="str" cm="1">
        <f t="array" ref="G54">_xlfn.IFS(F54&lt;30, "Young Adult", F54&gt;=50, "Old Adult", F54&gt;=30, "Middle-Age Adult")</f>
        <v>Middle-Age Adult</v>
      </c>
      <c r="H54" t="s">
        <v>16</v>
      </c>
      <c r="I54">
        <v>2</v>
      </c>
      <c r="J54">
        <v>50</v>
      </c>
      <c r="K54">
        <v>100</v>
      </c>
    </row>
    <row r="55" spans="1:11" x14ac:dyDescent="0.3">
      <c r="A55">
        <v>54</v>
      </c>
      <c r="B55" s="1">
        <v>44967</v>
      </c>
      <c r="C55" s="1" t="str">
        <f t="shared" si="0"/>
        <v>Feb</v>
      </c>
      <c r="D55" t="s">
        <v>67</v>
      </c>
      <c r="E55" t="s">
        <v>13</v>
      </c>
      <c r="F55">
        <v>38</v>
      </c>
      <c r="G55" t="str" cm="1">
        <f t="array" ref="G55">_xlfn.IFS(F55&lt;30, "Young Adult", F55&gt;=50, "Old Adult", F55&gt;=30, "Middle-Age Adult")</f>
        <v>Middle-Age Adult</v>
      </c>
      <c r="H55" t="s">
        <v>16</v>
      </c>
      <c r="I55">
        <v>3</v>
      </c>
      <c r="J55">
        <v>500</v>
      </c>
      <c r="K55">
        <v>1500</v>
      </c>
    </row>
    <row r="56" spans="1:11" x14ac:dyDescent="0.3">
      <c r="A56">
        <v>55</v>
      </c>
      <c r="B56" s="1">
        <v>45209</v>
      </c>
      <c r="C56" s="1" t="str">
        <f t="shared" si="0"/>
        <v>Oct</v>
      </c>
      <c r="D56" t="s">
        <v>68</v>
      </c>
      <c r="E56" t="s">
        <v>10</v>
      </c>
      <c r="F56">
        <v>31</v>
      </c>
      <c r="G56" t="str" cm="1">
        <f t="array" ref="G56">_xlfn.IFS(F56&lt;30, "Young Adult", F56&gt;=50, "Old Adult", F56&gt;=30, "Middle-Age Adult")</f>
        <v>Middle-Age Adult</v>
      </c>
      <c r="H56" t="s">
        <v>11</v>
      </c>
      <c r="I56">
        <v>4</v>
      </c>
      <c r="J56">
        <v>30</v>
      </c>
      <c r="K56">
        <v>120</v>
      </c>
    </row>
    <row r="57" spans="1:11" x14ac:dyDescent="0.3">
      <c r="A57">
        <v>56</v>
      </c>
      <c r="B57" s="1">
        <v>45077</v>
      </c>
      <c r="C57" s="1" t="str">
        <f t="shared" si="0"/>
        <v>May</v>
      </c>
      <c r="D57" t="s">
        <v>69</v>
      </c>
      <c r="E57" t="s">
        <v>13</v>
      </c>
      <c r="F57">
        <v>26</v>
      </c>
      <c r="G57" t="str" cm="1">
        <f t="array" ref="G57">_xlfn.IFS(F57&lt;30, "Young Adult", F57&gt;=50, "Old Adult", F57&gt;=30, "Middle-Age Adult")</f>
        <v>Young Adult</v>
      </c>
      <c r="H57" t="s">
        <v>14</v>
      </c>
      <c r="I57">
        <v>3</v>
      </c>
      <c r="J57">
        <v>300</v>
      </c>
      <c r="K57">
        <v>900</v>
      </c>
    </row>
    <row r="58" spans="1:11" x14ac:dyDescent="0.3">
      <c r="A58">
        <v>57</v>
      </c>
      <c r="B58" s="1">
        <v>45248</v>
      </c>
      <c r="C58" s="1" t="str">
        <f t="shared" si="0"/>
        <v>Nov</v>
      </c>
      <c r="D58" t="s">
        <v>70</v>
      </c>
      <c r="E58" t="s">
        <v>13</v>
      </c>
      <c r="F58">
        <v>63</v>
      </c>
      <c r="G58" t="str" cm="1">
        <f t="array" ref="G58">_xlfn.IFS(F58&lt;30, "Young Adult", F58&gt;=50, "Old Adult", F58&gt;=30, "Middle-Age Adult")</f>
        <v>Old Adult</v>
      </c>
      <c r="H58" t="s">
        <v>11</v>
      </c>
      <c r="I58">
        <v>1</v>
      </c>
      <c r="J58">
        <v>30</v>
      </c>
      <c r="K58">
        <v>30</v>
      </c>
    </row>
    <row r="59" spans="1:11" x14ac:dyDescent="0.3">
      <c r="A59">
        <v>58</v>
      </c>
      <c r="B59" s="1">
        <v>45243</v>
      </c>
      <c r="C59" s="1" t="str">
        <f t="shared" si="0"/>
        <v>Nov</v>
      </c>
      <c r="D59" t="s">
        <v>71</v>
      </c>
      <c r="E59" t="s">
        <v>10</v>
      </c>
      <c r="F59">
        <v>18</v>
      </c>
      <c r="G59" t="str" cm="1">
        <f t="array" ref="G59">_xlfn.IFS(F59&lt;30, "Young Adult", F59&gt;=50, "Old Adult", F59&gt;=30, "Middle-Age Adult")</f>
        <v>Young Adult</v>
      </c>
      <c r="H59" t="s">
        <v>14</v>
      </c>
      <c r="I59">
        <v>4</v>
      </c>
      <c r="J59">
        <v>300</v>
      </c>
      <c r="K59">
        <v>1200</v>
      </c>
    </row>
    <row r="60" spans="1:11" x14ac:dyDescent="0.3">
      <c r="A60">
        <v>59</v>
      </c>
      <c r="B60" s="1">
        <v>45112</v>
      </c>
      <c r="C60" s="1" t="str">
        <f t="shared" si="0"/>
        <v>Jul</v>
      </c>
      <c r="D60" t="s">
        <v>72</v>
      </c>
      <c r="E60" t="s">
        <v>10</v>
      </c>
      <c r="F60">
        <v>62</v>
      </c>
      <c r="G60" t="str" cm="1">
        <f t="array" ref="G60">_xlfn.IFS(F60&lt;30, "Young Adult", F60&gt;=50, "Old Adult", F60&gt;=30, "Middle-Age Adult")</f>
        <v>Old Adult</v>
      </c>
      <c r="H60" t="s">
        <v>14</v>
      </c>
      <c r="I60">
        <v>1</v>
      </c>
      <c r="J60">
        <v>50</v>
      </c>
      <c r="K60">
        <v>50</v>
      </c>
    </row>
    <row r="61" spans="1:11" x14ac:dyDescent="0.3">
      <c r="A61">
        <v>60</v>
      </c>
      <c r="B61" s="1">
        <v>45222</v>
      </c>
      <c r="C61" s="1" t="str">
        <f t="shared" si="0"/>
        <v>Oct</v>
      </c>
      <c r="D61" t="s">
        <v>73</v>
      </c>
      <c r="E61" t="s">
        <v>10</v>
      </c>
      <c r="F61">
        <v>30</v>
      </c>
      <c r="G61" t="str" cm="1">
        <f t="array" ref="G61">_xlfn.IFS(F61&lt;30, "Young Adult", F61&gt;=50, "Old Adult", F61&gt;=30, "Middle-Age Adult")</f>
        <v>Middle-Age Adult</v>
      </c>
      <c r="H61" t="s">
        <v>11</v>
      </c>
      <c r="I61">
        <v>3</v>
      </c>
      <c r="J61">
        <v>50</v>
      </c>
      <c r="K61">
        <v>150</v>
      </c>
    </row>
    <row r="62" spans="1:11" x14ac:dyDescent="0.3">
      <c r="A62">
        <v>61</v>
      </c>
      <c r="B62" s="1">
        <v>45025</v>
      </c>
      <c r="C62" s="1" t="str">
        <f t="shared" si="0"/>
        <v>Apr</v>
      </c>
      <c r="D62" t="s">
        <v>74</v>
      </c>
      <c r="E62" t="s">
        <v>10</v>
      </c>
      <c r="F62">
        <v>21</v>
      </c>
      <c r="G62" t="str" cm="1">
        <f t="array" ref="G62">_xlfn.IFS(F62&lt;30, "Young Adult", F62&gt;=50, "Old Adult", F62&gt;=30, "Middle-Age Adult")</f>
        <v>Young Adult</v>
      </c>
      <c r="H62" t="s">
        <v>11</v>
      </c>
      <c r="I62">
        <v>4</v>
      </c>
      <c r="J62">
        <v>50</v>
      </c>
      <c r="K62">
        <v>200</v>
      </c>
    </row>
    <row r="63" spans="1:11" x14ac:dyDescent="0.3">
      <c r="A63">
        <v>62</v>
      </c>
      <c r="B63" s="1">
        <v>45287</v>
      </c>
      <c r="C63" s="1" t="str">
        <f t="shared" si="0"/>
        <v>Dec</v>
      </c>
      <c r="D63" t="s">
        <v>75</v>
      </c>
      <c r="E63" t="s">
        <v>10</v>
      </c>
      <c r="F63">
        <v>18</v>
      </c>
      <c r="G63" t="str" cm="1">
        <f t="array" ref="G63">_xlfn.IFS(F63&lt;30, "Young Adult", F63&gt;=50, "Old Adult", F63&gt;=30, "Middle-Age Adult")</f>
        <v>Young Adult</v>
      </c>
      <c r="H63" t="s">
        <v>11</v>
      </c>
      <c r="I63">
        <v>2</v>
      </c>
      <c r="J63">
        <v>50</v>
      </c>
      <c r="K63">
        <v>100</v>
      </c>
    </row>
    <row r="64" spans="1:11" x14ac:dyDescent="0.3">
      <c r="A64">
        <v>63</v>
      </c>
      <c r="B64" s="1">
        <v>44962</v>
      </c>
      <c r="C64" s="1" t="str">
        <f t="shared" si="0"/>
        <v>Feb</v>
      </c>
      <c r="D64" t="s">
        <v>76</v>
      </c>
      <c r="E64" t="s">
        <v>10</v>
      </c>
      <c r="F64">
        <v>57</v>
      </c>
      <c r="G64" t="str" cm="1">
        <f t="array" ref="G64">_xlfn.IFS(F64&lt;30, "Young Adult", F64&gt;=50, "Old Adult", F64&gt;=30, "Middle-Age Adult")</f>
        <v>Old Adult</v>
      </c>
      <c r="H64" t="s">
        <v>16</v>
      </c>
      <c r="I64">
        <v>2</v>
      </c>
      <c r="J64">
        <v>25</v>
      </c>
      <c r="K64">
        <v>50</v>
      </c>
    </row>
    <row r="65" spans="1:11" x14ac:dyDescent="0.3">
      <c r="A65">
        <v>64</v>
      </c>
      <c r="B65" s="1">
        <v>44950</v>
      </c>
      <c r="C65" s="1" t="str">
        <f t="shared" si="0"/>
        <v>Jan</v>
      </c>
      <c r="D65" t="s">
        <v>77</v>
      </c>
      <c r="E65" t="s">
        <v>10</v>
      </c>
      <c r="F65">
        <v>49</v>
      </c>
      <c r="G65" t="str" cm="1">
        <f t="array" ref="G65">_xlfn.IFS(F65&lt;30, "Young Adult", F65&gt;=50, "Old Adult", F65&gt;=30, "Middle-Age Adult")</f>
        <v>Middle-Age Adult</v>
      </c>
      <c r="H65" t="s">
        <v>14</v>
      </c>
      <c r="I65">
        <v>4</v>
      </c>
      <c r="J65">
        <v>25</v>
      </c>
      <c r="K65">
        <v>100</v>
      </c>
    </row>
    <row r="66" spans="1:11" x14ac:dyDescent="0.3">
      <c r="A66">
        <v>65</v>
      </c>
      <c r="B66" s="1">
        <v>45265</v>
      </c>
      <c r="C66" s="1" t="str">
        <f t="shared" si="0"/>
        <v>Dec</v>
      </c>
      <c r="D66" t="s">
        <v>78</v>
      </c>
      <c r="E66" t="s">
        <v>10</v>
      </c>
      <c r="F66">
        <v>51</v>
      </c>
      <c r="G66" t="str" cm="1">
        <f t="array" ref="G66">_xlfn.IFS(F66&lt;30, "Young Adult", F66&gt;=50, "Old Adult", F66&gt;=30, "Middle-Age Adult")</f>
        <v>Old Adult</v>
      </c>
      <c r="H66" t="s">
        <v>16</v>
      </c>
      <c r="I66">
        <v>4</v>
      </c>
      <c r="J66">
        <v>500</v>
      </c>
      <c r="K66">
        <v>2000</v>
      </c>
    </row>
    <row r="67" spans="1:11" x14ac:dyDescent="0.3">
      <c r="A67">
        <v>66</v>
      </c>
      <c r="B67" s="1">
        <v>45043</v>
      </c>
      <c r="C67" s="1" t="str">
        <f t="shared" ref="C67:C130" si="1">TEXT(B67,"mmm")</f>
        <v>Apr</v>
      </c>
      <c r="D67" t="s">
        <v>79</v>
      </c>
      <c r="E67" t="s">
        <v>13</v>
      </c>
      <c r="F67">
        <v>45</v>
      </c>
      <c r="G67" t="str" cm="1">
        <f t="array" ref="G67">_xlfn.IFS(F67&lt;30, "Young Adult", F67&gt;=50, "Old Adult", F67&gt;=30, "Middle-Age Adult")</f>
        <v>Middle-Age Adult</v>
      </c>
      <c r="H67" t="s">
        <v>16</v>
      </c>
      <c r="I67">
        <v>1</v>
      </c>
      <c r="J67">
        <v>30</v>
      </c>
      <c r="K67">
        <v>30</v>
      </c>
    </row>
    <row r="68" spans="1:11" x14ac:dyDescent="0.3">
      <c r="A68">
        <v>67</v>
      </c>
      <c r="B68" s="1">
        <v>45075</v>
      </c>
      <c r="C68" s="1" t="str">
        <f t="shared" si="1"/>
        <v>May</v>
      </c>
      <c r="D68" t="s">
        <v>80</v>
      </c>
      <c r="E68" t="s">
        <v>13</v>
      </c>
      <c r="F68">
        <v>48</v>
      </c>
      <c r="G68" t="str" cm="1">
        <f t="array" ref="G68">_xlfn.IFS(F68&lt;30, "Young Adult", F68&gt;=50, "Old Adult", F68&gt;=30, "Middle-Age Adult")</f>
        <v>Middle-Age Adult</v>
      </c>
      <c r="H68" t="s">
        <v>11</v>
      </c>
      <c r="I68">
        <v>4</v>
      </c>
      <c r="J68">
        <v>300</v>
      </c>
      <c r="K68">
        <v>1200</v>
      </c>
    </row>
    <row r="69" spans="1:11" x14ac:dyDescent="0.3">
      <c r="A69">
        <v>68</v>
      </c>
      <c r="B69" s="1">
        <v>44967</v>
      </c>
      <c r="C69" s="1" t="str">
        <f t="shared" si="1"/>
        <v>Feb</v>
      </c>
      <c r="D69" t="s">
        <v>81</v>
      </c>
      <c r="E69" t="s">
        <v>10</v>
      </c>
      <c r="F69">
        <v>25</v>
      </c>
      <c r="G69" t="str" cm="1">
        <f t="array" ref="G69">_xlfn.IFS(F69&lt;30, "Young Adult", F69&gt;=50, "Old Adult", F69&gt;=30, "Middle-Age Adult")</f>
        <v>Young Adult</v>
      </c>
      <c r="H69" t="s">
        <v>16</v>
      </c>
      <c r="I69">
        <v>1</v>
      </c>
      <c r="J69">
        <v>300</v>
      </c>
      <c r="K69">
        <v>300</v>
      </c>
    </row>
    <row r="70" spans="1:11" x14ac:dyDescent="0.3">
      <c r="A70">
        <v>69</v>
      </c>
      <c r="B70" s="1">
        <v>45046</v>
      </c>
      <c r="C70" s="1" t="str">
        <f t="shared" si="1"/>
        <v>Apr</v>
      </c>
      <c r="D70" t="s">
        <v>82</v>
      </c>
      <c r="E70" t="s">
        <v>13</v>
      </c>
      <c r="F70">
        <v>56</v>
      </c>
      <c r="G70" t="str" cm="1">
        <f t="array" ref="G70">_xlfn.IFS(F70&lt;30, "Young Adult", F70&gt;=50, "Old Adult", F70&gt;=30, "Middle-Age Adult")</f>
        <v>Old Adult</v>
      </c>
      <c r="H70" t="s">
        <v>11</v>
      </c>
      <c r="I70">
        <v>3</v>
      </c>
      <c r="J70">
        <v>25</v>
      </c>
      <c r="K70">
        <v>75</v>
      </c>
    </row>
    <row r="71" spans="1:11" x14ac:dyDescent="0.3">
      <c r="A71">
        <v>70</v>
      </c>
      <c r="B71" s="1">
        <v>44978</v>
      </c>
      <c r="C71" s="1" t="str">
        <f t="shared" si="1"/>
        <v>Feb</v>
      </c>
      <c r="D71" t="s">
        <v>83</v>
      </c>
      <c r="E71" t="s">
        <v>13</v>
      </c>
      <c r="F71">
        <v>43</v>
      </c>
      <c r="G71" t="str" cm="1">
        <f t="array" ref="G71">_xlfn.IFS(F71&lt;30, "Young Adult", F71&gt;=50, "Old Adult", F71&gt;=30, "Middle-Age Adult")</f>
        <v>Middle-Age Adult</v>
      </c>
      <c r="H71" t="s">
        <v>14</v>
      </c>
      <c r="I71">
        <v>1</v>
      </c>
      <c r="J71">
        <v>300</v>
      </c>
      <c r="K71">
        <v>300</v>
      </c>
    </row>
    <row r="72" spans="1:11" x14ac:dyDescent="0.3">
      <c r="A72">
        <v>71</v>
      </c>
      <c r="B72" s="1">
        <v>45121</v>
      </c>
      <c r="C72" s="1" t="str">
        <f t="shared" si="1"/>
        <v>Jul</v>
      </c>
      <c r="D72" t="s">
        <v>84</v>
      </c>
      <c r="E72" t="s">
        <v>13</v>
      </c>
      <c r="F72">
        <v>51</v>
      </c>
      <c r="G72" t="str" cm="1">
        <f t="array" ref="G72">_xlfn.IFS(F72&lt;30, "Young Adult", F72&gt;=50, "Old Adult", F72&gt;=30, "Middle-Age Adult")</f>
        <v>Old Adult</v>
      </c>
      <c r="H72" t="s">
        <v>11</v>
      </c>
      <c r="I72">
        <v>4</v>
      </c>
      <c r="J72">
        <v>25</v>
      </c>
      <c r="K72">
        <v>100</v>
      </c>
    </row>
    <row r="73" spans="1:11" x14ac:dyDescent="0.3">
      <c r="A73">
        <v>72</v>
      </c>
      <c r="B73" s="1">
        <v>45069</v>
      </c>
      <c r="C73" s="1" t="str">
        <f t="shared" si="1"/>
        <v>May</v>
      </c>
      <c r="D73" t="s">
        <v>85</v>
      </c>
      <c r="E73" t="s">
        <v>13</v>
      </c>
      <c r="F73">
        <v>20</v>
      </c>
      <c r="G73" t="str" cm="1">
        <f t="array" ref="G73">_xlfn.IFS(F73&lt;30, "Young Adult", F73&gt;=50, "Old Adult", F73&gt;=30, "Middle-Age Adult")</f>
        <v>Young Adult</v>
      </c>
      <c r="H73" t="s">
        <v>16</v>
      </c>
      <c r="I73">
        <v>4</v>
      </c>
      <c r="J73">
        <v>500</v>
      </c>
      <c r="K73">
        <v>2000</v>
      </c>
    </row>
    <row r="74" spans="1:11" x14ac:dyDescent="0.3">
      <c r="A74">
        <v>73</v>
      </c>
      <c r="B74" s="1">
        <v>45159</v>
      </c>
      <c r="C74" s="1" t="str">
        <f t="shared" si="1"/>
        <v>Aug</v>
      </c>
      <c r="D74" t="s">
        <v>86</v>
      </c>
      <c r="E74" t="s">
        <v>10</v>
      </c>
      <c r="F74">
        <v>29</v>
      </c>
      <c r="G74" t="str" cm="1">
        <f t="array" ref="G74">_xlfn.IFS(F74&lt;30, "Young Adult", F74&gt;=50, "Old Adult", F74&gt;=30, "Middle-Age Adult")</f>
        <v>Young Adult</v>
      </c>
      <c r="H74" t="s">
        <v>16</v>
      </c>
      <c r="I74">
        <v>3</v>
      </c>
      <c r="J74">
        <v>30</v>
      </c>
      <c r="K74">
        <v>90</v>
      </c>
    </row>
    <row r="75" spans="1:11" x14ac:dyDescent="0.3">
      <c r="A75">
        <v>74</v>
      </c>
      <c r="B75" s="1">
        <v>45252</v>
      </c>
      <c r="C75" s="1" t="str">
        <f t="shared" si="1"/>
        <v>Nov</v>
      </c>
      <c r="D75" t="s">
        <v>87</v>
      </c>
      <c r="E75" t="s">
        <v>13</v>
      </c>
      <c r="F75">
        <v>18</v>
      </c>
      <c r="G75" t="str" cm="1">
        <f t="array" ref="G75">_xlfn.IFS(F75&lt;30, "Young Adult", F75&gt;=50, "Old Adult", F75&gt;=30, "Middle-Age Adult")</f>
        <v>Young Adult</v>
      </c>
      <c r="H75" t="s">
        <v>11</v>
      </c>
      <c r="I75">
        <v>4</v>
      </c>
      <c r="J75">
        <v>500</v>
      </c>
      <c r="K75">
        <v>2000</v>
      </c>
    </row>
    <row r="76" spans="1:11" x14ac:dyDescent="0.3">
      <c r="A76">
        <v>75</v>
      </c>
      <c r="B76" s="1">
        <v>45113</v>
      </c>
      <c r="C76" s="1" t="str">
        <f t="shared" si="1"/>
        <v>Jul</v>
      </c>
      <c r="D76" t="s">
        <v>88</v>
      </c>
      <c r="E76" t="s">
        <v>10</v>
      </c>
      <c r="F76">
        <v>61</v>
      </c>
      <c r="G76" t="str" cm="1">
        <f t="array" ref="G76">_xlfn.IFS(F76&lt;30, "Young Adult", F76&gt;=50, "Old Adult", F76&gt;=30, "Middle-Age Adult")</f>
        <v>Old Adult</v>
      </c>
      <c r="H76" t="s">
        <v>11</v>
      </c>
      <c r="I76">
        <v>4</v>
      </c>
      <c r="J76">
        <v>50</v>
      </c>
      <c r="K76">
        <v>200</v>
      </c>
    </row>
    <row r="77" spans="1:11" x14ac:dyDescent="0.3">
      <c r="A77">
        <v>76</v>
      </c>
      <c r="B77" s="1">
        <v>45010</v>
      </c>
      <c r="C77" s="1" t="str">
        <f t="shared" si="1"/>
        <v>Mar</v>
      </c>
      <c r="D77" t="s">
        <v>89</v>
      </c>
      <c r="E77" t="s">
        <v>13</v>
      </c>
      <c r="F77">
        <v>22</v>
      </c>
      <c r="G77" t="str" cm="1">
        <f t="array" ref="G77">_xlfn.IFS(F77&lt;30, "Young Adult", F77&gt;=50, "Old Adult", F77&gt;=30, "Middle-Age Adult")</f>
        <v>Young Adult</v>
      </c>
      <c r="H77" t="s">
        <v>16</v>
      </c>
      <c r="I77">
        <v>2</v>
      </c>
      <c r="J77">
        <v>50</v>
      </c>
      <c r="K77">
        <v>100</v>
      </c>
    </row>
    <row r="78" spans="1:11" x14ac:dyDescent="0.3">
      <c r="A78">
        <v>77</v>
      </c>
      <c r="B78" s="1">
        <v>45116</v>
      </c>
      <c r="C78" s="1" t="str">
        <f t="shared" si="1"/>
        <v>Jul</v>
      </c>
      <c r="D78" t="s">
        <v>90</v>
      </c>
      <c r="E78" t="s">
        <v>13</v>
      </c>
      <c r="F78">
        <v>47</v>
      </c>
      <c r="G78" t="str" cm="1">
        <f t="array" ref="G78">_xlfn.IFS(F78&lt;30, "Young Adult", F78&gt;=50, "Old Adult", F78&gt;=30, "Middle-Age Adult")</f>
        <v>Middle-Age Adult</v>
      </c>
      <c r="H78" t="s">
        <v>14</v>
      </c>
      <c r="I78">
        <v>2</v>
      </c>
      <c r="J78">
        <v>50</v>
      </c>
      <c r="K78">
        <v>100</v>
      </c>
    </row>
    <row r="79" spans="1:11" x14ac:dyDescent="0.3">
      <c r="A79">
        <v>78</v>
      </c>
      <c r="B79" s="1">
        <v>45108</v>
      </c>
      <c r="C79" s="1" t="str">
        <f t="shared" si="1"/>
        <v>Jul</v>
      </c>
      <c r="D79" t="s">
        <v>91</v>
      </c>
      <c r="E79" t="s">
        <v>13</v>
      </c>
      <c r="F79">
        <v>47</v>
      </c>
      <c r="G79" t="str" cm="1">
        <f t="array" ref="G79">_xlfn.IFS(F79&lt;30, "Young Adult", F79&gt;=50, "Old Adult", F79&gt;=30, "Middle-Age Adult")</f>
        <v>Middle-Age Adult</v>
      </c>
      <c r="H79" t="s">
        <v>14</v>
      </c>
      <c r="I79">
        <v>3</v>
      </c>
      <c r="J79">
        <v>500</v>
      </c>
      <c r="K79">
        <v>1500</v>
      </c>
    </row>
    <row r="80" spans="1:11" x14ac:dyDescent="0.3">
      <c r="A80">
        <v>79</v>
      </c>
      <c r="B80" s="1">
        <v>45034</v>
      </c>
      <c r="C80" s="1" t="str">
        <f t="shared" si="1"/>
        <v>Apr</v>
      </c>
      <c r="D80" t="s">
        <v>92</v>
      </c>
      <c r="E80" t="s">
        <v>10</v>
      </c>
      <c r="F80">
        <v>34</v>
      </c>
      <c r="G80" t="str" cm="1">
        <f t="array" ref="G80">_xlfn.IFS(F80&lt;30, "Young Adult", F80&gt;=50, "Old Adult", F80&gt;=30, "Middle-Age Adult")</f>
        <v>Middle-Age Adult</v>
      </c>
      <c r="H80" t="s">
        <v>11</v>
      </c>
      <c r="I80">
        <v>1</v>
      </c>
      <c r="J80">
        <v>300</v>
      </c>
      <c r="K80">
        <v>300</v>
      </c>
    </row>
    <row r="81" spans="1:11" x14ac:dyDescent="0.3">
      <c r="A81">
        <v>80</v>
      </c>
      <c r="B81" s="1">
        <v>45270</v>
      </c>
      <c r="C81" s="1" t="str">
        <f t="shared" si="1"/>
        <v>Dec</v>
      </c>
      <c r="D81" t="s">
        <v>93</v>
      </c>
      <c r="E81" t="s">
        <v>13</v>
      </c>
      <c r="F81">
        <v>64</v>
      </c>
      <c r="G81" t="str" cm="1">
        <f t="array" ref="G81">_xlfn.IFS(F81&lt;30, "Young Adult", F81&gt;=50, "Old Adult", F81&gt;=30, "Middle-Age Adult")</f>
        <v>Old Adult</v>
      </c>
      <c r="H81" t="s">
        <v>14</v>
      </c>
      <c r="I81">
        <v>2</v>
      </c>
      <c r="J81">
        <v>30</v>
      </c>
      <c r="K81">
        <v>60</v>
      </c>
    </row>
    <row r="82" spans="1:11" x14ac:dyDescent="0.3">
      <c r="A82">
        <v>81</v>
      </c>
      <c r="B82" s="1">
        <v>45063</v>
      </c>
      <c r="C82" s="1" t="str">
        <f t="shared" si="1"/>
        <v>May</v>
      </c>
      <c r="D82" t="s">
        <v>94</v>
      </c>
      <c r="E82" t="s">
        <v>10</v>
      </c>
      <c r="F82">
        <v>40</v>
      </c>
      <c r="G82" t="str" cm="1">
        <f t="array" ref="G82">_xlfn.IFS(F82&lt;30, "Young Adult", F82&gt;=50, "Old Adult", F82&gt;=30, "Middle-Age Adult")</f>
        <v>Middle-Age Adult</v>
      </c>
      <c r="H82" t="s">
        <v>16</v>
      </c>
      <c r="I82">
        <v>1</v>
      </c>
      <c r="J82">
        <v>50</v>
      </c>
      <c r="K82">
        <v>50</v>
      </c>
    </row>
    <row r="83" spans="1:11" x14ac:dyDescent="0.3">
      <c r="A83">
        <v>82</v>
      </c>
      <c r="B83" s="1">
        <v>45286</v>
      </c>
      <c r="C83" s="1" t="str">
        <f t="shared" si="1"/>
        <v>Dec</v>
      </c>
      <c r="D83" t="s">
        <v>95</v>
      </c>
      <c r="E83" t="s">
        <v>13</v>
      </c>
      <c r="F83">
        <v>32</v>
      </c>
      <c r="G83" t="str" cm="1">
        <f t="array" ref="G83">_xlfn.IFS(F83&lt;30, "Young Adult", F83&gt;=50, "Old Adult", F83&gt;=30, "Middle-Age Adult")</f>
        <v>Middle-Age Adult</v>
      </c>
      <c r="H83" t="s">
        <v>11</v>
      </c>
      <c r="I83">
        <v>4</v>
      </c>
      <c r="J83">
        <v>50</v>
      </c>
      <c r="K83">
        <v>200</v>
      </c>
    </row>
    <row r="84" spans="1:11" x14ac:dyDescent="0.3">
      <c r="A84">
        <v>83</v>
      </c>
      <c r="B84" s="1">
        <v>45276</v>
      </c>
      <c r="C84" s="1" t="str">
        <f t="shared" si="1"/>
        <v>Dec</v>
      </c>
      <c r="D84" t="s">
        <v>96</v>
      </c>
      <c r="E84" t="s">
        <v>10</v>
      </c>
      <c r="F84">
        <v>54</v>
      </c>
      <c r="G84" t="str" cm="1">
        <f t="array" ref="G84">_xlfn.IFS(F84&lt;30, "Young Adult", F84&gt;=50, "Old Adult", F84&gt;=30, "Middle-Age Adult")</f>
        <v>Old Adult</v>
      </c>
      <c r="H84" t="s">
        <v>16</v>
      </c>
      <c r="I84">
        <v>2</v>
      </c>
      <c r="J84">
        <v>50</v>
      </c>
      <c r="K84">
        <v>100</v>
      </c>
    </row>
    <row r="85" spans="1:11" x14ac:dyDescent="0.3">
      <c r="A85">
        <v>84</v>
      </c>
      <c r="B85" s="1">
        <v>45258</v>
      </c>
      <c r="C85" s="1" t="str">
        <f t="shared" si="1"/>
        <v>Nov</v>
      </c>
      <c r="D85" t="s">
        <v>97</v>
      </c>
      <c r="E85" t="s">
        <v>13</v>
      </c>
      <c r="F85">
        <v>38</v>
      </c>
      <c r="G85" t="str" cm="1">
        <f t="array" ref="G85">_xlfn.IFS(F85&lt;30, "Young Adult", F85&gt;=50, "Old Adult", F85&gt;=30, "Middle-Age Adult")</f>
        <v>Middle-Age Adult</v>
      </c>
      <c r="H85" t="s">
        <v>16</v>
      </c>
      <c r="I85">
        <v>3</v>
      </c>
      <c r="J85">
        <v>30</v>
      </c>
      <c r="K85">
        <v>90</v>
      </c>
    </row>
    <row r="86" spans="1:11" x14ac:dyDescent="0.3">
      <c r="A86">
        <v>85</v>
      </c>
      <c r="B86" s="1">
        <v>44963</v>
      </c>
      <c r="C86" s="1" t="str">
        <f t="shared" si="1"/>
        <v>Feb</v>
      </c>
      <c r="D86" t="s">
        <v>98</v>
      </c>
      <c r="E86" t="s">
        <v>10</v>
      </c>
      <c r="F86">
        <v>31</v>
      </c>
      <c r="G86" t="str" cm="1">
        <f t="array" ref="G86">_xlfn.IFS(F86&lt;30, "Young Adult", F86&gt;=50, "Old Adult", F86&gt;=30, "Middle-Age Adult")</f>
        <v>Middle-Age Adult</v>
      </c>
      <c r="H86" t="s">
        <v>14</v>
      </c>
      <c r="I86">
        <v>3</v>
      </c>
      <c r="J86">
        <v>50</v>
      </c>
      <c r="K86">
        <v>150</v>
      </c>
    </row>
    <row r="87" spans="1:11" x14ac:dyDescent="0.3">
      <c r="A87">
        <v>86</v>
      </c>
      <c r="B87" s="1">
        <v>45238</v>
      </c>
      <c r="C87" s="1" t="str">
        <f t="shared" si="1"/>
        <v>Nov</v>
      </c>
      <c r="D87" t="s">
        <v>99</v>
      </c>
      <c r="E87" t="s">
        <v>10</v>
      </c>
      <c r="F87">
        <v>19</v>
      </c>
      <c r="G87" t="str" cm="1">
        <f t="array" ref="G87">_xlfn.IFS(F87&lt;30, "Young Adult", F87&gt;=50, "Old Adult", F87&gt;=30, "Middle-Age Adult")</f>
        <v>Young Adult</v>
      </c>
      <c r="H87" t="s">
        <v>11</v>
      </c>
      <c r="I87">
        <v>3</v>
      </c>
      <c r="J87">
        <v>30</v>
      </c>
      <c r="K87">
        <v>90</v>
      </c>
    </row>
    <row r="88" spans="1:11" x14ac:dyDescent="0.3">
      <c r="A88">
        <v>87</v>
      </c>
      <c r="B88" s="1">
        <v>45252</v>
      </c>
      <c r="C88" s="1" t="str">
        <f t="shared" si="1"/>
        <v>Nov</v>
      </c>
      <c r="D88" t="s">
        <v>100</v>
      </c>
      <c r="E88" t="s">
        <v>13</v>
      </c>
      <c r="F88">
        <v>28</v>
      </c>
      <c r="G88" t="str" cm="1">
        <f t="array" ref="G88">_xlfn.IFS(F88&lt;30, "Young Adult", F88&gt;=50, "Old Adult", F88&gt;=30, "Middle-Age Adult")</f>
        <v>Young Adult</v>
      </c>
      <c r="H88" t="s">
        <v>11</v>
      </c>
      <c r="I88">
        <v>2</v>
      </c>
      <c r="J88">
        <v>50</v>
      </c>
      <c r="K88">
        <v>100</v>
      </c>
    </row>
    <row r="89" spans="1:11" x14ac:dyDescent="0.3">
      <c r="A89">
        <v>88</v>
      </c>
      <c r="B89" s="1">
        <v>45014</v>
      </c>
      <c r="C89" s="1" t="str">
        <f t="shared" si="1"/>
        <v>Mar</v>
      </c>
      <c r="D89" t="s">
        <v>101</v>
      </c>
      <c r="E89" t="s">
        <v>10</v>
      </c>
      <c r="F89">
        <v>56</v>
      </c>
      <c r="G89" t="str" cm="1">
        <f t="array" ref="G89">_xlfn.IFS(F89&lt;30, "Young Adult", F89&gt;=50, "Old Adult", F89&gt;=30, "Middle-Age Adult")</f>
        <v>Old Adult</v>
      </c>
      <c r="H89" t="s">
        <v>14</v>
      </c>
      <c r="I89">
        <v>1</v>
      </c>
      <c r="J89">
        <v>500</v>
      </c>
      <c r="K89">
        <v>500</v>
      </c>
    </row>
    <row r="90" spans="1:11" x14ac:dyDescent="0.3">
      <c r="A90">
        <v>89</v>
      </c>
      <c r="B90" s="1">
        <v>45200</v>
      </c>
      <c r="C90" s="1" t="str">
        <f t="shared" si="1"/>
        <v>Oct</v>
      </c>
      <c r="D90" t="s">
        <v>102</v>
      </c>
      <c r="E90" t="s">
        <v>13</v>
      </c>
      <c r="F90">
        <v>55</v>
      </c>
      <c r="G90" t="str" cm="1">
        <f t="array" ref="G90">_xlfn.IFS(F90&lt;30, "Young Adult", F90&gt;=50, "Old Adult", F90&gt;=30, "Middle-Age Adult")</f>
        <v>Old Adult</v>
      </c>
      <c r="H90" t="s">
        <v>16</v>
      </c>
      <c r="I90">
        <v>4</v>
      </c>
      <c r="J90">
        <v>500</v>
      </c>
      <c r="K90">
        <v>2000</v>
      </c>
    </row>
    <row r="91" spans="1:11" x14ac:dyDescent="0.3">
      <c r="A91">
        <v>90</v>
      </c>
      <c r="B91" s="1">
        <v>45052</v>
      </c>
      <c r="C91" s="1" t="str">
        <f t="shared" si="1"/>
        <v>May</v>
      </c>
      <c r="D91" t="s">
        <v>103</v>
      </c>
      <c r="E91" t="s">
        <v>13</v>
      </c>
      <c r="F91">
        <v>51</v>
      </c>
      <c r="G91" t="str" cm="1">
        <f t="array" ref="G91">_xlfn.IFS(F91&lt;30, "Young Adult", F91&gt;=50, "Old Adult", F91&gt;=30, "Middle-Age Adult")</f>
        <v>Old Adult</v>
      </c>
      <c r="H91" t="s">
        <v>16</v>
      </c>
      <c r="I91">
        <v>1</v>
      </c>
      <c r="J91">
        <v>30</v>
      </c>
      <c r="K91">
        <v>30</v>
      </c>
    </row>
    <row r="92" spans="1:11" x14ac:dyDescent="0.3">
      <c r="A92">
        <v>91</v>
      </c>
      <c r="B92" s="1">
        <v>45010</v>
      </c>
      <c r="C92" s="1" t="str">
        <f t="shared" si="1"/>
        <v>Mar</v>
      </c>
      <c r="D92" t="s">
        <v>104</v>
      </c>
      <c r="E92" t="s">
        <v>13</v>
      </c>
      <c r="F92">
        <v>55</v>
      </c>
      <c r="G92" t="str" cm="1">
        <f t="array" ref="G92">_xlfn.IFS(F92&lt;30, "Young Adult", F92&gt;=50, "Old Adult", F92&gt;=30, "Middle-Age Adult")</f>
        <v>Old Adult</v>
      </c>
      <c r="H92" t="s">
        <v>16</v>
      </c>
      <c r="I92">
        <v>1</v>
      </c>
      <c r="J92">
        <v>500</v>
      </c>
      <c r="K92">
        <v>500</v>
      </c>
    </row>
    <row r="93" spans="1:11" x14ac:dyDescent="0.3">
      <c r="A93">
        <v>92</v>
      </c>
      <c r="B93" s="1">
        <v>45163</v>
      </c>
      <c r="C93" s="1" t="str">
        <f t="shared" si="1"/>
        <v>Aug</v>
      </c>
      <c r="D93" t="s">
        <v>105</v>
      </c>
      <c r="E93" t="s">
        <v>13</v>
      </c>
      <c r="F93">
        <v>51</v>
      </c>
      <c r="G93" t="str" cm="1">
        <f t="array" ref="G93">_xlfn.IFS(F93&lt;30, "Young Adult", F93&gt;=50, "Old Adult", F93&gt;=30, "Middle-Age Adult")</f>
        <v>Old Adult</v>
      </c>
      <c r="H93" t="s">
        <v>16</v>
      </c>
      <c r="I93">
        <v>4</v>
      </c>
      <c r="J93">
        <v>30</v>
      </c>
      <c r="K93">
        <v>120</v>
      </c>
    </row>
    <row r="94" spans="1:11" x14ac:dyDescent="0.3">
      <c r="A94">
        <v>93</v>
      </c>
      <c r="B94" s="1">
        <v>45121</v>
      </c>
      <c r="C94" s="1" t="str">
        <f t="shared" si="1"/>
        <v>Jul</v>
      </c>
      <c r="D94" t="s">
        <v>106</v>
      </c>
      <c r="E94" t="s">
        <v>13</v>
      </c>
      <c r="F94">
        <v>35</v>
      </c>
      <c r="G94" t="str" cm="1">
        <f t="array" ref="G94">_xlfn.IFS(F94&lt;30, "Young Adult", F94&gt;=50, "Old Adult", F94&gt;=30, "Middle-Age Adult")</f>
        <v>Middle-Age Adult</v>
      </c>
      <c r="H94" t="s">
        <v>11</v>
      </c>
      <c r="I94">
        <v>4</v>
      </c>
      <c r="J94">
        <v>500</v>
      </c>
      <c r="K94">
        <v>2000</v>
      </c>
    </row>
    <row r="95" spans="1:11" x14ac:dyDescent="0.3">
      <c r="A95">
        <v>94</v>
      </c>
      <c r="B95" s="1">
        <v>45065</v>
      </c>
      <c r="C95" s="1" t="str">
        <f t="shared" si="1"/>
        <v>May</v>
      </c>
      <c r="D95" t="s">
        <v>107</v>
      </c>
      <c r="E95" t="s">
        <v>13</v>
      </c>
      <c r="F95">
        <v>47</v>
      </c>
      <c r="G95" t="str" cm="1">
        <f t="array" ref="G95">_xlfn.IFS(F95&lt;30, "Young Adult", F95&gt;=50, "Old Adult", F95&gt;=30, "Middle-Age Adult")</f>
        <v>Middle-Age Adult</v>
      </c>
      <c r="H95" t="s">
        <v>11</v>
      </c>
      <c r="I95">
        <v>2</v>
      </c>
      <c r="J95">
        <v>500</v>
      </c>
      <c r="K95">
        <v>1000</v>
      </c>
    </row>
    <row r="96" spans="1:11" x14ac:dyDescent="0.3">
      <c r="A96">
        <v>95</v>
      </c>
      <c r="B96" s="1">
        <v>45254</v>
      </c>
      <c r="C96" s="1" t="str">
        <f t="shared" si="1"/>
        <v>Nov</v>
      </c>
      <c r="D96" t="s">
        <v>108</v>
      </c>
      <c r="E96" t="s">
        <v>13</v>
      </c>
      <c r="F96">
        <v>32</v>
      </c>
      <c r="G96" t="str" cm="1">
        <f t="array" ref="G96">_xlfn.IFS(F96&lt;30, "Young Adult", F96&gt;=50, "Old Adult", F96&gt;=30, "Middle-Age Adult")</f>
        <v>Middle-Age Adult</v>
      </c>
      <c r="H96" t="s">
        <v>14</v>
      </c>
      <c r="I96">
        <v>2</v>
      </c>
      <c r="J96">
        <v>30</v>
      </c>
      <c r="K96">
        <v>60</v>
      </c>
    </row>
    <row r="97" spans="1:11" x14ac:dyDescent="0.3">
      <c r="A97">
        <v>96</v>
      </c>
      <c r="B97" s="1">
        <v>45279</v>
      </c>
      <c r="C97" s="1" t="str">
        <f t="shared" si="1"/>
        <v>Dec</v>
      </c>
      <c r="D97" t="s">
        <v>109</v>
      </c>
      <c r="E97" t="s">
        <v>13</v>
      </c>
      <c r="F97">
        <v>44</v>
      </c>
      <c r="G97" t="str" cm="1">
        <f t="array" ref="G97">_xlfn.IFS(F97&lt;30, "Young Adult", F97&gt;=50, "Old Adult", F97&gt;=30, "Middle-Age Adult")</f>
        <v>Middle-Age Adult</v>
      </c>
      <c r="H97" t="s">
        <v>14</v>
      </c>
      <c r="I97">
        <v>2</v>
      </c>
      <c r="J97">
        <v>300</v>
      </c>
      <c r="K97">
        <v>600</v>
      </c>
    </row>
    <row r="98" spans="1:11" x14ac:dyDescent="0.3">
      <c r="A98">
        <v>97</v>
      </c>
      <c r="B98" s="1">
        <v>45212</v>
      </c>
      <c r="C98" s="1" t="str">
        <f t="shared" si="1"/>
        <v>Oct</v>
      </c>
      <c r="D98" t="s">
        <v>110</v>
      </c>
      <c r="E98" t="s">
        <v>13</v>
      </c>
      <c r="F98">
        <v>51</v>
      </c>
      <c r="G98" t="str" cm="1">
        <f t="array" ref="G98">_xlfn.IFS(F98&lt;30, "Young Adult", F98&gt;=50, "Old Adult", F98&gt;=30, "Middle-Age Adult")</f>
        <v>Old Adult</v>
      </c>
      <c r="H98" t="s">
        <v>11</v>
      </c>
      <c r="I98">
        <v>2</v>
      </c>
      <c r="J98">
        <v>500</v>
      </c>
      <c r="K98">
        <v>1000</v>
      </c>
    </row>
    <row r="99" spans="1:11" x14ac:dyDescent="0.3">
      <c r="A99">
        <v>98</v>
      </c>
      <c r="B99" s="1">
        <v>45039</v>
      </c>
      <c r="C99" s="1" t="str">
        <f t="shared" si="1"/>
        <v>Apr</v>
      </c>
      <c r="D99" t="s">
        <v>111</v>
      </c>
      <c r="E99" t="s">
        <v>13</v>
      </c>
      <c r="F99">
        <v>55</v>
      </c>
      <c r="G99" t="str" cm="1">
        <f t="array" ref="G99">_xlfn.IFS(F99&lt;30, "Young Adult", F99&gt;=50, "Old Adult", F99&gt;=30, "Middle-Age Adult")</f>
        <v>Old Adult</v>
      </c>
      <c r="H99" t="s">
        <v>11</v>
      </c>
      <c r="I99">
        <v>2</v>
      </c>
      <c r="J99">
        <v>50</v>
      </c>
      <c r="K99">
        <v>100</v>
      </c>
    </row>
    <row r="100" spans="1:11" x14ac:dyDescent="0.3">
      <c r="A100">
        <v>99</v>
      </c>
      <c r="B100" s="1">
        <v>45277</v>
      </c>
      <c r="C100" s="1" t="str">
        <f t="shared" si="1"/>
        <v>Dec</v>
      </c>
      <c r="D100" t="s">
        <v>112</v>
      </c>
      <c r="E100" t="s">
        <v>13</v>
      </c>
      <c r="F100">
        <v>50</v>
      </c>
      <c r="G100" t="str" cm="1">
        <f t="array" ref="G100">_xlfn.IFS(F100&lt;30, "Young Adult", F100&gt;=50, "Old Adult", F100&gt;=30, "Middle-Age Adult")</f>
        <v>Old Adult</v>
      </c>
      <c r="H100" t="s">
        <v>16</v>
      </c>
      <c r="I100">
        <v>4</v>
      </c>
      <c r="J100">
        <v>300</v>
      </c>
      <c r="K100">
        <v>1200</v>
      </c>
    </row>
    <row r="101" spans="1:11" x14ac:dyDescent="0.3">
      <c r="A101">
        <v>100</v>
      </c>
      <c r="B101" s="1">
        <v>45093</v>
      </c>
      <c r="C101" s="1" t="str">
        <f t="shared" si="1"/>
        <v>Jun</v>
      </c>
      <c r="D101" t="s">
        <v>113</v>
      </c>
      <c r="E101" t="s">
        <v>10</v>
      </c>
      <c r="F101">
        <v>41</v>
      </c>
      <c r="G101" t="str" cm="1">
        <f t="array" ref="G101">_xlfn.IFS(F101&lt;30, "Young Adult", F101&gt;=50, "Old Adult", F101&gt;=30, "Middle-Age Adult")</f>
        <v>Middle-Age Adult</v>
      </c>
      <c r="H101" t="s">
        <v>16</v>
      </c>
      <c r="I101">
        <v>1</v>
      </c>
      <c r="J101">
        <v>30</v>
      </c>
      <c r="K101">
        <v>30</v>
      </c>
    </row>
    <row r="102" spans="1:11" x14ac:dyDescent="0.3">
      <c r="A102">
        <v>101</v>
      </c>
      <c r="B102" s="1">
        <v>44955</v>
      </c>
      <c r="C102" s="1" t="str">
        <f t="shared" si="1"/>
        <v>Jan</v>
      </c>
      <c r="D102" t="s">
        <v>114</v>
      </c>
      <c r="E102" t="s">
        <v>10</v>
      </c>
      <c r="F102">
        <v>32</v>
      </c>
      <c r="G102" t="str" cm="1">
        <f t="array" ref="G102">_xlfn.IFS(F102&lt;30, "Young Adult", F102&gt;=50, "Old Adult", F102&gt;=30, "Middle-Age Adult")</f>
        <v>Middle-Age Adult</v>
      </c>
      <c r="H102" t="s">
        <v>14</v>
      </c>
      <c r="I102">
        <v>2</v>
      </c>
      <c r="J102">
        <v>300</v>
      </c>
      <c r="K102">
        <v>600</v>
      </c>
    </row>
    <row r="103" spans="1:11" x14ac:dyDescent="0.3">
      <c r="A103">
        <v>102</v>
      </c>
      <c r="B103" s="1">
        <v>45044</v>
      </c>
      <c r="C103" s="1" t="str">
        <f t="shared" si="1"/>
        <v>Apr</v>
      </c>
      <c r="D103" t="s">
        <v>115</v>
      </c>
      <c r="E103" t="s">
        <v>13</v>
      </c>
      <c r="F103">
        <v>47</v>
      </c>
      <c r="G103" t="str" cm="1">
        <f t="array" ref="G103">_xlfn.IFS(F103&lt;30, "Young Adult", F103&gt;=50, "Old Adult", F103&gt;=30, "Middle-Age Adult")</f>
        <v>Middle-Age Adult</v>
      </c>
      <c r="H103" t="s">
        <v>11</v>
      </c>
      <c r="I103">
        <v>2</v>
      </c>
      <c r="J103">
        <v>25</v>
      </c>
      <c r="K103">
        <v>50</v>
      </c>
    </row>
    <row r="104" spans="1:11" x14ac:dyDescent="0.3">
      <c r="A104">
        <v>103</v>
      </c>
      <c r="B104" s="1">
        <v>44943</v>
      </c>
      <c r="C104" s="1" t="str">
        <f t="shared" si="1"/>
        <v>Jan</v>
      </c>
      <c r="D104" t="s">
        <v>116</v>
      </c>
      <c r="E104" t="s">
        <v>13</v>
      </c>
      <c r="F104">
        <v>59</v>
      </c>
      <c r="G104" t="str" cm="1">
        <f t="array" ref="G104">_xlfn.IFS(F104&lt;30, "Young Adult", F104&gt;=50, "Old Adult", F104&gt;=30, "Middle-Age Adult")</f>
        <v>Old Adult</v>
      </c>
      <c r="H104" t="s">
        <v>14</v>
      </c>
      <c r="I104">
        <v>1</v>
      </c>
      <c r="J104">
        <v>25</v>
      </c>
      <c r="K104">
        <v>25</v>
      </c>
    </row>
    <row r="105" spans="1:11" x14ac:dyDescent="0.3">
      <c r="A105">
        <v>104</v>
      </c>
      <c r="B105" s="1">
        <v>45088</v>
      </c>
      <c r="C105" s="1" t="str">
        <f t="shared" si="1"/>
        <v>Jun</v>
      </c>
      <c r="D105" t="s">
        <v>117</v>
      </c>
      <c r="E105" t="s">
        <v>13</v>
      </c>
      <c r="F105">
        <v>34</v>
      </c>
      <c r="G105" t="str" cm="1">
        <f t="array" ref="G105">_xlfn.IFS(F105&lt;30, "Young Adult", F105&gt;=50, "Old Adult", F105&gt;=30, "Middle-Age Adult")</f>
        <v>Middle-Age Adult</v>
      </c>
      <c r="H105" t="s">
        <v>11</v>
      </c>
      <c r="I105">
        <v>2</v>
      </c>
      <c r="J105">
        <v>500</v>
      </c>
      <c r="K105">
        <v>1000</v>
      </c>
    </row>
    <row r="106" spans="1:11" x14ac:dyDescent="0.3">
      <c r="A106">
        <v>105</v>
      </c>
      <c r="B106" s="1">
        <v>45132</v>
      </c>
      <c r="C106" s="1" t="str">
        <f t="shared" si="1"/>
        <v>Jul</v>
      </c>
      <c r="D106" t="s">
        <v>118</v>
      </c>
      <c r="E106" t="s">
        <v>13</v>
      </c>
      <c r="F106">
        <v>22</v>
      </c>
      <c r="G106" t="str" cm="1">
        <f t="array" ref="G106">_xlfn.IFS(F106&lt;30, "Young Adult", F106&gt;=50, "Old Adult", F106&gt;=30, "Middle-Age Adult")</f>
        <v>Young Adult</v>
      </c>
      <c r="H106" t="s">
        <v>16</v>
      </c>
      <c r="I106">
        <v>1</v>
      </c>
      <c r="J106">
        <v>500</v>
      </c>
      <c r="K106">
        <v>500</v>
      </c>
    </row>
    <row r="107" spans="1:11" x14ac:dyDescent="0.3">
      <c r="A107">
        <v>106</v>
      </c>
      <c r="B107" s="1">
        <v>45064</v>
      </c>
      <c r="C107" s="1" t="str">
        <f t="shared" si="1"/>
        <v>May</v>
      </c>
      <c r="D107" t="s">
        <v>119</v>
      </c>
      <c r="E107" t="s">
        <v>13</v>
      </c>
      <c r="F107">
        <v>46</v>
      </c>
      <c r="G107" t="str" cm="1">
        <f t="array" ref="G107">_xlfn.IFS(F107&lt;30, "Young Adult", F107&gt;=50, "Old Adult", F107&gt;=30, "Middle-Age Adult")</f>
        <v>Middle-Age Adult</v>
      </c>
      <c r="H107" t="s">
        <v>14</v>
      </c>
      <c r="I107">
        <v>1</v>
      </c>
      <c r="J107">
        <v>50</v>
      </c>
      <c r="K107">
        <v>50</v>
      </c>
    </row>
    <row r="108" spans="1:11" x14ac:dyDescent="0.3">
      <c r="A108">
        <v>107</v>
      </c>
      <c r="B108" s="1">
        <v>44960</v>
      </c>
      <c r="C108" s="1" t="str">
        <f t="shared" si="1"/>
        <v>Feb</v>
      </c>
      <c r="D108" t="s">
        <v>120</v>
      </c>
      <c r="E108" t="s">
        <v>13</v>
      </c>
      <c r="F108">
        <v>21</v>
      </c>
      <c r="G108" t="str" cm="1">
        <f t="array" ref="G108">_xlfn.IFS(F108&lt;30, "Young Adult", F108&gt;=50, "Old Adult", F108&gt;=30, "Middle-Age Adult")</f>
        <v>Young Adult</v>
      </c>
      <c r="H108" t="s">
        <v>14</v>
      </c>
      <c r="I108">
        <v>4</v>
      </c>
      <c r="J108">
        <v>300</v>
      </c>
      <c r="K108">
        <v>1200</v>
      </c>
    </row>
    <row r="109" spans="1:11" x14ac:dyDescent="0.3">
      <c r="A109">
        <v>108</v>
      </c>
      <c r="B109" s="1">
        <v>45035</v>
      </c>
      <c r="C109" s="1" t="str">
        <f t="shared" si="1"/>
        <v>Apr</v>
      </c>
      <c r="D109" t="s">
        <v>121</v>
      </c>
      <c r="E109" t="s">
        <v>13</v>
      </c>
      <c r="F109">
        <v>27</v>
      </c>
      <c r="G109" t="str" cm="1">
        <f t="array" ref="G109">_xlfn.IFS(F109&lt;30, "Young Adult", F109&gt;=50, "Old Adult", F109&gt;=30, "Middle-Age Adult")</f>
        <v>Young Adult</v>
      </c>
      <c r="H109" t="s">
        <v>11</v>
      </c>
      <c r="I109">
        <v>3</v>
      </c>
      <c r="J109">
        <v>25</v>
      </c>
      <c r="K109">
        <v>75</v>
      </c>
    </row>
    <row r="110" spans="1:11" x14ac:dyDescent="0.3">
      <c r="A110">
        <v>109</v>
      </c>
      <c r="B110" s="1">
        <v>45217</v>
      </c>
      <c r="C110" s="1" t="str">
        <f t="shared" si="1"/>
        <v>Oct</v>
      </c>
      <c r="D110" t="s">
        <v>122</v>
      </c>
      <c r="E110" t="s">
        <v>13</v>
      </c>
      <c r="F110">
        <v>34</v>
      </c>
      <c r="G110" t="str" cm="1">
        <f t="array" ref="G110">_xlfn.IFS(F110&lt;30, "Young Adult", F110&gt;=50, "Old Adult", F110&gt;=30, "Middle-Age Adult")</f>
        <v>Middle-Age Adult</v>
      </c>
      <c r="H110" t="s">
        <v>16</v>
      </c>
      <c r="I110">
        <v>4</v>
      </c>
      <c r="J110">
        <v>500</v>
      </c>
      <c r="K110">
        <v>2000</v>
      </c>
    </row>
    <row r="111" spans="1:11" x14ac:dyDescent="0.3">
      <c r="A111">
        <v>110</v>
      </c>
      <c r="B111" s="1">
        <v>45088</v>
      </c>
      <c r="C111" s="1" t="str">
        <f t="shared" si="1"/>
        <v>Jun</v>
      </c>
      <c r="D111" t="s">
        <v>123</v>
      </c>
      <c r="E111" t="s">
        <v>10</v>
      </c>
      <c r="F111">
        <v>27</v>
      </c>
      <c r="G111" t="str" cm="1">
        <f t="array" ref="G111">_xlfn.IFS(F111&lt;30, "Young Adult", F111&gt;=50, "Old Adult", F111&gt;=30, "Middle-Age Adult")</f>
        <v>Young Adult</v>
      </c>
      <c r="H111" t="s">
        <v>14</v>
      </c>
      <c r="I111">
        <v>3</v>
      </c>
      <c r="J111">
        <v>300</v>
      </c>
      <c r="K111">
        <v>900</v>
      </c>
    </row>
    <row r="112" spans="1:11" x14ac:dyDescent="0.3">
      <c r="A112">
        <v>111</v>
      </c>
      <c r="B112" s="1">
        <v>45035</v>
      </c>
      <c r="C112" s="1" t="str">
        <f t="shared" si="1"/>
        <v>Apr</v>
      </c>
      <c r="D112" t="s">
        <v>124</v>
      </c>
      <c r="E112" t="s">
        <v>13</v>
      </c>
      <c r="F112">
        <v>34</v>
      </c>
      <c r="G112" t="str" cm="1">
        <f t="array" ref="G112">_xlfn.IFS(F112&lt;30, "Young Adult", F112&gt;=50, "Old Adult", F112&gt;=30, "Middle-Age Adult")</f>
        <v>Middle-Age Adult</v>
      </c>
      <c r="H112" t="s">
        <v>16</v>
      </c>
      <c r="I112">
        <v>3</v>
      </c>
      <c r="J112">
        <v>500</v>
      </c>
      <c r="K112">
        <v>1500</v>
      </c>
    </row>
    <row r="113" spans="1:11" x14ac:dyDescent="0.3">
      <c r="A113">
        <v>112</v>
      </c>
      <c r="B113" s="1">
        <v>45262</v>
      </c>
      <c r="C113" s="1" t="str">
        <f t="shared" si="1"/>
        <v>Dec</v>
      </c>
      <c r="D113" t="s">
        <v>125</v>
      </c>
      <c r="E113" t="s">
        <v>10</v>
      </c>
      <c r="F113">
        <v>37</v>
      </c>
      <c r="G113" t="str" cm="1">
        <f t="array" ref="G113">_xlfn.IFS(F113&lt;30, "Young Adult", F113&gt;=50, "Old Adult", F113&gt;=30, "Middle-Age Adult")</f>
        <v>Middle-Age Adult</v>
      </c>
      <c r="H113" t="s">
        <v>14</v>
      </c>
      <c r="I113">
        <v>3</v>
      </c>
      <c r="J113">
        <v>500</v>
      </c>
      <c r="K113">
        <v>1500</v>
      </c>
    </row>
    <row r="114" spans="1:11" x14ac:dyDescent="0.3">
      <c r="A114">
        <v>113</v>
      </c>
      <c r="B114" s="1">
        <v>45182</v>
      </c>
      <c r="C114" s="1" t="str">
        <f t="shared" si="1"/>
        <v>Sep</v>
      </c>
      <c r="D114" t="s">
        <v>126</v>
      </c>
      <c r="E114" t="s">
        <v>13</v>
      </c>
      <c r="F114">
        <v>41</v>
      </c>
      <c r="G114" t="str" cm="1">
        <f t="array" ref="G114">_xlfn.IFS(F114&lt;30, "Young Adult", F114&gt;=50, "Old Adult", F114&gt;=30, "Middle-Age Adult")</f>
        <v>Middle-Age Adult</v>
      </c>
      <c r="H114" t="s">
        <v>16</v>
      </c>
      <c r="I114">
        <v>2</v>
      </c>
      <c r="J114">
        <v>25</v>
      </c>
      <c r="K114">
        <v>50</v>
      </c>
    </row>
    <row r="115" spans="1:11" x14ac:dyDescent="0.3">
      <c r="A115">
        <v>114</v>
      </c>
      <c r="B115" s="1">
        <v>45129</v>
      </c>
      <c r="C115" s="1" t="str">
        <f t="shared" si="1"/>
        <v>Jul</v>
      </c>
      <c r="D115" t="s">
        <v>127</v>
      </c>
      <c r="E115" t="s">
        <v>13</v>
      </c>
      <c r="F115">
        <v>22</v>
      </c>
      <c r="G115" t="str" cm="1">
        <f t="array" ref="G115">_xlfn.IFS(F115&lt;30, "Young Adult", F115&gt;=50, "Old Adult", F115&gt;=30, "Middle-Age Adult")</f>
        <v>Young Adult</v>
      </c>
      <c r="H115" t="s">
        <v>11</v>
      </c>
      <c r="I115">
        <v>4</v>
      </c>
      <c r="J115">
        <v>25</v>
      </c>
      <c r="K115">
        <v>100</v>
      </c>
    </row>
    <row r="116" spans="1:11" x14ac:dyDescent="0.3">
      <c r="A116">
        <v>115</v>
      </c>
      <c r="B116" s="1">
        <v>45256</v>
      </c>
      <c r="C116" s="1" t="str">
        <f t="shared" si="1"/>
        <v>Nov</v>
      </c>
      <c r="D116" t="s">
        <v>128</v>
      </c>
      <c r="E116" t="s">
        <v>10</v>
      </c>
      <c r="F116">
        <v>51</v>
      </c>
      <c r="G116" t="str" cm="1">
        <f t="array" ref="G116">_xlfn.IFS(F116&lt;30, "Young Adult", F116&gt;=50, "Old Adult", F116&gt;=30, "Middle-Age Adult")</f>
        <v>Old Adult</v>
      </c>
      <c r="H116" t="s">
        <v>14</v>
      </c>
      <c r="I116">
        <v>3</v>
      </c>
      <c r="J116">
        <v>500</v>
      </c>
      <c r="K116">
        <v>1500</v>
      </c>
    </row>
    <row r="117" spans="1:11" x14ac:dyDescent="0.3">
      <c r="A117">
        <v>116</v>
      </c>
      <c r="B117" s="1">
        <v>45161</v>
      </c>
      <c r="C117" s="1" t="str">
        <f t="shared" si="1"/>
        <v>Aug</v>
      </c>
      <c r="D117" t="s">
        <v>129</v>
      </c>
      <c r="E117" t="s">
        <v>13</v>
      </c>
      <c r="F117">
        <v>23</v>
      </c>
      <c r="G117" t="str" cm="1">
        <f t="array" ref="G117">_xlfn.IFS(F117&lt;30, "Young Adult", F117&gt;=50, "Old Adult", F117&gt;=30, "Middle-Age Adult")</f>
        <v>Young Adult</v>
      </c>
      <c r="H117" t="s">
        <v>14</v>
      </c>
      <c r="I117">
        <v>1</v>
      </c>
      <c r="J117">
        <v>30</v>
      </c>
      <c r="K117">
        <v>30</v>
      </c>
    </row>
    <row r="118" spans="1:11" x14ac:dyDescent="0.3">
      <c r="A118">
        <v>117</v>
      </c>
      <c r="B118" s="1">
        <v>45000</v>
      </c>
      <c r="C118" s="1" t="str">
        <f t="shared" si="1"/>
        <v>Mar</v>
      </c>
      <c r="D118" t="s">
        <v>130</v>
      </c>
      <c r="E118" t="s">
        <v>10</v>
      </c>
      <c r="F118">
        <v>19</v>
      </c>
      <c r="G118" t="str" cm="1">
        <f t="array" ref="G118">_xlfn.IFS(F118&lt;30, "Young Adult", F118&gt;=50, "Old Adult", F118&gt;=30, "Middle-Age Adult")</f>
        <v>Young Adult</v>
      </c>
      <c r="H118" t="s">
        <v>16</v>
      </c>
      <c r="I118">
        <v>2</v>
      </c>
      <c r="J118">
        <v>500</v>
      </c>
      <c r="K118">
        <v>1000</v>
      </c>
    </row>
    <row r="119" spans="1:11" x14ac:dyDescent="0.3">
      <c r="A119">
        <v>118</v>
      </c>
      <c r="B119" s="1">
        <v>45062</v>
      </c>
      <c r="C119" s="1" t="str">
        <f t="shared" si="1"/>
        <v>May</v>
      </c>
      <c r="D119" t="s">
        <v>131</v>
      </c>
      <c r="E119" t="s">
        <v>13</v>
      </c>
      <c r="F119">
        <v>30</v>
      </c>
      <c r="G119" t="str" cm="1">
        <f t="array" ref="G119">_xlfn.IFS(F119&lt;30, "Young Adult", F119&gt;=50, "Old Adult", F119&gt;=30, "Middle-Age Adult")</f>
        <v>Middle-Age Adult</v>
      </c>
      <c r="H119" t="s">
        <v>16</v>
      </c>
      <c r="I119">
        <v>4</v>
      </c>
      <c r="J119">
        <v>500</v>
      </c>
      <c r="K119">
        <v>2000</v>
      </c>
    </row>
    <row r="120" spans="1:11" x14ac:dyDescent="0.3">
      <c r="A120">
        <v>119</v>
      </c>
      <c r="B120" s="1">
        <v>44998</v>
      </c>
      <c r="C120" s="1" t="str">
        <f t="shared" si="1"/>
        <v>Mar</v>
      </c>
      <c r="D120" t="s">
        <v>132</v>
      </c>
      <c r="E120" t="s">
        <v>13</v>
      </c>
      <c r="F120">
        <v>60</v>
      </c>
      <c r="G120" t="str" cm="1">
        <f t="array" ref="G120">_xlfn.IFS(F120&lt;30, "Young Adult", F120&gt;=50, "Old Adult", F120&gt;=30, "Middle-Age Adult")</f>
        <v>Old Adult</v>
      </c>
      <c r="H120" t="s">
        <v>14</v>
      </c>
      <c r="I120">
        <v>3</v>
      </c>
      <c r="J120">
        <v>50</v>
      </c>
      <c r="K120">
        <v>150</v>
      </c>
    </row>
    <row r="121" spans="1:11" x14ac:dyDescent="0.3">
      <c r="A121">
        <v>120</v>
      </c>
      <c r="B121" s="1">
        <v>45053</v>
      </c>
      <c r="C121" s="1" t="str">
        <f t="shared" si="1"/>
        <v>May</v>
      </c>
      <c r="D121" t="s">
        <v>133</v>
      </c>
      <c r="E121" t="s">
        <v>10</v>
      </c>
      <c r="F121">
        <v>60</v>
      </c>
      <c r="G121" t="str" cm="1">
        <f t="array" ref="G121">_xlfn.IFS(F121&lt;30, "Young Adult", F121&gt;=50, "Old Adult", F121&gt;=30, "Middle-Age Adult")</f>
        <v>Old Adult</v>
      </c>
      <c r="H121" t="s">
        <v>11</v>
      </c>
      <c r="I121">
        <v>1</v>
      </c>
      <c r="J121">
        <v>50</v>
      </c>
      <c r="K121">
        <v>50</v>
      </c>
    </row>
    <row r="122" spans="1:11" x14ac:dyDescent="0.3">
      <c r="A122">
        <v>121</v>
      </c>
      <c r="B122" s="1">
        <v>45214</v>
      </c>
      <c r="C122" s="1" t="str">
        <f t="shared" si="1"/>
        <v>Oct</v>
      </c>
      <c r="D122" t="s">
        <v>134</v>
      </c>
      <c r="E122" t="s">
        <v>13</v>
      </c>
      <c r="F122">
        <v>28</v>
      </c>
      <c r="G122" t="str" cm="1">
        <f t="array" ref="G122">_xlfn.IFS(F122&lt;30, "Young Adult", F122&gt;=50, "Old Adult", F122&gt;=30, "Middle-Age Adult")</f>
        <v>Young Adult</v>
      </c>
      <c r="H122" t="s">
        <v>16</v>
      </c>
      <c r="I122">
        <v>4</v>
      </c>
      <c r="J122">
        <v>50</v>
      </c>
      <c r="K122">
        <v>200</v>
      </c>
    </row>
    <row r="123" spans="1:11" x14ac:dyDescent="0.3">
      <c r="A123">
        <v>122</v>
      </c>
      <c r="B123" s="1">
        <v>45202</v>
      </c>
      <c r="C123" s="1" t="str">
        <f t="shared" si="1"/>
        <v>Oct</v>
      </c>
      <c r="D123" t="s">
        <v>135</v>
      </c>
      <c r="E123" t="s">
        <v>10</v>
      </c>
      <c r="F123">
        <v>64</v>
      </c>
      <c r="G123" t="str" cm="1">
        <f t="array" ref="G123">_xlfn.IFS(F123&lt;30, "Young Adult", F123&gt;=50, "Old Adult", F123&gt;=30, "Middle-Age Adult")</f>
        <v>Old Adult</v>
      </c>
      <c r="H123" t="s">
        <v>16</v>
      </c>
      <c r="I123">
        <v>4</v>
      </c>
      <c r="J123">
        <v>30</v>
      </c>
      <c r="K123">
        <v>120</v>
      </c>
    </row>
    <row r="124" spans="1:11" x14ac:dyDescent="0.3">
      <c r="A124">
        <v>123</v>
      </c>
      <c r="B124" s="1">
        <v>45061</v>
      </c>
      <c r="C124" s="1" t="str">
        <f t="shared" si="1"/>
        <v>May</v>
      </c>
      <c r="D124" t="s">
        <v>136</v>
      </c>
      <c r="E124" t="s">
        <v>13</v>
      </c>
      <c r="F124">
        <v>40</v>
      </c>
      <c r="G124" t="str" cm="1">
        <f t="array" ref="G124">_xlfn.IFS(F124&lt;30, "Young Adult", F124&gt;=50, "Old Adult", F124&gt;=30, "Middle-Age Adult")</f>
        <v>Middle-Age Adult</v>
      </c>
      <c r="H124" t="s">
        <v>16</v>
      </c>
      <c r="I124">
        <v>2</v>
      </c>
      <c r="J124">
        <v>30</v>
      </c>
      <c r="K124">
        <v>60</v>
      </c>
    </row>
    <row r="125" spans="1:11" x14ac:dyDescent="0.3">
      <c r="A125">
        <v>124</v>
      </c>
      <c r="B125" s="1">
        <v>45226</v>
      </c>
      <c r="C125" s="1" t="str">
        <f t="shared" si="1"/>
        <v>Oct</v>
      </c>
      <c r="D125" t="s">
        <v>137</v>
      </c>
      <c r="E125" t="s">
        <v>10</v>
      </c>
      <c r="F125">
        <v>33</v>
      </c>
      <c r="G125" t="str" cm="1">
        <f t="array" ref="G125">_xlfn.IFS(F125&lt;30, "Young Adult", F125&gt;=50, "Old Adult", F125&gt;=30, "Middle-Age Adult")</f>
        <v>Middle-Age Adult</v>
      </c>
      <c r="H125" t="s">
        <v>14</v>
      </c>
      <c r="I125">
        <v>4</v>
      </c>
      <c r="J125">
        <v>500</v>
      </c>
      <c r="K125">
        <v>2000</v>
      </c>
    </row>
    <row r="126" spans="1:11" x14ac:dyDescent="0.3">
      <c r="A126">
        <v>125</v>
      </c>
      <c r="B126" s="1">
        <v>45146</v>
      </c>
      <c r="C126" s="1" t="str">
        <f t="shared" si="1"/>
        <v>Aug</v>
      </c>
      <c r="D126" t="s">
        <v>138</v>
      </c>
      <c r="E126" t="s">
        <v>10</v>
      </c>
      <c r="F126">
        <v>48</v>
      </c>
      <c r="G126" t="str" cm="1">
        <f t="array" ref="G126">_xlfn.IFS(F126&lt;30, "Young Adult", F126&gt;=50, "Old Adult", F126&gt;=30, "Middle-Age Adult")</f>
        <v>Middle-Age Adult</v>
      </c>
      <c r="H126" t="s">
        <v>14</v>
      </c>
      <c r="I126">
        <v>2</v>
      </c>
      <c r="J126">
        <v>50</v>
      </c>
      <c r="K126">
        <v>100</v>
      </c>
    </row>
    <row r="127" spans="1:11" x14ac:dyDescent="0.3">
      <c r="A127">
        <v>126</v>
      </c>
      <c r="B127" s="1">
        <v>45225</v>
      </c>
      <c r="C127" s="1" t="str">
        <f t="shared" si="1"/>
        <v>Oct</v>
      </c>
      <c r="D127" t="s">
        <v>139</v>
      </c>
      <c r="E127" t="s">
        <v>13</v>
      </c>
      <c r="F127">
        <v>28</v>
      </c>
      <c r="G127" t="str" cm="1">
        <f t="array" ref="G127">_xlfn.IFS(F127&lt;30, "Young Adult", F127&gt;=50, "Old Adult", F127&gt;=30, "Middle-Age Adult")</f>
        <v>Young Adult</v>
      </c>
      <c r="H127" t="s">
        <v>14</v>
      </c>
      <c r="I127">
        <v>3</v>
      </c>
      <c r="J127">
        <v>30</v>
      </c>
      <c r="K127">
        <v>90</v>
      </c>
    </row>
    <row r="128" spans="1:11" x14ac:dyDescent="0.3">
      <c r="A128">
        <v>127</v>
      </c>
      <c r="B128" s="1">
        <v>45131</v>
      </c>
      <c r="C128" s="1" t="str">
        <f t="shared" si="1"/>
        <v>Jul</v>
      </c>
      <c r="D128" t="s">
        <v>140</v>
      </c>
      <c r="E128" t="s">
        <v>13</v>
      </c>
      <c r="F128">
        <v>33</v>
      </c>
      <c r="G128" t="str" cm="1">
        <f t="array" ref="G128">_xlfn.IFS(F128&lt;30, "Young Adult", F128&gt;=50, "Old Adult", F128&gt;=30, "Middle-Age Adult")</f>
        <v>Middle-Age Adult</v>
      </c>
      <c r="H128" t="s">
        <v>14</v>
      </c>
      <c r="I128">
        <v>2</v>
      </c>
      <c r="J128">
        <v>25</v>
      </c>
      <c r="K128">
        <v>50</v>
      </c>
    </row>
    <row r="129" spans="1:11" x14ac:dyDescent="0.3">
      <c r="A129">
        <v>128</v>
      </c>
      <c r="B129" s="1">
        <v>45112</v>
      </c>
      <c r="C129" s="1" t="str">
        <f t="shared" si="1"/>
        <v>Jul</v>
      </c>
      <c r="D129" t="s">
        <v>141</v>
      </c>
      <c r="E129" t="s">
        <v>10</v>
      </c>
      <c r="F129">
        <v>25</v>
      </c>
      <c r="G129" t="str" cm="1">
        <f t="array" ref="G129">_xlfn.IFS(F129&lt;30, "Young Adult", F129&gt;=50, "Old Adult", F129&gt;=30, "Middle-Age Adult")</f>
        <v>Young Adult</v>
      </c>
      <c r="H129" t="s">
        <v>11</v>
      </c>
      <c r="I129">
        <v>1</v>
      </c>
      <c r="J129">
        <v>500</v>
      </c>
      <c r="K129">
        <v>500</v>
      </c>
    </row>
    <row r="130" spans="1:11" x14ac:dyDescent="0.3">
      <c r="A130">
        <v>129</v>
      </c>
      <c r="B130" s="1">
        <v>45039</v>
      </c>
      <c r="C130" s="1" t="str">
        <f t="shared" si="1"/>
        <v>Apr</v>
      </c>
      <c r="D130" t="s">
        <v>142</v>
      </c>
      <c r="E130" t="s">
        <v>13</v>
      </c>
      <c r="F130">
        <v>21</v>
      </c>
      <c r="G130" t="str" cm="1">
        <f t="array" ref="G130">_xlfn.IFS(F130&lt;30, "Young Adult", F130&gt;=50, "Old Adult", F130&gt;=30, "Middle-Age Adult")</f>
        <v>Young Adult</v>
      </c>
      <c r="H130" t="s">
        <v>11</v>
      </c>
      <c r="I130">
        <v>2</v>
      </c>
      <c r="J130">
        <v>300</v>
      </c>
      <c r="K130">
        <v>600</v>
      </c>
    </row>
    <row r="131" spans="1:11" x14ac:dyDescent="0.3">
      <c r="A131">
        <v>130</v>
      </c>
      <c r="B131" s="1">
        <v>44997</v>
      </c>
      <c r="C131" s="1" t="str">
        <f t="shared" ref="C131:C194" si="2">TEXT(B131,"mmm")</f>
        <v>Mar</v>
      </c>
      <c r="D131" t="s">
        <v>143</v>
      </c>
      <c r="E131" t="s">
        <v>13</v>
      </c>
      <c r="F131">
        <v>57</v>
      </c>
      <c r="G131" t="str" cm="1">
        <f t="array" ref="G131">_xlfn.IFS(F131&lt;30, "Young Adult", F131&gt;=50, "Old Adult", F131&gt;=30, "Middle-Age Adult")</f>
        <v>Old Adult</v>
      </c>
      <c r="H131" t="s">
        <v>14</v>
      </c>
      <c r="I131">
        <v>1</v>
      </c>
      <c r="J131">
        <v>500</v>
      </c>
      <c r="K131">
        <v>500</v>
      </c>
    </row>
    <row r="132" spans="1:11" x14ac:dyDescent="0.3">
      <c r="A132">
        <v>131</v>
      </c>
      <c r="B132" s="1">
        <v>45187</v>
      </c>
      <c r="C132" s="1" t="str">
        <f t="shared" si="2"/>
        <v>Sep</v>
      </c>
      <c r="D132" t="s">
        <v>144</v>
      </c>
      <c r="E132" t="s">
        <v>13</v>
      </c>
      <c r="F132">
        <v>21</v>
      </c>
      <c r="G132" t="str" cm="1">
        <f t="array" ref="G132">_xlfn.IFS(F132&lt;30, "Young Adult", F132&gt;=50, "Old Adult", F132&gt;=30, "Middle-Age Adult")</f>
        <v>Young Adult</v>
      </c>
      <c r="H132" t="s">
        <v>11</v>
      </c>
      <c r="I132">
        <v>2</v>
      </c>
      <c r="J132">
        <v>300</v>
      </c>
      <c r="K132">
        <v>600</v>
      </c>
    </row>
    <row r="133" spans="1:11" x14ac:dyDescent="0.3">
      <c r="A133">
        <v>132</v>
      </c>
      <c r="B133" s="1">
        <v>45179</v>
      </c>
      <c r="C133" s="1" t="str">
        <f t="shared" si="2"/>
        <v>Sep</v>
      </c>
      <c r="D133" t="s">
        <v>145</v>
      </c>
      <c r="E133" t="s">
        <v>10</v>
      </c>
      <c r="F133">
        <v>42</v>
      </c>
      <c r="G133" t="str" cm="1">
        <f t="array" ref="G133">_xlfn.IFS(F133&lt;30, "Young Adult", F133&gt;=50, "Old Adult", F133&gt;=30, "Middle-Age Adult")</f>
        <v>Middle-Age Adult</v>
      </c>
      <c r="H133" t="s">
        <v>16</v>
      </c>
      <c r="I133">
        <v>4</v>
      </c>
      <c r="J133">
        <v>50</v>
      </c>
      <c r="K133">
        <v>200</v>
      </c>
    </row>
    <row r="134" spans="1:11" x14ac:dyDescent="0.3">
      <c r="A134">
        <v>133</v>
      </c>
      <c r="B134" s="1">
        <v>44973</v>
      </c>
      <c r="C134" s="1" t="str">
        <f t="shared" si="2"/>
        <v>Feb</v>
      </c>
      <c r="D134" t="s">
        <v>146</v>
      </c>
      <c r="E134" t="s">
        <v>10</v>
      </c>
      <c r="F134">
        <v>20</v>
      </c>
      <c r="G134" t="str" cm="1">
        <f t="array" ref="G134">_xlfn.IFS(F134&lt;30, "Young Adult", F134&gt;=50, "Old Adult", F134&gt;=30, "Middle-Age Adult")</f>
        <v>Young Adult</v>
      </c>
      <c r="H134" t="s">
        <v>16</v>
      </c>
      <c r="I134">
        <v>3</v>
      </c>
      <c r="J134">
        <v>300</v>
      </c>
      <c r="K134">
        <v>900</v>
      </c>
    </row>
    <row r="135" spans="1:11" x14ac:dyDescent="0.3">
      <c r="A135">
        <v>134</v>
      </c>
      <c r="B135" s="1">
        <v>44951</v>
      </c>
      <c r="C135" s="1" t="str">
        <f t="shared" si="2"/>
        <v>Jan</v>
      </c>
      <c r="D135" t="s">
        <v>147</v>
      </c>
      <c r="E135" t="s">
        <v>10</v>
      </c>
      <c r="F135">
        <v>49</v>
      </c>
      <c r="G135" t="str" cm="1">
        <f t="array" ref="G135">_xlfn.IFS(F135&lt;30, "Young Adult", F135&gt;=50, "Old Adult", F135&gt;=30, "Middle-Age Adult")</f>
        <v>Middle-Age Adult</v>
      </c>
      <c r="H135" t="s">
        <v>16</v>
      </c>
      <c r="I135">
        <v>1</v>
      </c>
      <c r="J135">
        <v>50</v>
      </c>
      <c r="K135">
        <v>50</v>
      </c>
    </row>
    <row r="136" spans="1:11" x14ac:dyDescent="0.3">
      <c r="A136">
        <v>135</v>
      </c>
      <c r="B136" s="1">
        <v>44983</v>
      </c>
      <c r="C136" s="1" t="str">
        <f t="shared" si="2"/>
        <v>Feb</v>
      </c>
      <c r="D136" t="s">
        <v>148</v>
      </c>
      <c r="E136" t="s">
        <v>10</v>
      </c>
      <c r="F136">
        <v>20</v>
      </c>
      <c r="G136" t="str" cm="1">
        <f t="array" ref="G136">_xlfn.IFS(F136&lt;30, "Young Adult", F136&gt;=50, "Old Adult", F136&gt;=30, "Middle-Age Adult")</f>
        <v>Young Adult</v>
      </c>
      <c r="H136" t="s">
        <v>14</v>
      </c>
      <c r="I136">
        <v>2</v>
      </c>
      <c r="J136">
        <v>25</v>
      </c>
      <c r="K136">
        <v>50</v>
      </c>
    </row>
    <row r="137" spans="1:11" x14ac:dyDescent="0.3">
      <c r="A137">
        <v>136</v>
      </c>
      <c r="B137" s="1">
        <v>45005</v>
      </c>
      <c r="C137" s="1" t="str">
        <f t="shared" si="2"/>
        <v>Mar</v>
      </c>
      <c r="D137" t="s">
        <v>149</v>
      </c>
      <c r="E137" t="s">
        <v>10</v>
      </c>
      <c r="F137">
        <v>44</v>
      </c>
      <c r="G137" t="str" cm="1">
        <f t="array" ref="G137">_xlfn.IFS(F137&lt;30, "Young Adult", F137&gt;=50, "Old Adult", F137&gt;=30, "Middle-Age Adult")</f>
        <v>Middle-Age Adult</v>
      </c>
      <c r="H137" t="s">
        <v>16</v>
      </c>
      <c r="I137">
        <v>2</v>
      </c>
      <c r="J137">
        <v>300</v>
      </c>
      <c r="K137">
        <v>600</v>
      </c>
    </row>
    <row r="138" spans="1:11" x14ac:dyDescent="0.3">
      <c r="A138">
        <v>137</v>
      </c>
      <c r="B138" s="1">
        <v>45248</v>
      </c>
      <c r="C138" s="1" t="str">
        <f t="shared" si="2"/>
        <v>Nov</v>
      </c>
      <c r="D138" t="s">
        <v>150</v>
      </c>
      <c r="E138" t="s">
        <v>10</v>
      </c>
      <c r="F138">
        <v>46</v>
      </c>
      <c r="G138" t="str" cm="1">
        <f t="array" ref="G138">_xlfn.IFS(F138&lt;30, "Young Adult", F138&gt;=50, "Old Adult", F138&gt;=30, "Middle-Age Adult")</f>
        <v>Middle-Age Adult</v>
      </c>
      <c r="H138" t="s">
        <v>11</v>
      </c>
      <c r="I138">
        <v>2</v>
      </c>
      <c r="J138">
        <v>500</v>
      </c>
      <c r="K138">
        <v>1000</v>
      </c>
    </row>
    <row r="139" spans="1:11" x14ac:dyDescent="0.3">
      <c r="A139">
        <v>138</v>
      </c>
      <c r="B139" s="1">
        <v>45008</v>
      </c>
      <c r="C139" s="1" t="str">
        <f t="shared" si="2"/>
        <v>Mar</v>
      </c>
      <c r="D139" t="s">
        <v>151</v>
      </c>
      <c r="E139" t="s">
        <v>10</v>
      </c>
      <c r="F139">
        <v>49</v>
      </c>
      <c r="G139" t="str" cm="1">
        <f t="array" ref="G139">_xlfn.IFS(F139&lt;30, "Young Adult", F139&gt;=50, "Old Adult", F139&gt;=30, "Middle-Age Adult")</f>
        <v>Middle-Age Adult</v>
      </c>
      <c r="H139" t="s">
        <v>14</v>
      </c>
      <c r="I139">
        <v>4</v>
      </c>
      <c r="J139">
        <v>50</v>
      </c>
      <c r="K139">
        <v>200</v>
      </c>
    </row>
    <row r="140" spans="1:11" x14ac:dyDescent="0.3">
      <c r="A140">
        <v>139</v>
      </c>
      <c r="B140" s="1">
        <v>45275</v>
      </c>
      <c r="C140" s="1" t="str">
        <f t="shared" si="2"/>
        <v>Dec</v>
      </c>
      <c r="D140" t="s">
        <v>152</v>
      </c>
      <c r="E140" t="s">
        <v>10</v>
      </c>
      <c r="F140">
        <v>36</v>
      </c>
      <c r="G140" t="str" cm="1">
        <f t="array" ref="G140">_xlfn.IFS(F140&lt;30, "Young Adult", F140&gt;=50, "Old Adult", F140&gt;=30, "Middle-Age Adult")</f>
        <v>Middle-Age Adult</v>
      </c>
      <c r="H140" t="s">
        <v>11</v>
      </c>
      <c r="I140">
        <v>4</v>
      </c>
      <c r="J140">
        <v>500</v>
      </c>
      <c r="K140">
        <v>2000</v>
      </c>
    </row>
    <row r="141" spans="1:11" x14ac:dyDescent="0.3">
      <c r="A141">
        <v>140</v>
      </c>
      <c r="B141" s="1">
        <v>45143</v>
      </c>
      <c r="C141" s="1" t="str">
        <f t="shared" si="2"/>
        <v>Aug</v>
      </c>
      <c r="D141" t="s">
        <v>153</v>
      </c>
      <c r="E141" t="s">
        <v>10</v>
      </c>
      <c r="F141">
        <v>38</v>
      </c>
      <c r="G141" t="str" cm="1">
        <f t="array" ref="G141">_xlfn.IFS(F141&lt;30, "Young Adult", F141&gt;=50, "Old Adult", F141&gt;=30, "Middle-Age Adult")</f>
        <v>Middle-Age Adult</v>
      </c>
      <c r="H141" t="s">
        <v>16</v>
      </c>
      <c r="I141">
        <v>1</v>
      </c>
      <c r="J141">
        <v>30</v>
      </c>
      <c r="K141">
        <v>30</v>
      </c>
    </row>
    <row r="142" spans="1:11" x14ac:dyDescent="0.3">
      <c r="A142">
        <v>141</v>
      </c>
      <c r="B142" s="1">
        <v>45232</v>
      </c>
      <c r="C142" s="1" t="str">
        <f t="shared" si="2"/>
        <v>Nov</v>
      </c>
      <c r="D142" t="s">
        <v>154</v>
      </c>
      <c r="E142" t="s">
        <v>13</v>
      </c>
      <c r="F142">
        <v>22</v>
      </c>
      <c r="G142" t="str" cm="1">
        <f t="array" ref="G142">_xlfn.IFS(F142&lt;30, "Young Adult", F142&gt;=50, "Old Adult", F142&gt;=30, "Middle-Age Adult")</f>
        <v>Young Adult</v>
      </c>
      <c r="H142" t="s">
        <v>16</v>
      </c>
      <c r="I142">
        <v>1</v>
      </c>
      <c r="J142">
        <v>50</v>
      </c>
      <c r="K142">
        <v>50</v>
      </c>
    </row>
    <row r="143" spans="1:11" x14ac:dyDescent="0.3">
      <c r="A143">
        <v>142</v>
      </c>
      <c r="B143" s="1">
        <v>44959</v>
      </c>
      <c r="C143" s="1" t="str">
        <f t="shared" si="2"/>
        <v>Feb</v>
      </c>
      <c r="D143" t="s">
        <v>155</v>
      </c>
      <c r="E143" t="s">
        <v>10</v>
      </c>
      <c r="F143">
        <v>35</v>
      </c>
      <c r="G143" t="str" cm="1">
        <f t="array" ref="G143">_xlfn.IFS(F143&lt;30, "Young Adult", F143&gt;=50, "Old Adult", F143&gt;=30, "Middle-Age Adult")</f>
        <v>Middle-Age Adult</v>
      </c>
      <c r="H143" t="s">
        <v>16</v>
      </c>
      <c r="I143">
        <v>4</v>
      </c>
      <c r="J143">
        <v>300</v>
      </c>
      <c r="K143">
        <v>1200</v>
      </c>
    </row>
    <row r="144" spans="1:11" x14ac:dyDescent="0.3">
      <c r="A144">
        <v>143</v>
      </c>
      <c r="B144" s="1">
        <v>45124</v>
      </c>
      <c r="C144" s="1" t="str">
        <f t="shared" si="2"/>
        <v>Jul</v>
      </c>
      <c r="D144" t="s">
        <v>156</v>
      </c>
      <c r="E144" t="s">
        <v>13</v>
      </c>
      <c r="F144">
        <v>45</v>
      </c>
      <c r="G144" t="str" cm="1">
        <f t="array" ref="G144">_xlfn.IFS(F144&lt;30, "Young Adult", F144&gt;=50, "Old Adult", F144&gt;=30, "Middle-Age Adult")</f>
        <v>Middle-Age Adult</v>
      </c>
      <c r="H144" t="s">
        <v>14</v>
      </c>
      <c r="I144">
        <v>1</v>
      </c>
      <c r="J144">
        <v>50</v>
      </c>
      <c r="K144">
        <v>50</v>
      </c>
    </row>
    <row r="145" spans="1:11" x14ac:dyDescent="0.3">
      <c r="A145">
        <v>144</v>
      </c>
      <c r="B145" s="1">
        <v>45122</v>
      </c>
      <c r="C145" s="1" t="str">
        <f t="shared" si="2"/>
        <v>Jul</v>
      </c>
      <c r="D145" t="s">
        <v>157</v>
      </c>
      <c r="E145" t="s">
        <v>13</v>
      </c>
      <c r="F145">
        <v>59</v>
      </c>
      <c r="G145" t="str" cm="1">
        <f t="array" ref="G145">_xlfn.IFS(F145&lt;30, "Young Adult", F145&gt;=50, "Old Adult", F145&gt;=30, "Middle-Age Adult")</f>
        <v>Old Adult</v>
      </c>
      <c r="H145" t="s">
        <v>11</v>
      </c>
      <c r="I145">
        <v>3</v>
      </c>
      <c r="J145">
        <v>500</v>
      </c>
      <c r="K145">
        <v>1500</v>
      </c>
    </row>
    <row r="146" spans="1:11" x14ac:dyDescent="0.3">
      <c r="A146">
        <v>145</v>
      </c>
      <c r="B146" s="1">
        <v>45232</v>
      </c>
      <c r="C146" s="1" t="str">
        <f t="shared" si="2"/>
        <v>Nov</v>
      </c>
      <c r="D146" t="s">
        <v>158</v>
      </c>
      <c r="E146" t="s">
        <v>13</v>
      </c>
      <c r="F146">
        <v>39</v>
      </c>
      <c r="G146" t="str" cm="1">
        <f t="array" ref="G146">_xlfn.IFS(F146&lt;30, "Young Adult", F146&gt;=50, "Old Adult", F146&gt;=30, "Middle-Age Adult")</f>
        <v>Middle-Age Adult</v>
      </c>
      <c r="H146" t="s">
        <v>14</v>
      </c>
      <c r="I146">
        <v>3</v>
      </c>
      <c r="J146">
        <v>25</v>
      </c>
      <c r="K146">
        <v>75</v>
      </c>
    </row>
    <row r="147" spans="1:11" x14ac:dyDescent="0.3">
      <c r="A147">
        <v>146</v>
      </c>
      <c r="B147" s="1">
        <v>45166</v>
      </c>
      <c r="C147" s="1" t="str">
        <f t="shared" si="2"/>
        <v>Aug</v>
      </c>
      <c r="D147" t="s">
        <v>159</v>
      </c>
      <c r="E147" t="s">
        <v>10</v>
      </c>
      <c r="F147">
        <v>38</v>
      </c>
      <c r="G147" t="str" cm="1">
        <f t="array" ref="G147">_xlfn.IFS(F147&lt;30, "Young Adult", F147&gt;=50, "Old Adult", F147&gt;=30, "Middle-Age Adult")</f>
        <v>Middle-Age Adult</v>
      </c>
      <c r="H147" t="s">
        <v>14</v>
      </c>
      <c r="I147">
        <v>4</v>
      </c>
      <c r="J147">
        <v>50</v>
      </c>
      <c r="K147">
        <v>200</v>
      </c>
    </row>
    <row r="148" spans="1:11" x14ac:dyDescent="0.3">
      <c r="A148">
        <v>147</v>
      </c>
      <c r="B148" s="1">
        <v>45197</v>
      </c>
      <c r="C148" s="1" t="str">
        <f t="shared" si="2"/>
        <v>Sep</v>
      </c>
      <c r="D148" t="s">
        <v>160</v>
      </c>
      <c r="E148" t="s">
        <v>10</v>
      </c>
      <c r="F148">
        <v>23</v>
      </c>
      <c r="G148" t="str" cm="1">
        <f t="array" ref="G148">_xlfn.IFS(F148&lt;30, "Young Adult", F148&gt;=50, "Old Adult", F148&gt;=30, "Middle-Age Adult")</f>
        <v>Young Adult</v>
      </c>
      <c r="H148" t="s">
        <v>16</v>
      </c>
      <c r="I148">
        <v>1</v>
      </c>
      <c r="J148">
        <v>300</v>
      </c>
      <c r="K148">
        <v>300</v>
      </c>
    </row>
    <row r="149" spans="1:11" x14ac:dyDescent="0.3">
      <c r="A149">
        <v>148</v>
      </c>
      <c r="B149" s="1">
        <v>45055</v>
      </c>
      <c r="C149" s="1" t="str">
        <f t="shared" si="2"/>
        <v>May</v>
      </c>
      <c r="D149" t="s">
        <v>161</v>
      </c>
      <c r="E149" t="s">
        <v>10</v>
      </c>
      <c r="F149">
        <v>18</v>
      </c>
      <c r="G149" t="str" cm="1">
        <f t="array" ref="G149">_xlfn.IFS(F149&lt;30, "Young Adult", F149&gt;=50, "Old Adult", F149&gt;=30, "Middle-Age Adult")</f>
        <v>Young Adult</v>
      </c>
      <c r="H149" t="s">
        <v>14</v>
      </c>
      <c r="I149">
        <v>2</v>
      </c>
      <c r="J149">
        <v>30</v>
      </c>
      <c r="K149">
        <v>60</v>
      </c>
    </row>
    <row r="150" spans="1:11" x14ac:dyDescent="0.3">
      <c r="A150">
        <v>149</v>
      </c>
      <c r="B150" s="1">
        <v>45210</v>
      </c>
      <c r="C150" s="1" t="str">
        <f t="shared" si="2"/>
        <v>Oct</v>
      </c>
      <c r="D150" t="s">
        <v>162</v>
      </c>
      <c r="E150" t="s">
        <v>10</v>
      </c>
      <c r="F150">
        <v>22</v>
      </c>
      <c r="G150" t="str" cm="1">
        <f t="array" ref="G150">_xlfn.IFS(F150&lt;30, "Young Adult", F150&gt;=50, "Old Adult", F150&gt;=30, "Middle-Age Adult")</f>
        <v>Young Adult</v>
      </c>
      <c r="H150" t="s">
        <v>14</v>
      </c>
      <c r="I150">
        <v>3</v>
      </c>
      <c r="J150">
        <v>25</v>
      </c>
      <c r="K150">
        <v>75</v>
      </c>
    </row>
    <row r="151" spans="1:11" x14ac:dyDescent="0.3">
      <c r="A151">
        <v>150</v>
      </c>
      <c r="B151" s="1">
        <v>44932</v>
      </c>
      <c r="C151" s="1" t="str">
        <f t="shared" si="2"/>
        <v>Jan</v>
      </c>
      <c r="D151" t="s">
        <v>163</v>
      </c>
      <c r="E151" t="s">
        <v>13</v>
      </c>
      <c r="F151">
        <v>58</v>
      </c>
      <c r="G151" t="str" cm="1">
        <f t="array" ref="G151">_xlfn.IFS(F151&lt;30, "Young Adult", F151&gt;=50, "Old Adult", F151&gt;=30, "Middle-Age Adult")</f>
        <v>Old Adult</v>
      </c>
      <c r="H151" t="s">
        <v>16</v>
      </c>
      <c r="I151">
        <v>4</v>
      </c>
      <c r="J151">
        <v>30</v>
      </c>
      <c r="K151">
        <v>120</v>
      </c>
    </row>
    <row r="152" spans="1:11" x14ac:dyDescent="0.3">
      <c r="A152">
        <v>151</v>
      </c>
      <c r="B152" s="1">
        <v>45275</v>
      </c>
      <c r="C152" s="1" t="str">
        <f t="shared" si="2"/>
        <v>Dec</v>
      </c>
      <c r="D152" t="s">
        <v>164</v>
      </c>
      <c r="E152" t="s">
        <v>10</v>
      </c>
      <c r="F152">
        <v>29</v>
      </c>
      <c r="G152" t="str" cm="1">
        <f t="array" ref="G152">_xlfn.IFS(F152&lt;30, "Young Adult", F152&gt;=50, "Old Adult", F152&gt;=30, "Middle-Age Adult")</f>
        <v>Young Adult</v>
      </c>
      <c r="H152" t="s">
        <v>14</v>
      </c>
      <c r="I152">
        <v>1</v>
      </c>
      <c r="J152">
        <v>50</v>
      </c>
      <c r="K152">
        <v>50</v>
      </c>
    </row>
    <row r="153" spans="1:11" x14ac:dyDescent="0.3">
      <c r="A153">
        <v>152</v>
      </c>
      <c r="B153" s="1">
        <v>44985</v>
      </c>
      <c r="C153" s="1" t="str">
        <f t="shared" si="2"/>
        <v>Feb</v>
      </c>
      <c r="D153" t="s">
        <v>165</v>
      </c>
      <c r="E153" t="s">
        <v>10</v>
      </c>
      <c r="F153">
        <v>43</v>
      </c>
      <c r="G153" t="str" cm="1">
        <f t="array" ref="G153">_xlfn.IFS(F153&lt;30, "Young Adult", F153&gt;=50, "Old Adult", F153&gt;=30, "Middle-Age Adult")</f>
        <v>Middle-Age Adult</v>
      </c>
      <c r="H153" t="s">
        <v>16</v>
      </c>
      <c r="I153">
        <v>4</v>
      </c>
      <c r="J153">
        <v>500</v>
      </c>
      <c r="K153">
        <v>2000</v>
      </c>
    </row>
    <row r="154" spans="1:11" x14ac:dyDescent="0.3">
      <c r="A154">
        <v>153</v>
      </c>
      <c r="B154" s="1">
        <v>45276</v>
      </c>
      <c r="C154" s="1" t="str">
        <f t="shared" si="2"/>
        <v>Dec</v>
      </c>
      <c r="D154" t="s">
        <v>166</v>
      </c>
      <c r="E154" t="s">
        <v>10</v>
      </c>
      <c r="F154">
        <v>63</v>
      </c>
      <c r="G154" t="str" cm="1">
        <f t="array" ref="G154">_xlfn.IFS(F154&lt;30, "Young Adult", F154&gt;=50, "Old Adult", F154&gt;=30, "Middle-Age Adult")</f>
        <v>Old Adult</v>
      </c>
      <c r="H154" t="s">
        <v>16</v>
      </c>
      <c r="I154">
        <v>2</v>
      </c>
      <c r="J154">
        <v>500</v>
      </c>
      <c r="K154">
        <v>1000</v>
      </c>
    </row>
    <row r="155" spans="1:11" x14ac:dyDescent="0.3">
      <c r="A155">
        <v>154</v>
      </c>
      <c r="B155" s="1">
        <v>45201</v>
      </c>
      <c r="C155" s="1" t="str">
        <f t="shared" si="2"/>
        <v>Oct</v>
      </c>
      <c r="D155" t="s">
        <v>167</v>
      </c>
      <c r="E155" t="s">
        <v>10</v>
      </c>
      <c r="F155">
        <v>51</v>
      </c>
      <c r="G155" t="str" cm="1">
        <f t="array" ref="G155">_xlfn.IFS(F155&lt;30, "Young Adult", F155&gt;=50, "Old Adult", F155&gt;=30, "Middle-Age Adult")</f>
        <v>Old Adult</v>
      </c>
      <c r="H155" t="s">
        <v>16</v>
      </c>
      <c r="I155">
        <v>3</v>
      </c>
      <c r="J155">
        <v>300</v>
      </c>
      <c r="K155">
        <v>900</v>
      </c>
    </row>
    <row r="156" spans="1:11" x14ac:dyDescent="0.3">
      <c r="A156">
        <v>155</v>
      </c>
      <c r="B156" s="1">
        <v>45063</v>
      </c>
      <c r="C156" s="1" t="str">
        <f t="shared" si="2"/>
        <v>May</v>
      </c>
      <c r="D156" t="s">
        <v>168</v>
      </c>
      <c r="E156" t="s">
        <v>10</v>
      </c>
      <c r="F156">
        <v>31</v>
      </c>
      <c r="G156" t="str" cm="1">
        <f t="array" ref="G156">_xlfn.IFS(F156&lt;30, "Young Adult", F156&gt;=50, "Old Adult", F156&gt;=30, "Middle-Age Adult")</f>
        <v>Middle-Age Adult</v>
      </c>
      <c r="H156" t="s">
        <v>16</v>
      </c>
      <c r="I156">
        <v>4</v>
      </c>
      <c r="J156">
        <v>500</v>
      </c>
      <c r="K156">
        <v>2000</v>
      </c>
    </row>
    <row r="157" spans="1:11" x14ac:dyDescent="0.3">
      <c r="A157">
        <v>156</v>
      </c>
      <c r="B157" s="1">
        <v>45255</v>
      </c>
      <c r="C157" s="1" t="str">
        <f t="shared" si="2"/>
        <v>Nov</v>
      </c>
      <c r="D157" t="s">
        <v>169</v>
      </c>
      <c r="E157" t="s">
        <v>13</v>
      </c>
      <c r="F157">
        <v>43</v>
      </c>
      <c r="G157" t="str" cm="1">
        <f t="array" ref="G157">_xlfn.IFS(F157&lt;30, "Young Adult", F157&gt;=50, "Old Adult", F157&gt;=30, "Middle-Age Adult")</f>
        <v>Middle-Age Adult</v>
      </c>
      <c r="H157" t="s">
        <v>14</v>
      </c>
      <c r="I157">
        <v>4</v>
      </c>
      <c r="J157">
        <v>25</v>
      </c>
      <c r="K157">
        <v>100</v>
      </c>
    </row>
    <row r="158" spans="1:11" x14ac:dyDescent="0.3">
      <c r="A158">
        <v>157</v>
      </c>
      <c r="B158" s="1">
        <v>45101</v>
      </c>
      <c r="C158" s="1" t="str">
        <f t="shared" si="2"/>
        <v>Jun</v>
      </c>
      <c r="D158" t="s">
        <v>170</v>
      </c>
      <c r="E158" t="s">
        <v>10</v>
      </c>
      <c r="F158">
        <v>62</v>
      </c>
      <c r="G158" t="str" cm="1">
        <f t="array" ref="G158">_xlfn.IFS(F158&lt;30, "Young Adult", F158&gt;=50, "Old Adult", F158&gt;=30, "Middle-Age Adult")</f>
        <v>Old Adult</v>
      </c>
      <c r="H158" t="s">
        <v>16</v>
      </c>
      <c r="I158">
        <v>4</v>
      </c>
      <c r="J158">
        <v>500</v>
      </c>
      <c r="K158">
        <v>2000</v>
      </c>
    </row>
    <row r="159" spans="1:11" x14ac:dyDescent="0.3">
      <c r="A159">
        <v>158</v>
      </c>
      <c r="B159" s="1">
        <v>44984</v>
      </c>
      <c r="C159" s="1" t="str">
        <f t="shared" si="2"/>
        <v>Feb</v>
      </c>
      <c r="D159" t="s">
        <v>171</v>
      </c>
      <c r="E159" t="s">
        <v>13</v>
      </c>
      <c r="F159">
        <v>44</v>
      </c>
      <c r="G159" t="str" cm="1">
        <f t="array" ref="G159">_xlfn.IFS(F159&lt;30, "Young Adult", F159&gt;=50, "Old Adult", F159&gt;=30, "Middle-Age Adult")</f>
        <v>Middle-Age Adult</v>
      </c>
      <c r="H159" t="s">
        <v>16</v>
      </c>
      <c r="I159">
        <v>2</v>
      </c>
      <c r="J159">
        <v>300</v>
      </c>
      <c r="K159">
        <v>600</v>
      </c>
    </row>
    <row r="160" spans="1:11" x14ac:dyDescent="0.3">
      <c r="A160">
        <v>159</v>
      </c>
      <c r="B160" s="1">
        <v>45077</v>
      </c>
      <c r="C160" s="1" t="str">
        <f t="shared" si="2"/>
        <v>May</v>
      </c>
      <c r="D160" t="s">
        <v>172</v>
      </c>
      <c r="E160" t="s">
        <v>10</v>
      </c>
      <c r="F160">
        <v>26</v>
      </c>
      <c r="G160" t="str" cm="1">
        <f t="array" ref="G160">_xlfn.IFS(F160&lt;30, "Young Adult", F160&gt;=50, "Old Adult", F160&gt;=30, "Middle-Age Adult")</f>
        <v>Young Adult</v>
      </c>
      <c r="H160" t="s">
        <v>14</v>
      </c>
      <c r="I160">
        <v>4</v>
      </c>
      <c r="J160">
        <v>50</v>
      </c>
      <c r="K160">
        <v>200</v>
      </c>
    </row>
    <row r="161" spans="1:11" x14ac:dyDescent="0.3">
      <c r="A161">
        <v>160</v>
      </c>
      <c r="B161" s="1">
        <v>45149</v>
      </c>
      <c r="C161" s="1" t="str">
        <f t="shared" si="2"/>
        <v>Aug</v>
      </c>
      <c r="D161" t="s">
        <v>173</v>
      </c>
      <c r="E161" t="s">
        <v>13</v>
      </c>
      <c r="F161">
        <v>43</v>
      </c>
      <c r="G161" t="str" cm="1">
        <f t="array" ref="G161">_xlfn.IFS(F161&lt;30, "Young Adult", F161&gt;=50, "Old Adult", F161&gt;=30, "Middle-Age Adult")</f>
        <v>Middle-Age Adult</v>
      </c>
      <c r="H161" t="s">
        <v>14</v>
      </c>
      <c r="I161">
        <v>2</v>
      </c>
      <c r="J161">
        <v>50</v>
      </c>
      <c r="K161">
        <v>100</v>
      </c>
    </row>
    <row r="162" spans="1:11" x14ac:dyDescent="0.3">
      <c r="A162">
        <v>161</v>
      </c>
      <c r="B162" s="1">
        <v>45007</v>
      </c>
      <c r="C162" s="1" t="str">
        <f t="shared" si="2"/>
        <v>Mar</v>
      </c>
      <c r="D162" t="s">
        <v>174</v>
      </c>
      <c r="E162" t="s">
        <v>10</v>
      </c>
      <c r="F162">
        <v>64</v>
      </c>
      <c r="G162" t="str" cm="1">
        <f t="array" ref="G162">_xlfn.IFS(F162&lt;30, "Young Adult", F162&gt;=50, "Old Adult", F162&gt;=30, "Middle-Age Adult")</f>
        <v>Old Adult</v>
      </c>
      <c r="H162" t="s">
        <v>11</v>
      </c>
      <c r="I162">
        <v>2</v>
      </c>
      <c r="J162">
        <v>500</v>
      </c>
      <c r="K162">
        <v>1000</v>
      </c>
    </row>
    <row r="163" spans="1:11" x14ac:dyDescent="0.3">
      <c r="A163">
        <v>162</v>
      </c>
      <c r="B163" s="1">
        <v>45159</v>
      </c>
      <c r="C163" s="1" t="str">
        <f t="shared" si="2"/>
        <v>Aug</v>
      </c>
      <c r="D163" t="s">
        <v>175</v>
      </c>
      <c r="E163" t="s">
        <v>10</v>
      </c>
      <c r="F163">
        <v>39</v>
      </c>
      <c r="G163" t="str" cm="1">
        <f t="array" ref="G163">_xlfn.IFS(F163&lt;30, "Young Adult", F163&gt;=50, "Old Adult", F163&gt;=30, "Middle-Age Adult")</f>
        <v>Middle-Age Adult</v>
      </c>
      <c r="H163" t="s">
        <v>14</v>
      </c>
      <c r="I163">
        <v>2</v>
      </c>
      <c r="J163">
        <v>30</v>
      </c>
      <c r="K163">
        <v>60</v>
      </c>
    </row>
    <row r="164" spans="1:11" x14ac:dyDescent="0.3">
      <c r="A164">
        <v>163</v>
      </c>
      <c r="B164" s="1">
        <v>44928</v>
      </c>
      <c r="C164" s="1" t="str">
        <f t="shared" si="2"/>
        <v>Jan</v>
      </c>
      <c r="D164" t="s">
        <v>176</v>
      </c>
      <c r="E164" t="s">
        <v>13</v>
      </c>
      <c r="F164">
        <v>64</v>
      </c>
      <c r="G164" t="str" cm="1">
        <f t="array" ref="G164">_xlfn.IFS(F164&lt;30, "Young Adult", F164&gt;=50, "Old Adult", F164&gt;=30, "Middle-Age Adult")</f>
        <v>Old Adult</v>
      </c>
      <c r="H164" t="s">
        <v>14</v>
      </c>
      <c r="I164">
        <v>3</v>
      </c>
      <c r="J164">
        <v>50</v>
      </c>
      <c r="K164">
        <v>150</v>
      </c>
    </row>
    <row r="165" spans="1:11" x14ac:dyDescent="0.3">
      <c r="A165">
        <v>164</v>
      </c>
      <c r="B165" s="1">
        <v>45061</v>
      </c>
      <c r="C165" s="1" t="str">
        <f t="shared" si="2"/>
        <v>May</v>
      </c>
      <c r="D165" t="s">
        <v>177</v>
      </c>
      <c r="E165" t="s">
        <v>13</v>
      </c>
      <c r="F165">
        <v>47</v>
      </c>
      <c r="G165" t="str" cm="1">
        <f t="array" ref="G165">_xlfn.IFS(F165&lt;30, "Young Adult", F165&gt;=50, "Old Adult", F165&gt;=30, "Middle-Age Adult")</f>
        <v>Middle-Age Adult</v>
      </c>
      <c r="H165" t="s">
        <v>11</v>
      </c>
      <c r="I165">
        <v>3</v>
      </c>
      <c r="J165">
        <v>500</v>
      </c>
      <c r="K165">
        <v>1500</v>
      </c>
    </row>
    <row r="166" spans="1:11" x14ac:dyDescent="0.3">
      <c r="A166">
        <v>165</v>
      </c>
      <c r="B166" s="1">
        <v>45183</v>
      </c>
      <c r="C166" s="1" t="str">
        <f t="shared" si="2"/>
        <v>Sep</v>
      </c>
      <c r="D166" t="s">
        <v>178</v>
      </c>
      <c r="E166" t="s">
        <v>13</v>
      </c>
      <c r="F166">
        <v>60</v>
      </c>
      <c r="G166" t="str" cm="1">
        <f t="array" ref="G166">_xlfn.IFS(F166&lt;30, "Young Adult", F166&gt;=50, "Old Adult", F166&gt;=30, "Middle-Age Adult")</f>
        <v>Old Adult</v>
      </c>
      <c r="H166" t="s">
        <v>14</v>
      </c>
      <c r="I166">
        <v>4</v>
      </c>
      <c r="J166">
        <v>300</v>
      </c>
      <c r="K166">
        <v>1200</v>
      </c>
    </row>
    <row r="167" spans="1:11" x14ac:dyDescent="0.3">
      <c r="A167">
        <v>166</v>
      </c>
      <c r="B167" s="1">
        <v>45018</v>
      </c>
      <c r="C167" s="1" t="str">
        <f t="shared" si="2"/>
        <v>Apr</v>
      </c>
      <c r="D167" t="s">
        <v>179</v>
      </c>
      <c r="E167" t="s">
        <v>10</v>
      </c>
      <c r="F167">
        <v>34</v>
      </c>
      <c r="G167" t="str" cm="1">
        <f t="array" ref="G167">_xlfn.IFS(F167&lt;30, "Young Adult", F167&gt;=50, "Old Adult", F167&gt;=30, "Middle-Age Adult")</f>
        <v>Middle-Age Adult</v>
      </c>
      <c r="H167" t="s">
        <v>14</v>
      </c>
      <c r="I167">
        <v>4</v>
      </c>
      <c r="J167">
        <v>500</v>
      </c>
      <c r="K167">
        <v>2000</v>
      </c>
    </row>
    <row r="168" spans="1:11" x14ac:dyDescent="0.3">
      <c r="A168">
        <v>167</v>
      </c>
      <c r="B168" s="1">
        <v>45186</v>
      </c>
      <c r="C168" s="1" t="str">
        <f t="shared" si="2"/>
        <v>Sep</v>
      </c>
      <c r="D168" t="s">
        <v>180</v>
      </c>
      <c r="E168" t="s">
        <v>13</v>
      </c>
      <c r="F168">
        <v>43</v>
      </c>
      <c r="G168" t="str" cm="1">
        <f t="array" ref="G168">_xlfn.IFS(F168&lt;30, "Young Adult", F168&gt;=50, "Old Adult", F168&gt;=30, "Middle-Age Adult")</f>
        <v>Middle-Age Adult</v>
      </c>
      <c r="H168" t="s">
        <v>14</v>
      </c>
      <c r="I168">
        <v>3</v>
      </c>
      <c r="J168">
        <v>50</v>
      </c>
      <c r="K168">
        <v>150</v>
      </c>
    </row>
    <row r="169" spans="1:11" x14ac:dyDescent="0.3">
      <c r="A169">
        <v>168</v>
      </c>
      <c r="B169" s="1">
        <v>44981</v>
      </c>
      <c r="C169" s="1" t="str">
        <f t="shared" si="2"/>
        <v>Feb</v>
      </c>
      <c r="D169" t="s">
        <v>181</v>
      </c>
      <c r="E169" t="s">
        <v>10</v>
      </c>
      <c r="F169">
        <v>53</v>
      </c>
      <c r="G169" t="str" cm="1">
        <f t="array" ref="G169">_xlfn.IFS(F169&lt;30, "Young Adult", F169&gt;=50, "Old Adult", F169&gt;=30, "Middle-Age Adult")</f>
        <v>Old Adult</v>
      </c>
      <c r="H169" t="s">
        <v>14</v>
      </c>
      <c r="I169">
        <v>1</v>
      </c>
      <c r="J169">
        <v>300</v>
      </c>
      <c r="K169">
        <v>300</v>
      </c>
    </row>
    <row r="170" spans="1:11" x14ac:dyDescent="0.3">
      <c r="A170">
        <v>169</v>
      </c>
      <c r="B170" s="1">
        <v>45247</v>
      </c>
      <c r="C170" s="1" t="str">
        <f t="shared" si="2"/>
        <v>Nov</v>
      </c>
      <c r="D170" t="s">
        <v>182</v>
      </c>
      <c r="E170" t="s">
        <v>10</v>
      </c>
      <c r="F170">
        <v>18</v>
      </c>
      <c r="G170" t="str" cm="1">
        <f t="array" ref="G170">_xlfn.IFS(F170&lt;30, "Young Adult", F170&gt;=50, "Old Adult", F170&gt;=30, "Middle-Age Adult")</f>
        <v>Young Adult</v>
      </c>
      <c r="H170" t="s">
        <v>11</v>
      </c>
      <c r="I170">
        <v>3</v>
      </c>
      <c r="J170">
        <v>500</v>
      </c>
      <c r="K170">
        <v>1500</v>
      </c>
    </row>
    <row r="171" spans="1:11" x14ac:dyDescent="0.3">
      <c r="A171">
        <v>170</v>
      </c>
      <c r="B171" s="1">
        <v>45079</v>
      </c>
      <c r="C171" s="1" t="str">
        <f t="shared" si="2"/>
        <v>Jun</v>
      </c>
      <c r="D171" t="s">
        <v>183</v>
      </c>
      <c r="E171" t="s">
        <v>13</v>
      </c>
      <c r="F171">
        <v>25</v>
      </c>
      <c r="G171" t="str" cm="1">
        <f t="array" ref="G171">_xlfn.IFS(F171&lt;30, "Young Adult", F171&gt;=50, "Old Adult", F171&gt;=30, "Middle-Age Adult")</f>
        <v>Young Adult</v>
      </c>
      <c r="H171" t="s">
        <v>14</v>
      </c>
      <c r="I171">
        <v>2</v>
      </c>
      <c r="J171">
        <v>25</v>
      </c>
      <c r="K171">
        <v>50</v>
      </c>
    </row>
    <row r="172" spans="1:11" x14ac:dyDescent="0.3">
      <c r="A172">
        <v>171</v>
      </c>
      <c r="B172" s="1">
        <v>45254</v>
      </c>
      <c r="C172" s="1" t="str">
        <f t="shared" si="2"/>
        <v>Nov</v>
      </c>
      <c r="D172" t="s">
        <v>184</v>
      </c>
      <c r="E172" t="s">
        <v>13</v>
      </c>
      <c r="F172">
        <v>52</v>
      </c>
      <c r="G172" t="str" cm="1">
        <f t="array" ref="G172">_xlfn.IFS(F172&lt;30, "Young Adult", F172&gt;=50, "Old Adult", F172&gt;=30, "Middle-Age Adult")</f>
        <v>Old Adult</v>
      </c>
      <c r="H172" t="s">
        <v>14</v>
      </c>
      <c r="I172">
        <v>3</v>
      </c>
      <c r="J172">
        <v>300</v>
      </c>
      <c r="K172">
        <v>900</v>
      </c>
    </row>
    <row r="173" spans="1:11" x14ac:dyDescent="0.3">
      <c r="A173">
        <v>172</v>
      </c>
      <c r="B173" s="1">
        <v>45186</v>
      </c>
      <c r="C173" s="1" t="str">
        <f t="shared" si="2"/>
        <v>Sep</v>
      </c>
      <c r="D173" t="s">
        <v>185</v>
      </c>
      <c r="E173" t="s">
        <v>10</v>
      </c>
      <c r="F173">
        <v>32</v>
      </c>
      <c r="G173" t="str" cm="1">
        <f t="array" ref="G173">_xlfn.IFS(F173&lt;30, "Young Adult", F173&gt;=50, "Old Adult", F173&gt;=30, "Middle-Age Adult")</f>
        <v>Middle-Age Adult</v>
      </c>
      <c r="H173" t="s">
        <v>11</v>
      </c>
      <c r="I173">
        <v>2</v>
      </c>
      <c r="J173">
        <v>25</v>
      </c>
      <c r="K173">
        <v>50</v>
      </c>
    </row>
    <row r="174" spans="1:11" x14ac:dyDescent="0.3">
      <c r="A174">
        <v>173</v>
      </c>
      <c r="B174" s="1">
        <v>45238</v>
      </c>
      <c r="C174" s="1" t="str">
        <f t="shared" si="2"/>
        <v>Nov</v>
      </c>
      <c r="D174" t="s">
        <v>186</v>
      </c>
      <c r="E174" t="s">
        <v>10</v>
      </c>
      <c r="F174">
        <v>64</v>
      </c>
      <c r="G174" t="str" cm="1">
        <f t="array" ref="G174">_xlfn.IFS(F174&lt;30, "Young Adult", F174&gt;=50, "Old Adult", F174&gt;=30, "Middle-Age Adult")</f>
        <v>Old Adult</v>
      </c>
      <c r="H174" t="s">
        <v>16</v>
      </c>
      <c r="I174">
        <v>4</v>
      </c>
      <c r="J174">
        <v>30</v>
      </c>
      <c r="K174">
        <v>120</v>
      </c>
    </row>
    <row r="175" spans="1:11" x14ac:dyDescent="0.3">
      <c r="A175">
        <v>174</v>
      </c>
      <c r="B175" s="1">
        <v>45028</v>
      </c>
      <c r="C175" s="1" t="str">
        <f t="shared" si="2"/>
        <v>Apr</v>
      </c>
      <c r="D175" t="s">
        <v>187</v>
      </c>
      <c r="E175" t="s">
        <v>13</v>
      </c>
      <c r="F175">
        <v>39</v>
      </c>
      <c r="G175" t="str" cm="1">
        <f t="array" ref="G175">_xlfn.IFS(F175&lt;30, "Young Adult", F175&gt;=50, "Old Adult", F175&gt;=30, "Middle-Age Adult")</f>
        <v>Middle-Age Adult</v>
      </c>
      <c r="H175" t="s">
        <v>11</v>
      </c>
      <c r="I175">
        <v>1</v>
      </c>
      <c r="J175">
        <v>300</v>
      </c>
      <c r="K175">
        <v>300</v>
      </c>
    </row>
    <row r="176" spans="1:11" x14ac:dyDescent="0.3">
      <c r="A176">
        <v>175</v>
      </c>
      <c r="B176" s="1">
        <v>45005</v>
      </c>
      <c r="C176" s="1" t="str">
        <f t="shared" si="2"/>
        <v>Mar</v>
      </c>
      <c r="D176" t="s">
        <v>188</v>
      </c>
      <c r="E176" t="s">
        <v>13</v>
      </c>
      <c r="F176">
        <v>31</v>
      </c>
      <c r="G176" t="str" cm="1">
        <f t="array" ref="G176">_xlfn.IFS(F176&lt;30, "Young Adult", F176&gt;=50, "Old Adult", F176&gt;=30, "Middle-Age Adult")</f>
        <v>Middle-Age Adult</v>
      </c>
      <c r="H176" t="s">
        <v>16</v>
      </c>
      <c r="I176">
        <v>4</v>
      </c>
      <c r="J176">
        <v>25</v>
      </c>
      <c r="K176">
        <v>100</v>
      </c>
    </row>
    <row r="177" spans="1:11" x14ac:dyDescent="0.3">
      <c r="A177">
        <v>176</v>
      </c>
      <c r="B177" s="1">
        <v>45118</v>
      </c>
      <c r="C177" s="1" t="str">
        <f t="shared" si="2"/>
        <v>Jul</v>
      </c>
      <c r="D177" t="s">
        <v>189</v>
      </c>
      <c r="E177" t="s">
        <v>13</v>
      </c>
      <c r="F177">
        <v>43</v>
      </c>
      <c r="G177" t="str" cm="1">
        <f t="array" ref="G177">_xlfn.IFS(F177&lt;30, "Young Adult", F177&gt;=50, "Old Adult", F177&gt;=30, "Middle-Age Adult")</f>
        <v>Middle-Age Adult</v>
      </c>
      <c r="H177" t="s">
        <v>11</v>
      </c>
      <c r="I177">
        <v>2</v>
      </c>
      <c r="J177">
        <v>50</v>
      </c>
      <c r="K177">
        <v>100</v>
      </c>
    </row>
    <row r="178" spans="1:11" x14ac:dyDescent="0.3">
      <c r="A178">
        <v>177</v>
      </c>
      <c r="B178" s="1">
        <v>45009</v>
      </c>
      <c r="C178" s="1" t="str">
        <f t="shared" si="2"/>
        <v>Mar</v>
      </c>
      <c r="D178" t="s">
        <v>190</v>
      </c>
      <c r="E178" t="s">
        <v>10</v>
      </c>
      <c r="F178">
        <v>45</v>
      </c>
      <c r="G178" t="str" cm="1">
        <f t="array" ref="G178">_xlfn.IFS(F178&lt;30, "Young Adult", F178&gt;=50, "Old Adult", F178&gt;=30, "Middle-Age Adult")</f>
        <v>Middle-Age Adult</v>
      </c>
      <c r="H178" t="s">
        <v>11</v>
      </c>
      <c r="I178">
        <v>2</v>
      </c>
      <c r="J178">
        <v>50</v>
      </c>
      <c r="K178">
        <v>100</v>
      </c>
    </row>
    <row r="179" spans="1:11" x14ac:dyDescent="0.3">
      <c r="A179">
        <v>178</v>
      </c>
      <c r="B179" s="1">
        <v>45203</v>
      </c>
      <c r="C179" s="1" t="str">
        <f t="shared" si="2"/>
        <v>Oct</v>
      </c>
      <c r="D179" t="s">
        <v>191</v>
      </c>
      <c r="E179" t="s">
        <v>10</v>
      </c>
      <c r="F179">
        <v>40</v>
      </c>
      <c r="G179" t="str" cm="1">
        <f t="array" ref="G179">_xlfn.IFS(F179&lt;30, "Young Adult", F179&gt;=50, "Old Adult", F179&gt;=30, "Middle-Age Adult")</f>
        <v>Middle-Age Adult</v>
      </c>
      <c r="H179" t="s">
        <v>14</v>
      </c>
      <c r="I179">
        <v>2</v>
      </c>
      <c r="J179">
        <v>30</v>
      </c>
      <c r="K179">
        <v>60</v>
      </c>
    </row>
    <row r="180" spans="1:11" x14ac:dyDescent="0.3">
      <c r="A180">
        <v>179</v>
      </c>
      <c r="B180" s="1">
        <v>45198</v>
      </c>
      <c r="C180" s="1" t="str">
        <f t="shared" si="2"/>
        <v>Sep</v>
      </c>
      <c r="D180" t="s">
        <v>192</v>
      </c>
      <c r="E180" t="s">
        <v>10</v>
      </c>
      <c r="F180">
        <v>31</v>
      </c>
      <c r="G180" t="str" cm="1">
        <f t="array" ref="G180">_xlfn.IFS(F180&lt;30, "Young Adult", F180&gt;=50, "Old Adult", F180&gt;=30, "Middle-Age Adult")</f>
        <v>Middle-Age Adult</v>
      </c>
      <c r="H180" t="s">
        <v>16</v>
      </c>
      <c r="I180">
        <v>1</v>
      </c>
      <c r="J180">
        <v>300</v>
      </c>
      <c r="K180">
        <v>300</v>
      </c>
    </row>
    <row r="181" spans="1:11" x14ac:dyDescent="0.3">
      <c r="A181">
        <v>180</v>
      </c>
      <c r="B181" s="1">
        <v>44927</v>
      </c>
      <c r="C181" s="1" t="str">
        <f t="shared" si="2"/>
        <v>Jan</v>
      </c>
      <c r="D181" t="s">
        <v>193</v>
      </c>
      <c r="E181" t="s">
        <v>10</v>
      </c>
      <c r="F181">
        <v>41</v>
      </c>
      <c r="G181" t="str" cm="1">
        <f t="array" ref="G181">_xlfn.IFS(F181&lt;30, "Young Adult", F181&gt;=50, "Old Adult", F181&gt;=30, "Middle-Age Adult")</f>
        <v>Middle-Age Adult</v>
      </c>
      <c r="H181" t="s">
        <v>14</v>
      </c>
      <c r="I181">
        <v>3</v>
      </c>
      <c r="J181">
        <v>300</v>
      </c>
      <c r="K181">
        <v>900</v>
      </c>
    </row>
    <row r="182" spans="1:11" x14ac:dyDescent="0.3">
      <c r="A182">
        <v>181</v>
      </c>
      <c r="B182" s="1">
        <v>45233</v>
      </c>
      <c r="C182" s="1" t="str">
        <f t="shared" si="2"/>
        <v>Nov</v>
      </c>
      <c r="D182" t="s">
        <v>194</v>
      </c>
      <c r="E182" t="s">
        <v>10</v>
      </c>
      <c r="F182">
        <v>19</v>
      </c>
      <c r="G182" t="str" cm="1">
        <f t="array" ref="G182">_xlfn.IFS(F182&lt;30, "Young Adult", F182&gt;=50, "Old Adult", F182&gt;=30, "Middle-Age Adult")</f>
        <v>Young Adult</v>
      </c>
      <c r="H182" t="s">
        <v>16</v>
      </c>
      <c r="I182">
        <v>4</v>
      </c>
      <c r="J182">
        <v>300</v>
      </c>
      <c r="K182">
        <v>1200</v>
      </c>
    </row>
    <row r="183" spans="1:11" x14ac:dyDescent="0.3">
      <c r="A183">
        <v>182</v>
      </c>
      <c r="B183" s="1">
        <v>45092</v>
      </c>
      <c r="C183" s="1" t="str">
        <f t="shared" si="2"/>
        <v>Jun</v>
      </c>
      <c r="D183" t="s">
        <v>195</v>
      </c>
      <c r="E183" t="s">
        <v>10</v>
      </c>
      <c r="F183">
        <v>62</v>
      </c>
      <c r="G183" t="str" cm="1">
        <f t="array" ref="G183">_xlfn.IFS(F183&lt;30, "Young Adult", F183&gt;=50, "Old Adult", F183&gt;=30, "Middle-Age Adult")</f>
        <v>Old Adult</v>
      </c>
      <c r="H183" t="s">
        <v>11</v>
      </c>
      <c r="I183">
        <v>4</v>
      </c>
      <c r="J183">
        <v>30</v>
      </c>
      <c r="K183">
        <v>120</v>
      </c>
    </row>
    <row r="184" spans="1:11" x14ac:dyDescent="0.3">
      <c r="A184">
        <v>183</v>
      </c>
      <c r="B184" s="1">
        <v>45177</v>
      </c>
      <c r="C184" s="1" t="str">
        <f t="shared" si="2"/>
        <v>Sep</v>
      </c>
      <c r="D184" t="s">
        <v>196</v>
      </c>
      <c r="E184" t="s">
        <v>13</v>
      </c>
      <c r="F184">
        <v>43</v>
      </c>
      <c r="G184" t="str" cm="1">
        <f t="array" ref="G184">_xlfn.IFS(F184&lt;30, "Young Adult", F184&gt;=50, "Old Adult", F184&gt;=30, "Middle-Age Adult")</f>
        <v>Middle-Age Adult</v>
      </c>
      <c r="H184" t="s">
        <v>11</v>
      </c>
      <c r="I184">
        <v>3</v>
      </c>
      <c r="J184">
        <v>300</v>
      </c>
      <c r="K184">
        <v>900</v>
      </c>
    </row>
    <row r="185" spans="1:11" x14ac:dyDescent="0.3">
      <c r="A185">
        <v>184</v>
      </c>
      <c r="B185" s="1">
        <v>44936</v>
      </c>
      <c r="C185" s="1" t="str">
        <f t="shared" si="2"/>
        <v>Jan</v>
      </c>
      <c r="D185" t="s">
        <v>197</v>
      </c>
      <c r="E185" t="s">
        <v>10</v>
      </c>
      <c r="F185">
        <v>31</v>
      </c>
      <c r="G185" t="str" cm="1">
        <f t="array" ref="G185">_xlfn.IFS(F185&lt;30, "Young Adult", F185&gt;=50, "Old Adult", F185&gt;=30, "Middle-Age Adult")</f>
        <v>Middle-Age Adult</v>
      </c>
      <c r="H185" t="s">
        <v>16</v>
      </c>
      <c r="I185">
        <v>4</v>
      </c>
      <c r="J185">
        <v>50</v>
      </c>
      <c r="K185">
        <v>200</v>
      </c>
    </row>
    <row r="186" spans="1:11" x14ac:dyDescent="0.3">
      <c r="A186">
        <v>185</v>
      </c>
      <c r="B186" s="1">
        <v>44984</v>
      </c>
      <c r="C186" s="1" t="str">
        <f t="shared" si="2"/>
        <v>Feb</v>
      </c>
      <c r="D186" t="s">
        <v>198</v>
      </c>
      <c r="E186" t="s">
        <v>10</v>
      </c>
      <c r="F186">
        <v>24</v>
      </c>
      <c r="G186" t="str" cm="1">
        <f t="array" ref="G186">_xlfn.IFS(F186&lt;30, "Young Adult", F186&gt;=50, "Old Adult", F186&gt;=30, "Middle-Age Adult")</f>
        <v>Young Adult</v>
      </c>
      <c r="H186" t="s">
        <v>14</v>
      </c>
      <c r="I186">
        <v>1</v>
      </c>
      <c r="J186">
        <v>25</v>
      </c>
      <c r="K186">
        <v>25</v>
      </c>
    </row>
    <row r="187" spans="1:11" x14ac:dyDescent="0.3">
      <c r="A187">
        <v>186</v>
      </c>
      <c r="B187" s="1">
        <v>45112</v>
      </c>
      <c r="C187" s="1" t="str">
        <f t="shared" si="2"/>
        <v>Jul</v>
      </c>
      <c r="D187" t="s">
        <v>199</v>
      </c>
      <c r="E187" t="s">
        <v>10</v>
      </c>
      <c r="F187">
        <v>20</v>
      </c>
      <c r="G187" t="str" cm="1">
        <f t="array" ref="G187">_xlfn.IFS(F187&lt;30, "Young Adult", F187&gt;=50, "Old Adult", F187&gt;=30, "Middle-Age Adult")</f>
        <v>Young Adult</v>
      </c>
      <c r="H187" t="s">
        <v>14</v>
      </c>
      <c r="I187">
        <v>4</v>
      </c>
      <c r="J187">
        <v>50</v>
      </c>
      <c r="K187">
        <v>200</v>
      </c>
    </row>
    <row r="188" spans="1:11" x14ac:dyDescent="0.3">
      <c r="A188">
        <v>187</v>
      </c>
      <c r="B188" s="1">
        <v>45084</v>
      </c>
      <c r="C188" s="1" t="str">
        <f t="shared" si="2"/>
        <v>Jun</v>
      </c>
      <c r="D188" t="s">
        <v>200</v>
      </c>
      <c r="E188" t="s">
        <v>13</v>
      </c>
      <c r="F188">
        <v>64</v>
      </c>
      <c r="G188" t="str" cm="1">
        <f t="array" ref="G188">_xlfn.IFS(F188&lt;30, "Young Adult", F188&gt;=50, "Old Adult", F188&gt;=30, "Middle-Age Adult")</f>
        <v>Old Adult</v>
      </c>
      <c r="H188" t="s">
        <v>14</v>
      </c>
      <c r="I188">
        <v>2</v>
      </c>
      <c r="J188">
        <v>50</v>
      </c>
      <c r="K188">
        <v>100</v>
      </c>
    </row>
    <row r="189" spans="1:11" x14ac:dyDescent="0.3">
      <c r="A189">
        <v>188</v>
      </c>
      <c r="B189" s="1">
        <v>45049</v>
      </c>
      <c r="C189" s="1" t="str">
        <f t="shared" si="2"/>
        <v>May</v>
      </c>
      <c r="D189" t="s">
        <v>201</v>
      </c>
      <c r="E189" t="s">
        <v>10</v>
      </c>
      <c r="F189">
        <v>40</v>
      </c>
      <c r="G189" t="str" cm="1">
        <f t="array" ref="G189">_xlfn.IFS(F189&lt;30, "Young Adult", F189&gt;=50, "Old Adult", F189&gt;=30, "Middle-Age Adult")</f>
        <v>Middle-Age Adult</v>
      </c>
      <c r="H189" t="s">
        <v>14</v>
      </c>
      <c r="I189">
        <v>3</v>
      </c>
      <c r="J189">
        <v>25</v>
      </c>
      <c r="K189">
        <v>75</v>
      </c>
    </row>
    <row r="190" spans="1:11" x14ac:dyDescent="0.3">
      <c r="A190">
        <v>189</v>
      </c>
      <c r="B190" s="1">
        <v>44956</v>
      </c>
      <c r="C190" s="1" t="str">
        <f t="shared" si="2"/>
        <v>Jan</v>
      </c>
      <c r="D190" t="s">
        <v>202</v>
      </c>
      <c r="E190" t="s">
        <v>10</v>
      </c>
      <c r="F190">
        <v>63</v>
      </c>
      <c r="G190" t="str" cm="1">
        <f t="array" ref="G190">_xlfn.IFS(F190&lt;30, "Young Adult", F190&gt;=50, "Old Adult", F190&gt;=30, "Middle-Age Adult")</f>
        <v>Old Adult</v>
      </c>
      <c r="H190" t="s">
        <v>11</v>
      </c>
      <c r="I190">
        <v>1</v>
      </c>
      <c r="J190">
        <v>50</v>
      </c>
      <c r="K190">
        <v>50</v>
      </c>
    </row>
    <row r="191" spans="1:11" x14ac:dyDescent="0.3">
      <c r="A191">
        <v>190</v>
      </c>
      <c r="B191" s="1">
        <v>45050</v>
      </c>
      <c r="C191" s="1" t="str">
        <f t="shared" si="2"/>
        <v>May</v>
      </c>
      <c r="D191" t="s">
        <v>203</v>
      </c>
      <c r="E191" t="s">
        <v>13</v>
      </c>
      <c r="F191">
        <v>60</v>
      </c>
      <c r="G191" t="str" cm="1">
        <f t="array" ref="G191">_xlfn.IFS(F191&lt;30, "Young Adult", F191&gt;=50, "Old Adult", F191&gt;=30, "Middle-Age Adult")</f>
        <v>Old Adult</v>
      </c>
      <c r="H191" t="s">
        <v>11</v>
      </c>
      <c r="I191">
        <v>3</v>
      </c>
      <c r="J191">
        <v>30</v>
      </c>
      <c r="K191">
        <v>90</v>
      </c>
    </row>
    <row r="192" spans="1:11" x14ac:dyDescent="0.3">
      <c r="A192">
        <v>191</v>
      </c>
      <c r="B192" s="1">
        <v>45217</v>
      </c>
      <c r="C192" s="1" t="str">
        <f t="shared" si="2"/>
        <v>Oct</v>
      </c>
      <c r="D192" t="s">
        <v>204</v>
      </c>
      <c r="E192" t="s">
        <v>10</v>
      </c>
      <c r="F192">
        <v>64</v>
      </c>
      <c r="G192" t="str" cm="1">
        <f t="array" ref="G192">_xlfn.IFS(F192&lt;30, "Young Adult", F192&gt;=50, "Old Adult", F192&gt;=30, "Middle-Age Adult")</f>
        <v>Old Adult</v>
      </c>
      <c r="H192" t="s">
        <v>11</v>
      </c>
      <c r="I192">
        <v>1</v>
      </c>
      <c r="J192">
        <v>25</v>
      </c>
      <c r="K192">
        <v>25</v>
      </c>
    </row>
    <row r="193" spans="1:11" x14ac:dyDescent="0.3">
      <c r="A193">
        <v>192</v>
      </c>
      <c r="B193" s="1">
        <v>44967</v>
      </c>
      <c r="C193" s="1" t="str">
        <f t="shared" si="2"/>
        <v>Feb</v>
      </c>
      <c r="D193" t="s">
        <v>205</v>
      </c>
      <c r="E193" t="s">
        <v>10</v>
      </c>
      <c r="F193">
        <v>62</v>
      </c>
      <c r="G193" t="str" cm="1">
        <f t="array" ref="G193">_xlfn.IFS(F193&lt;30, "Young Adult", F193&gt;=50, "Old Adult", F193&gt;=30, "Middle-Age Adult")</f>
        <v>Old Adult</v>
      </c>
      <c r="H193" t="s">
        <v>11</v>
      </c>
      <c r="I193">
        <v>2</v>
      </c>
      <c r="J193">
        <v>50</v>
      </c>
      <c r="K193">
        <v>100</v>
      </c>
    </row>
    <row r="194" spans="1:11" x14ac:dyDescent="0.3">
      <c r="A194">
        <v>193</v>
      </c>
      <c r="B194" s="1">
        <v>44970</v>
      </c>
      <c r="C194" s="1" t="str">
        <f t="shared" si="2"/>
        <v>Feb</v>
      </c>
      <c r="D194" t="s">
        <v>206</v>
      </c>
      <c r="E194" t="s">
        <v>10</v>
      </c>
      <c r="F194">
        <v>35</v>
      </c>
      <c r="G194" t="str" cm="1">
        <f t="array" ref="G194">_xlfn.IFS(F194&lt;30, "Young Adult", F194&gt;=50, "Old Adult", F194&gt;=30, "Middle-Age Adult")</f>
        <v>Middle-Age Adult</v>
      </c>
      <c r="H194" t="s">
        <v>11</v>
      </c>
      <c r="I194">
        <v>3</v>
      </c>
      <c r="J194">
        <v>500</v>
      </c>
      <c r="K194">
        <v>1500</v>
      </c>
    </row>
    <row r="195" spans="1:11" x14ac:dyDescent="0.3">
      <c r="A195">
        <v>194</v>
      </c>
      <c r="B195" s="1">
        <v>45175</v>
      </c>
      <c r="C195" s="1" t="str">
        <f t="shared" ref="C195:C258" si="3">TEXT(B195,"mmm")</f>
        <v>Sep</v>
      </c>
      <c r="D195" t="s">
        <v>207</v>
      </c>
      <c r="E195" t="s">
        <v>10</v>
      </c>
      <c r="F195">
        <v>55</v>
      </c>
      <c r="G195" t="str" cm="1">
        <f t="array" ref="G195">_xlfn.IFS(F195&lt;30, "Young Adult", F195&gt;=50, "Old Adult", F195&gt;=30, "Middle-Age Adult")</f>
        <v>Old Adult</v>
      </c>
      <c r="H195" t="s">
        <v>14</v>
      </c>
      <c r="I195">
        <v>4</v>
      </c>
      <c r="J195">
        <v>50</v>
      </c>
      <c r="K195">
        <v>200</v>
      </c>
    </row>
    <row r="196" spans="1:11" x14ac:dyDescent="0.3">
      <c r="A196">
        <v>195</v>
      </c>
      <c r="B196" s="1">
        <v>44962</v>
      </c>
      <c r="C196" s="1" t="str">
        <f t="shared" si="3"/>
        <v>Feb</v>
      </c>
      <c r="D196" t="s">
        <v>208</v>
      </c>
      <c r="E196" t="s">
        <v>10</v>
      </c>
      <c r="F196">
        <v>52</v>
      </c>
      <c r="G196" t="str" cm="1">
        <f t="array" ref="G196">_xlfn.IFS(F196&lt;30, "Young Adult", F196&gt;=50, "Old Adult", F196&gt;=30, "Middle-Age Adult")</f>
        <v>Old Adult</v>
      </c>
      <c r="H196" t="s">
        <v>14</v>
      </c>
      <c r="I196">
        <v>1</v>
      </c>
      <c r="J196">
        <v>30</v>
      </c>
      <c r="K196">
        <v>30</v>
      </c>
    </row>
    <row r="197" spans="1:11" x14ac:dyDescent="0.3">
      <c r="A197">
        <v>196</v>
      </c>
      <c r="B197" s="1">
        <v>45199</v>
      </c>
      <c r="C197" s="1" t="str">
        <f t="shared" si="3"/>
        <v>Sep</v>
      </c>
      <c r="D197" t="s">
        <v>209</v>
      </c>
      <c r="E197" t="s">
        <v>13</v>
      </c>
      <c r="F197">
        <v>32</v>
      </c>
      <c r="G197" t="str" cm="1">
        <f t="array" ref="G197">_xlfn.IFS(F197&lt;30, "Young Adult", F197&gt;=50, "Old Adult", F197&gt;=30, "Middle-Age Adult")</f>
        <v>Middle-Age Adult</v>
      </c>
      <c r="H197" t="s">
        <v>14</v>
      </c>
      <c r="I197">
        <v>3</v>
      </c>
      <c r="J197">
        <v>300</v>
      </c>
      <c r="K197">
        <v>900</v>
      </c>
    </row>
    <row r="198" spans="1:11" x14ac:dyDescent="0.3">
      <c r="A198">
        <v>197</v>
      </c>
      <c r="B198" s="1">
        <v>44991</v>
      </c>
      <c r="C198" s="1" t="str">
        <f t="shared" si="3"/>
        <v>Mar</v>
      </c>
      <c r="D198" t="s">
        <v>210</v>
      </c>
      <c r="E198" t="s">
        <v>13</v>
      </c>
      <c r="F198">
        <v>42</v>
      </c>
      <c r="G198" t="str" cm="1">
        <f t="array" ref="G198">_xlfn.IFS(F198&lt;30, "Young Adult", F198&gt;=50, "Old Adult", F198&gt;=30, "Middle-Age Adult")</f>
        <v>Middle-Age Adult</v>
      </c>
      <c r="H198" t="s">
        <v>14</v>
      </c>
      <c r="I198">
        <v>4</v>
      </c>
      <c r="J198">
        <v>50</v>
      </c>
      <c r="K198">
        <v>200</v>
      </c>
    </row>
    <row r="199" spans="1:11" x14ac:dyDescent="0.3">
      <c r="A199">
        <v>198</v>
      </c>
      <c r="B199" s="1">
        <v>44992</v>
      </c>
      <c r="C199" s="1" t="str">
        <f t="shared" si="3"/>
        <v>Mar</v>
      </c>
      <c r="D199" t="s">
        <v>211</v>
      </c>
      <c r="E199" t="s">
        <v>13</v>
      </c>
      <c r="F199">
        <v>54</v>
      </c>
      <c r="G199" t="str" cm="1">
        <f t="array" ref="G199">_xlfn.IFS(F199&lt;30, "Young Adult", F199&gt;=50, "Old Adult", F199&gt;=30, "Middle-Age Adult")</f>
        <v>Old Adult</v>
      </c>
      <c r="H199" t="s">
        <v>11</v>
      </c>
      <c r="I199">
        <v>3</v>
      </c>
      <c r="J199">
        <v>300</v>
      </c>
      <c r="K199">
        <v>900</v>
      </c>
    </row>
    <row r="200" spans="1:11" x14ac:dyDescent="0.3">
      <c r="A200">
        <v>199</v>
      </c>
      <c r="B200" s="1">
        <v>45264</v>
      </c>
      <c r="C200" s="1" t="str">
        <f t="shared" si="3"/>
        <v>Dec</v>
      </c>
      <c r="D200" t="s">
        <v>212</v>
      </c>
      <c r="E200" t="s">
        <v>10</v>
      </c>
      <c r="F200">
        <v>45</v>
      </c>
      <c r="G200" t="str" cm="1">
        <f t="array" ref="G200">_xlfn.IFS(F200&lt;30, "Young Adult", F200&gt;=50, "Old Adult", F200&gt;=30, "Middle-Age Adult")</f>
        <v>Middle-Age Adult</v>
      </c>
      <c r="H200" t="s">
        <v>11</v>
      </c>
      <c r="I200">
        <v>3</v>
      </c>
      <c r="J200">
        <v>500</v>
      </c>
      <c r="K200">
        <v>1500</v>
      </c>
    </row>
    <row r="201" spans="1:11" x14ac:dyDescent="0.3">
      <c r="A201">
        <v>200</v>
      </c>
      <c r="B201" s="1">
        <v>45170</v>
      </c>
      <c r="C201" s="1" t="str">
        <f t="shared" si="3"/>
        <v>Sep</v>
      </c>
      <c r="D201" t="s">
        <v>213</v>
      </c>
      <c r="E201" t="s">
        <v>10</v>
      </c>
      <c r="F201">
        <v>27</v>
      </c>
      <c r="G201" t="str" cm="1">
        <f t="array" ref="G201">_xlfn.IFS(F201&lt;30, "Young Adult", F201&gt;=50, "Old Adult", F201&gt;=30, "Middle-Age Adult")</f>
        <v>Young Adult</v>
      </c>
      <c r="H201" t="s">
        <v>11</v>
      </c>
      <c r="I201">
        <v>3</v>
      </c>
      <c r="J201">
        <v>50</v>
      </c>
      <c r="K201">
        <v>150</v>
      </c>
    </row>
    <row r="202" spans="1:11" x14ac:dyDescent="0.3">
      <c r="A202">
        <v>201</v>
      </c>
      <c r="B202" s="1">
        <v>45208</v>
      </c>
      <c r="C202" s="1" t="str">
        <f t="shared" si="3"/>
        <v>Oct</v>
      </c>
      <c r="D202" t="s">
        <v>214</v>
      </c>
      <c r="E202" t="s">
        <v>10</v>
      </c>
      <c r="F202">
        <v>56</v>
      </c>
      <c r="G202" t="str" cm="1">
        <f t="array" ref="G202">_xlfn.IFS(F202&lt;30, "Young Adult", F202&gt;=50, "Old Adult", F202&gt;=30, "Middle-Age Adult")</f>
        <v>Old Adult</v>
      </c>
      <c r="H202" t="s">
        <v>16</v>
      </c>
      <c r="I202">
        <v>1</v>
      </c>
      <c r="J202">
        <v>25</v>
      </c>
      <c r="K202">
        <v>25</v>
      </c>
    </row>
    <row r="203" spans="1:11" x14ac:dyDescent="0.3">
      <c r="A203">
        <v>202</v>
      </c>
      <c r="B203" s="1">
        <v>45011</v>
      </c>
      <c r="C203" s="1" t="str">
        <f t="shared" si="3"/>
        <v>Mar</v>
      </c>
      <c r="D203" t="s">
        <v>215</v>
      </c>
      <c r="E203" t="s">
        <v>13</v>
      </c>
      <c r="F203">
        <v>34</v>
      </c>
      <c r="G203" t="str" cm="1">
        <f t="array" ref="G203">_xlfn.IFS(F203&lt;30, "Young Adult", F203&gt;=50, "Old Adult", F203&gt;=30, "Middle-Age Adult")</f>
        <v>Middle-Age Adult</v>
      </c>
      <c r="H203" t="s">
        <v>14</v>
      </c>
      <c r="I203">
        <v>4</v>
      </c>
      <c r="J203">
        <v>300</v>
      </c>
      <c r="K203">
        <v>1200</v>
      </c>
    </row>
    <row r="204" spans="1:11" x14ac:dyDescent="0.3">
      <c r="A204">
        <v>203</v>
      </c>
      <c r="B204" s="1">
        <v>45062</v>
      </c>
      <c r="C204" s="1" t="str">
        <f t="shared" si="3"/>
        <v>May</v>
      </c>
      <c r="D204" t="s">
        <v>216</v>
      </c>
      <c r="E204" t="s">
        <v>10</v>
      </c>
      <c r="F204">
        <v>56</v>
      </c>
      <c r="G204" t="str" cm="1">
        <f t="array" ref="G204">_xlfn.IFS(F204&lt;30, "Young Adult", F204&gt;=50, "Old Adult", F204&gt;=30, "Middle-Age Adult")</f>
        <v>Old Adult</v>
      </c>
      <c r="H204" t="s">
        <v>14</v>
      </c>
      <c r="I204">
        <v>2</v>
      </c>
      <c r="J204">
        <v>500</v>
      </c>
      <c r="K204">
        <v>1000</v>
      </c>
    </row>
    <row r="205" spans="1:11" x14ac:dyDescent="0.3">
      <c r="A205">
        <v>204</v>
      </c>
      <c r="B205" s="1">
        <v>45197</v>
      </c>
      <c r="C205" s="1" t="str">
        <f t="shared" si="3"/>
        <v>Sep</v>
      </c>
      <c r="D205" t="s">
        <v>217</v>
      </c>
      <c r="E205" t="s">
        <v>10</v>
      </c>
      <c r="F205">
        <v>39</v>
      </c>
      <c r="G205" t="str" cm="1">
        <f t="array" ref="G205">_xlfn.IFS(F205&lt;30, "Young Adult", F205&gt;=50, "Old Adult", F205&gt;=30, "Middle-Age Adult")</f>
        <v>Middle-Age Adult</v>
      </c>
      <c r="H205" t="s">
        <v>11</v>
      </c>
      <c r="I205">
        <v>1</v>
      </c>
      <c r="J205">
        <v>25</v>
      </c>
      <c r="K205">
        <v>25</v>
      </c>
    </row>
    <row r="206" spans="1:11" x14ac:dyDescent="0.3">
      <c r="A206">
        <v>205</v>
      </c>
      <c r="B206" s="1">
        <v>45237</v>
      </c>
      <c r="C206" s="1" t="str">
        <f t="shared" si="3"/>
        <v>Nov</v>
      </c>
      <c r="D206" t="s">
        <v>218</v>
      </c>
      <c r="E206" t="s">
        <v>13</v>
      </c>
      <c r="F206">
        <v>43</v>
      </c>
      <c r="G206" t="str" cm="1">
        <f t="array" ref="G206">_xlfn.IFS(F206&lt;30, "Young Adult", F206&gt;=50, "Old Adult", F206&gt;=30, "Middle-Age Adult")</f>
        <v>Middle-Age Adult</v>
      </c>
      <c r="H206" t="s">
        <v>14</v>
      </c>
      <c r="I206">
        <v>1</v>
      </c>
      <c r="J206">
        <v>25</v>
      </c>
      <c r="K206">
        <v>25</v>
      </c>
    </row>
    <row r="207" spans="1:11" x14ac:dyDescent="0.3">
      <c r="A207">
        <v>206</v>
      </c>
      <c r="B207" s="1">
        <v>45143</v>
      </c>
      <c r="C207" s="1" t="str">
        <f t="shared" si="3"/>
        <v>Aug</v>
      </c>
      <c r="D207" t="s">
        <v>219</v>
      </c>
      <c r="E207" t="s">
        <v>10</v>
      </c>
      <c r="F207">
        <v>61</v>
      </c>
      <c r="G207" t="str" cm="1">
        <f t="array" ref="G207">_xlfn.IFS(F207&lt;30, "Young Adult", F207&gt;=50, "Old Adult", F207&gt;=30, "Middle-Age Adult")</f>
        <v>Old Adult</v>
      </c>
      <c r="H207" t="s">
        <v>14</v>
      </c>
      <c r="I207">
        <v>1</v>
      </c>
      <c r="J207">
        <v>25</v>
      </c>
      <c r="K207">
        <v>25</v>
      </c>
    </row>
    <row r="208" spans="1:11" x14ac:dyDescent="0.3">
      <c r="A208">
        <v>207</v>
      </c>
      <c r="B208" s="1">
        <v>45035</v>
      </c>
      <c r="C208" s="1" t="str">
        <f t="shared" si="3"/>
        <v>Apr</v>
      </c>
      <c r="D208" t="s">
        <v>220</v>
      </c>
      <c r="E208" t="s">
        <v>13</v>
      </c>
      <c r="F208">
        <v>42</v>
      </c>
      <c r="G208" t="str" cm="1">
        <f t="array" ref="G208">_xlfn.IFS(F208&lt;30, "Young Adult", F208&gt;=50, "Old Adult", F208&gt;=30, "Middle-Age Adult")</f>
        <v>Middle-Age Adult</v>
      </c>
      <c r="H208" t="s">
        <v>11</v>
      </c>
      <c r="I208">
        <v>2</v>
      </c>
      <c r="J208">
        <v>25</v>
      </c>
      <c r="K208">
        <v>50</v>
      </c>
    </row>
    <row r="209" spans="1:11" x14ac:dyDescent="0.3">
      <c r="A209">
        <v>208</v>
      </c>
      <c r="B209" s="1">
        <v>45203</v>
      </c>
      <c r="C209" s="1" t="str">
        <f t="shared" si="3"/>
        <v>Oct</v>
      </c>
      <c r="D209" t="s">
        <v>221</v>
      </c>
      <c r="E209" t="s">
        <v>13</v>
      </c>
      <c r="F209">
        <v>34</v>
      </c>
      <c r="G209" t="str" cm="1">
        <f t="array" ref="G209">_xlfn.IFS(F209&lt;30, "Young Adult", F209&gt;=50, "Old Adult", F209&gt;=30, "Middle-Age Adult")</f>
        <v>Middle-Age Adult</v>
      </c>
      <c r="H209" t="s">
        <v>16</v>
      </c>
      <c r="I209">
        <v>4</v>
      </c>
      <c r="J209">
        <v>50</v>
      </c>
      <c r="K209">
        <v>200</v>
      </c>
    </row>
    <row r="210" spans="1:11" x14ac:dyDescent="0.3">
      <c r="A210">
        <v>209</v>
      </c>
      <c r="B210" s="1">
        <v>45280</v>
      </c>
      <c r="C210" s="1" t="str">
        <f t="shared" si="3"/>
        <v>Dec</v>
      </c>
      <c r="D210" t="s">
        <v>222</v>
      </c>
      <c r="E210" t="s">
        <v>13</v>
      </c>
      <c r="F210">
        <v>30</v>
      </c>
      <c r="G210" t="str" cm="1">
        <f t="array" ref="G210">_xlfn.IFS(F210&lt;30, "Young Adult", F210&gt;=50, "Old Adult", F210&gt;=30, "Middle-Age Adult")</f>
        <v>Middle-Age Adult</v>
      </c>
      <c r="H210" t="s">
        <v>16</v>
      </c>
      <c r="I210">
        <v>4</v>
      </c>
      <c r="J210">
        <v>50</v>
      </c>
      <c r="K210">
        <v>200</v>
      </c>
    </row>
    <row r="211" spans="1:11" x14ac:dyDescent="0.3">
      <c r="A211">
        <v>210</v>
      </c>
      <c r="B211" s="1">
        <v>45029</v>
      </c>
      <c r="C211" s="1" t="str">
        <f t="shared" si="3"/>
        <v>Apr</v>
      </c>
      <c r="D211" t="s">
        <v>223</v>
      </c>
      <c r="E211" t="s">
        <v>10</v>
      </c>
      <c r="F211">
        <v>37</v>
      </c>
      <c r="G211" t="str" cm="1">
        <f t="array" ref="G211">_xlfn.IFS(F211&lt;30, "Young Adult", F211&gt;=50, "Old Adult", F211&gt;=30, "Middle-Age Adult")</f>
        <v>Middle-Age Adult</v>
      </c>
      <c r="H211" t="s">
        <v>16</v>
      </c>
      <c r="I211">
        <v>4</v>
      </c>
      <c r="J211">
        <v>50</v>
      </c>
      <c r="K211">
        <v>200</v>
      </c>
    </row>
    <row r="212" spans="1:11" x14ac:dyDescent="0.3">
      <c r="A212">
        <v>211</v>
      </c>
      <c r="B212" s="1">
        <v>45292</v>
      </c>
      <c r="C212" s="1" t="str">
        <f t="shared" si="3"/>
        <v>Jan</v>
      </c>
      <c r="D212" t="s">
        <v>224</v>
      </c>
      <c r="E212" t="s">
        <v>10</v>
      </c>
      <c r="F212">
        <v>42</v>
      </c>
      <c r="G212" t="str" cm="1">
        <f t="array" ref="G212">_xlfn.IFS(F212&lt;30, "Young Adult", F212&gt;=50, "Old Adult", F212&gt;=30, "Middle-Age Adult")</f>
        <v>Middle-Age Adult</v>
      </c>
      <c r="H212" t="s">
        <v>11</v>
      </c>
      <c r="I212">
        <v>3</v>
      </c>
      <c r="J212">
        <v>500</v>
      </c>
      <c r="K212">
        <v>1500</v>
      </c>
    </row>
    <row r="213" spans="1:11" x14ac:dyDescent="0.3">
      <c r="A213">
        <v>212</v>
      </c>
      <c r="B213" s="1">
        <v>45086</v>
      </c>
      <c r="C213" s="1" t="str">
        <f t="shared" si="3"/>
        <v>Jun</v>
      </c>
      <c r="D213" t="s">
        <v>225</v>
      </c>
      <c r="E213" t="s">
        <v>10</v>
      </c>
      <c r="F213">
        <v>21</v>
      </c>
      <c r="G213" t="str" cm="1">
        <f t="array" ref="G213">_xlfn.IFS(F213&lt;30, "Young Adult", F213&gt;=50, "Old Adult", F213&gt;=30, "Middle-Age Adult")</f>
        <v>Young Adult</v>
      </c>
      <c r="H213" t="s">
        <v>14</v>
      </c>
      <c r="I213">
        <v>3</v>
      </c>
      <c r="J213">
        <v>500</v>
      </c>
      <c r="K213">
        <v>1500</v>
      </c>
    </row>
    <row r="214" spans="1:11" x14ac:dyDescent="0.3">
      <c r="A214">
        <v>213</v>
      </c>
      <c r="B214" s="1">
        <v>45131</v>
      </c>
      <c r="C214" s="1" t="str">
        <f t="shared" si="3"/>
        <v>Jul</v>
      </c>
      <c r="D214" t="s">
        <v>226</v>
      </c>
      <c r="E214" t="s">
        <v>10</v>
      </c>
      <c r="F214">
        <v>27</v>
      </c>
      <c r="G214" t="str" cm="1">
        <f t="array" ref="G214">_xlfn.IFS(F214&lt;30, "Young Adult", F214&gt;=50, "Old Adult", F214&gt;=30, "Middle-Age Adult")</f>
        <v>Young Adult</v>
      </c>
      <c r="H214" t="s">
        <v>11</v>
      </c>
      <c r="I214">
        <v>3</v>
      </c>
      <c r="J214">
        <v>500</v>
      </c>
      <c r="K214">
        <v>1500</v>
      </c>
    </row>
    <row r="215" spans="1:11" x14ac:dyDescent="0.3">
      <c r="A215">
        <v>214</v>
      </c>
      <c r="B215" s="1">
        <v>45270</v>
      </c>
      <c r="C215" s="1" t="str">
        <f t="shared" si="3"/>
        <v>Dec</v>
      </c>
      <c r="D215" t="s">
        <v>227</v>
      </c>
      <c r="E215" t="s">
        <v>10</v>
      </c>
      <c r="F215">
        <v>20</v>
      </c>
      <c r="G215" t="str" cm="1">
        <f t="array" ref="G215">_xlfn.IFS(F215&lt;30, "Young Adult", F215&gt;=50, "Old Adult", F215&gt;=30, "Middle-Age Adult")</f>
        <v>Young Adult</v>
      </c>
      <c r="H215" t="s">
        <v>11</v>
      </c>
      <c r="I215">
        <v>2</v>
      </c>
      <c r="J215">
        <v>30</v>
      </c>
      <c r="K215">
        <v>60</v>
      </c>
    </row>
    <row r="216" spans="1:11" x14ac:dyDescent="0.3">
      <c r="A216">
        <v>215</v>
      </c>
      <c r="B216" s="1">
        <v>45259</v>
      </c>
      <c r="C216" s="1" t="str">
        <f t="shared" si="3"/>
        <v>Nov</v>
      </c>
      <c r="D216" t="s">
        <v>228</v>
      </c>
      <c r="E216" t="s">
        <v>10</v>
      </c>
      <c r="F216">
        <v>58</v>
      </c>
      <c r="G216" t="str" cm="1">
        <f t="array" ref="G216">_xlfn.IFS(F216&lt;30, "Young Adult", F216&gt;=50, "Old Adult", F216&gt;=30, "Middle-Age Adult")</f>
        <v>Old Adult</v>
      </c>
      <c r="H216" t="s">
        <v>14</v>
      </c>
      <c r="I216">
        <v>3</v>
      </c>
      <c r="J216">
        <v>500</v>
      </c>
      <c r="K216">
        <v>1500</v>
      </c>
    </row>
    <row r="217" spans="1:11" x14ac:dyDescent="0.3">
      <c r="A217">
        <v>216</v>
      </c>
      <c r="B217" s="1">
        <v>45118</v>
      </c>
      <c r="C217" s="1" t="str">
        <f t="shared" si="3"/>
        <v>Jul</v>
      </c>
      <c r="D217" t="s">
        <v>229</v>
      </c>
      <c r="E217" t="s">
        <v>10</v>
      </c>
      <c r="F217">
        <v>62</v>
      </c>
      <c r="G217" t="str" cm="1">
        <f t="array" ref="G217">_xlfn.IFS(F217&lt;30, "Young Adult", F217&gt;=50, "Old Adult", F217&gt;=30, "Middle-Age Adult")</f>
        <v>Old Adult</v>
      </c>
      <c r="H217" t="s">
        <v>16</v>
      </c>
      <c r="I217">
        <v>2</v>
      </c>
      <c r="J217">
        <v>50</v>
      </c>
      <c r="K217">
        <v>100</v>
      </c>
    </row>
    <row r="218" spans="1:11" x14ac:dyDescent="0.3">
      <c r="A218">
        <v>217</v>
      </c>
      <c r="B218" s="1">
        <v>45151</v>
      </c>
      <c r="C218" s="1" t="str">
        <f t="shared" si="3"/>
        <v>Aug</v>
      </c>
      <c r="D218" t="s">
        <v>230</v>
      </c>
      <c r="E218" t="s">
        <v>13</v>
      </c>
      <c r="F218">
        <v>35</v>
      </c>
      <c r="G218" t="str" cm="1">
        <f t="array" ref="G218">_xlfn.IFS(F218&lt;30, "Young Adult", F218&gt;=50, "Old Adult", F218&gt;=30, "Middle-Age Adult")</f>
        <v>Middle-Age Adult</v>
      </c>
      <c r="H218" t="s">
        <v>16</v>
      </c>
      <c r="I218">
        <v>4</v>
      </c>
      <c r="J218">
        <v>50</v>
      </c>
      <c r="K218">
        <v>200</v>
      </c>
    </row>
    <row r="219" spans="1:11" x14ac:dyDescent="0.3">
      <c r="A219">
        <v>218</v>
      </c>
      <c r="B219" s="1">
        <v>45191</v>
      </c>
      <c r="C219" s="1" t="str">
        <f t="shared" si="3"/>
        <v>Sep</v>
      </c>
      <c r="D219" t="s">
        <v>231</v>
      </c>
      <c r="E219" t="s">
        <v>10</v>
      </c>
      <c r="F219">
        <v>64</v>
      </c>
      <c r="G219" t="str" cm="1">
        <f t="array" ref="G219">_xlfn.IFS(F219&lt;30, "Young Adult", F219&gt;=50, "Old Adult", F219&gt;=30, "Middle-Age Adult")</f>
        <v>Old Adult</v>
      </c>
      <c r="H219" t="s">
        <v>11</v>
      </c>
      <c r="I219">
        <v>3</v>
      </c>
      <c r="J219">
        <v>30</v>
      </c>
      <c r="K219">
        <v>90</v>
      </c>
    </row>
    <row r="220" spans="1:11" x14ac:dyDescent="0.3">
      <c r="A220">
        <v>219</v>
      </c>
      <c r="B220" s="1">
        <v>45158</v>
      </c>
      <c r="C220" s="1" t="str">
        <f t="shared" si="3"/>
        <v>Aug</v>
      </c>
      <c r="D220" t="s">
        <v>232</v>
      </c>
      <c r="E220" t="s">
        <v>13</v>
      </c>
      <c r="F220">
        <v>53</v>
      </c>
      <c r="G220" t="str" cm="1">
        <f t="array" ref="G220">_xlfn.IFS(F220&lt;30, "Young Adult", F220&gt;=50, "Old Adult", F220&gt;=30, "Middle-Age Adult")</f>
        <v>Old Adult</v>
      </c>
      <c r="H220" t="s">
        <v>16</v>
      </c>
      <c r="I220">
        <v>3</v>
      </c>
      <c r="J220">
        <v>30</v>
      </c>
      <c r="K220">
        <v>90</v>
      </c>
    </row>
    <row r="221" spans="1:11" x14ac:dyDescent="0.3">
      <c r="A221">
        <v>220</v>
      </c>
      <c r="B221" s="1">
        <v>44988</v>
      </c>
      <c r="C221" s="1" t="str">
        <f t="shared" si="3"/>
        <v>Mar</v>
      </c>
      <c r="D221" t="s">
        <v>233</v>
      </c>
      <c r="E221" t="s">
        <v>10</v>
      </c>
      <c r="F221">
        <v>64</v>
      </c>
      <c r="G221" t="str" cm="1">
        <f t="array" ref="G221">_xlfn.IFS(F221&lt;30, "Young Adult", F221&gt;=50, "Old Adult", F221&gt;=30, "Middle-Age Adult")</f>
        <v>Old Adult</v>
      </c>
      <c r="H221" t="s">
        <v>11</v>
      </c>
      <c r="I221">
        <v>1</v>
      </c>
      <c r="J221">
        <v>500</v>
      </c>
      <c r="K221">
        <v>500</v>
      </c>
    </row>
    <row r="222" spans="1:11" x14ac:dyDescent="0.3">
      <c r="A222">
        <v>221</v>
      </c>
      <c r="B222" s="1">
        <v>45053</v>
      </c>
      <c r="C222" s="1" t="str">
        <f t="shared" si="3"/>
        <v>May</v>
      </c>
      <c r="D222" t="s">
        <v>234</v>
      </c>
      <c r="E222" t="s">
        <v>10</v>
      </c>
      <c r="F222">
        <v>39</v>
      </c>
      <c r="G222" t="str" cm="1">
        <f t="array" ref="G222">_xlfn.IFS(F222&lt;30, "Young Adult", F222&gt;=50, "Old Adult", F222&gt;=30, "Middle-Age Adult")</f>
        <v>Middle-Age Adult</v>
      </c>
      <c r="H222" t="s">
        <v>11</v>
      </c>
      <c r="I222">
        <v>2</v>
      </c>
      <c r="J222">
        <v>300</v>
      </c>
      <c r="K222">
        <v>600</v>
      </c>
    </row>
    <row r="223" spans="1:11" x14ac:dyDescent="0.3">
      <c r="A223">
        <v>222</v>
      </c>
      <c r="B223" s="1">
        <v>45042</v>
      </c>
      <c r="C223" s="1" t="str">
        <f t="shared" si="3"/>
        <v>Apr</v>
      </c>
      <c r="D223" t="s">
        <v>235</v>
      </c>
      <c r="E223" t="s">
        <v>10</v>
      </c>
      <c r="F223">
        <v>51</v>
      </c>
      <c r="G223" t="str" cm="1">
        <f t="array" ref="G223">_xlfn.IFS(F223&lt;30, "Young Adult", F223&gt;=50, "Old Adult", F223&gt;=30, "Middle-Age Adult")</f>
        <v>Old Adult</v>
      </c>
      <c r="H223" t="s">
        <v>14</v>
      </c>
      <c r="I223">
        <v>4</v>
      </c>
      <c r="J223">
        <v>30</v>
      </c>
      <c r="K223">
        <v>120</v>
      </c>
    </row>
    <row r="224" spans="1:11" x14ac:dyDescent="0.3">
      <c r="A224">
        <v>223</v>
      </c>
      <c r="B224" s="1">
        <v>44959</v>
      </c>
      <c r="C224" s="1" t="str">
        <f t="shared" si="3"/>
        <v>Feb</v>
      </c>
      <c r="D224" t="s">
        <v>236</v>
      </c>
      <c r="E224" t="s">
        <v>13</v>
      </c>
      <c r="F224">
        <v>64</v>
      </c>
      <c r="G224" t="str" cm="1">
        <f t="array" ref="G224">_xlfn.IFS(F224&lt;30, "Young Adult", F224&gt;=50, "Old Adult", F224&gt;=30, "Middle-Age Adult")</f>
        <v>Old Adult</v>
      </c>
      <c r="H224" t="s">
        <v>14</v>
      </c>
      <c r="I224">
        <v>1</v>
      </c>
      <c r="J224">
        <v>25</v>
      </c>
      <c r="K224">
        <v>25</v>
      </c>
    </row>
    <row r="225" spans="1:11" x14ac:dyDescent="0.3">
      <c r="A225">
        <v>224</v>
      </c>
      <c r="B225" s="1">
        <v>45100</v>
      </c>
      <c r="C225" s="1" t="str">
        <f t="shared" si="3"/>
        <v>Jun</v>
      </c>
      <c r="D225" t="s">
        <v>237</v>
      </c>
      <c r="E225" t="s">
        <v>13</v>
      </c>
      <c r="F225">
        <v>25</v>
      </c>
      <c r="G225" t="str" cm="1">
        <f t="array" ref="G225">_xlfn.IFS(F225&lt;30, "Young Adult", F225&gt;=50, "Old Adult", F225&gt;=30, "Middle-Age Adult")</f>
        <v>Young Adult</v>
      </c>
      <c r="H225" t="s">
        <v>14</v>
      </c>
      <c r="I225">
        <v>1</v>
      </c>
      <c r="J225">
        <v>50</v>
      </c>
      <c r="K225">
        <v>50</v>
      </c>
    </row>
    <row r="226" spans="1:11" x14ac:dyDescent="0.3">
      <c r="A226">
        <v>225</v>
      </c>
      <c r="B226" s="1">
        <v>44937</v>
      </c>
      <c r="C226" s="1" t="str">
        <f t="shared" si="3"/>
        <v>Jan</v>
      </c>
      <c r="D226" t="s">
        <v>238</v>
      </c>
      <c r="E226" t="s">
        <v>13</v>
      </c>
      <c r="F226">
        <v>57</v>
      </c>
      <c r="G226" t="str" cm="1">
        <f t="array" ref="G226">_xlfn.IFS(F226&lt;30, "Young Adult", F226&gt;=50, "Old Adult", F226&gt;=30, "Middle-Age Adult")</f>
        <v>Old Adult</v>
      </c>
      <c r="H226" t="s">
        <v>11</v>
      </c>
      <c r="I226">
        <v>4</v>
      </c>
      <c r="J226">
        <v>25</v>
      </c>
      <c r="K226">
        <v>100</v>
      </c>
    </row>
    <row r="227" spans="1:11" x14ac:dyDescent="0.3">
      <c r="A227">
        <v>226</v>
      </c>
      <c r="B227" s="1">
        <v>45228</v>
      </c>
      <c r="C227" s="1" t="str">
        <f t="shared" si="3"/>
        <v>Oct</v>
      </c>
      <c r="D227" t="s">
        <v>239</v>
      </c>
      <c r="E227" t="s">
        <v>13</v>
      </c>
      <c r="F227">
        <v>61</v>
      </c>
      <c r="G227" t="str" cm="1">
        <f t="array" ref="G227">_xlfn.IFS(F227&lt;30, "Young Adult", F227&gt;=50, "Old Adult", F227&gt;=30, "Middle-Age Adult")</f>
        <v>Old Adult</v>
      </c>
      <c r="H227" t="s">
        <v>14</v>
      </c>
      <c r="I227">
        <v>1</v>
      </c>
      <c r="J227">
        <v>50</v>
      </c>
      <c r="K227">
        <v>50</v>
      </c>
    </row>
    <row r="228" spans="1:11" x14ac:dyDescent="0.3">
      <c r="A228">
        <v>227</v>
      </c>
      <c r="B228" s="1">
        <v>45210</v>
      </c>
      <c r="C228" s="1" t="str">
        <f t="shared" si="3"/>
        <v>Oct</v>
      </c>
      <c r="D228" t="s">
        <v>240</v>
      </c>
      <c r="E228" t="s">
        <v>10</v>
      </c>
      <c r="F228">
        <v>36</v>
      </c>
      <c r="G228" t="str" cm="1">
        <f t="array" ref="G228">_xlfn.IFS(F228&lt;30, "Young Adult", F228&gt;=50, "Old Adult", F228&gt;=30, "Middle-Age Adult")</f>
        <v>Middle-Age Adult</v>
      </c>
      <c r="H228" t="s">
        <v>16</v>
      </c>
      <c r="I228">
        <v>2</v>
      </c>
      <c r="J228">
        <v>50</v>
      </c>
      <c r="K228">
        <v>100</v>
      </c>
    </row>
    <row r="229" spans="1:11" x14ac:dyDescent="0.3">
      <c r="A229">
        <v>228</v>
      </c>
      <c r="B229" s="1">
        <v>45044</v>
      </c>
      <c r="C229" s="1" t="str">
        <f t="shared" si="3"/>
        <v>Apr</v>
      </c>
      <c r="D229" t="s">
        <v>241</v>
      </c>
      <c r="E229" t="s">
        <v>13</v>
      </c>
      <c r="F229">
        <v>59</v>
      </c>
      <c r="G229" t="str" cm="1">
        <f t="array" ref="G229">_xlfn.IFS(F229&lt;30, "Young Adult", F229&gt;=50, "Old Adult", F229&gt;=30, "Middle-Age Adult")</f>
        <v>Old Adult</v>
      </c>
      <c r="H229" t="s">
        <v>16</v>
      </c>
      <c r="I229">
        <v>2</v>
      </c>
      <c r="J229">
        <v>30</v>
      </c>
      <c r="K229">
        <v>60</v>
      </c>
    </row>
    <row r="230" spans="1:11" x14ac:dyDescent="0.3">
      <c r="A230">
        <v>229</v>
      </c>
      <c r="B230" s="1">
        <v>45228</v>
      </c>
      <c r="C230" s="1" t="str">
        <f t="shared" si="3"/>
        <v>Oct</v>
      </c>
      <c r="D230" t="s">
        <v>242</v>
      </c>
      <c r="E230" t="s">
        <v>10</v>
      </c>
      <c r="F230">
        <v>58</v>
      </c>
      <c r="G230" t="str" cm="1">
        <f t="array" ref="G230">_xlfn.IFS(F230&lt;30, "Young Adult", F230&gt;=50, "Old Adult", F230&gt;=30, "Middle-Age Adult")</f>
        <v>Old Adult</v>
      </c>
      <c r="H230" t="s">
        <v>11</v>
      </c>
      <c r="I230">
        <v>3</v>
      </c>
      <c r="J230">
        <v>30</v>
      </c>
      <c r="K230">
        <v>90</v>
      </c>
    </row>
    <row r="231" spans="1:11" x14ac:dyDescent="0.3">
      <c r="A231">
        <v>230</v>
      </c>
      <c r="B231" s="1">
        <v>45039</v>
      </c>
      <c r="C231" s="1" t="str">
        <f t="shared" si="3"/>
        <v>Apr</v>
      </c>
      <c r="D231" t="s">
        <v>243</v>
      </c>
      <c r="E231" t="s">
        <v>10</v>
      </c>
      <c r="F231">
        <v>54</v>
      </c>
      <c r="G231" t="str" cm="1">
        <f t="array" ref="G231">_xlfn.IFS(F231&lt;30, "Young Adult", F231&gt;=50, "Old Adult", F231&gt;=30, "Middle-Age Adult")</f>
        <v>Old Adult</v>
      </c>
      <c r="H231" t="s">
        <v>11</v>
      </c>
      <c r="I231">
        <v>1</v>
      </c>
      <c r="J231">
        <v>25</v>
      </c>
      <c r="K231">
        <v>25</v>
      </c>
    </row>
    <row r="232" spans="1:11" x14ac:dyDescent="0.3">
      <c r="A232">
        <v>231</v>
      </c>
      <c r="B232" s="1">
        <v>44930</v>
      </c>
      <c r="C232" s="1" t="str">
        <f t="shared" si="3"/>
        <v>Jan</v>
      </c>
      <c r="D232" t="s">
        <v>244</v>
      </c>
      <c r="E232" t="s">
        <v>13</v>
      </c>
      <c r="F232">
        <v>23</v>
      </c>
      <c r="G232" t="str" cm="1">
        <f t="array" ref="G232">_xlfn.IFS(F232&lt;30, "Young Adult", F232&gt;=50, "Old Adult", F232&gt;=30, "Middle-Age Adult")</f>
        <v>Young Adult</v>
      </c>
      <c r="H232" t="s">
        <v>14</v>
      </c>
      <c r="I232">
        <v>3</v>
      </c>
      <c r="J232">
        <v>50</v>
      </c>
      <c r="K232">
        <v>150</v>
      </c>
    </row>
    <row r="233" spans="1:11" x14ac:dyDescent="0.3">
      <c r="A233">
        <v>232</v>
      </c>
      <c r="B233" s="1">
        <v>44963</v>
      </c>
      <c r="C233" s="1" t="str">
        <f t="shared" si="3"/>
        <v>Feb</v>
      </c>
      <c r="D233" t="s">
        <v>245</v>
      </c>
      <c r="E233" t="s">
        <v>13</v>
      </c>
      <c r="F233">
        <v>43</v>
      </c>
      <c r="G233" t="str" cm="1">
        <f t="array" ref="G233">_xlfn.IFS(F233&lt;30, "Young Adult", F233&gt;=50, "Old Adult", F233&gt;=30, "Middle-Age Adult")</f>
        <v>Middle-Age Adult</v>
      </c>
      <c r="H233" t="s">
        <v>11</v>
      </c>
      <c r="I233">
        <v>1</v>
      </c>
      <c r="J233">
        <v>25</v>
      </c>
      <c r="K233">
        <v>25</v>
      </c>
    </row>
    <row r="234" spans="1:11" x14ac:dyDescent="0.3">
      <c r="A234">
        <v>233</v>
      </c>
      <c r="B234" s="1">
        <v>45289</v>
      </c>
      <c r="C234" s="1" t="str">
        <f t="shared" si="3"/>
        <v>Dec</v>
      </c>
      <c r="D234" t="s">
        <v>246</v>
      </c>
      <c r="E234" t="s">
        <v>13</v>
      </c>
      <c r="F234">
        <v>51</v>
      </c>
      <c r="G234" t="str" cm="1">
        <f t="array" ref="G234">_xlfn.IFS(F234&lt;30, "Young Adult", F234&gt;=50, "Old Adult", F234&gt;=30, "Middle-Age Adult")</f>
        <v>Old Adult</v>
      </c>
      <c r="H234" t="s">
        <v>11</v>
      </c>
      <c r="I234">
        <v>2</v>
      </c>
      <c r="J234">
        <v>300</v>
      </c>
      <c r="K234">
        <v>600</v>
      </c>
    </row>
    <row r="235" spans="1:11" x14ac:dyDescent="0.3">
      <c r="A235">
        <v>234</v>
      </c>
      <c r="B235" s="1">
        <v>45250</v>
      </c>
      <c r="C235" s="1" t="str">
        <f t="shared" si="3"/>
        <v>Nov</v>
      </c>
      <c r="D235" t="s">
        <v>247</v>
      </c>
      <c r="E235" t="s">
        <v>13</v>
      </c>
      <c r="F235">
        <v>62</v>
      </c>
      <c r="G235" t="str" cm="1">
        <f t="array" ref="G235">_xlfn.IFS(F235&lt;30, "Young Adult", F235&gt;=50, "Old Adult", F235&gt;=30, "Middle-Age Adult")</f>
        <v>Old Adult</v>
      </c>
      <c r="H235" t="s">
        <v>16</v>
      </c>
      <c r="I235">
        <v>2</v>
      </c>
      <c r="J235">
        <v>25</v>
      </c>
      <c r="K235">
        <v>50</v>
      </c>
    </row>
    <row r="236" spans="1:11" x14ac:dyDescent="0.3">
      <c r="A236">
        <v>235</v>
      </c>
      <c r="B236" s="1">
        <v>44957</v>
      </c>
      <c r="C236" s="1" t="str">
        <f t="shared" si="3"/>
        <v>Jan</v>
      </c>
      <c r="D236" t="s">
        <v>248</v>
      </c>
      <c r="E236" t="s">
        <v>13</v>
      </c>
      <c r="F236">
        <v>23</v>
      </c>
      <c r="G236" t="str" cm="1">
        <f t="array" ref="G236">_xlfn.IFS(F236&lt;30, "Young Adult", F236&gt;=50, "Old Adult", F236&gt;=30, "Middle-Age Adult")</f>
        <v>Young Adult</v>
      </c>
      <c r="H236" t="s">
        <v>16</v>
      </c>
      <c r="I236">
        <v>2</v>
      </c>
      <c r="J236">
        <v>500</v>
      </c>
      <c r="K236">
        <v>1000</v>
      </c>
    </row>
    <row r="237" spans="1:11" x14ac:dyDescent="0.3">
      <c r="A237">
        <v>236</v>
      </c>
      <c r="B237" s="1">
        <v>45044</v>
      </c>
      <c r="C237" s="1" t="str">
        <f t="shared" si="3"/>
        <v>Apr</v>
      </c>
      <c r="D237" t="s">
        <v>249</v>
      </c>
      <c r="E237" t="s">
        <v>13</v>
      </c>
      <c r="F237">
        <v>54</v>
      </c>
      <c r="G237" t="str" cm="1">
        <f t="array" ref="G237">_xlfn.IFS(F237&lt;30, "Young Adult", F237&gt;=50, "Old Adult", F237&gt;=30, "Middle-Age Adult")</f>
        <v>Old Adult</v>
      </c>
      <c r="H237" t="s">
        <v>14</v>
      </c>
      <c r="I237">
        <v>1</v>
      </c>
      <c r="J237">
        <v>25</v>
      </c>
      <c r="K237">
        <v>25</v>
      </c>
    </row>
    <row r="238" spans="1:11" x14ac:dyDescent="0.3">
      <c r="A238">
        <v>237</v>
      </c>
      <c r="B238" s="1">
        <v>44961</v>
      </c>
      <c r="C238" s="1" t="str">
        <f t="shared" si="3"/>
        <v>Feb</v>
      </c>
      <c r="D238" t="s">
        <v>250</v>
      </c>
      <c r="E238" t="s">
        <v>13</v>
      </c>
      <c r="F238">
        <v>50</v>
      </c>
      <c r="G238" t="str" cm="1">
        <f t="array" ref="G238">_xlfn.IFS(F238&lt;30, "Young Adult", F238&gt;=50, "Old Adult", F238&gt;=30, "Middle-Age Adult")</f>
        <v>Old Adult</v>
      </c>
      <c r="H238" t="s">
        <v>11</v>
      </c>
      <c r="I238">
        <v>2</v>
      </c>
      <c r="J238">
        <v>500</v>
      </c>
      <c r="K238">
        <v>1000</v>
      </c>
    </row>
    <row r="239" spans="1:11" x14ac:dyDescent="0.3">
      <c r="A239">
        <v>238</v>
      </c>
      <c r="B239" s="1">
        <v>44943</v>
      </c>
      <c r="C239" s="1" t="str">
        <f t="shared" si="3"/>
        <v>Jan</v>
      </c>
      <c r="D239" t="s">
        <v>251</v>
      </c>
      <c r="E239" t="s">
        <v>13</v>
      </c>
      <c r="F239">
        <v>39</v>
      </c>
      <c r="G239" t="str" cm="1">
        <f t="array" ref="G239">_xlfn.IFS(F239&lt;30, "Young Adult", F239&gt;=50, "Old Adult", F239&gt;=30, "Middle-Age Adult")</f>
        <v>Middle-Age Adult</v>
      </c>
      <c r="H239" t="s">
        <v>11</v>
      </c>
      <c r="I239">
        <v>1</v>
      </c>
      <c r="J239">
        <v>500</v>
      </c>
      <c r="K239">
        <v>500</v>
      </c>
    </row>
    <row r="240" spans="1:11" x14ac:dyDescent="0.3">
      <c r="A240">
        <v>239</v>
      </c>
      <c r="B240" s="1">
        <v>45096</v>
      </c>
      <c r="C240" s="1" t="str">
        <f t="shared" si="3"/>
        <v>Jun</v>
      </c>
      <c r="D240" t="s">
        <v>252</v>
      </c>
      <c r="E240" t="s">
        <v>10</v>
      </c>
      <c r="F240">
        <v>38</v>
      </c>
      <c r="G240" t="str" cm="1">
        <f t="array" ref="G240">_xlfn.IFS(F240&lt;30, "Young Adult", F240&gt;=50, "Old Adult", F240&gt;=30, "Middle-Age Adult")</f>
        <v>Middle-Age Adult</v>
      </c>
      <c r="H240" t="s">
        <v>16</v>
      </c>
      <c r="I240">
        <v>3</v>
      </c>
      <c r="J240">
        <v>500</v>
      </c>
      <c r="K240">
        <v>1500</v>
      </c>
    </row>
    <row r="241" spans="1:11" x14ac:dyDescent="0.3">
      <c r="A241">
        <v>240</v>
      </c>
      <c r="B241" s="1">
        <v>44963</v>
      </c>
      <c r="C241" s="1" t="str">
        <f t="shared" si="3"/>
        <v>Feb</v>
      </c>
      <c r="D241" t="s">
        <v>253</v>
      </c>
      <c r="E241" t="s">
        <v>13</v>
      </c>
      <c r="F241">
        <v>23</v>
      </c>
      <c r="G241" t="str" cm="1">
        <f t="array" ref="G241">_xlfn.IFS(F241&lt;30, "Young Adult", F241&gt;=50, "Old Adult", F241&gt;=30, "Middle-Age Adult")</f>
        <v>Young Adult</v>
      </c>
      <c r="H241" t="s">
        <v>11</v>
      </c>
      <c r="I241">
        <v>1</v>
      </c>
      <c r="J241">
        <v>300</v>
      </c>
      <c r="K241">
        <v>300</v>
      </c>
    </row>
    <row r="242" spans="1:11" x14ac:dyDescent="0.3">
      <c r="A242">
        <v>241</v>
      </c>
      <c r="B242" s="1">
        <v>45190</v>
      </c>
      <c r="C242" s="1" t="str">
        <f t="shared" si="3"/>
        <v>Sep</v>
      </c>
      <c r="D242" t="s">
        <v>254</v>
      </c>
      <c r="E242" t="s">
        <v>13</v>
      </c>
      <c r="F242">
        <v>23</v>
      </c>
      <c r="G242" t="str" cm="1">
        <f t="array" ref="G242">_xlfn.IFS(F242&lt;30, "Young Adult", F242&gt;=50, "Old Adult", F242&gt;=30, "Middle-Age Adult")</f>
        <v>Young Adult</v>
      </c>
      <c r="H242" t="s">
        <v>16</v>
      </c>
      <c r="I242">
        <v>3</v>
      </c>
      <c r="J242">
        <v>25</v>
      </c>
      <c r="K242">
        <v>75</v>
      </c>
    </row>
    <row r="243" spans="1:11" x14ac:dyDescent="0.3">
      <c r="A243">
        <v>242</v>
      </c>
      <c r="B243" s="1">
        <v>45048</v>
      </c>
      <c r="C243" s="1" t="str">
        <f t="shared" si="3"/>
        <v>May</v>
      </c>
      <c r="D243" t="s">
        <v>255</v>
      </c>
      <c r="E243" t="s">
        <v>10</v>
      </c>
      <c r="F243">
        <v>21</v>
      </c>
      <c r="G243" t="str" cm="1">
        <f t="array" ref="G243">_xlfn.IFS(F243&lt;30, "Young Adult", F243&gt;=50, "Old Adult", F243&gt;=30, "Middle-Age Adult")</f>
        <v>Young Adult</v>
      </c>
      <c r="H243" t="s">
        <v>14</v>
      </c>
      <c r="I243">
        <v>1</v>
      </c>
      <c r="J243">
        <v>25</v>
      </c>
      <c r="K243">
        <v>25</v>
      </c>
    </row>
    <row r="244" spans="1:11" x14ac:dyDescent="0.3">
      <c r="A244">
        <v>243</v>
      </c>
      <c r="B244" s="1">
        <v>45069</v>
      </c>
      <c r="C244" s="1" t="str">
        <f t="shared" si="3"/>
        <v>May</v>
      </c>
      <c r="D244" t="s">
        <v>256</v>
      </c>
      <c r="E244" t="s">
        <v>13</v>
      </c>
      <c r="F244">
        <v>47</v>
      </c>
      <c r="G244" t="str" cm="1">
        <f t="array" ref="G244">_xlfn.IFS(F244&lt;30, "Young Adult", F244&gt;=50, "Old Adult", F244&gt;=30, "Middle-Age Adult")</f>
        <v>Middle-Age Adult</v>
      </c>
      <c r="H244" t="s">
        <v>16</v>
      </c>
      <c r="I244">
        <v>3</v>
      </c>
      <c r="J244">
        <v>300</v>
      </c>
      <c r="K244">
        <v>900</v>
      </c>
    </row>
    <row r="245" spans="1:11" x14ac:dyDescent="0.3">
      <c r="A245">
        <v>244</v>
      </c>
      <c r="B245" s="1">
        <v>45269</v>
      </c>
      <c r="C245" s="1" t="str">
        <f t="shared" si="3"/>
        <v>Dec</v>
      </c>
      <c r="D245" t="s">
        <v>257</v>
      </c>
      <c r="E245" t="s">
        <v>10</v>
      </c>
      <c r="F245">
        <v>28</v>
      </c>
      <c r="G245" t="str" cm="1">
        <f t="array" ref="G245">_xlfn.IFS(F245&lt;30, "Young Adult", F245&gt;=50, "Old Adult", F245&gt;=30, "Middle-Age Adult")</f>
        <v>Young Adult</v>
      </c>
      <c r="H245" t="s">
        <v>11</v>
      </c>
      <c r="I245">
        <v>2</v>
      </c>
      <c r="J245">
        <v>50</v>
      </c>
      <c r="K245">
        <v>100</v>
      </c>
    </row>
    <row r="246" spans="1:11" x14ac:dyDescent="0.3">
      <c r="A246">
        <v>245</v>
      </c>
      <c r="B246" s="1">
        <v>45175</v>
      </c>
      <c r="C246" s="1" t="str">
        <f t="shared" si="3"/>
        <v>Sep</v>
      </c>
      <c r="D246" t="s">
        <v>258</v>
      </c>
      <c r="E246" t="s">
        <v>10</v>
      </c>
      <c r="F246">
        <v>47</v>
      </c>
      <c r="G246" t="str" cm="1">
        <f t="array" ref="G246">_xlfn.IFS(F246&lt;30, "Young Adult", F246&gt;=50, "Old Adult", F246&gt;=30, "Middle-Age Adult")</f>
        <v>Middle-Age Adult</v>
      </c>
      <c r="H246" t="s">
        <v>14</v>
      </c>
      <c r="I246">
        <v>3</v>
      </c>
      <c r="J246">
        <v>30</v>
      </c>
      <c r="K246">
        <v>90</v>
      </c>
    </row>
    <row r="247" spans="1:11" x14ac:dyDescent="0.3">
      <c r="A247">
        <v>246</v>
      </c>
      <c r="B247" s="1">
        <v>45036</v>
      </c>
      <c r="C247" s="1" t="str">
        <f t="shared" si="3"/>
        <v>Apr</v>
      </c>
      <c r="D247" t="s">
        <v>259</v>
      </c>
      <c r="E247" t="s">
        <v>13</v>
      </c>
      <c r="F247">
        <v>48</v>
      </c>
      <c r="G247" t="str" cm="1">
        <f t="array" ref="G247">_xlfn.IFS(F247&lt;30, "Young Adult", F247&gt;=50, "Old Adult", F247&gt;=30, "Middle-Age Adult")</f>
        <v>Middle-Age Adult</v>
      </c>
      <c r="H247" t="s">
        <v>16</v>
      </c>
      <c r="I247">
        <v>2</v>
      </c>
      <c r="J247">
        <v>25</v>
      </c>
      <c r="K247">
        <v>50</v>
      </c>
    </row>
    <row r="248" spans="1:11" x14ac:dyDescent="0.3">
      <c r="A248">
        <v>247</v>
      </c>
      <c r="B248" s="1">
        <v>45203</v>
      </c>
      <c r="C248" s="1" t="str">
        <f t="shared" si="3"/>
        <v>Oct</v>
      </c>
      <c r="D248" t="s">
        <v>260</v>
      </c>
      <c r="E248" t="s">
        <v>10</v>
      </c>
      <c r="F248">
        <v>41</v>
      </c>
      <c r="G248" t="str" cm="1">
        <f t="array" ref="G248">_xlfn.IFS(F248&lt;30, "Young Adult", F248&gt;=50, "Old Adult", F248&gt;=30, "Middle-Age Adult")</f>
        <v>Middle-Age Adult</v>
      </c>
      <c r="H248" t="s">
        <v>16</v>
      </c>
      <c r="I248">
        <v>2</v>
      </c>
      <c r="J248">
        <v>30</v>
      </c>
      <c r="K248">
        <v>60</v>
      </c>
    </row>
    <row r="249" spans="1:11" x14ac:dyDescent="0.3">
      <c r="A249">
        <v>248</v>
      </c>
      <c r="B249" s="1">
        <v>44994</v>
      </c>
      <c r="C249" s="1" t="str">
        <f t="shared" si="3"/>
        <v>Mar</v>
      </c>
      <c r="D249" t="s">
        <v>261</v>
      </c>
      <c r="E249" t="s">
        <v>10</v>
      </c>
      <c r="F249">
        <v>26</v>
      </c>
      <c r="G249" t="str" cm="1">
        <f t="array" ref="G249">_xlfn.IFS(F249&lt;30, "Young Adult", F249&gt;=50, "Old Adult", F249&gt;=30, "Middle-Age Adult")</f>
        <v>Young Adult</v>
      </c>
      <c r="H249" t="s">
        <v>14</v>
      </c>
      <c r="I249">
        <v>3</v>
      </c>
      <c r="J249">
        <v>300</v>
      </c>
      <c r="K249">
        <v>900</v>
      </c>
    </row>
    <row r="250" spans="1:11" x14ac:dyDescent="0.3">
      <c r="A250">
        <v>249</v>
      </c>
      <c r="B250" s="1">
        <v>45219</v>
      </c>
      <c r="C250" s="1" t="str">
        <f t="shared" si="3"/>
        <v>Oct</v>
      </c>
      <c r="D250" t="s">
        <v>262</v>
      </c>
      <c r="E250" t="s">
        <v>10</v>
      </c>
      <c r="F250">
        <v>20</v>
      </c>
      <c r="G250" t="str" cm="1">
        <f t="array" ref="G250">_xlfn.IFS(F250&lt;30, "Young Adult", F250&gt;=50, "Old Adult", F250&gt;=30, "Middle-Age Adult")</f>
        <v>Young Adult</v>
      </c>
      <c r="H250" t="s">
        <v>14</v>
      </c>
      <c r="I250">
        <v>1</v>
      </c>
      <c r="J250">
        <v>50</v>
      </c>
      <c r="K250">
        <v>50</v>
      </c>
    </row>
    <row r="251" spans="1:11" x14ac:dyDescent="0.3">
      <c r="A251">
        <v>250</v>
      </c>
      <c r="B251" s="1">
        <v>45222</v>
      </c>
      <c r="C251" s="1" t="str">
        <f t="shared" si="3"/>
        <v>Oct</v>
      </c>
      <c r="D251" t="s">
        <v>263</v>
      </c>
      <c r="E251" t="s">
        <v>10</v>
      </c>
      <c r="F251">
        <v>48</v>
      </c>
      <c r="G251" t="str" cm="1">
        <f t="array" ref="G251">_xlfn.IFS(F251&lt;30, "Young Adult", F251&gt;=50, "Old Adult", F251&gt;=30, "Middle-Age Adult")</f>
        <v>Middle-Age Adult</v>
      </c>
      <c r="H251" t="s">
        <v>16</v>
      </c>
      <c r="I251">
        <v>1</v>
      </c>
      <c r="J251">
        <v>50</v>
      </c>
      <c r="K251">
        <v>50</v>
      </c>
    </row>
    <row r="252" spans="1:11" x14ac:dyDescent="0.3">
      <c r="A252">
        <v>251</v>
      </c>
      <c r="B252" s="1">
        <v>45169</v>
      </c>
      <c r="C252" s="1" t="str">
        <f t="shared" si="3"/>
        <v>Aug</v>
      </c>
      <c r="D252" t="s">
        <v>264</v>
      </c>
      <c r="E252" t="s">
        <v>13</v>
      </c>
      <c r="F252">
        <v>57</v>
      </c>
      <c r="G252" t="str" cm="1">
        <f t="array" ref="G252">_xlfn.IFS(F252&lt;30, "Young Adult", F252&gt;=50, "Old Adult", F252&gt;=30, "Middle-Age Adult")</f>
        <v>Old Adult</v>
      </c>
      <c r="H252" t="s">
        <v>11</v>
      </c>
      <c r="I252">
        <v>4</v>
      </c>
      <c r="J252">
        <v>50</v>
      </c>
      <c r="K252">
        <v>200</v>
      </c>
    </row>
    <row r="253" spans="1:11" x14ac:dyDescent="0.3">
      <c r="A253">
        <v>252</v>
      </c>
      <c r="B253" s="1">
        <v>45051</v>
      </c>
      <c r="C253" s="1" t="str">
        <f t="shared" si="3"/>
        <v>May</v>
      </c>
      <c r="D253" t="s">
        <v>265</v>
      </c>
      <c r="E253" t="s">
        <v>10</v>
      </c>
      <c r="F253">
        <v>54</v>
      </c>
      <c r="G253" t="str" cm="1">
        <f t="array" ref="G253">_xlfn.IFS(F253&lt;30, "Young Adult", F253&gt;=50, "Old Adult", F253&gt;=30, "Middle-Age Adult")</f>
        <v>Old Adult</v>
      </c>
      <c r="H253" t="s">
        <v>16</v>
      </c>
      <c r="I253">
        <v>1</v>
      </c>
      <c r="J253">
        <v>300</v>
      </c>
      <c r="K253">
        <v>300</v>
      </c>
    </row>
    <row r="254" spans="1:11" x14ac:dyDescent="0.3">
      <c r="A254">
        <v>253</v>
      </c>
      <c r="B254" s="1">
        <v>45169</v>
      </c>
      <c r="C254" s="1" t="str">
        <f t="shared" si="3"/>
        <v>Aug</v>
      </c>
      <c r="D254" t="s">
        <v>266</v>
      </c>
      <c r="E254" t="s">
        <v>13</v>
      </c>
      <c r="F254">
        <v>53</v>
      </c>
      <c r="G254" t="str" cm="1">
        <f t="array" ref="G254">_xlfn.IFS(F254&lt;30, "Young Adult", F254&gt;=50, "Old Adult", F254&gt;=30, "Middle-Age Adult")</f>
        <v>Old Adult</v>
      </c>
      <c r="H254" t="s">
        <v>14</v>
      </c>
      <c r="I254">
        <v>4</v>
      </c>
      <c r="J254">
        <v>500</v>
      </c>
      <c r="K254">
        <v>2000</v>
      </c>
    </row>
    <row r="255" spans="1:11" x14ac:dyDescent="0.3">
      <c r="A255">
        <v>254</v>
      </c>
      <c r="B255" s="1">
        <v>45135</v>
      </c>
      <c r="C255" s="1" t="str">
        <f t="shared" si="3"/>
        <v>Jul</v>
      </c>
      <c r="D255" t="s">
        <v>267</v>
      </c>
      <c r="E255" t="s">
        <v>10</v>
      </c>
      <c r="F255">
        <v>41</v>
      </c>
      <c r="G255" t="str" cm="1">
        <f t="array" ref="G255">_xlfn.IFS(F255&lt;30, "Young Adult", F255&gt;=50, "Old Adult", F255&gt;=30, "Middle-Age Adult")</f>
        <v>Middle-Age Adult</v>
      </c>
      <c r="H255" t="s">
        <v>16</v>
      </c>
      <c r="I255">
        <v>1</v>
      </c>
      <c r="J255">
        <v>500</v>
      </c>
      <c r="K255">
        <v>500</v>
      </c>
    </row>
    <row r="256" spans="1:11" x14ac:dyDescent="0.3">
      <c r="A256">
        <v>255</v>
      </c>
      <c r="B256" s="1">
        <v>45024</v>
      </c>
      <c r="C256" s="1" t="str">
        <f t="shared" si="3"/>
        <v>Apr</v>
      </c>
      <c r="D256" t="s">
        <v>268</v>
      </c>
      <c r="E256" t="s">
        <v>10</v>
      </c>
      <c r="F256">
        <v>48</v>
      </c>
      <c r="G256" t="str" cm="1">
        <f t="array" ref="G256">_xlfn.IFS(F256&lt;30, "Young Adult", F256&gt;=50, "Old Adult", F256&gt;=30, "Middle-Age Adult")</f>
        <v>Middle-Age Adult</v>
      </c>
      <c r="H256" t="s">
        <v>14</v>
      </c>
      <c r="I256">
        <v>1</v>
      </c>
      <c r="J256">
        <v>30</v>
      </c>
      <c r="K256">
        <v>30</v>
      </c>
    </row>
    <row r="257" spans="1:11" x14ac:dyDescent="0.3">
      <c r="A257">
        <v>256</v>
      </c>
      <c r="B257" s="1">
        <v>44975</v>
      </c>
      <c r="C257" s="1" t="str">
        <f t="shared" si="3"/>
        <v>Feb</v>
      </c>
      <c r="D257" t="s">
        <v>269</v>
      </c>
      <c r="E257" t="s">
        <v>10</v>
      </c>
      <c r="F257">
        <v>23</v>
      </c>
      <c r="G257" t="str" cm="1">
        <f t="array" ref="G257">_xlfn.IFS(F257&lt;30, "Young Adult", F257&gt;=50, "Old Adult", F257&gt;=30, "Middle-Age Adult")</f>
        <v>Young Adult</v>
      </c>
      <c r="H257" t="s">
        <v>14</v>
      </c>
      <c r="I257">
        <v>2</v>
      </c>
      <c r="J257">
        <v>500</v>
      </c>
      <c r="K257">
        <v>1000</v>
      </c>
    </row>
    <row r="258" spans="1:11" x14ac:dyDescent="0.3">
      <c r="A258">
        <v>257</v>
      </c>
      <c r="B258" s="1">
        <v>44976</v>
      </c>
      <c r="C258" s="1" t="str">
        <f t="shared" si="3"/>
        <v>Feb</v>
      </c>
      <c r="D258" t="s">
        <v>270</v>
      </c>
      <c r="E258" t="s">
        <v>10</v>
      </c>
      <c r="F258">
        <v>19</v>
      </c>
      <c r="G258" t="str" cm="1">
        <f t="array" ref="G258">_xlfn.IFS(F258&lt;30, "Young Adult", F258&gt;=50, "Old Adult", F258&gt;=30, "Middle-Age Adult")</f>
        <v>Young Adult</v>
      </c>
      <c r="H258" t="s">
        <v>11</v>
      </c>
      <c r="I258">
        <v>4</v>
      </c>
      <c r="J258">
        <v>500</v>
      </c>
      <c r="K258">
        <v>2000</v>
      </c>
    </row>
    <row r="259" spans="1:11" x14ac:dyDescent="0.3">
      <c r="A259">
        <v>258</v>
      </c>
      <c r="B259" s="1">
        <v>45264</v>
      </c>
      <c r="C259" s="1" t="str">
        <f t="shared" ref="C259:C322" si="4">TEXT(B259,"mmm")</f>
        <v>Dec</v>
      </c>
      <c r="D259" t="s">
        <v>271</v>
      </c>
      <c r="E259" t="s">
        <v>13</v>
      </c>
      <c r="F259">
        <v>37</v>
      </c>
      <c r="G259" t="str" cm="1">
        <f t="array" ref="G259">_xlfn.IFS(F259&lt;30, "Young Adult", F259&gt;=50, "Old Adult", F259&gt;=30, "Middle-Age Adult")</f>
        <v>Middle-Age Adult</v>
      </c>
      <c r="H259" t="s">
        <v>14</v>
      </c>
      <c r="I259">
        <v>1</v>
      </c>
      <c r="J259">
        <v>50</v>
      </c>
      <c r="K259">
        <v>50</v>
      </c>
    </row>
    <row r="260" spans="1:11" x14ac:dyDescent="0.3">
      <c r="A260">
        <v>259</v>
      </c>
      <c r="B260" s="1">
        <v>45147</v>
      </c>
      <c r="C260" s="1" t="str">
        <f t="shared" si="4"/>
        <v>Aug</v>
      </c>
      <c r="D260" t="s">
        <v>272</v>
      </c>
      <c r="E260" t="s">
        <v>13</v>
      </c>
      <c r="F260">
        <v>45</v>
      </c>
      <c r="G260" t="str" cm="1">
        <f t="array" ref="G260">_xlfn.IFS(F260&lt;30, "Young Adult", F260&gt;=50, "Old Adult", F260&gt;=30, "Middle-Age Adult")</f>
        <v>Middle-Age Adult</v>
      </c>
      <c r="H260" t="s">
        <v>14</v>
      </c>
      <c r="I260">
        <v>4</v>
      </c>
      <c r="J260">
        <v>50</v>
      </c>
      <c r="K260">
        <v>200</v>
      </c>
    </row>
    <row r="261" spans="1:11" x14ac:dyDescent="0.3">
      <c r="A261">
        <v>260</v>
      </c>
      <c r="B261" s="1">
        <v>45108</v>
      </c>
      <c r="C261" s="1" t="str">
        <f t="shared" si="4"/>
        <v>Jul</v>
      </c>
      <c r="D261" t="s">
        <v>273</v>
      </c>
      <c r="E261" t="s">
        <v>10</v>
      </c>
      <c r="F261">
        <v>28</v>
      </c>
      <c r="G261" t="str" cm="1">
        <f t="array" ref="G261">_xlfn.IFS(F261&lt;30, "Young Adult", F261&gt;=50, "Old Adult", F261&gt;=30, "Middle-Age Adult")</f>
        <v>Young Adult</v>
      </c>
      <c r="H261" t="s">
        <v>11</v>
      </c>
      <c r="I261">
        <v>2</v>
      </c>
      <c r="J261">
        <v>30</v>
      </c>
      <c r="K261">
        <v>60</v>
      </c>
    </row>
    <row r="262" spans="1:11" x14ac:dyDescent="0.3">
      <c r="A262">
        <v>261</v>
      </c>
      <c r="B262" s="1">
        <v>45143</v>
      </c>
      <c r="C262" s="1" t="str">
        <f t="shared" si="4"/>
        <v>Aug</v>
      </c>
      <c r="D262" t="s">
        <v>274</v>
      </c>
      <c r="E262" t="s">
        <v>10</v>
      </c>
      <c r="F262">
        <v>21</v>
      </c>
      <c r="G262" t="str" cm="1">
        <f t="array" ref="G262">_xlfn.IFS(F262&lt;30, "Young Adult", F262&gt;=50, "Old Adult", F262&gt;=30, "Middle-Age Adult")</f>
        <v>Young Adult</v>
      </c>
      <c r="H262" t="s">
        <v>14</v>
      </c>
      <c r="I262">
        <v>2</v>
      </c>
      <c r="J262">
        <v>25</v>
      </c>
      <c r="K262">
        <v>50</v>
      </c>
    </row>
    <row r="263" spans="1:11" x14ac:dyDescent="0.3">
      <c r="A263">
        <v>262</v>
      </c>
      <c r="B263" s="1">
        <v>45137</v>
      </c>
      <c r="C263" s="1" t="str">
        <f t="shared" si="4"/>
        <v>Jul</v>
      </c>
      <c r="D263" t="s">
        <v>275</v>
      </c>
      <c r="E263" t="s">
        <v>13</v>
      </c>
      <c r="F263">
        <v>32</v>
      </c>
      <c r="G263" t="str" cm="1">
        <f t="array" ref="G263">_xlfn.IFS(F263&lt;30, "Young Adult", F263&gt;=50, "Old Adult", F263&gt;=30, "Middle-Age Adult")</f>
        <v>Middle-Age Adult</v>
      </c>
      <c r="H263" t="s">
        <v>11</v>
      </c>
      <c r="I263">
        <v>4</v>
      </c>
      <c r="J263">
        <v>30</v>
      </c>
      <c r="K263">
        <v>120</v>
      </c>
    </row>
    <row r="264" spans="1:11" x14ac:dyDescent="0.3">
      <c r="A264">
        <v>263</v>
      </c>
      <c r="B264" s="1">
        <v>45166</v>
      </c>
      <c r="C264" s="1" t="str">
        <f t="shared" si="4"/>
        <v>Aug</v>
      </c>
      <c r="D264" t="s">
        <v>276</v>
      </c>
      <c r="E264" t="s">
        <v>10</v>
      </c>
      <c r="F264">
        <v>23</v>
      </c>
      <c r="G264" t="str" cm="1">
        <f t="array" ref="G264">_xlfn.IFS(F264&lt;30, "Young Adult", F264&gt;=50, "Old Adult", F264&gt;=30, "Middle-Age Adult")</f>
        <v>Young Adult</v>
      </c>
      <c r="H264" t="s">
        <v>11</v>
      </c>
      <c r="I264">
        <v>2</v>
      </c>
      <c r="J264">
        <v>30</v>
      </c>
      <c r="K264">
        <v>60</v>
      </c>
    </row>
    <row r="265" spans="1:11" x14ac:dyDescent="0.3">
      <c r="A265">
        <v>264</v>
      </c>
      <c r="B265" s="1">
        <v>44954</v>
      </c>
      <c r="C265" s="1" t="str">
        <f t="shared" si="4"/>
        <v>Jan</v>
      </c>
      <c r="D265" t="s">
        <v>277</v>
      </c>
      <c r="E265" t="s">
        <v>10</v>
      </c>
      <c r="F265">
        <v>47</v>
      </c>
      <c r="G265" t="str" cm="1">
        <f t="array" ref="G265">_xlfn.IFS(F265&lt;30, "Young Adult", F265&gt;=50, "Old Adult", F265&gt;=30, "Middle-Age Adult")</f>
        <v>Middle-Age Adult</v>
      </c>
      <c r="H265" t="s">
        <v>14</v>
      </c>
      <c r="I265">
        <v>3</v>
      </c>
      <c r="J265">
        <v>300</v>
      </c>
      <c r="K265">
        <v>900</v>
      </c>
    </row>
    <row r="266" spans="1:11" x14ac:dyDescent="0.3">
      <c r="A266">
        <v>265</v>
      </c>
      <c r="B266" s="1">
        <v>45271</v>
      </c>
      <c r="C266" s="1" t="str">
        <f t="shared" si="4"/>
        <v>Dec</v>
      </c>
      <c r="D266" t="s">
        <v>278</v>
      </c>
      <c r="E266" t="s">
        <v>10</v>
      </c>
      <c r="F266">
        <v>55</v>
      </c>
      <c r="G266" t="str" cm="1">
        <f t="array" ref="G266">_xlfn.IFS(F266&lt;30, "Young Adult", F266&gt;=50, "Old Adult", F266&gt;=30, "Middle-Age Adult")</f>
        <v>Old Adult</v>
      </c>
      <c r="H266" t="s">
        <v>14</v>
      </c>
      <c r="I266">
        <v>3</v>
      </c>
      <c r="J266">
        <v>300</v>
      </c>
      <c r="K266">
        <v>900</v>
      </c>
    </row>
    <row r="267" spans="1:11" x14ac:dyDescent="0.3">
      <c r="A267">
        <v>266</v>
      </c>
      <c r="B267" s="1">
        <v>45261</v>
      </c>
      <c r="C267" s="1" t="str">
        <f t="shared" si="4"/>
        <v>Dec</v>
      </c>
      <c r="D267" t="s">
        <v>279</v>
      </c>
      <c r="E267" t="s">
        <v>13</v>
      </c>
      <c r="F267">
        <v>19</v>
      </c>
      <c r="G267" t="str" cm="1">
        <f t="array" ref="G267">_xlfn.IFS(F267&lt;30, "Young Adult", F267&gt;=50, "Old Adult", F267&gt;=30, "Middle-Age Adult")</f>
        <v>Young Adult</v>
      </c>
      <c r="H267" t="s">
        <v>16</v>
      </c>
      <c r="I267">
        <v>2</v>
      </c>
      <c r="J267">
        <v>30</v>
      </c>
      <c r="K267">
        <v>60</v>
      </c>
    </row>
    <row r="268" spans="1:11" x14ac:dyDescent="0.3">
      <c r="A268">
        <v>267</v>
      </c>
      <c r="B268" s="1">
        <v>45257</v>
      </c>
      <c r="C268" s="1" t="str">
        <f t="shared" si="4"/>
        <v>Nov</v>
      </c>
      <c r="D268" t="s">
        <v>280</v>
      </c>
      <c r="E268" t="s">
        <v>13</v>
      </c>
      <c r="F268">
        <v>32</v>
      </c>
      <c r="G268" t="str" cm="1">
        <f t="array" ref="G268">_xlfn.IFS(F268&lt;30, "Young Adult", F268&gt;=50, "Old Adult", F268&gt;=30, "Middle-Age Adult")</f>
        <v>Middle-Age Adult</v>
      </c>
      <c r="H268" t="s">
        <v>11</v>
      </c>
      <c r="I268">
        <v>3</v>
      </c>
      <c r="J268">
        <v>30</v>
      </c>
      <c r="K268">
        <v>90</v>
      </c>
    </row>
    <row r="269" spans="1:11" x14ac:dyDescent="0.3">
      <c r="A269">
        <v>268</v>
      </c>
      <c r="B269" s="1">
        <v>44977</v>
      </c>
      <c r="C269" s="1" t="str">
        <f t="shared" si="4"/>
        <v>Feb</v>
      </c>
      <c r="D269" t="s">
        <v>281</v>
      </c>
      <c r="E269" t="s">
        <v>13</v>
      </c>
      <c r="F269">
        <v>28</v>
      </c>
      <c r="G269" t="str" cm="1">
        <f t="array" ref="G269">_xlfn.IFS(F269&lt;30, "Young Adult", F269&gt;=50, "Old Adult", F269&gt;=30, "Middle-Age Adult")</f>
        <v>Young Adult</v>
      </c>
      <c r="H269" t="s">
        <v>16</v>
      </c>
      <c r="I269">
        <v>1</v>
      </c>
      <c r="J269">
        <v>30</v>
      </c>
      <c r="K269">
        <v>30</v>
      </c>
    </row>
    <row r="270" spans="1:11" x14ac:dyDescent="0.3">
      <c r="A270">
        <v>269</v>
      </c>
      <c r="B270" s="1">
        <v>44958</v>
      </c>
      <c r="C270" s="1" t="str">
        <f t="shared" si="4"/>
        <v>Feb</v>
      </c>
      <c r="D270" t="s">
        <v>282</v>
      </c>
      <c r="E270" t="s">
        <v>10</v>
      </c>
      <c r="F270">
        <v>25</v>
      </c>
      <c r="G270" t="str" cm="1">
        <f t="array" ref="G270">_xlfn.IFS(F270&lt;30, "Young Adult", F270&gt;=50, "Old Adult", F270&gt;=30, "Middle-Age Adult")</f>
        <v>Young Adult</v>
      </c>
      <c r="H270" t="s">
        <v>14</v>
      </c>
      <c r="I270">
        <v>4</v>
      </c>
      <c r="J270">
        <v>500</v>
      </c>
      <c r="K270">
        <v>2000</v>
      </c>
    </row>
    <row r="271" spans="1:11" x14ac:dyDescent="0.3">
      <c r="A271">
        <v>270</v>
      </c>
      <c r="B271" s="1">
        <v>45133</v>
      </c>
      <c r="C271" s="1" t="str">
        <f t="shared" si="4"/>
        <v>Jul</v>
      </c>
      <c r="D271" t="s">
        <v>283</v>
      </c>
      <c r="E271" t="s">
        <v>10</v>
      </c>
      <c r="F271">
        <v>43</v>
      </c>
      <c r="G271" t="str" cm="1">
        <f t="array" ref="G271">_xlfn.IFS(F271&lt;30, "Young Adult", F271&gt;=50, "Old Adult", F271&gt;=30, "Middle-Age Adult")</f>
        <v>Middle-Age Adult</v>
      </c>
      <c r="H271" t="s">
        <v>16</v>
      </c>
      <c r="I271">
        <v>1</v>
      </c>
      <c r="J271">
        <v>300</v>
      </c>
      <c r="K271">
        <v>300</v>
      </c>
    </row>
    <row r="272" spans="1:11" x14ac:dyDescent="0.3">
      <c r="A272">
        <v>271</v>
      </c>
      <c r="B272" s="1">
        <v>45100</v>
      </c>
      <c r="C272" s="1" t="str">
        <f t="shared" si="4"/>
        <v>Jun</v>
      </c>
      <c r="D272" t="s">
        <v>284</v>
      </c>
      <c r="E272" t="s">
        <v>13</v>
      </c>
      <c r="F272">
        <v>62</v>
      </c>
      <c r="G272" t="str" cm="1">
        <f t="array" ref="G272">_xlfn.IFS(F272&lt;30, "Young Adult", F272&gt;=50, "Old Adult", F272&gt;=30, "Middle-Age Adult")</f>
        <v>Old Adult</v>
      </c>
      <c r="H272" t="s">
        <v>11</v>
      </c>
      <c r="I272">
        <v>4</v>
      </c>
      <c r="J272">
        <v>30</v>
      </c>
      <c r="K272">
        <v>120</v>
      </c>
    </row>
    <row r="273" spans="1:11" x14ac:dyDescent="0.3">
      <c r="A273">
        <v>272</v>
      </c>
      <c r="B273" s="1">
        <v>44982</v>
      </c>
      <c r="C273" s="1" t="str">
        <f t="shared" si="4"/>
        <v>Feb</v>
      </c>
      <c r="D273" t="s">
        <v>285</v>
      </c>
      <c r="E273" t="s">
        <v>13</v>
      </c>
      <c r="F273">
        <v>61</v>
      </c>
      <c r="G273" t="str" cm="1">
        <f t="array" ref="G273">_xlfn.IFS(F273&lt;30, "Young Adult", F273&gt;=50, "Old Adult", F273&gt;=30, "Middle-Age Adult")</f>
        <v>Old Adult</v>
      </c>
      <c r="H273" t="s">
        <v>16</v>
      </c>
      <c r="I273">
        <v>2</v>
      </c>
      <c r="J273">
        <v>50</v>
      </c>
      <c r="K273">
        <v>100</v>
      </c>
    </row>
    <row r="274" spans="1:11" x14ac:dyDescent="0.3">
      <c r="A274">
        <v>273</v>
      </c>
      <c r="B274" s="1">
        <v>45054</v>
      </c>
      <c r="C274" s="1" t="str">
        <f t="shared" si="4"/>
        <v>May</v>
      </c>
      <c r="D274" t="s">
        <v>286</v>
      </c>
      <c r="E274" t="s">
        <v>13</v>
      </c>
      <c r="F274">
        <v>22</v>
      </c>
      <c r="G274" t="str" cm="1">
        <f t="array" ref="G274">_xlfn.IFS(F274&lt;30, "Young Adult", F274&gt;=50, "Old Adult", F274&gt;=30, "Middle-Age Adult")</f>
        <v>Young Adult</v>
      </c>
      <c r="H274" t="s">
        <v>11</v>
      </c>
      <c r="I274">
        <v>1</v>
      </c>
      <c r="J274">
        <v>50</v>
      </c>
      <c r="K274">
        <v>50</v>
      </c>
    </row>
    <row r="275" spans="1:11" x14ac:dyDescent="0.3">
      <c r="A275">
        <v>274</v>
      </c>
      <c r="B275" s="1">
        <v>45025</v>
      </c>
      <c r="C275" s="1" t="str">
        <f t="shared" si="4"/>
        <v>Apr</v>
      </c>
      <c r="D275" t="s">
        <v>287</v>
      </c>
      <c r="E275" t="s">
        <v>13</v>
      </c>
      <c r="F275">
        <v>23</v>
      </c>
      <c r="G275" t="str" cm="1">
        <f t="array" ref="G275">_xlfn.IFS(F275&lt;30, "Young Adult", F275&gt;=50, "Old Adult", F275&gt;=30, "Middle-Age Adult")</f>
        <v>Young Adult</v>
      </c>
      <c r="H275" t="s">
        <v>14</v>
      </c>
      <c r="I275">
        <v>2</v>
      </c>
      <c r="J275">
        <v>500</v>
      </c>
      <c r="K275">
        <v>1000</v>
      </c>
    </row>
    <row r="276" spans="1:11" x14ac:dyDescent="0.3">
      <c r="A276">
        <v>275</v>
      </c>
      <c r="B276" s="1">
        <v>45024</v>
      </c>
      <c r="C276" s="1" t="str">
        <f t="shared" si="4"/>
        <v>Apr</v>
      </c>
      <c r="D276" t="s">
        <v>288</v>
      </c>
      <c r="E276" t="s">
        <v>10</v>
      </c>
      <c r="F276">
        <v>43</v>
      </c>
      <c r="G276" t="str" cm="1">
        <f t="array" ref="G276">_xlfn.IFS(F276&lt;30, "Young Adult", F276&gt;=50, "Old Adult", F276&gt;=30, "Middle-Age Adult")</f>
        <v>Middle-Age Adult</v>
      </c>
      <c r="H276" t="s">
        <v>14</v>
      </c>
      <c r="I276">
        <v>2</v>
      </c>
      <c r="J276">
        <v>500</v>
      </c>
      <c r="K276">
        <v>1000</v>
      </c>
    </row>
    <row r="277" spans="1:11" x14ac:dyDescent="0.3">
      <c r="A277">
        <v>276</v>
      </c>
      <c r="B277" s="1">
        <v>45201</v>
      </c>
      <c r="C277" s="1" t="str">
        <f t="shared" si="4"/>
        <v>Oct</v>
      </c>
      <c r="D277" t="s">
        <v>289</v>
      </c>
      <c r="E277" t="s">
        <v>13</v>
      </c>
      <c r="F277">
        <v>21</v>
      </c>
      <c r="G277" t="str" cm="1">
        <f t="array" ref="G277">_xlfn.IFS(F277&lt;30, "Young Adult", F277&gt;=50, "Old Adult", F277&gt;=30, "Middle-Age Adult")</f>
        <v>Young Adult</v>
      </c>
      <c r="H277" t="s">
        <v>11</v>
      </c>
      <c r="I277">
        <v>4</v>
      </c>
      <c r="J277">
        <v>25</v>
      </c>
      <c r="K277">
        <v>100</v>
      </c>
    </row>
    <row r="278" spans="1:11" x14ac:dyDescent="0.3">
      <c r="A278">
        <v>277</v>
      </c>
      <c r="B278" s="1">
        <v>45156</v>
      </c>
      <c r="C278" s="1" t="str">
        <f t="shared" si="4"/>
        <v>Aug</v>
      </c>
      <c r="D278" t="s">
        <v>290</v>
      </c>
      <c r="E278" t="s">
        <v>10</v>
      </c>
      <c r="F278">
        <v>36</v>
      </c>
      <c r="G278" t="str" cm="1">
        <f t="array" ref="G278">_xlfn.IFS(F278&lt;30, "Young Adult", F278&gt;=50, "Old Adult", F278&gt;=30, "Middle-Age Adult")</f>
        <v>Middle-Age Adult</v>
      </c>
      <c r="H278" t="s">
        <v>14</v>
      </c>
      <c r="I278">
        <v>4</v>
      </c>
      <c r="J278">
        <v>25</v>
      </c>
      <c r="K278">
        <v>100</v>
      </c>
    </row>
    <row r="279" spans="1:11" x14ac:dyDescent="0.3">
      <c r="A279">
        <v>278</v>
      </c>
      <c r="B279" s="1">
        <v>44998</v>
      </c>
      <c r="C279" s="1" t="str">
        <f t="shared" si="4"/>
        <v>Mar</v>
      </c>
      <c r="D279" t="s">
        <v>291</v>
      </c>
      <c r="E279" t="s">
        <v>13</v>
      </c>
      <c r="F279">
        <v>37</v>
      </c>
      <c r="G279" t="str" cm="1">
        <f t="array" ref="G279">_xlfn.IFS(F279&lt;30, "Young Adult", F279&gt;=50, "Old Adult", F279&gt;=30, "Middle-Age Adult")</f>
        <v>Middle-Age Adult</v>
      </c>
      <c r="H279" t="s">
        <v>14</v>
      </c>
      <c r="I279">
        <v>4</v>
      </c>
      <c r="J279">
        <v>25</v>
      </c>
      <c r="K279">
        <v>100</v>
      </c>
    </row>
    <row r="280" spans="1:11" x14ac:dyDescent="0.3">
      <c r="A280">
        <v>279</v>
      </c>
      <c r="B280" s="1">
        <v>45143</v>
      </c>
      <c r="C280" s="1" t="str">
        <f t="shared" si="4"/>
        <v>Aug</v>
      </c>
      <c r="D280" t="s">
        <v>292</v>
      </c>
      <c r="E280" t="s">
        <v>10</v>
      </c>
      <c r="F280">
        <v>50</v>
      </c>
      <c r="G280" t="str" cm="1">
        <f t="array" ref="G280">_xlfn.IFS(F280&lt;30, "Young Adult", F280&gt;=50, "Old Adult", F280&gt;=30, "Middle-Age Adult")</f>
        <v>Old Adult</v>
      </c>
      <c r="H280" t="s">
        <v>14</v>
      </c>
      <c r="I280">
        <v>1</v>
      </c>
      <c r="J280">
        <v>500</v>
      </c>
      <c r="K280">
        <v>500</v>
      </c>
    </row>
    <row r="281" spans="1:11" x14ac:dyDescent="0.3">
      <c r="A281">
        <v>280</v>
      </c>
      <c r="B281" s="1">
        <v>45020</v>
      </c>
      <c r="C281" s="1" t="str">
        <f t="shared" si="4"/>
        <v>Apr</v>
      </c>
      <c r="D281" t="s">
        <v>293</v>
      </c>
      <c r="E281" t="s">
        <v>13</v>
      </c>
      <c r="F281">
        <v>37</v>
      </c>
      <c r="G281" t="str" cm="1">
        <f t="array" ref="G281">_xlfn.IFS(F281&lt;30, "Young Adult", F281&gt;=50, "Old Adult", F281&gt;=30, "Middle-Age Adult")</f>
        <v>Middle-Age Adult</v>
      </c>
      <c r="H281" t="s">
        <v>14</v>
      </c>
      <c r="I281">
        <v>3</v>
      </c>
      <c r="J281">
        <v>500</v>
      </c>
      <c r="K281">
        <v>1500</v>
      </c>
    </row>
    <row r="282" spans="1:11" x14ac:dyDescent="0.3">
      <c r="A282">
        <v>281</v>
      </c>
      <c r="B282" s="1">
        <v>45069</v>
      </c>
      <c r="C282" s="1" t="str">
        <f t="shared" si="4"/>
        <v>May</v>
      </c>
      <c r="D282" t="s">
        <v>294</v>
      </c>
      <c r="E282" t="s">
        <v>13</v>
      </c>
      <c r="F282">
        <v>29</v>
      </c>
      <c r="G282" t="str" cm="1">
        <f t="array" ref="G282">_xlfn.IFS(F282&lt;30, "Young Adult", F282&gt;=50, "Old Adult", F282&gt;=30, "Middle-Age Adult")</f>
        <v>Young Adult</v>
      </c>
      <c r="H282" t="s">
        <v>11</v>
      </c>
      <c r="I282">
        <v>4</v>
      </c>
      <c r="J282">
        <v>500</v>
      </c>
      <c r="K282">
        <v>2000</v>
      </c>
    </row>
    <row r="283" spans="1:11" x14ac:dyDescent="0.3">
      <c r="A283">
        <v>282</v>
      </c>
      <c r="B283" s="1">
        <v>45163</v>
      </c>
      <c r="C283" s="1" t="str">
        <f t="shared" si="4"/>
        <v>Aug</v>
      </c>
      <c r="D283" t="s">
        <v>295</v>
      </c>
      <c r="E283" t="s">
        <v>13</v>
      </c>
      <c r="F283">
        <v>64</v>
      </c>
      <c r="G283" t="str" cm="1">
        <f t="array" ref="G283">_xlfn.IFS(F283&lt;30, "Young Adult", F283&gt;=50, "Old Adult", F283&gt;=30, "Middle-Age Adult")</f>
        <v>Old Adult</v>
      </c>
      <c r="H283" t="s">
        <v>16</v>
      </c>
      <c r="I283">
        <v>4</v>
      </c>
      <c r="J283">
        <v>50</v>
      </c>
      <c r="K283">
        <v>200</v>
      </c>
    </row>
    <row r="284" spans="1:11" x14ac:dyDescent="0.3">
      <c r="A284">
        <v>283</v>
      </c>
      <c r="B284" s="1">
        <v>45054</v>
      </c>
      <c r="C284" s="1" t="str">
        <f t="shared" si="4"/>
        <v>May</v>
      </c>
      <c r="D284" t="s">
        <v>296</v>
      </c>
      <c r="E284" t="s">
        <v>13</v>
      </c>
      <c r="F284">
        <v>18</v>
      </c>
      <c r="G284" t="str" cm="1">
        <f t="array" ref="G284">_xlfn.IFS(F284&lt;30, "Young Adult", F284&gt;=50, "Old Adult", F284&gt;=30, "Middle-Age Adult")</f>
        <v>Young Adult</v>
      </c>
      <c r="H284" t="s">
        <v>16</v>
      </c>
      <c r="I284">
        <v>1</v>
      </c>
      <c r="J284">
        <v>500</v>
      </c>
      <c r="K284">
        <v>500</v>
      </c>
    </row>
    <row r="285" spans="1:11" x14ac:dyDescent="0.3">
      <c r="A285">
        <v>284</v>
      </c>
      <c r="B285" s="1">
        <v>44965</v>
      </c>
      <c r="C285" s="1" t="str">
        <f t="shared" si="4"/>
        <v>Feb</v>
      </c>
      <c r="D285" t="s">
        <v>297</v>
      </c>
      <c r="E285" t="s">
        <v>10</v>
      </c>
      <c r="F285">
        <v>43</v>
      </c>
      <c r="G285" t="str" cm="1">
        <f t="array" ref="G285">_xlfn.IFS(F285&lt;30, "Young Adult", F285&gt;=50, "Old Adult", F285&gt;=30, "Middle-Age Adult")</f>
        <v>Middle-Age Adult</v>
      </c>
      <c r="H285" t="s">
        <v>14</v>
      </c>
      <c r="I285">
        <v>4</v>
      </c>
      <c r="J285">
        <v>50</v>
      </c>
      <c r="K285">
        <v>200</v>
      </c>
    </row>
    <row r="286" spans="1:11" x14ac:dyDescent="0.3">
      <c r="A286">
        <v>285</v>
      </c>
      <c r="B286" s="1">
        <v>45153</v>
      </c>
      <c r="C286" s="1" t="str">
        <f t="shared" si="4"/>
        <v>Aug</v>
      </c>
      <c r="D286" t="s">
        <v>298</v>
      </c>
      <c r="E286" t="s">
        <v>13</v>
      </c>
      <c r="F286">
        <v>31</v>
      </c>
      <c r="G286" t="str" cm="1">
        <f t="array" ref="G286">_xlfn.IFS(F286&lt;30, "Young Adult", F286&gt;=50, "Old Adult", F286&gt;=30, "Middle-Age Adult")</f>
        <v>Middle-Age Adult</v>
      </c>
      <c r="H286" t="s">
        <v>16</v>
      </c>
      <c r="I286">
        <v>1</v>
      </c>
      <c r="J286">
        <v>25</v>
      </c>
      <c r="K286">
        <v>25</v>
      </c>
    </row>
    <row r="287" spans="1:11" x14ac:dyDescent="0.3">
      <c r="A287">
        <v>286</v>
      </c>
      <c r="B287" s="1">
        <v>45208</v>
      </c>
      <c r="C287" s="1" t="str">
        <f t="shared" si="4"/>
        <v>Oct</v>
      </c>
      <c r="D287" t="s">
        <v>299</v>
      </c>
      <c r="E287" t="s">
        <v>10</v>
      </c>
      <c r="F287">
        <v>55</v>
      </c>
      <c r="G287" t="str" cm="1">
        <f t="array" ref="G287">_xlfn.IFS(F287&lt;30, "Young Adult", F287&gt;=50, "Old Adult", F287&gt;=30, "Middle-Age Adult")</f>
        <v>Old Adult</v>
      </c>
      <c r="H287" t="s">
        <v>16</v>
      </c>
      <c r="I287">
        <v>2</v>
      </c>
      <c r="J287">
        <v>25</v>
      </c>
      <c r="K287">
        <v>50</v>
      </c>
    </row>
    <row r="288" spans="1:11" x14ac:dyDescent="0.3">
      <c r="A288">
        <v>287</v>
      </c>
      <c r="B288" s="1">
        <v>44977</v>
      </c>
      <c r="C288" s="1" t="str">
        <f t="shared" si="4"/>
        <v>Feb</v>
      </c>
      <c r="D288" t="s">
        <v>300</v>
      </c>
      <c r="E288" t="s">
        <v>10</v>
      </c>
      <c r="F288">
        <v>54</v>
      </c>
      <c r="G288" t="str" cm="1">
        <f t="array" ref="G288">_xlfn.IFS(F288&lt;30, "Young Adult", F288&gt;=50, "Old Adult", F288&gt;=30, "Middle-Age Adult")</f>
        <v>Old Adult</v>
      </c>
      <c r="H288" t="s">
        <v>14</v>
      </c>
      <c r="I288">
        <v>4</v>
      </c>
      <c r="J288">
        <v>25</v>
      </c>
      <c r="K288">
        <v>100</v>
      </c>
    </row>
    <row r="289" spans="1:11" x14ac:dyDescent="0.3">
      <c r="A289">
        <v>288</v>
      </c>
      <c r="B289" s="1">
        <v>44952</v>
      </c>
      <c r="C289" s="1" t="str">
        <f t="shared" si="4"/>
        <v>Jan</v>
      </c>
      <c r="D289" t="s">
        <v>301</v>
      </c>
      <c r="E289" t="s">
        <v>10</v>
      </c>
      <c r="F289">
        <v>28</v>
      </c>
      <c r="G289" t="str" cm="1">
        <f t="array" ref="G289">_xlfn.IFS(F289&lt;30, "Young Adult", F289&gt;=50, "Old Adult", F289&gt;=30, "Middle-Age Adult")</f>
        <v>Young Adult</v>
      </c>
      <c r="H289" t="s">
        <v>14</v>
      </c>
      <c r="I289">
        <v>4</v>
      </c>
      <c r="J289">
        <v>30</v>
      </c>
      <c r="K289">
        <v>120</v>
      </c>
    </row>
    <row r="290" spans="1:11" x14ac:dyDescent="0.3">
      <c r="A290">
        <v>289</v>
      </c>
      <c r="B290" s="1">
        <v>45260</v>
      </c>
      <c r="C290" s="1" t="str">
        <f t="shared" si="4"/>
        <v>Nov</v>
      </c>
      <c r="D290" t="s">
        <v>302</v>
      </c>
      <c r="E290" t="s">
        <v>10</v>
      </c>
      <c r="F290">
        <v>53</v>
      </c>
      <c r="G290" t="str" cm="1">
        <f t="array" ref="G290">_xlfn.IFS(F290&lt;30, "Young Adult", F290&gt;=50, "Old Adult", F290&gt;=30, "Middle-Age Adult")</f>
        <v>Old Adult</v>
      </c>
      <c r="H290" t="s">
        <v>16</v>
      </c>
      <c r="I290">
        <v>2</v>
      </c>
      <c r="J290">
        <v>30</v>
      </c>
      <c r="K290">
        <v>60</v>
      </c>
    </row>
    <row r="291" spans="1:11" x14ac:dyDescent="0.3">
      <c r="A291">
        <v>290</v>
      </c>
      <c r="B291" s="1">
        <v>45203</v>
      </c>
      <c r="C291" s="1" t="str">
        <f t="shared" si="4"/>
        <v>Oct</v>
      </c>
      <c r="D291" t="s">
        <v>303</v>
      </c>
      <c r="E291" t="s">
        <v>13</v>
      </c>
      <c r="F291">
        <v>30</v>
      </c>
      <c r="G291" t="str" cm="1">
        <f t="array" ref="G291">_xlfn.IFS(F291&lt;30, "Young Adult", F291&gt;=50, "Old Adult", F291&gt;=30, "Middle-Age Adult")</f>
        <v>Middle-Age Adult</v>
      </c>
      <c r="H291" t="s">
        <v>11</v>
      </c>
      <c r="I291">
        <v>2</v>
      </c>
      <c r="J291">
        <v>300</v>
      </c>
      <c r="K291">
        <v>600</v>
      </c>
    </row>
    <row r="292" spans="1:11" x14ac:dyDescent="0.3">
      <c r="A292">
        <v>291</v>
      </c>
      <c r="B292" s="1">
        <v>44934</v>
      </c>
      <c r="C292" s="1" t="str">
        <f t="shared" si="4"/>
        <v>Jan</v>
      </c>
      <c r="D292" t="s">
        <v>304</v>
      </c>
      <c r="E292" t="s">
        <v>10</v>
      </c>
      <c r="F292">
        <v>60</v>
      </c>
      <c r="G292" t="str" cm="1">
        <f t="array" ref="G292">_xlfn.IFS(F292&lt;30, "Young Adult", F292&gt;=50, "Old Adult", F292&gt;=30, "Middle-Age Adult")</f>
        <v>Old Adult</v>
      </c>
      <c r="H292" t="s">
        <v>14</v>
      </c>
      <c r="I292">
        <v>2</v>
      </c>
      <c r="J292">
        <v>300</v>
      </c>
      <c r="K292">
        <v>600</v>
      </c>
    </row>
    <row r="293" spans="1:11" x14ac:dyDescent="0.3">
      <c r="A293">
        <v>292</v>
      </c>
      <c r="B293" s="1">
        <v>44974</v>
      </c>
      <c r="C293" s="1" t="str">
        <f t="shared" si="4"/>
        <v>Feb</v>
      </c>
      <c r="D293" t="s">
        <v>305</v>
      </c>
      <c r="E293" t="s">
        <v>10</v>
      </c>
      <c r="F293">
        <v>20</v>
      </c>
      <c r="G293" t="str" cm="1">
        <f t="array" ref="G293">_xlfn.IFS(F293&lt;30, "Young Adult", F293&gt;=50, "Old Adult", F293&gt;=30, "Middle-Age Adult")</f>
        <v>Young Adult</v>
      </c>
      <c r="H293" t="s">
        <v>11</v>
      </c>
      <c r="I293">
        <v>4</v>
      </c>
      <c r="J293">
        <v>300</v>
      </c>
      <c r="K293">
        <v>1200</v>
      </c>
    </row>
    <row r="294" spans="1:11" x14ac:dyDescent="0.3">
      <c r="A294">
        <v>293</v>
      </c>
      <c r="B294" s="1">
        <v>45048</v>
      </c>
      <c r="C294" s="1" t="str">
        <f t="shared" si="4"/>
        <v>May</v>
      </c>
      <c r="D294" t="s">
        <v>306</v>
      </c>
      <c r="E294" t="s">
        <v>10</v>
      </c>
      <c r="F294">
        <v>50</v>
      </c>
      <c r="G294" t="str" cm="1">
        <f t="array" ref="G294">_xlfn.IFS(F294&lt;30, "Young Adult", F294&gt;=50, "Old Adult", F294&gt;=30, "Middle-Age Adult")</f>
        <v>Old Adult</v>
      </c>
      <c r="H294" t="s">
        <v>16</v>
      </c>
      <c r="I294">
        <v>3</v>
      </c>
      <c r="J294">
        <v>30</v>
      </c>
      <c r="K294">
        <v>90</v>
      </c>
    </row>
    <row r="295" spans="1:11" x14ac:dyDescent="0.3">
      <c r="A295">
        <v>294</v>
      </c>
      <c r="B295" s="1">
        <v>45012</v>
      </c>
      <c r="C295" s="1" t="str">
        <f t="shared" si="4"/>
        <v>Mar</v>
      </c>
      <c r="D295" t="s">
        <v>307</v>
      </c>
      <c r="E295" t="s">
        <v>13</v>
      </c>
      <c r="F295">
        <v>23</v>
      </c>
      <c r="G295" t="str" cm="1">
        <f t="array" ref="G295">_xlfn.IFS(F295&lt;30, "Young Adult", F295&gt;=50, "Old Adult", F295&gt;=30, "Middle-Age Adult")</f>
        <v>Young Adult</v>
      </c>
      <c r="H295" t="s">
        <v>14</v>
      </c>
      <c r="I295">
        <v>3</v>
      </c>
      <c r="J295">
        <v>30</v>
      </c>
      <c r="K295">
        <v>90</v>
      </c>
    </row>
    <row r="296" spans="1:11" x14ac:dyDescent="0.3">
      <c r="A296">
        <v>295</v>
      </c>
      <c r="B296" s="1">
        <v>45135</v>
      </c>
      <c r="C296" s="1" t="str">
        <f t="shared" si="4"/>
        <v>Jul</v>
      </c>
      <c r="D296" t="s">
        <v>308</v>
      </c>
      <c r="E296" t="s">
        <v>13</v>
      </c>
      <c r="F296">
        <v>27</v>
      </c>
      <c r="G296" t="str" cm="1">
        <f t="array" ref="G296">_xlfn.IFS(F296&lt;30, "Young Adult", F296&gt;=50, "Old Adult", F296&gt;=30, "Middle-Age Adult")</f>
        <v>Young Adult</v>
      </c>
      <c r="H296" t="s">
        <v>11</v>
      </c>
      <c r="I296">
        <v>3</v>
      </c>
      <c r="J296">
        <v>300</v>
      </c>
      <c r="K296">
        <v>900</v>
      </c>
    </row>
    <row r="297" spans="1:11" x14ac:dyDescent="0.3">
      <c r="A297">
        <v>296</v>
      </c>
      <c r="B297" s="1">
        <v>45175</v>
      </c>
      <c r="C297" s="1" t="str">
        <f t="shared" si="4"/>
        <v>Sep</v>
      </c>
      <c r="D297" t="s">
        <v>309</v>
      </c>
      <c r="E297" t="s">
        <v>13</v>
      </c>
      <c r="F297">
        <v>22</v>
      </c>
      <c r="G297" t="str" cm="1">
        <f t="array" ref="G297">_xlfn.IFS(F297&lt;30, "Young Adult", F297&gt;=50, "Old Adult", F297&gt;=30, "Middle-Age Adult")</f>
        <v>Young Adult</v>
      </c>
      <c r="H297" t="s">
        <v>14</v>
      </c>
      <c r="I297">
        <v>4</v>
      </c>
      <c r="J297">
        <v>300</v>
      </c>
      <c r="K297">
        <v>1200</v>
      </c>
    </row>
    <row r="298" spans="1:11" x14ac:dyDescent="0.3">
      <c r="A298">
        <v>297</v>
      </c>
      <c r="B298" s="1">
        <v>45173</v>
      </c>
      <c r="C298" s="1" t="str">
        <f t="shared" si="4"/>
        <v>Sep</v>
      </c>
      <c r="D298" t="s">
        <v>310</v>
      </c>
      <c r="E298" t="s">
        <v>13</v>
      </c>
      <c r="F298">
        <v>40</v>
      </c>
      <c r="G298" t="str" cm="1">
        <f t="array" ref="G298">_xlfn.IFS(F298&lt;30, "Young Adult", F298&gt;=50, "Old Adult", F298&gt;=30, "Middle-Age Adult")</f>
        <v>Middle-Age Adult</v>
      </c>
      <c r="H298" t="s">
        <v>16</v>
      </c>
      <c r="I298">
        <v>2</v>
      </c>
      <c r="J298">
        <v>500</v>
      </c>
      <c r="K298">
        <v>1000</v>
      </c>
    </row>
    <row r="299" spans="1:11" x14ac:dyDescent="0.3">
      <c r="A299">
        <v>298</v>
      </c>
      <c r="B299" s="1">
        <v>45036</v>
      </c>
      <c r="C299" s="1" t="str">
        <f t="shared" si="4"/>
        <v>Apr</v>
      </c>
      <c r="D299" t="s">
        <v>311</v>
      </c>
      <c r="E299" t="s">
        <v>10</v>
      </c>
      <c r="F299">
        <v>27</v>
      </c>
      <c r="G299" t="str" cm="1">
        <f t="array" ref="G299">_xlfn.IFS(F299&lt;30, "Young Adult", F299&gt;=50, "Old Adult", F299&gt;=30, "Middle-Age Adult")</f>
        <v>Young Adult</v>
      </c>
      <c r="H299" t="s">
        <v>11</v>
      </c>
      <c r="I299">
        <v>4</v>
      </c>
      <c r="J299">
        <v>300</v>
      </c>
      <c r="K299">
        <v>1200</v>
      </c>
    </row>
    <row r="300" spans="1:11" x14ac:dyDescent="0.3">
      <c r="A300">
        <v>299</v>
      </c>
      <c r="B300" s="1">
        <v>45132</v>
      </c>
      <c r="C300" s="1" t="str">
        <f t="shared" si="4"/>
        <v>Jul</v>
      </c>
      <c r="D300" t="s">
        <v>312</v>
      </c>
      <c r="E300" t="s">
        <v>10</v>
      </c>
      <c r="F300">
        <v>61</v>
      </c>
      <c r="G300" t="str" cm="1">
        <f t="array" ref="G300">_xlfn.IFS(F300&lt;30, "Young Adult", F300&gt;=50, "Old Adult", F300&gt;=30, "Middle-Age Adult")</f>
        <v>Old Adult</v>
      </c>
      <c r="H300" t="s">
        <v>16</v>
      </c>
      <c r="I300">
        <v>2</v>
      </c>
      <c r="J300">
        <v>500</v>
      </c>
      <c r="K300">
        <v>1000</v>
      </c>
    </row>
    <row r="301" spans="1:11" x14ac:dyDescent="0.3">
      <c r="A301">
        <v>300</v>
      </c>
      <c r="B301" s="1">
        <v>44957</v>
      </c>
      <c r="C301" s="1" t="str">
        <f t="shared" si="4"/>
        <v>Jan</v>
      </c>
      <c r="D301" t="s">
        <v>313</v>
      </c>
      <c r="E301" t="s">
        <v>13</v>
      </c>
      <c r="F301">
        <v>19</v>
      </c>
      <c r="G301" t="str" cm="1">
        <f t="array" ref="G301">_xlfn.IFS(F301&lt;30, "Young Adult", F301&gt;=50, "Old Adult", F301&gt;=30, "Middle-Age Adult")</f>
        <v>Young Adult</v>
      </c>
      <c r="H301" t="s">
        <v>16</v>
      </c>
      <c r="I301">
        <v>4</v>
      </c>
      <c r="J301">
        <v>50</v>
      </c>
      <c r="K301">
        <v>200</v>
      </c>
    </row>
    <row r="302" spans="1:11" x14ac:dyDescent="0.3">
      <c r="A302">
        <v>301</v>
      </c>
      <c r="B302" s="1">
        <v>45011</v>
      </c>
      <c r="C302" s="1" t="str">
        <f t="shared" si="4"/>
        <v>Mar</v>
      </c>
      <c r="D302" t="s">
        <v>314</v>
      </c>
      <c r="E302" t="s">
        <v>10</v>
      </c>
      <c r="F302">
        <v>30</v>
      </c>
      <c r="G302" t="str" cm="1">
        <f t="array" ref="G302">_xlfn.IFS(F302&lt;30, "Young Adult", F302&gt;=50, "Old Adult", F302&gt;=30, "Middle-Age Adult")</f>
        <v>Middle-Age Adult</v>
      </c>
      <c r="H302" t="s">
        <v>14</v>
      </c>
      <c r="I302">
        <v>4</v>
      </c>
      <c r="J302">
        <v>30</v>
      </c>
      <c r="K302">
        <v>120</v>
      </c>
    </row>
    <row r="303" spans="1:11" x14ac:dyDescent="0.3">
      <c r="A303">
        <v>302</v>
      </c>
      <c r="B303" s="1">
        <v>45121</v>
      </c>
      <c r="C303" s="1" t="str">
        <f t="shared" si="4"/>
        <v>Jul</v>
      </c>
      <c r="D303" t="s">
        <v>315</v>
      </c>
      <c r="E303" t="s">
        <v>10</v>
      </c>
      <c r="F303">
        <v>57</v>
      </c>
      <c r="G303" t="str" cm="1">
        <f t="array" ref="G303">_xlfn.IFS(F303&lt;30, "Young Adult", F303&gt;=50, "Old Adult", F303&gt;=30, "Middle-Age Adult")</f>
        <v>Old Adult</v>
      </c>
      <c r="H303" t="s">
        <v>11</v>
      </c>
      <c r="I303">
        <v>2</v>
      </c>
      <c r="J303">
        <v>300</v>
      </c>
      <c r="K303">
        <v>600</v>
      </c>
    </row>
    <row r="304" spans="1:11" x14ac:dyDescent="0.3">
      <c r="A304">
        <v>303</v>
      </c>
      <c r="B304" s="1">
        <v>44928</v>
      </c>
      <c r="C304" s="1" t="str">
        <f t="shared" si="4"/>
        <v>Jan</v>
      </c>
      <c r="D304" t="s">
        <v>316</v>
      </c>
      <c r="E304" t="s">
        <v>10</v>
      </c>
      <c r="F304">
        <v>19</v>
      </c>
      <c r="G304" t="str" cm="1">
        <f t="array" ref="G304">_xlfn.IFS(F304&lt;30, "Young Adult", F304&gt;=50, "Old Adult", F304&gt;=30, "Middle-Age Adult")</f>
        <v>Young Adult</v>
      </c>
      <c r="H304" t="s">
        <v>16</v>
      </c>
      <c r="I304">
        <v>3</v>
      </c>
      <c r="J304">
        <v>30</v>
      </c>
      <c r="K304">
        <v>90</v>
      </c>
    </row>
    <row r="305" spans="1:11" x14ac:dyDescent="0.3">
      <c r="A305">
        <v>304</v>
      </c>
      <c r="B305" s="1">
        <v>45126</v>
      </c>
      <c r="C305" s="1" t="str">
        <f t="shared" si="4"/>
        <v>Jul</v>
      </c>
      <c r="D305" t="s">
        <v>317</v>
      </c>
      <c r="E305" t="s">
        <v>13</v>
      </c>
      <c r="F305">
        <v>37</v>
      </c>
      <c r="G305" t="str" cm="1">
        <f t="array" ref="G305">_xlfn.IFS(F305&lt;30, "Young Adult", F305&gt;=50, "Old Adult", F305&gt;=30, "Middle-Age Adult")</f>
        <v>Middle-Age Adult</v>
      </c>
      <c r="H305" t="s">
        <v>16</v>
      </c>
      <c r="I305">
        <v>2</v>
      </c>
      <c r="J305">
        <v>30</v>
      </c>
      <c r="K305">
        <v>60</v>
      </c>
    </row>
    <row r="306" spans="1:11" x14ac:dyDescent="0.3">
      <c r="A306">
        <v>305</v>
      </c>
      <c r="B306" s="1">
        <v>45062</v>
      </c>
      <c r="C306" s="1" t="str">
        <f t="shared" si="4"/>
        <v>May</v>
      </c>
      <c r="D306" t="s">
        <v>318</v>
      </c>
      <c r="E306" t="s">
        <v>13</v>
      </c>
      <c r="F306">
        <v>18</v>
      </c>
      <c r="G306" t="str" cm="1">
        <f t="array" ref="G306">_xlfn.IFS(F306&lt;30, "Young Adult", F306&gt;=50, "Old Adult", F306&gt;=30, "Middle-Age Adult")</f>
        <v>Young Adult</v>
      </c>
      <c r="H306" t="s">
        <v>11</v>
      </c>
      <c r="I306">
        <v>1</v>
      </c>
      <c r="J306">
        <v>30</v>
      </c>
      <c r="K306">
        <v>30</v>
      </c>
    </row>
    <row r="307" spans="1:11" x14ac:dyDescent="0.3">
      <c r="A307">
        <v>306</v>
      </c>
      <c r="B307" s="1">
        <v>45159</v>
      </c>
      <c r="C307" s="1" t="str">
        <f t="shared" si="4"/>
        <v>Aug</v>
      </c>
      <c r="D307" t="s">
        <v>319</v>
      </c>
      <c r="E307" t="s">
        <v>10</v>
      </c>
      <c r="F307">
        <v>54</v>
      </c>
      <c r="G307" t="str" cm="1">
        <f t="array" ref="G307">_xlfn.IFS(F307&lt;30, "Young Adult", F307&gt;=50, "Old Adult", F307&gt;=30, "Middle-Age Adult")</f>
        <v>Old Adult</v>
      </c>
      <c r="H307" t="s">
        <v>16</v>
      </c>
      <c r="I307">
        <v>1</v>
      </c>
      <c r="J307">
        <v>50</v>
      </c>
      <c r="K307">
        <v>50</v>
      </c>
    </row>
    <row r="308" spans="1:11" x14ac:dyDescent="0.3">
      <c r="A308">
        <v>307</v>
      </c>
      <c r="B308" s="1">
        <v>45073</v>
      </c>
      <c r="C308" s="1" t="str">
        <f t="shared" si="4"/>
        <v>May</v>
      </c>
      <c r="D308" t="s">
        <v>320</v>
      </c>
      <c r="E308" t="s">
        <v>13</v>
      </c>
      <c r="F308">
        <v>26</v>
      </c>
      <c r="G308" t="str" cm="1">
        <f t="array" ref="G308">_xlfn.IFS(F308&lt;30, "Young Adult", F308&gt;=50, "Old Adult", F308&gt;=30, "Middle-Age Adult")</f>
        <v>Young Adult</v>
      </c>
      <c r="H308" t="s">
        <v>16</v>
      </c>
      <c r="I308">
        <v>2</v>
      </c>
      <c r="J308">
        <v>25</v>
      </c>
      <c r="K308">
        <v>50</v>
      </c>
    </row>
    <row r="309" spans="1:11" x14ac:dyDescent="0.3">
      <c r="A309">
        <v>308</v>
      </c>
      <c r="B309" s="1">
        <v>45143</v>
      </c>
      <c r="C309" s="1" t="str">
        <f t="shared" si="4"/>
        <v>Aug</v>
      </c>
      <c r="D309" t="s">
        <v>321</v>
      </c>
      <c r="E309" t="s">
        <v>13</v>
      </c>
      <c r="F309">
        <v>34</v>
      </c>
      <c r="G309" t="str" cm="1">
        <f t="array" ref="G309">_xlfn.IFS(F309&lt;30, "Young Adult", F309&gt;=50, "Old Adult", F309&gt;=30, "Middle-Age Adult")</f>
        <v>Middle-Age Adult</v>
      </c>
      <c r="H309" t="s">
        <v>11</v>
      </c>
      <c r="I309">
        <v>4</v>
      </c>
      <c r="J309">
        <v>300</v>
      </c>
      <c r="K309">
        <v>1200</v>
      </c>
    </row>
    <row r="310" spans="1:11" x14ac:dyDescent="0.3">
      <c r="A310">
        <v>309</v>
      </c>
      <c r="B310" s="1">
        <v>45283</v>
      </c>
      <c r="C310" s="1" t="str">
        <f t="shared" si="4"/>
        <v>Dec</v>
      </c>
      <c r="D310" t="s">
        <v>322</v>
      </c>
      <c r="E310" t="s">
        <v>13</v>
      </c>
      <c r="F310">
        <v>26</v>
      </c>
      <c r="G310" t="str" cm="1">
        <f t="array" ref="G310">_xlfn.IFS(F310&lt;30, "Young Adult", F310&gt;=50, "Old Adult", F310&gt;=30, "Middle-Age Adult")</f>
        <v>Young Adult</v>
      </c>
      <c r="H310" t="s">
        <v>11</v>
      </c>
      <c r="I310">
        <v>1</v>
      </c>
      <c r="J310">
        <v>25</v>
      </c>
      <c r="K310">
        <v>25</v>
      </c>
    </row>
    <row r="311" spans="1:11" x14ac:dyDescent="0.3">
      <c r="A311">
        <v>310</v>
      </c>
      <c r="B311" s="1">
        <v>45211</v>
      </c>
      <c r="C311" s="1" t="str">
        <f t="shared" si="4"/>
        <v>Oct</v>
      </c>
      <c r="D311" t="s">
        <v>323</v>
      </c>
      <c r="E311" t="s">
        <v>13</v>
      </c>
      <c r="F311">
        <v>28</v>
      </c>
      <c r="G311" t="str" cm="1">
        <f t="array" ref="G311">_xlfn.IFS(F311&lt;30, "Young Adult", F311&gt;=50, "Old Adult", F311&gt;=30, "Middle-Age Adult")</f>
        <v>Young Adult</v>
      </c>
      <c r="H311" t="s">
        <v>11</v>
      </c>
      <c r="I311">
        <v>1</v>
      </c>
      <c r="J311">
        <v>25</v>
      </c>
      <c r="K311">
        <v>25</v>
      </c>
    </row>
    <row r="312" spans="1:11" x14ac:dyDescent="0.3">
      <c r="A312">
        <v>311</v>
      </c>
      <c r="B312" s="1">
        <v>45265</v>
      </c>
      <c r="C312" s="1" t="str">
        <f t="shared" si="4"/>
        <v>Dec</v>
      </c>
      <c r="D312" t="s">
        <v>324</v>
      </c>
      <c r="E312" t="s">
        <v>13</v>
      </c>
      <c r="F312">
        <v>32</v>
      </c>
      <c r="G312" t="str" cm="1">
        <f t="array" ref="G312">_xlfn.IFS(F312&lt;30, "Young Adult", F312&gt;=50, "Old Adult", F312&gt;=30, "Middle-Age Adult")</f>
        <v>Middle-Age Adult</v>
      </c>
      <c r="H312" t="s">
        <v>11</v>
      </c>
      <c r="I312">
        <v>4</v>
      </c>
      <c r="J312">
        <v>25</v>
      </c>
      <c r="K312">
        <v>100</v>
      </c>
    </row>
    <row r="313" spans="1:11" x14ac:dyDescent="0.3">
      <c r="A313">
        <v>312</v>
      </c>
      <c r="B313" s="1">
        <v>45176</v>
      </c>
      <c r="C313" s="1" t="str">
        <f t="shared" si="4"/>
        <v>Sep</v>
      </c>
      <c r="D313" t="s">
        <v>325</v>
      </c>
      <c r="E313" t="s">
        <v>10</v>
      </c>
      <c r="F313">
        <v>41</v>
      </c>
      <c r="G313" t="str" cm="1">
        <f t="array" ref="G313">_xlfn.IFS(F313&lt;30, "Young Adult", F313&gt;=50, "Old Adult", F313&gt;=30, "Middle-Age Adult")</f>
        <v>Middle-Age Adult</v>
      </c>
      <c r="H313" t="s">
        <v>14</v>
      </c>
      <c r="I313">
        <v>4</v>
      </c>
      <c r="J313">
        <v>30</v>
      </c>
      <c r="K313">
        <v>120</v>
      </c>
    </row>
    <row r="314" spans="1:11" x14ac:dyDescent="0.3">
      <c r="A314">
        <v>313</v>
      </c>
      <c r="B314" s="1">
        <v>45006</v>
      </c>
      <c r="C314" s="1" t="str">
        <f t="shared" si="4"/>
        <v>Mar</v>
      </c>
      <c r="D314" t="s">
        <v>326</v>
      </c>
      <c r="E314" t="s">
        <v>13</v>
      </c>
      <c r="F314">
        <v>55</v>
      </c>
      <c r="G314" t="str" cm="1">
        <f t="array" ref="G314">_xlfn.IFS(F314&lt;30, "Young Adult", F314&gt;=50, "Old Adult", F314&gt;=30, "Middle-Age Adult")</f>
        <v>Old Adult</v>
      </c>
      <c r="H314" t="s">
        <v>11</v>
      </c>
      <c r="I314">
        <v>3</v>
      </c>
      <c r="J314">
        <v>500</v>
      </c>
      <c r="K314">
        <v>1500</v>
      </c>
    </row>
    <row r="315" spans="1:11" x14ac:dyDescent="0.3">
      <c r="A315">
        <v>314</v>
      </c>
      <c r="B315" s="1">
        <v>45024</v>
      </c>
      <c r="C315" s="1" t="str">
        <f t="shared" si="4"/>
        <v>Apr</v>
      </c>
      <c r="D315" t="s">
        <v>327</v>
      </c>
      <c r="E315" t="s">
        <v>10</v>
      </c>
      <c r="F315">
        <v>52</v>
      </c>
      <c r="G315" t="str" cm="1">
        <f t="array" ref="G315">_xlfn.IFS(F315&lt;30, "Young Adult", F315&gt;=50, "Old Adult", F315&gt;=30, "Middle-Age Adult")</f>
        <v>Old Adult</v>
      </c>
      <c r="H315" t="s">
        <v>14</v>
      </c>
      <c r="I315">
        <v>4</v>
      </c>
      <c r="J315">
        <v>30</v>
      </c>
      <c r="K315">
        <v>120</v>
      </c>
    </row>
    <row r="316" spans="1:11" x14ac:dyDescent="0.3">
      <c r="A316">
        <v>315</v>
      </c>
      <c r="B316" s="1">
        <v>45078</v>
      </c>
      <c r="C316" s="1" t="str">
        <f t="shared" si="4"/>
        <v>Jun</v>
      </c>
      <c r="D316" t="s">
        <v>328</v>
      </c>
      <c r="E316" t="s">
        <v>10</v>
      </c>
      <c r="F316">
        <v>47</v>
      </c>
      <c r="G316" t="str" cm="1">
        <f t="array" ref="G316">_xlfn.IFS(F316&lt;30, "Young Adult", F316&gt;=50, "Old Adult", F316&gt;=30, "Middle-Age Adult")</f>
        <v>Middle-Age Adult</v>
      </c>
      <c r="H316" t="s">
        <v>14</v>
      </c>
      <c r="I316">
        <v>2</v>
      </c>
      <c r="J316">
        <v>30</v>
      </c>
      <c r="K316">
        <v>60</v>
      </c>
    </row>
    <row r="317" spans="1:11" x14ac:dyDescent="0.3">
      <c r="A317">
        <v>316</v>
      </c>
      <c r="B317" s="1">
        <v>45038</v>
      </c>
      <c r="C317" s="1" t="str">
        <f t="shared" si="4"/>
        <v>Apr</v>
      </c>
      <c r="D317" t="s">
        <v>329</v>
      </c>
      <c r="E317" t="s">
        <v>13</v>
      </c>
      <c r="F317">
        <v>48</v>
      </c>
      <c r="G317" t="str" cm="1">
        <f t="array" ref="G317">_xlfn.IFS(F317&lt;30, "Young Adult", F317&gt;=50, "Old Adult", F317&gt;=30, "Middle-Age Adult")</f>
        <v>Middle-Age Adult</v>
      </c>
      <c r="H317" t="s">
        <v>14</v>
      </c>
      <c r="I317">
        <v>2</v>
      </c>
      <c r="J317">
        <v>25</v>
      </c>
      <c r="K317">
        <v>50</v>
      </c>
    </row>
    <row r="318" spans="1:11" x14ac:dyDescent="0.3">
      <c r="A318">
        <v>317</v>
      </c>
      <c r="B318" s="1">
        <v>44956</v>
      </c>
      <c r="C318" s="1" t="str">
        <f t="shared" si="4"/>
        <v>Jan</v>
      </c>
      <c r="D318" t="s">
        <v>330</v>
      </c>
      <c r="E318" t="s">
        <v>10</v>
      </c>
      <c r="F318">
        <v>22</v>
      </c>
      <c r="G318" t="str" cm="1">
        <f t="array" ref="G318">_xlfn.IFS(F318&lt;30, "Young Adult", F318&gt;=50, "Old Adult", F318&gt;=30, "Middle-Age Adult")</f>
        <v>Young Adult</v>
      </c>
      <c r="H318" t="s">
        <v>16</v>
      </c>
      <c r="I318">
        <v>3</v>
      </c>
      <c r="J318">
        <v>30</v>
      </c>
      <c r="K318">
        <v>90</v>
      </c>
    </row>
    <row r="319" spans="1:11" x14ac:dyDescent="0.3">
      <c r="A319">
        <v>318</v>
      </c>
      <c r="B319" s="1">
        <v>45223</v>
      </c>
      <c r="C319" s="1" t="str">
        <f t="shared" si="4"/>
        <v>Oct</v>
      </c>
      <c r="D319" t="s">
        <v>331</v>
      </c>
      <c r="E319" t="s">
        <v>10</v>
      </c>
      <c r="F319">
        <v>61</v>
      </c>
      <c r="G319" t="str" cm="1">
        <f t="array" ref="G319">_xlfn.IFS(F319&lt;30, "Young Adult", F319&gt;=50, "Old Adult", F319&gt;=30, "Middle-Age Adult")</f>
        <v>Old Adult</v>
      </c>
      <c r="H319" t="s">
        <v>14</v>
      </c>
      <c r="I319">
        <v>1</v>
      </c>
      <c r="J319">
        <v>25</v>
      </c>
      <c r="K319">
        <v>25</v>
      </c>
    </row>
    <row r="320" spans="1:11" x14ac:dyDescent="0.3">
      <c r="A320">
        <v>319</v>
      </c>
      <c r="B320" s="1">
        <v>45204</v>
      </c>
      <c r="C320" s="1" t="str">
        <f t="shared" si="4"/>
        <v>Oct</v>
      </c>
      <c r="D320" t="s">
        <v>332</v>
      </c>
      <c r="E320" t="s">
        <v>10</v>
      </c>
      <c r="F320">
        <v>31</v>
      </c>
      <c r="G320" t="str" cm="1">
        <f t="array" ref="G320">_xlfn.IFS(F320&lt;30, "Young Adult", F320&gt;=50, "Old Adult", F320&gt;=30, "Middle-Age Adult")</f>
        <v>Middle-Age Adult</v>
      </c>
      <c r="H320" t="s">
        <v>14</v>
      </c>
      <c r="I320">
        <v>1</v>
      </c>
      <c r="J320">
        <v>500</v>
      </c>
      <c r="K320">
        <v>500</v>
      </c>
    </row>
    <row r="321" spans="1:11" x14ac:dyDescent="0.3">
      <c r="A321">
        <v>320</v>
      </c>
      <c r="B321" s="1">
        <v>44958</v>
      </c>
      <c r="C321" s="1" t="str">
        <f t="shared" si="4"/>
        <v>Feb</v>
      </c>
      <c r="D321" t="s">
        <v>333</v>
      </c>
      <c r="E321" t="s">
        <v>13</v>
      </c>
      <c r="F321">
        <v>28</v>
      </c>
      <c r="G321" t="str" cm="1">
        <f t="array" ref="G321">_xlfn.IFS(F321&lt;30, "Young Adult", F321&gt;=50, "Old Adult", F321&gt;=30, "Middle-Age Adult")</f>
        <v>Young Adult</v>
      </c>
      <c r="H321" t="s">
        <v>16</v>
      </c>
      <c r="I321">
        <v>4</v>
      </c>
      <c r="J321">
        <v>300</v>
      </c>
      <c r="K321">
        <v>1200</v>
      </c>
    </row>
    <row r="322" spans="1:11" x14ac:dyDescent="0.3">
      <c r="A322">
        <v>321</v>
      </c>
      <c r="B322" s="1">
        <v>45087</v>
      </c>
      <c r="C322" s="1" t="str">
        <f t="shared" si="4"/>
        <v>Jun</v>
      </c>
      <c r="D322" t="s">
        <v>334</v>
      </c>
      <c r="E322" t="s">
        <v>13</v>
      </c>
      <c r="F322">
        <v>26</v>
      </c>
      <c r="G322" t="str" cm="1">
        <f t="array" ref="G322">_xlfn.IFS(F322&lt;30, "Young Adult", F322&gt;=50, "Old Adult", F322&gt;=30, "Middle-Age Adult")</f>
        <v>Young Adult</v>
      </c>
      <c r="H322" t="s">
        <v>16</v>
      </c>
      <c r="I322">
        <v>2</v>
      </c>
      <c r="J322">
        <v>25</v>
      </c>
      <c r="K322">
        <v>50</v>
      </c>
    </row>
    <row r="323" spans="1:11" x14ac:dyDescent="0.3">
      <c r="A323">
        <v>322</v>
      </c>
      <c r="B323" s="1">
        <v>44956</v>
      </c>
      <c r="C323" s="1" t="str">
        <f t="shared" ref="C323:C386" si="5">TEXT(B323,"mmm")</f>
        <v>Jan</v>
      </c>
      <c r="D323" t="s">
        <v>335</v>
      </c>
      <c r="E323" t="s">
        <v>10</v>
      </c>
      <c r="F323">
        <v>51</v>
      </c>
      <c r="G323" t="str" cm="1">
        <f t="array" ref="G323">_xlfn.IFS(F323&lt;30, "Young Adult", F323&gt;=50, "Old Adult", F323&gt;=30, "Middle-Age Adult")</f>
        <v>Old Adult</v>
      </c>
      <c r="H323" t="s">
        <v>16</v>
      </c>
      <c r="I323">
        <v>1</v>
      </c>
      <c r="J323">
        <v>500</v>
      </c>
      <c r="K323">
        <v>500</v>
      </c>
    </row>
    <row r="324" spans="1:11" x14ac:dyDescent="0.3">
      <c r="A324">
        <v>323</v>
      </c>
      <c r="B324" s="1">
        <v>44952</v>
      </c>
      <c r="C324" s="1" t="str">
        <f t="shared" si="5"/>
        <v>Jan</v>
      </c>
      <c r="D324" t="s">
        <v>336</v>
      </c>
      <c r="E324" t="s">
        <v>13</v>
      </c>
      <c r="F324">
        <v>29</v>
      </c>
      <c r="G324" t="str" cm="1">
        <f t="array" ref="G324">_xlfn.IFS(F324&lt;30, "Young Adult", F324&gt;=50, "Old Adult", F324&gt;=30, "Middle-Age Adult")</f>
        <v>Young Adult</v>
      </c>
      <c r="H324" t="s">
        <v>11</v>
      </c>
      <c r="I324">
        <v>3</v>
      </c>
      <c r="J324">
        <v>300</v>
      </c>
      <c r="K324">
        <v>900</v>
      </c>
    </row>
    <row r="325" spans="1:11" x14ac:dyDescent="0.3">
      <c r="A325">
        <v>324</v>
      </c>
      <c r="B325" s="1">
        <v>45226</v>
      </c>
      <c r="C325" s="1" t="str">
        <f t="shared" si="5"/>
        <v>Oct</v>
      </c>
      <c r="D325" t="s">
        <v>337</v>
      </c>
      <c r="E325" t="s">
        <v>13</v>
      </c>
      <c r="F325">
        <v>52</v>
      </c>
      <c r="G325" t="str" cm="1">
        <f t="array" ref="G325">_xlfn.IFS(F325&lt;30, "Young Adult", F325&gt;=50, "Old Adult", F325&gt;=30, "Middle-Age Adult")</f>
        <v>Old Adult</v>
      </c>
      <c r="H325" t="s">
        <v>16</v>
      </c>
      <c r="I325">
        <v>3</v>
      </c>
      <c r="J325">
        <v>50</v>
      </c>
      <c r="K325">
        <v>150</v>
      </c>
    </row>
    <row r="326" spans="1:11" x14ac:dyDescent="0.3">
      <c r="A326">
        <v>325</v>
      </c>
      <c r="B326" s="1">
        <v>45171</v>
      </c>
      <c r="C326" s="1" t="str">
        <f t="shared" si="5"/>
        <v>Sep</v>
      </c>
      <c r="D326" t="s">
        <v>338</v>
      </c>
      <c r="E326" t="s">
        <v>13</v>
      </c>
      <c r="F326">
        <v>52</v>
      </c>
      <c r="G326" t="str" cm="1">
        <f t="array" ref="G326">_xlfn.IFS(F326&lt;30, "Young Adult", F326&gt;=50, "Old Adult", F326&gt;=30, "Middle-Age Adult")</f>
        <v>Old Adult</v>
      </c>
      <c r="H326" t="s">
        <v>16</v>
      </c>
      <c r="I326">
        <v>2</v>
      </c>
      <c r="J326">
        <v>25</v>
      </c>
      <c r="K326">
        <v>50</v>
      </c>
    </row>
    <row r="327" spans="1:11" x14ac:dyDescent="0.3">
      <c r="A327">
        <v>326</v>
      </c>
      <c r="B327" s="1">
        <v>45184</v>
      </c>
      <c r="C327" s="1" t="str">
        <f t="shared" si="5"/>
        <v>Sep</v>
      </c>
      <c r="D327" t="s">
        <v>339</v>
      </c>
      <c r="E327" t="s">
        <v>13</v>
      </c>
      <c r="F327">
        <v>18</v>
      </c>
      <c r="G327" t="str" cm="1">
        <f t="array" ref="G327">_xlfn.IFS(F327&lt;30, "Young Adult", F327&gt;=50, "Old Adult", F327&gt;=30, "Middle-Age Adult")</f>
        <v>Young Adult</v>
      </c>
      <c r="H327" t="s">
        <v>14</v>
      </c>
      <c r="I327">
        <v>3</v>
      </c>
      <c r="J327">
        <v>25</v>
      </c>
      <c r="K327">
        <v>75</v>
      </c>
    </row>
    <row r="328" spans="1:11" x14ac:dyDescent="0.3">
      <c r="A328">
        <v>327</v>
      </c>
      <c r="B328" s="1">
        <v>45198</v>
      </c>
      <c r="C328" s="1" t="str">
        <f t="shared" si="5"/>
        <v>Sep</v>
      </c>
      <c r="D328" t="s">
        <v>340</v>
      </c>
      <c r="E328" t="s">
        <v>10</v>
      </c>
      <c r="F328">
        <v>57</v>
      </c>
      <c r="G328" t="str" cm="1">
        <f t="array" ref="G328">_xlfn.IFS(F328&lt;30, "Young Adult", F328&gt;=50, "Old Adult", F328&gt;=30, "Middle-Age Adult")</f>
        <v>Old Adult</v>
      </c>
      <c r="H328" t="s">
        <v>16</v>
      </c>
      <c r="I328">
        <v>3</v>
      </c>
      <c r="J328">
        <v>50</v>
      </c>
      <c r="K328">
        <v>150</v>
      </c>
    </row>
    <row r="329" spans="1:11" x14ac:dyDescent="0.3">
      <c r="A329">
        <v>328</v>
      </c>
      <c r="B329" s="1">
        <v>45007</v>
      </c>
      <c r="C329" s="1" t="str">
        <f t="shared" si="5"/>
        <v>Mar</v>
      </c>
      <c r="D329" t="s">
        <v>341</v>
      </c>
      <c r="E329" t="s">
        <v>10</v>
      </c>
      <c r="F329">
        <v>39</v>
      </c>
      <c r="G329" t="str" cm="1">
        <f t="array" ref="G329">_xlfn.IFS(F329&lt;30, "Young Adult", F329&gt;=50, "Old Adult", F329&gt;=30, "Middle-Age Adult")</f>
        <v>Middle-Age Adult</v>
      </c>
      <c r="H329" t="s">
        <v>11</v>
      </c>
      <c r="I329">
        <v>2</v>
      </c>
      <c r="J329">
        <v>50</v>
      </c>
      <c r="K329">
        <v>100</v>
      </c>
    </row>
    <row r="330" spans="1:11" x14ac:dyDescent="0.3">
      <c r="A330">
        <v>329</v>
      </c>
      <c r="B330" s="1">
        <v>44956</v>
      </c>
      <c r="C330" s="1" t="str">
        <f t="shared" si="5"/>
        <v>Jan</v>
      </c>
      <c r="D330" t="s">
        <v>342</v>
      </c>
      <c r="E330" t="s">
        <v>13</v>
      </c>
      <c r="F330">
        <v>46</v>
      </c>
      <c r="G330" t="str" cm="1">
        <f t="array" ref="G330">_xlfn.IFS(F330&lt;30, "Young Adult", F330&gt;=50, "Old Adult", F330&gt;=30, "Middle-Age Adult")</f>
        <v>Middle-Age Adult</v>
      </c>
      <c r="H330" t="s">
        <v>16</v>
      </c>
      <c r="I330">
        <v>4</v>
      </c>
      <c r="J330">
        <v>25</v>
      </c>
      <c r="K330">
        <v>100</v>
      </c>
    </row>
    <row r="331" spans="1:11" x14ac:dyDescent="0.3">
      <c r="A331">
        <v>330</v>
      </c>
      <c r="B331" s="1">
        <v>45187</v>
      </c>
      <c r="C331" s="1" t="str">
        <f t="shared" si="5"/>
        <v>Sep</v>
      </c>
      <c r="D331" t="s">
        <v>343</v>
      </c>
      <c r="E331" t="s">
        <v>13</v>
      </c>
      <c r="F331">
        <v>25</v>
      </c>
      <c r="G331" t="str" cm="1">
        <f t="array" ref="G331">_xlfn.IFS(F331&lt;30, "Young Adult", F331&gt;=50, "Old Adult", F331&gt;=30, "Middle-Age Adult")</f>
        <v>Young Adult</v>
      </c>
      <c r="H331" t="s">
        <v>11</v>
      </c>
      <c r="I331">
        <v>4</v>
      </c>
      <c r="J331">
        <v>50</v>
      </c>
      <c r="K331">
        <v>200</v>
      </c>
    </row>
    <row r="332" spans="1:11" x14ac:dyDescent="0.3">
      <c r="A332">
        <v>331</v>
      </c>
      <c r="B332" s="1">
        <v>44968</v>
      </c>
      <c r="C332" s="1" t="str">
        <f t="shared" si="5"/>
        <v>Feb</v>
      </c>
      <c r="D332" t="s">
        <v>344</v>
      </c>
      <c r="E332" t="s">
        <v>10</v>
      </c>
      <c r="F332">
        <v>28</v>
      </c>
      <c r="G332" t="str" cm="1">
        <f t="array" ref="G332">_xlfn.IFS(F332&lt;30, "Young Adult", F332&gt;=50, "Old Adult", F332&gt;=30, "Middle-Age Adult")</f>
        <v>Young Adult</v>
      </c>
      <c r="H332" t="s">
        <v>16</v>
      </c>
      <c r="I332">
        <v>3</v>
      </c>
      <c r="J332">
        <v>30</v>
      </c>
      <c r="K332">
        <v>90</v>
      </c>
    </row>
    <row r="333" spans="1:11" x14ac:dyDescent="0.3">
      <c r="A333">
        <v>332</v>
      </c>
      <c r="B333" s="1">
        <v>45022</v>
      </c>
      <c r="C333" s="1" t="str">
        <f t="shared" si="5"/>
        <v>Apr</v>
      </c>
      <c r="D333" t="s">
        <v>345</v>
      </c>
      <c r="E333" t="s">
        <v>10</v>
      </c>
      <c r="F333">
        <v>58</v>
      </c>
      <c r="G333" t="str" cm="1">
        <f t="array" ref="G333">_xlfn.IFS(F333&lt;30, "Young Adult", F333&gt;=50, "Old Adult", F333&gt;=30, "Middle-Age Adult")</f>
        <v>Old Adult</v>
      </c>
      <c r="H333" t="s">
        <v>16</v>
      </c>
      <c r="I333">
        <v>4</v>
      </c>
      <c r="J333">
        <v>300</v>
      </c>
      <c r="K333">
        <v>1200</v>
      </c>
    </row>
    <row r="334" spans="1:11" x14ac:dyDescent="0.3">
      <c r="A334">
        <v>333</v>
      </c>
      <c r="B334" s="1">
        <v>44962</v>
      </c>
      <c r="C334" s="1" t="str">
        <f t="shared" si="5"/>
        <v>Feb</v>
      </c>
      <c r="D334" t="s">
        <v>346</v>
      </c>
      <c r="E334" t="s">
        <v>13</v>
      </c>
      <c r="F334">
        <v>54</v>
      </c>
      <c r="G334" t="str" cm="1">
        <f t="array" ref="G334">_xlfn.IFS(F334&lt;30, "Young Adult", F334&gt;=50, "Old Adult", F334&gt;=30, "Middle-Age Adult")</f>
        <v>Old Adult</v>
      </c>
      <c r="H334" t="s">
        <v>16</v>
      </c>
      <c r="I334">
        <v>4</v>
      </c>
      <c r="J334">
        <v>300</v>
      </c>
      <c r="K334">
        <v>1200</v>
      </c>
    </row>
    <row r="335" spans="1:11" x14ac:dyDescent="0.3">
      <c r="A335">
        <v>334</v>
      </c>
      <c r="B335" s="1">
        <v>45231</v>
      </c>
      <c r="C335" s="1" t="str">
        <f t="shared" si="5"/>
        <v>Nov</v>
      </c>
      <c r="D335" t="s">
        <v>347</v>
      </c>
      <c r="E335" t="s">
        <v>10</v>
      </c>
      <c r="F335">
        <v>31</v>
      </c>
      <c r="G335" t="str" cm="1">
        <f t="array" ref="G335">_xlfn.IFS(F335&lt;30, "Young Adult", F335&gt;=50, "Old Adult", F335&gt;=30, "Middle-Age Adult")</f>
        <v>Middle-Age Adult</v>
      </c>
      <c r="H335" t="s">
        <v>16</v>
      </c>
      <c r="I335">
        <v>3</v>
      </c>
      <c r="J335">
        <v>300</v>
      </c>
      <c r="K335">
        <v>900</v>
      </c>
    </row>
    <row r="336" spans="1:11" x14ac:dyDescent="0.3">
      <c r="A336">
        <v>335</v>
      </c>
      <c r="B336" s="1">
        <v>44961</v>
      </c>
      <c r="C336" s="1" t="str">
        <f t="shared" si="5"/>
        <v>Feb</v>
      </c>
      <c r="D336" t="s">
        <v>348</v>
      </c>
      <c r="E336" t="s">
        <v>13</v>
      </c>
      <c r="F336">
        <v>47</v>
      </c>
      <c r="G336" t="str" cm="1">
        <f t="array" ref="G336">_xlfn.IFS(F336&lt;30, "Young Adult", F336&gt;=50, "Old Adult", F336&gt;=30, "Middle-Age Adult")</f>
        <v>Middle-Age Adult</v>
      </c>
      <c r="H336" t="s">
        <v>11</v>
      </c>
      <c r="I336">
        <v>4</v>
      </c>
      <c r="J336">
        <v>30</v>
      </c>
      <c r="K336">
        <v>120</v>
      </c>
    </row>
    <row r="337" spans="1:11" x14ac:dyDescent="0.3">
      <c r="A337">
        <v>336</v>
      </c>
      <c r="B337" s="1">
        <v>45272</v>
      </c>
      <c r="C337" s="1" t="str">
        <f t="shared" si="5"/>
        <v>Dec</v>
      </c>
      <c r="D337" t="s">
        <v>349</v>
      </c>
      <c r="E337" t="s">
        <v>13</v>
      </c>
      <c r="F337">
        <v>52</v>
      </c>
      <c r="G337" t="str" cm="1">
        <f t="array" ref="G337">_xlfn.IFS(F337&lt;30, "Young Adult", F337&gt;=50, "Old Adult", F337&gt;=30, "Middle-Age Adult")</f>
        <v>Old Adult</v>
      </c>
      <c r="H337" t="s">
        <v>11</v>
      </c>
      <c r="I337">
        <v>3</v>
      </c>
      <c r="J337">
        <v>50</v>
      </c>
      <c r="K337">
        <v>150</v>
      </c>
    </row>
    <row r="338" spans="1:11" x14ac:dyDescent="0.3">
      <c r="A338">
        <v>337</v>
      </c>
      <c r="B338" s="1">
        <v>45047</v>
      </c>
      <c r="C338" s="1" t="str">
        <f t="shared" si="5"/>
        <v>May</v>
      </c>
      <c r="D338" t="s">
        <v>350</v>
      </c>
      <c r="E338" t="s">
        <v>10</v>
      </c>
      <c r="F338">
        <v>38</v>
      </c>
      <c r="G338" t="str" cm="1">
        <f t="array" ref="G338">_xlfn.IFS(F338&lt;30, "Young Adult", F338&gt;=50, "Old Adult", F338&gt;=30, "Middle-Age Adult")</f>
        <v>Middle-Age Adult</v>
      </c>
      <c r="H338" t="s">
        <v>14</v>
      </c>
      <c r="I338">
        <v>1</v>
      </c>
      <c r="J338">
        <v>500</v>
      </c>
      <c r="K338">
        <v>500</v>
      </c>
    </row>
    <row r="339" spans="1:11" x14ac:dyDescent="0.3">
      <c r="A339">
        <v>338</v>
      </c>
      <c r="B339" s="1">
        <v>45133</v>
      </c>
      <c r="C339" s="1" t="str">
        <f t="shared" si="5"/>
        <v>Jul</v>
      </c>
      <c r="D339" t="s">
        <v>351</v>
      </c>
      <c r="E339" t="s">
        <v>10</v>
      </c>
      <c r="F339">
        <v>54</v>
      </c>
      <c r="G339" t="str" cm="1">
        <f t="array" ref="G339">_xlfn.IFS(F339&lt;30, "Young Adult", F339&gt;=50, "Old Adult", F339&gt;=30, "Middle-Age Adult")</f>
        <v>Old Adult</v>
      </c>
      <c r="H339" t="s">
        <v>11</v>
      </c>
      <c r="I339">
        <v>2</v>
      </c>
      <c r="J339">
        <v>50</v>
      </c>
      <c r="K339">
        <v>100</v>
      </c>
    </row>
    <row r="340" spans="1:11" x14ac:dyDescent="0.3">
      <c r="A340">
        <v>339</v>
      </c>
      <c r="B340" s="1">
        <v>44988</v>
      </c>
      <c r="C340" s="1" t="str">
        <f t="shared" si="5"/>
        <v>Mar</v>
      </c>
      <c r="D340" t="s">
        <v>352</v>
      </c>
      <c r="E340" t="s">
        <v>13</v>
      </c>
      <c r="F340">
        <v>22</v>
      </c>
      <c r="G340" t="str" cm="1">
        <f t="array" ref="G340">_xlfn.IFS(F340&lt;30, "Young Adult", F340&gt;=50, "Old Adult", F340&gt;=30, "Middle-Age Adult")</f>
        <v>Young Adult</v>
      </c>
      <c r="H340" t="s">
        <v>16</v>
      </c>
      <c r="I340">
        <v>2</v>
      </c>
      <c r="J340">
        <v>25</v>
      </c>
      <c r="K340">
        <v>50</v>
      </c>
    </row>
    <row r="341" spans="1:11" x14ac:dyDescent="0.3">
      <c r="A341">
        <v>340</v>
      </c>
      <c r="B341" s="1">
        <v>45218</v>
      </c>
      <c r="C341" s="1" t="str">
        <f t="shared" si="5"/>
        <v>Oct</v>
      </c>
      <c r="D341" t="s">
        <v>353</v>
      </c>
      <c r="E341" t="s">
        <v>13</v>
      </c>
      <c r="F341">
        <v>36</v>
      </c>
      <c r="G341" t="str" cm="1">
        <f t="array" ref="G341">_xlfn.IFS(F341&lt;30, "Young Adult", F341&gt;=50, "Old Adult", F341&gt;=30, "Middle-Age Adult")</f>
        <v>Middle-Age Adult</v>
      </c>
      <c r="H341" t="s">
        <v>14</v>
      </c>
      <c r="I341">
        <v>4</v>
      </c>
      <c r="J341">
        <v>300</v>
      </c>
      <c r="K341">
        <v>1200</v>
      </c>
    </row>
    <row r="342" spans="1:11" x14ac:dyDescent="0.3">
      <c r="A342">
        <v>341</v>
      </c>
      <c r="B342" s="1">
        <v>45053</v>
      </c>
      <c r="C342" s="1" t="str">
        <f t="shared" si="5"/>
        <v>May</v>
      </c>
      <c r="D342" t="s">
        <v>354</v>
      </c>
      <c r="E342" t="s">
        <v>10</v>
      </c>
      <c r="F342">
        <v>31</v>
      </c>
      <c r="G342" t="str" cm="1">
        <f t="array" ref="G342">_xlfn.IFS(F342&lt;30, "Young Adult", F342&gt;=50, "Old Adult", F342&gt;=30, "Middle-Age Adult")</f>
        <v>Middle-Age Adult</v>
      </c>
      <c r="H342" t="s">
        <v>14</v>
      </c>
      <c r="I342">
        <v>4</v>
      </c>
      <c r="J342">
        <v>50</v>
      </c>
      <c r="K342">
        <v>200</v>
      </c>
    </row>
    <row r="343" spans="1:11" x14ac:dyDescent="0.3">
      <c r="A343">
        <v>342</v>
      </c>
      <c r="B343" s="1">
        <v>45223</v>
      </c>
      <c r="C343" s="1" t="str">
        <f t="shared" si="5"/>
        <v>Oct</v>
      </c>
      <c r="D343" t="s">
        <v>355</v>
      </c>
      <c r="E343" t="s">
        <v>13</v>
      </c>
      <c r="F343">
        <v>43</v>
      </c>
      <c r="G343" t="str" cm="1">
        <f t="array" ref="G343">_xlfn.IFS(F343&lt;30, "Young Adult", F343&gt;=50, "Old Adult", F343&gt;=30, "Middle-Age Adult")</f>
        <v>Middle-Age Adult</v>
      </c>
      <c r="H343" t="s">
        <v>14</v>
      </c>
      <c r="I343">
        <v>4</v>
      </c>
      <c r="J343">
        <v>500</v>
      </c>
      <c r="K343">
        <v>2000</v>
      </c>
    </row>
    <row r="344" spans="1:11" x14ac:dyDescent="0.3">
      <c r="A344">
        <v>343</v>
      </c>
      <c r="B344" s="1">
        <v>45231</v>
      </c>
      <c r="C344" s="1" t="str">
        <f t="shared" si="5"/>
        <v>Nov</v>
      </c>
      <c r="D344" t="s">
        <v>356</v>
      </c>
      <c r="E344" t="s">
        <v>10</v>
      </c>
      <c r="F344">
        <v>21</v>
      </c>
      <c r="G344" t="str" cm="1">
        <f t="array" ref="G344">_xlfn.IFS(F344&lt;30, "Young Adult", F344&gt;=50, "Old Adult", F344&gt;=30, "Middle-Age Adult")</f>
        <v>Young Adult</v>
      </c>
      <c r="H344" t="s">
        <v>16</v>
      </c>
      <c r="I344">
        <v>2</v>
      </c>
      <c r="J344">
        <v>25</v>
      </c>
      <c r="K344">
        <v>50</v>
      </c>
    </row>
    <row r="345" spans="1:11" x14ac:dyDescent="0.3">
      <c r="A345">
        <v>344</v>
      </c>
      <c r="B345" s="1">
        <v>44947</v>
      </c>
      <c r="C345" s="1" t="str">
        <f t="shared" si="5"/>
        <v>Jan</v>
      </c>
      <c r="D345" t="s">
        <v>357</v>
      </c>
      <c r="E345" t="s">
        <v>13</v>
      </c>
      <c r="F345">
        <v>42</v>
      </c>
      <c r="G345" t="str" cm="1">
        <f t="array" ref="G345">_xlfn.IFS(F345&lt;30, "Young Adult", F345&gt;=50, "Old Adult", F345&gt;=30, "Middle-Age Adult")</f>
        <v>Middle-Age Adult</v>
      </c>
      <c r="H345" t="s">
        <v>11</v>
      </c>
      <c r="I345">
        <v>1</v>
      </c>
      <c r="J345">
        <v>30</v>
      </c>
      <c r="K345">
        <v>30</v>
      </c>
    </row>
    <row r="346" spans="1:11" x14ac:dyDescent="0.3">
      <c r="A346">
        <v>345</v>
      </c>
      <c r="B346" s="1">
        <v>45244</v>
      </c>
      <c r="C346" s="1" t="str">
        <f t="shared" si="5"/>
        <v>Nov</v>
      </c>
      <c r="D346" t="s">
        <v>358</v>
      </c>
      <c r="E346" t="s">
        <v>10</v>
      </c>
      <c r="F346">
        <v>62</v>
      </c>
      <c r="G346" t="str" cm="1">
        <f t="array" ref="G346">_xlfn.IFS(F346&lt;30, "Young Adult", F346&gt;=50, "Old Adult", F346&gt;=30, "Middle-Age Adult")</f>
        <v>Old Adult</v>
      </c>
      <c r="H346" t="s">
        <v>16</v>
      </c>
      <c r="I346">
        <v>1</v>
      </c>
      <c r="J346">
        <v>30</v>
      </c>
      <c r="K346">
        <v>30</v>
      </c>
    </row>
    <row r="347" spans="1:11" x14ac:dyDescent="0.3">
      <c r="A347">
        <v>346</v>
      </c>
      <c r="B347" s="1">
        <v>44968</v>
      </c>
      <c r="C347" s="1" t="str">
        <f t="shared" si="5"/>
        <v>Feb</v>
      </c>
      <c r="D347" t="s">
        <v>359</v>
      </c>
      <c r="E347" t="s">
        <v>10</v>
      </c>
      <c r="F347">
        <v>59</v>
      </c>
      <c r="G347" t="str" cm="1">
        <f t="array" ref="G347">_xlfn.IFS(F347&lt;30, "Young Adult", F347&gt;=50, "Old Adult", F347&gt;=30, "Middle-Age Adult")</f>
        <v>Old Adult</v>
      </c>
      <c r="H347" t="s">
        <v>14</v>
      </c>
      <c r="I347">
        <v>2</v>
      </c>
      <c r="J347">
        <v>500</v>
      </c>
      <c r="K347">
        <v>1000</v>
      </c>
    </row>
    <row r="348" spans="1:11" x14ac:dyDescent="0.3">
      <c r="A348">
        <v>347</v>
      </c>
      <c r="B348" s="1">
        <v>45141</v>
      </c>
      <c r="C348" s="1" t="str">
        <f t="shared" si="5"/>
        <v>Aug</v>
      </c>
      <c r="D348" t="s">
        <v>360</v>
      </c>
      <c r="E348" t="s">
        <v>10</v>
      </c>
      <c r="F348">
        <v>42</v>
      </c>
      <c r="G348" t="str" cm="1">
        <f t="array" ref="G348">_xlfn.IFS(F348&lt;30, "Young Adult", F348&gt;=50, "Old Adult", F348&gt;=30, "Middle-Age Adult")</f>
        <v>Middle-Age Adult</v>
      </c>
      <c r="H348" t="s">
        <v>16</v>
      </c>
      <c r="I348">
        <v>1</v>
      </c>
      <c r="J348">
        <v>25</v>
      </c>
      <c r="K348">
        <v>25</v>
      </c>
    </row>
    <row r="349" spans="1:11" x14ac:dyDescent="0.3">
      <c r="A349">
        <v>348</v>
      </c>
      <c r="B349" s="1">
        <v>45263</v>
      </c>
      <c r="C349" s="1" t="str">
        <f t="shared" si="5"/>
        <v>Dec</v>
      </c>
      <c r="D349" t="s">
        <v>361</v>
      </c>
      <c r="E349" t="s">
        <v>13</v>
      </c>
      <c r="F349">
        <v>35</v>
      </c>
      <c r="G349" t="str" cm="1">
        <f t="array" ref="G349">_xlfn.IFS(F349&lt;30, "Young Adult", F349&gt;=50, "Old Adult", F349&gt;=30, "Middle-Age Adult")</f>
        <v>Middle-Age Adult</v>
      </c>
      <c r="H349" t="s">
        <v>16</v>
      </c>
      <c r="I349">
        <v>2</v>
      </c>
      <c r="J349">
        <v>300</v>
      </c>
      <c r="K349">
        <v>600</v>
      </c>
    </row>
    <row r="350" spans="1:11" x14ac:dyDescent="0.3">
      <c r="A350">
        <v>349</v>
      </c>
      <c r="B350" s="1">
        <v>45225</v>
      </c>
      <c r="C350" s="1" t="str">
        <f t="shared" si="5"/>
        <v>Oct</v>
      </c>
      <c r="D350" t="s">
        <v>362</v>
      </c>
      <c r="E350" t="s">
        <v>13</v>
      </c>
      <c r="F350">
        <v>57</v>
      </c>
      <c r="G350" t="str" cm="1">
        <f t="array" ref="G350">_xlfn.IFS(F350&lt;30, "Young Adult", F350&gt;=50, "Old Adult", F350&gt;=30, "Middle-Age Adult")</f>
        <v>Old Adult</v>
      </c>
      <c r="H350" t="s">
        <v>11</v>
      </c>
      <c r="I350">
        <v>1</v>
      </c>
      <c r="J350">
        <v>50</v>
      </c>
      <c r="K350">
        <v>50</v>
      </c>
    </row>
    <row r="351" spans="1:11" x14ac:dyDescent="0.3">
      <c r="A351">
        <v>350</v>
      </c>
      <c r="B351" s="1">
        <v>45216</v>
      </c>
      <c r="C351" s="1" t="str">
        <f t="shared" si="5"/>
        <v>Oct</v>
      </c>
      <c r="D351" t="s">
        <v>363</v>
      </c>
      <c r="E351" t="s">
        <v>10</v>
      </c>
      <c r="F351">
        <v>25</v>
      </c>
      <c r="G351" t="str" cm="1">
        <f t="array" ref="G351">_xlfn.IFS(F351&lt;30, "Young Adult", F351&gt;=50, "Old Adult", F351&gt;=30, "Middle-Age Adult")</f>
        <v>Young Adult</v>
      </c>
      <c r="H351" t="s">
        <v>11</v>
      </c>
      <c r="I351">
        <v>3</v>
      </c>
      <c r="J351">
        <v>25</v>
      </c>
      <c r="K351">
        <v>75</v>
      </c>
    </row>
    <row r="352" spans="1:11" x14ac:dyDescent="0.3">
      <c r="A352">
        <v>351</v>
      </c>
      <c r="B352" s="1">
        <v>45194</v>
      </c>
      <c r="C352" s="1" t="str">
        <f t="shared" si="5"/>
        <v>Sep</v>
      </c>
      <c r="D352" t="s">
        <v>364</v>
      </c>
      <c r="E352" t="s">
        <v>13</v>
      </c>
      <c r="F352">
        <v>56</v>
      </c>
      <c r="G352" t="str" cm="1">
        <f t="array" ref="G352">_xlfn.IFS(F352&lt;30, "Young Adult", F352&gt;=50, "Old Adult", F352&gt;=30, "Middle-Age Adult")</f>
        <v>Old Adult</v>
      </c>
      <c r="H352" t="s">
        <v>14</v>
      </c>
      <c r="I352">
        <v>3</v>
      </c>
      <c r="J352">
        <v>30</v>
      </c>
      <c r="K352">
        <v>90</v>
      </c>
    </row>
    <row r="353" spans="1:11" x14ac:dyDescent="0.3">
      <c r="A353">
        <v>352</v>
      </c>
      <c r="B353" s="1">
        <v>45088</v>
      </c>
      <c r="C353" s="1" t="str">
        <f t="shared" si="5"/>
        <v>Jun</v>
      </c>
      <c r="D353" t="s">
        <v>365</v>
      </c>
      <c r="E353" t="s">
        <v>10</v>
      </c>
      <c r="F353">
        <v>57</v>
      </c>
      <c r="G353" t="str" cm="1">
        <f t="array" ref="G353">_xlfn.IFS(F353&lt;30, "Young Adult", F353&gt;=50, "Old Adult", F353&gt;=30, "Middle-Age Adult")</f>
        <v>Old Adult</v>
      </c>
      <c r="H353" t="s">
        <v>16</v>
      </c>
      <c r="I353">
        <v>2</v>
      </c>
      <c r="J353">
        <v>500</v>
      </c>
      <c r="K353">
        <v>1000</v>
      </c>
    </row>
    <row r="354" spans="1:11" x14ac:dyDescent="0.3">
      <c r="A354">
        <v>353</v>
      </c>
      <c r="B354" s="1">
        <v>45060</v>
      </c>
      <c r="C354" s="1" t="str">
        <f t="shared" si="5"/>
        <v>May</v>
      </c>
      <c r="D354" t="s">
        <v>366</v>
      </c>
      <c r="E354" t="s">
        <v>10</v>
      </c>
      <c r="F354">
        <v>31</v>
      </c>
      <c r="G354" t="str" cm="1">
        <f t="array" ref="G354">_xlfn.IFS(F354&lt;30, "Young Adult", F354&gt;=50, "Old Adult", F354&gt;=30, "Middle-Age Adult")</f>
        <v>Middle-Age Adult</v>
      </c>
      <c r="H354" t="s">
        <v>16</v>
      </c>
      <c r="I354">
        <v>1</v>
      </c>
      <c r="J354">
        <v>500</v>
      </c>
      <c r="K354">
        <v>500</v>
      </c>
    </row>
    <row r="355" spans="1:11" x14ac:dyDescent="0.3">
      <c r="A355">
        <v>354</v>
      </c>
      <c r="B355" s="1">
        <v>45031</v>
      </c>
      <c r="C355" s="1" t="str">
        <f t="shared" si="5"/>
        <v>Apr</v>
      </c>
      <c r="D355" t="s">
        <v>367</v>
      </c>
      <c r="E355" t="s">
        <v>13</v>
      </c>
      <c r="F355">
        <v>49</v>
      </c>
      <c r="G355" t="str" cm="1">
        <f t="array" ref="G355">_xlfn.IFS(F355&lt;30, "Young Adult", F355&gt;=50, "Old Adult", F355&gt;=30, "Middle-Age Adult")</f>
        <v>Middle-Age Adult</v>
      </c>
      <c r="H355" t="s">
        <v>11</v>
      </c>
      <c r="I355">
        <v>4</v>
      </c>
      <c r="J355">
        <v>50</v>
      </c>
      <c r="K355">
        <v>200</v>
      </c>
    </row>
    <row r="356" spans="1:11" x14ac:dyDescent="0.3">
      <c r="A356">
        <v>355</v>
      </c>
      <c r="B356" s="1">
        <v>45269</v>
      </c>
      <c r="C356" s="1" t="str">
        <f t="shared" si="5"/>
        <v>Dec</v>
      </c>
      <c r="D356" t="s">
        <v>368</v>
      </c>
      <c r="E356" t="s">
        <v>13</v>
      </c>
      <c r="F356">
        <v>55</v>
      </c>
      <c r="G356" t="str" cm="1">
        <f t="array" ref="G356">_xlfn.IFS(F356&lt;30, "Young Adult", F356&gt;=50, "Old Adult", F356&gt;=30, "Middle-Age Adult")</f>
        <v>Old Adult</v>
      </c>
      <c r="H356" t="s">
        <v>16</v>
      </c>
      <c r="I356">
        <v>1</v>
      </c>
      <c r="J356">
        <v>500</v>
      </c>
      <c r="K356">
        <v>500</v>
      </c>
    </row>
    <row r="357" spans="1:11" x14ac:dyDescent="0.3">
      <c r="A357">
        <v>356</v>
      </c>
      <c r="B357" s="1">
        <v>45087</v>
      </c>
      <c r="C357" s="1" t="str">
        <f t="shared" si="5"/>
        <v>Jun</v>
      </c>
      <c r="D357" t="s">
        <v>369</v>
      </c>
      <c r="E357" t="s">
        <v>10</v>
      </c>
      <c r="F357">
        <v>50</v>
      </c>
      <c r="G357" t="str" cm="1">
        <f t="array" ref="G357">_xlfn.IFS(F357&lt;30, "Young Adult", F357&gt;=50, "Old Adult", F357&gt;=30, "Middle-Age Adult")</f>
        <v>Old Adult</v>
      </c>
      <c r="H357" t="s">
        <v>16</v>
      </c>
      <c r="I357">
        <v>3</v>
      </c>
      <c r="J357">
        <v>500</v>
      </c>
      <c r="K357">
        <v>1500</v>
      </c>
    </row>
    <row r="358" spans="1:11" x14ac:dyDescent="0.3">
      <c r="A358">
        <v>357</v>
      </c>
      <c r="B358" s="1">
        <v>45049</v>
      </c>
      <c r="C358" s="1" t="str">
        <f t="shared" si="5"/>
        <v>May</v>
      </c>
      <c r="D358" t="s">
        <v>370</v>
      </c>
      <c r="E358" t="s">
        <v>13</v>
      </c>
      <c r="F358">
        <v>40</v>
      </c>
      <c r="G358" t="str" cm="1">
        <f t="array" ref="G358">_xlfn.IFS(F358&lt;30, "Young Adult", F358&gt;=50, "Old Adult", F358&gt;=30, "Middle-Age Adult")</f>
        <v>Middle-Age Adult</v>
      </c>
      <c r="H358" t="s">
        <v>16</v>
      </c>
      <c r="I358">
        <v>3</v>
      </c>
      <c r="J358">
        <v>25</v>
      </c>
      <c r="K358">
        <v>75</v>
      </c>
    </row>
    <row r="359" spans="1:11" x14ac:dyDescent="0.3">
      <c r="A359">
        <v>358</v>
      </c>
      <c r="B359" s="1">
        <v>45062</v>
      </c>
      <c r="C359" s="1" t="str">
        <f t="shared" si="5"/>
        <v>May</v>
      </c>
      <c r="D359" t="s">
        <v>371</v>
      </c>
      <c r="E359" t="s">
        <v>13</v>
      </c>
      <c r="F359">
        <v>32</v>
      </c>
      <c r="G359" t="str" cm="1">
        <f t="array" ref="G359">_xlfn.IFS(F359&lt;30, "Young Adult", F359&gt;=50, "Old Adult", F359&gt;=30, "Middle-Age Adult")</f>
        <v>Middle-Age Adult</v>
      </c>
      <c r="H359" t="s">
        <v>11</v>
      </c>
      <c r="I359">
        <v>1</v>
      </c>
      <c r="J359">
        <v>300</v>
      </c>
      <c r="K359">
        <v>300</v>
      </c>
    </row>
    <row r="360" spans="1:11" x14ac:dyDescent="0.3">
      <c r="A360">
        <v>359</v>
      </c>
      <c r="B360" s="1">
        <v>45129</v>
      </c>
      <c r="C360" s="1" t="str">
        <f t="shared" si="5"/>
        <v>Jul</v>
      </c>
      <c r="D360" t="s">
        <v>372</v>
      </c>
      <c r="E360" t="s">
        <v>10</v>
      </c>
      <c r="F360">
        <v>50</v>
      </c>
      <c r="G360" t="str" cm="1">
        <f t="array" ref="G360">_xlfn.IFS(F360&lt;30, "Young Adult", F360&gt;=50, "Old Adult", F360&gt;=30, "Middle-Age Adult")</f>
        <v>Old Adult</v>
      </c>
      <c r="H360" t="s">
        <v>14</v>
      </c>
      <c r="I360">
        <v>1</v>
      </c>
      <c r="J360">
        <v>50</v>
      </c>
      <c r="K360">
        <v>50</v>
      </c>
    </row>
    <row r="361" spans="1:11" x14ac:dyDescent="0.3">
      <c r="A361">
        <v>360</v>
      </c>
      <c r="B361" s="1">
        <v>44994</v>
      </c>
      <c r="C361" s="1" t="str">
        <f t="shared" si="5"/>
        <v>Mar</v>
      </c>
      <c r="D361" t="s">
        <v>373</v>
      </c>
      <c r="E361" t="s">
        <v>10</v>
      </c>
      <c r="F361">
        <v>42</v>
      </c>
      <c r="G361" t="str" cm="1">
        <f t="array" ref="G361">_xlfn.IFS(F361&lt;30, "Young Adult", F361&gt;=50, "Old Adult", F361&gt;=30, "Middle-Age Adult")</f>
        <v>Middle-Age Adult</v>
      </c>
      <c r="H361" t="s">
        <v>14</v>
      </c>
      <c r="I361">
        <v>4</v>
      </c>
      <c r="J361">
        <v>25</v>
      </c>
      <c r="K361">
        <v>100</v>
      </c>
    </row>
    <row r="362" spans="1:11" x14ac:dyDescent="0.3">
      <c r="A362">
        <v>361</v>
      </c>
      <c r="B362" s="1">
        <v>45270</v>
      </c>
      <c r="C362" s="1" t="str">
        <f t="shared" si="5"/>
        <v>Dec</v>
      </c>
      <c r="D362" t="s">
        <v>374</v>
      </c>
      <c r="E362" t="s">
        <v>13</v>
      </c>
      <c r="F362">
        <v>34</v>
      </c>
      <c r="G362" t="str" cm="1">
        <f t="array" ref="G362">_xlfn.IFS(F362&lt;30, "Young Adult", F362&gt;=50, "Old Adult", F362&gt;=30, "Middle-Age Adult")</f>
        <v>Middle-Age Adult</v>
      </c>
      <c r="H362" t="s">
        <v>16</v>
      </c>
      <c r="I362">
        <v>4</v>
      </c>
      <c r="J362">
        <v>300</v>
      </c>
      <c r="K362">
        <v>1200</v>
      </c>
    </row>
    <row r="363" spans="1:11" x14ac:dyDescent="0.3">
      <c r="A363">
        <v>362</v>
      </c>
      <c r="B363" s="1">
        <v>45257</v>
      </c>
      <c r="C363" s="1" t="str">
        <f t="shared" si="5"/>
        <v>Nov</v>
      </c>
      <c r="D363" t="s">
        <v>375</v>
      </c>
      <c r="E363" t="s">
        <v>10</v>
      </c>
      <c r="F363">
        <v>50</v>
      </c>
      <c r="G363" t="str" cm="1">
        <f t="array" ref="G363">_xlfn.IFS(F363&lt;30, "Young Adult", F363&gt;=50, "Old Adult", F363&gt;=30, "Middle-Age Adult")</f>
        <v>Old Adult</v>
      </c>
      <c r="H363" t="s">
        <v>14</v>
      </c>
      <c r="I363">
        <v>1</v>
      </c>
      <c r="J363">
        <v>25</v>
      </c>
      <c r="K363">
        <v>25</v>
      </c>
    </row>
    <row r="364" spans="1:11" x14ac:dyDescent="0.3">
      <c r="A364">
        <v>363</v>
      </c>
      <c r="B364" s="1">
        <v>45080</v>
      </c>
      <c r="C364" s="1" t="str">
        <f t="shared" si="5"/>
        <v>Jun</v>
      </c>
      <c r="D364" t="s">
        <v>376</v>
      </c>
      <c r="E364" t="s">
        <v>10</v>
      </c>
      <c r="F364">
        <v>64</v>
      </c>
      <c r="G364" t="str" cm="1">
        <f t="array" ref="G364">_xlfn.IFS(F364&lt;30, "Young Adult", F364&gt;=50, "Old Adult", F364&gt;=30, "Middle-Age Adult")</f>
        <v>Old Adult</v>
      </c>
      <c r="H364" t="s">
        <v>11</v>
      </c>
      <c r="I364">
        <v>1</v>
      </c>
      <c r="J364">
        <v>25</v>
      </c>
      <c r="K364">
        <v>25</v>
      </c>
    </row>
    <row r="365" spans="1:11" x14ac:dyDescent="0.3">
      <c r="A365">
        <v>364</v>
      </c>
      <c r="B365" s="1">
        <v>45161</v>
      </c>
      <c r="C365" s="1" t="str">
        <f t="shared" si="5"/>
        <v>Aug</v>
      </c>
      <c r="D365" t="s">
        <v>377</v>
      </c>
      <c r="E365" t="s">
        <v>13</v>
      </c>
      <c r="F365">
        <v>19</v>
      </c>
      <c r="G365" t="str" cm="1">
        <f t="array" ref="G365">_xlfn.IFS(F365&lt;30, "Young Adult", F365&gt;=50, "Old Adult", F365&gt;=30, "Middle-Age Adult")</f>
        <v>Young Adult</v>
      </c>
      <c r="H365" t="s">
        <v>11</v>
      </c>
      <c r="I365">
        <v>1</v>
      </c>
      <c r="J365">
        <v>500</v>
      </c>
      <c r="K365">
        <v>500</v>
      </c>
    </row>
    <row r="366" spans="1:11" x14ac:dyDescent="0.3">
      <c r="A366">
        <v>365</v>
      </c>
      <c r="B366" s="1">
        <v>45088</v>
      </c>
      <c r="C366" s="1" t="str">
        <f t="shared" si="5"/>
        <v>Jun</v>
      </c>
      <c r="D366" t="s">
        <v>378</v>
      </c>
      <c r="E366" t="s">
        <v>10</v>
      </c>
      <c r="F366">
        <v>31</v>
      </c>
      <c r="G366" t="str" cm="1">
        <f t="array" ref="G366">_xlfn.IFS(F366&lt;30, "Young Adult", F366&gt;=50, "Old Adult", F366&gt;=30, "Middle-Age Adult")</f>
        <v>Middle-Age Adult</v>
      </c>
      <c r="H366" t="s">
        <v>14</v>
      </c>
      <c r="I366">
        <v>1</v>
      </c>
      <c r="J366">
        <v>300</v>
      </c>
      <c r="K366">
        <v>300</v>
      </c>
    </row>
    <row r="367" spans="1:11" x14ac:dyDescent="0.3">
      <c r="A367">
        <v>366</v>
      </c>
      <c r="B367" s="1">
        <v>44964</v>
      </c>
      <c r="C367" s="1" t="str">
        <f t="shared" si="5"/>
        <v>Feb</v>
      </c>
      <c r="D367" t="s">
        <v>379</v>
      </c>
      <c r="E367" t="s">
        <v>10</v>
      </c>
      <c r="F367">
        <v>57</v>
      </c>
      <c r="G367" t="str" cm="1">
        <f t="array" ref="G367">_xlfn.IFS(F367&lt;30, "Young Adult", F367&gt;=50, "Old Adult", F367&gt;=30, "Middle-Age Adult")</f>
        <v>Old Adult</v>
      </c>
      <c r="H367" t="s">
        <v>14</v>
      </c>
      <c r="I367">
        <v>2</v>
      </c>
      <c r="J367">
        <v>50</v>
      </c>
      <c r="K367">
        <v>100</v>
      </c>
    </row>
    <row r="368" spans="1:11" x14ac:dyDescent="0.3">
      <c r="A368">
        <v>367</v>
      </c>
      <c r="B368" s="1">
        <v>44931</v>
      </c>
      <c r="C368" s="1" t="str">
        <f t="shared" si="5"/>
        <v>Jan</v>
      </c>
      <c r="D368" t="s">
        <v>380</v>
      </c>
      <c r="E368" t="s">
        <v>13</v>
      </c>
      <c r="F368">
        <v>57</v>
      </c>
      <c r="G368" t="str" cm="1">
        <f t="array" ref="G368">_xlfn.IFS(F368&lt;30, "Young Adult", F368&gt;=50, "Old Adult", F368&gt;=30, "Middle-Age Adult")</f>
        <v>Old Adult</v>
      </c>
      <c r="H368" t="s">
        <v>16</v>
      </c>
      <c r="I368">
        <v>1</v>
      </c>
      <c r="J368">
        <v>50</v>
      </c>
      <c r="K368">
        <v>50</v>
      </c>
    </row>
    <row r="369" spans="1:11" x14ac:dyDescent="0.3">
      <c r="A369">
        <v>368</v>
      </c>
      <c r="B369" s="1">
        <v>45161</v>
      </c>
      <c r="C369" s="1" t="str">
        <f t="shared" si="5"/>
        <v>Aug</v>
      </c>
      <c r="D369" t="s">
        <v>381</v>
      </c>
      <c r="E369" t="s">
        <v>13</v>
      </c>
      <c r="F369">
        <v>56</v>
      </c>
      <c r="G369" t="str" cm="1">
        <f t="array" ref="G369">_xlfn.IFS(F369&lt;30, "Young Adult", F369&gt;=50, "Old Adult", F369&gt;=30, "Middle-Age Adult")</f>
        <v>Old Adult</v>
      </c>
      <c r="H369" t="s">
        <v>14</v>
      </c>
      <c r="I369">
        <v>4</v>
      </c>
      <c r="J369">
        <v>300</v>
      </c>
      <c r="K369">
        <v>1200</v>
      </c>
    </row>
    <row r="370" spans="1:11" x14ac:dyDescent="0.3">
      <c r="A370">
        <v>369</v>
      </c>
      <c r="B370" s="1">
        <v>45245</v>
      </c>
      <c r="C370" s="1" t="str">
        <f t="shared" si="5"/>
        <v>Nov</v>
      </c>
      <c r="D370" t="s">
        <v>382</v>
      </c>
      <c r="E370" t="s">
        <v>10</v>
      </c>
      <c r="F370">
        <v>23</v>
      </c>
      <c r="G370" t="str" cm="1">
        <f t="array" ref="G370">_xlfn.IFS(F370&lt;30, "Young Adult", F370&gt;=50, "Old Adult", F370&gt;=30, "Middle-Age Adult")</f>
        <v>Young Adult</v>
      </c>
      <c r="H370" t="s">
        <v>16</v>
      </c>
      <c r="I370">
        <v>3</v>
      </c>
      <c r="J370">
        <v>500</v>
      </c>
      <c r="K370">
        <v>1500</v>
      </c>
    </row>
    <row r="371" spans="1:11" x14ac:dyDescent="0.3">
      <c r="A371">
        <v>370</v>
      </c>
      <c r="B371" s="1">
        <v>45215</v>
      </c>
      <c r="C371" s="1" t="str">
        <f t="shared" si="5"/>
        <v>Oct</v>
      </c>
      <c r="D371" t="s">
        <v>383</v>
      </c>
      <c r="E371" t="s">
        <v>10</v>
      </c>
      <c r="F371">
        <v>23</v>
      </c>
      <c r="G371" t="str" cm="1">
        <f t="array" ref="G371">_xlfn.IFS(F371&lt;30, "Young Adult", F371&gt;=50, "Old Adult", F371&gt;=30, "Middle-Age Adult")</f>
        <v>Young Adult</v>
      </c>
      <c r="H371" t="s">
        <v>16</v>
      </c>
      <c r="I371">
        <v>2</v>
      </c>
      <c r="J371">
        <v>30</v>
      </c>
      <c r="K371">
        <v>60</v>
      </c>
    </row>
    <row r="372" spans="1:11" x14ac:dyDescent="0.3">
      <c r="A372">
        <v>371</v>
      </c>
      <c r="B372" s="1">
        <v>44978</v>
      </c>
      <c r="C372" s="1" t="str">
        <f t="shared" si="5"/>
        <v>Feb</v>
      </c>
      <c r="D372" t="s">
        <v>384</v>
      </c>
      <c r="E372" t="s">
        <v>13</v>
      </c>
      <c r="F372">
        <v>20</v>
      </c>
      <c r="G372" t="str" cm="1">
        <f t="array" ref="G372">_xlfn.IFS(F372&lt;30, "Young Adult", F372&gt;=50, "Old Adult", F372&gt;=30, "Middle-Age Adult")</f>
        <v>Young Adult</v>
      </c>
      <c r="H372" t="s">
        <v>11</v>
      </c>
      <c r="I372">
        <v>1</v>
      </c>
      <c r="J372">
        <v>25</v>
      </c>
      <c r="K372">
        <v>25</v>
      </c>
    </row>
    <row r="373" spans="1:11" x14ac:dyDescent="0.3">
      <c r="A373">
        <v>372</v>
      </c>
      <c r="B373" s="1">
        <v>44964</v>
      </c>
      <c r="C373" s="1" t="str">
        <f t="shared" si="5"/>
        <v>Feb</v>
      </c>
      <c r="D373" t="s">
        <v>385</v>
      </c>
      <c r="E373" t="s">
        <v>13</v>
      </c>
      <c r="F373">
        <v>24</v>
      </c>
      <c r="G373" t="str" cm="1">
        <f t="array" ref="G373">_xlfn.IFS(F373&lt;30, "Young Adult", F373&gt;=50, "Old Adult", F373&gt;=30, "Middle-Age Adult")</f>
        <v>Young Adult</v>
      </c>
      <c r="H373" t="s">
        <v>11</v>
      </c>
      <c r="I373">
        <v>3</v>
      </c>
      <c r="J373">
        <v>500</v>
      </c>
      <c r="K373">
        <v>1500</v>
      </c>
    </row>
    <row r="374" spans="1:11" x14ac:dyDescent="0.3">
      <c r="A374">
        <v>373</v>
      </c>
      <c r="B374" s="1">
        <v>45202</v>
      </c>
      <c r="C374" s="1" t="str">
        <f t="shared" si="5"/>
        <v>Oct</v>
      </c>
      <c r="D374" t="s">
        <v>386</v>
      </c>
      <c r="E374" t="s">
        <v>13</v>
      </c>
      <c r="F374">
        <v>25</v>
      </c>
      <c r="G374" t="str" cm="1">
        <f t="array" ref="G374">_xlfn.IFS(F374&lt;30, "Young Adult", F374&gt;=50, "Old Adult", F374&gt;=30, "Middle-Age Adult")</f>
        <v>Young Adult</v>
      </c>
      <c r="H374" t="s">
        <v>11</v>
      </c>
      <c r="I374">
        <v>2</v>
      </c>
      <c r="J374">
        <v>300</v>
      </c>
      <c r="K374">
        <v>600</v>
      </c>
    </row>
    <row r="375" spans="1:11" x14ac:dyDescent="0.3">
      <c r="A375">
        <v>374</v>
      </c>
      <c r="B375" s="1">
        <v>45036</v>
      </c>
      <c r="C375" s="1" t="str">
        <f t="shared" si="5"/>
        <v>Apr</v>
      </c>
      <c r="D375" t="s">
        <v>387</v>
      </c>
      <c r="E375" t="s">
        <v>13</v>
      </c>
      <c r="F375">
        <v>59</v>
      </c>
      <c r="G375" t="str" cm="1">
        <f t="array" ref="G375">_xlfn.IFS(F375&lt;30, "Young Adult", F375&gt;=50, "Old Adult", F375&gt;=30, "Middle-Age Adult")</f>
        <v>Old Adult</v>
      </c>
      <c r="H375" t="s">
        <v>11</v>
      </c>
      <c r="I375">
        <v>3</v>
      </c>
      <c r="J375">
        <v>25</v>
      </c>
      <c r="K375">
        <v>75</v>
      </c>
    </row>
    <row r="376" spans="1:11" x14ac:dyDescent="0.3">
      <c r="A376">
        <v>375</v>
      </c>
      <c r="B376" s="1">
        <v>45186</v>
      </c>
      <c r="C376" s="1" t="str">
        <f t="shared" si="5"/>
        <v>Sep</v>
      </c>
      <c r="D376" t="s">
        <v>388</v>
      </c>
      <c r="E376" t="s">
        <v>10</v>
      </c>
      <c r="F376">
        <v>32</v>
      </c>
      <c r="G376" t="str" cm="1">
        <f t="array" ref="G376">_xlfn.IFS(F376&lt;30, "Young Adult", F376&gt;=50, "Old Adult", F376&gt;=30, "Middle-Age Adult")</f>
        <v>Middle-Age Adult</v>
      </c>
      <c r="H376" t="s">
        <v>14</v>
      </c>
      <c r="I376">
        <v>1</v>
      </c>
      <c r="J376">
        <v>50</v>
      </c>
      <c r="K376">
        <v>50</v>
      </c>
    </row>
    <row r="377" spans="1:11" x14ac:dyDescent="0.3">
      <c r="A377">
        <v>376</v>
      </c>
      <c r="B377" s="1">
        <v>45062</v>
      </c>
      <c r="C377" s="1" t="str">
        <f t="shared" si="5"/>
        <v>May</v>
      </c>
      <c r="D377" t="s">
        <v>389</v>
      </c>
      <c r="E377" t="s">
        <v>13</v>
      </c>
      <c r="F377">
        <v>64</v>
      </c>
      <c r="G377" t="str" cm="1">
        <f t="array" ref="G377">_xlfn.IFS(F377&lt;30, "Young Adult", F377&gt;=50, "Old Adult", F377&gt;=30, "Middle-Age Adult")</f>
        <v>Old Adult</v>
      </c>
      <c r="H377" t="s">
        <v>11</v>
      </c>
      <c r="I377">
        <v>1</v>
      </c>
      <c r="J377">
        <v>30</v>
      </c>
      <c r="K377">
        <v>30</v>
      </c>
    </row>
    <row r="378" spans="1:11" x14ac:dyDescent="0.3">
      <c r="A378">
        <v>377</v>
      </c>
      <c r="B378" s="1">
        <v>44994</v>
      </c>
      <c r="C378" s="1" t="str">
        <f t="shared" si="5"/>
        <v>Mar</v>
      </c>
      <c r="D378" t="s">
        <v>390</v>
      </c>
      <c r="E378" t="s">
        <v>13</v>
      </c>
      <c r="F378">
        <v>46</v>
      </c>
      <c r="G378" t="str" cm="1">
        <f t="array" ref="G378">_xlfn.IFS(F378&lt;30, "Young Adult", F378&gt;=50, "Old Adult", F378&gt;=30, "Middle-Age Adult")</f>
        <v>Middle-Age Adult</v>
      </c>
      <c r="H378" t="s">
        <v>14</v>
      </c>
      <c r="I378">
        <v>4</v>
      </c>
      <c r="J378">
        <v>50</v>
      </c>
      <c r="K378">
        <v>200</v>
      </c>
    </row>
    <row r="379" spans="1:11" x14ac:dyDescent="0.3">
      <c r="A379">
        <v>378</v>
      </c>
      <c r="B379" s="1">
        <v>45105</v>
      </c>
      <c r="C379" s="1" t="str">
        <f t="shared" si="5"/>
        <v>Jun</v>
      </c>
      <c r="D379" t="s">
        <v>391</v>
      </c>
      <c r="E379" t="s">
        <v>10</v>
      </c>
      <c r="F379">
        <v>50</v>
      </c>
      <c r="G379" t="str" cm="1">
        <f t="array" ref="G379">_xlfn.IFS(F379&lt;30, "Young Adult", F379&gt;=50, "Old Adult", F379&gt;=30, "Middle-Age Adult")</f>
        <v>Old Adult</v>
      </c>
      <c r="H379" t="s">
        <v>11</v>
      </c>
      <c r="I379">
        <v>1</v>
      </c>
      <c r="J379">
        <v>300</v>
      </c>
      <c r="K379">
        <v>300</v>
      </c>
    </row>
    <row r="380" spans="1:11" x14ac:dyDescent="0.3">
      <c r="A380">
        <v>379</v>
      </c>
      <c r="B380" s="1">
        <v>44962</v>
      </c>
      <c r="C380" s="1" t="str">
        <f t="shared" si="5"/>
        <v>Feb</v>
      </c>
      <c r="D380" t="s">
        <v>392</v>
      </c>
      <c r="E380" t="s">
        <v>13</v>
      </c>
      <c r="F380">
        <v>47</v>
      </c>
      <c r="G380" t="str" cm="1">
        <f t="array" ref="G380">_xlfn.IFS(F380&lt;30, "Young Adult", F380&gt;=50, "Old Adult", F380&gt;=30, "Middle-Age Adult")</f>
        <v>Middle-Age Adult</v>
      </c>
      <c r="H380" t="s">
        <v>14</v>
      </c>
      <c r="I380">
        <v>1</v>
      </c>
      <c r="J380">
        <v>25</v>
      </c>
      <c r="K380">
        <v>25</v>
      </c>
    </row>
    <row r="381" spans="1:11" x14ac:dyDescent="0.3">
      <c r="A381">
        <v>380</v>
      </c>
      <c r="B381" s="1">
        <v>45052</v>
      </c>
      <c r="C381" s="1" t="str">
        <f t="shared" si="5"/>
        <v>May</v>
      </c>
      <c r="D381" t="s">
        <v>393</v>
      </c>
      <c r="E381" t="s">
        <v>10</v>
      </c>
      <c r="F381">
        <v>56</v>
      </c>
      <c r="G381" t="str" cm="1">
        <f t="array" ref="G381">_xlfn.IFS(F381&lt;30, "Young Adult", F381&gt;=50, "Old Adult", F381&gt;=30, "Middle-Age Adult")</f>
        <v>Old Adult</v>
      </c>
      <c r="H381" t="s">
        <v>16</v>
      </c>
      <c r="I381">
        <v>2</v>
      </c>
      <c r="J381">
        <v>300</v>
      </c>
      <c r="K381">
        <v>600</v>
      </c>
    </row>
    <row r="382" spans="1:11" x14ac:dyDescent="0.3">
      <c r="A382">
        <v>381</v>
      </c>
      <c r="B382" s="1">
        <v>45116</v>
      </c>
      <c r="C382" s="1" t="str">
        <f t="shared" si="5"/>
        <v>Jul</v>
      </c>
      <c r="D382" t="s">
        <v>394</v>
      </c>
      <c r="E382" t="s">
        <v>13</v>
      </c>
      <c r="F382">
        <v>44</v>
      </c>
      <c r="G382" t="str" cm="1">
        <f t="array" ref="G382">_xlfn.IFS(F382&lt;30, "Young Adult", F382&gt;=50, "Old Adult", F382&gt;=30, "Middle-Age Adult")</f>
        <v>Middle-Age Adult</v>
      </c>
      <c r="H382" t="s">
        <v>14</v>
      </c>
      <c r="I382">
        <v>4</v>
      </c>
      <c r="J382">
        <v>25</v>
      </c>
      <c r="K382">
        <v>100</v>
      </c>
    </row>
    <row r="383" spans="1:11" x14ac:dyDescent="0.3">
      <c r="A383">
        <v>382</v>
      </c>
      <c r="B383" s="1">
        <v>45072</v>
      </c>
      <c r="C383" s="1" t="str">
        <f t="shared" si="5"/>
        <v>May</v>
      </c>
      <c r="D383" t="s">
        <v>395</v>
      </c>
      <c r="E383" t="s">
        <v>13</v>
      </c>
      <c r="F383">
        <v>53</v>
      </c>
      <c r="G383" t="str" cm="1">
        <f t="array" ref="G383">_xlfn.IFS(F383&lt;30, "Young Adult", F383&gt;=50, "Old Adult", F383&gt;=30, "Middle-Age Adult")</f>
        <v>Old Adult</v>
      </c>
      <c r="H383" t="s">
        <v>14</v>
      </c>
      <c r="I383">
        <v>2</v>
      </c>
      <c r="J383">
        <v>500</v>
      </c>
      <c r="K383">
        <v>1000</v>
      </c>
    </row>
    <row r="384" spans="1:11" x14ac:dyDescent="0.3">
      <c r="A384">
        <v>383</v>
      </c>
      <c r="B384" s="1">
        <v>45007</v>
      </c>
      <c r="C384" s="1" t="str">
        <f t="shared" si="5"/>
        <v>Mar</v>
      </c>
      <c r="D384" t="s">
        <v>396</v>
      </c>
      <c r="E384" t="s">
        <v>13</v>
      </c>
      <c r="F384">
        <v>46</v>
      </c>
      <c r="G384" t="str" cm="1">
        <f t="array" ref="G384">_xlfn.IFS(F384&lt;30, "Young Adult", F384&gt;=50, "Old Adult", F384&gt;=30, "Middle-Age Adult")</f>
        <v>Middle-Age Adult</v>
      </c>
      <c r="H384" t="s">
        <v>11</v>
      </c>
      <c r="I384">
        <v>3</v>
      </c>
      <c r="J384">
        <v>30</v>
      </c>
      <c r="K384">
        <v>90</v>
      </c>
    </row>
    <row r="385" spans="1:11" x14ac:dyDescent="0.3">
      <c r="A385">
        <v>384</v>
      </c>
      <c r="B385" s="1">
        <v>45151</v>
      </c>
      <c r="C385" s="1" t="str">
        <f t="shared" si="5"/>
        <v>Aug</v>
      </c>
      <c r="D385" t="s">
        <v>397</v>
      </c>
      <c r="E385" t="s">
        <v>10</v>
      </c>
      <c r="F385">
        <v>55</v>
      </c>
      <c r="G385" t="str" cm="1">
        <f t="array" ref="G385">_xlfn.IFS(F385&lt;30, "Young Adult", F385&gt;=50, "Old Adult", F385&gt;=30, "Middle-Age Adult")</f>
        <v>Old Adult</v>
      </c>
      <c r="H385" t="s">
        <v>14</v>
      </c>
      <c r="I385">
        <v>1</v>
      </c>
      <c r="J385">
        <v>500</v>
      </c>
      <c r="K385">
        <v>500</v>
      </c>
    </row>
    <row r="386" spans="1:11" x14ac:dyDescent="0.3">
      <c r="A386">
        <v>385</v>
      </c>
      <c r="B386" s="1">
        <v>45205</v>
      </c>
      <c r="C386" s="1" t="str">
        <f t="shared" si="5"/>
        <v>Oct</v>
      </c>
      <c r="D386" t="s">
        <v>398</v>
      </c>
      <c r="E386" t="s">
        <v>10</v>
      </c>
      <c r="F386">
        <v>50</v>
      </c>
      <c r="G386" t="str" cm="1">
        <f t="array" ref="G386">_xlfn.IFS(F386&lt;30, "Young Adult", F386&gt;=50, "Old Adult", F386&gt;=30, "Middle-Age Adult")</f>
        <v>Old Adult</v>
      </c>
      <c r="H386" t="s">
        <v>16</v>
      </c>
      <c r="I386">
        <v>3</v>
      </c>
      <c r="J386">
        <v>500</v>
      </c>
      <c r="K386">
        <v>1500</v>
      </c>
    </row>
    <row r="387" spans="1:11" x14ac:dyDescent="0.3">
      <c r="A387">
        <v>386</v>
      </c>
      <c r="B387" s="1">
        <v>45287</v>
      </c>
      <c r="C387" s="1" t="str">
        <f t="shared" ref="C387:C450" si="6">TEXT(B387,"mmm")</f>
        <v>Dec</v>
      </c>
      <c r="D387" t="s">
        <v>399</v>
      </c>
      <c r="E387" t="s">
        <v>13</v>
      </c>
      <c r="F387">
        <v>54</v>
      </c>
      <c r="G387" t="str" cm="1">
        <f t="array" ref="G387">_xlfn.IFS(F387&lt;30, "Young Adult", F387&gt;=50, "Old Adult", F387&gt;=30, "Middle-Age Adult")</f>
        <v>Old Adult</v>
      </c>
      <c r="H387" t="s">
        <v>16</v>
      </c>
      <c r="I387">
        <v>2</v>
      </c>
      <c r="J387">
        <v>300</v>
      </c>
      <c r="K387">
        <v>600</v>
      </c>
    </row>
    <row r="388" spans="1:11" x14ac:dyDescent="0.3">
      <c r="A388">
        <v>387</v>
      </c>
      <c r="B388" s="1">
        <v>45081</v>
      </c>
      <c r="C388" s="1" t="str">
        <f t="shared" si="6"/>
        <v>Jun</v>
      </c>
      <c r="D388" t="s">
        <v>400</v>
      </c>
      <c r="E388" t="s">
        <v>10</v>
      </c>
      <c r="F388">
        <v>44</v>
      </c>
      <c r="G388" t="str" cm="1">
        <f t="array" ref="G388">_xlfn.IFS(F388&lt;30, "Young Adult", F388&gt;=50, "Old Adult", F388&gt;=30, "Middle-Age Adult")</f>
        <v>Middle-Age Adult</v>
      </c>
      <c r="H388" t="s">
        <v>11</v>
      </c>
      <c r="I388">
        <v>1</v>
      </c>
      <c r="J388">
        <v>30</v>
      </c>
      <c r="K388">
        <v>30</v>
      </c>
    </row>
    <row r="389" spans="1:11" x14ac:dyDescent="0.3">
      <c r="A389">
        <v>388</v>
      </c>
      <c r="B389" s="1">
        <v>45240</v>
      </c>
      <c r="C389" s="1" t="str">
        <f t="shared" si="6"/>
        <v>Nov</v>
      </c>
      <c r="D389" t="s">
        <v>401</v>
      </c>
      <c r="E389" t="s">
        <v>10</v>
      </c>
      <c r="F389">
        <v>50</v>
      </c>
      <c r="G389" t="str" cm="1">
        <f t="array" ref="G389">_xlfn.IFS(F389&lt;30, "Young Adult", F389&gt;=50, "Old Adult", F389&gt;=30, "Middle-Age Adult")</f>
        <v>Old Adult</v>
      </c>
      <c r="H389" t="s">
        <v>16</v>
      </c>
      <c r="I389">
        <v>1</v>
      </c>
      <c r="J389">
        <v>25</v>
      </c>
      <c r="K389">
        <v>25</v>
      </c>
    </row>
    <row r="390" spans="1:11" x14ac:dyDescent="0.3">
      <c r="A390">
        <v>389</v>
      </c>
      <c r="B390" s="1">
        <v>45261</v>
      </c>
      <c r="C390" s="1" t="str">
        <f t="shared" si="6"/>
        <v>Dec</v>
      </c>
      <c r="D390" t="s">
        <v>402</v>
      </c>
      <c r="E390" t="s">
        <v>10</v>
      </c>
      <c r="F390">
        <v>21</v>
      </c>
      <c r="G390" t="str" cm="1">
        <f t="array" ref="G390">_xlfn.IFS(F390&lt;30, "Young Adult", F390&gt;=50, "Old Adult", F390&gt;=30, "Middle-Age Adult")</f>
        <v>Young Adult</v>
      </c>
      <c r="H390" t="s">
        <v>14</v>
      </c>
      <c r="I390">
        <v>2</v>
      </c>
      <c r="J390">
        <v>25</v>
      </c>
      <c r="K390">
        <v>50</v>
      </c>
    </row>
    <row r="391" spans="1:11" x14ac:dyDescent="0.3">
      <c r="A391">
        <v>390</v>
      </c>
      <c r="B391" s="1">
        <v>45197</v>
      </c>
      <c r="C391" s="1" t="str">
        <f t="shared" si="6"/>
        <v>Sep</v>
      </c>
      <c r="D391" t="s">
        <v>403</v>
      </c>
      <c r="E391" t="s">
        <v>10</v>
      </c>
      <c r="F391">
        <v>39</v>
      </c>
      <c r="G391" t="str" cm="1">
        <f t="array" ref="G391">_xlfn.IFS(F391&lt;30, "Young Adult", F391&gt;=50, "Old Adult", F391&gt;=30, "Middle-Age Adult")</f>
        <v>Middle-Age Adult</v>
      </c>
      <c r="H391" t="s">
        <v>16</v>
      </c>
      <c r="I391">
        <v>2</v>
      </c>
      <c r="J391">
        <v>50</v>
      </c>
      <c r="K391">
        <v>100</v>
      </c>
    </row>
    <row r="392" spans="1:11" x14ac:dyDescent="0.3">
      <c r="A392">
        <v>391</v>
      </c>
      <c r="B392" s="1">
        <v>44931</v>
      </c>
      <c r="C392" s="1" t="str">
        <f t="shared" si="6"/>
        <v>Jan</v>
      </c>
      <c r="D392" t="s">
        <v>404</v>
      </c>
      <c r="E392" t="s">
        <v>10</v>
      </c>
      <c r="F392">
        <v>19</v>
      </c>
      <c r="G392" t="str" cm="1">
        <f t="array" ref="G392">_xlfn.IFS(F392&lt;30, "Young Adult", F392&gt;=50, "Old Adult", F392&gt;=30, "Middle-Age Adult")</f>
        <v>Young Adult</v>
      </c>
      <c r="H392" t="s">
        <v>11</v>
      </c>
      <c r="I392">
        <v>2</v>
      </c>
      <c r="J392">
        <v>25</v>
      </c>
      <c r="K392">
        <v>50</v>
      </c>
    </row>
    <row r="393" spans="1:11" x14ac:dyDescent="0.3">
      <c r="A393">
        <v>392</v>
      </c>
      <c r="B393" s="1">
        <v>45268</v>
      </c>
      <c r="C393" s="1" t="str">
        <f t="shared" si="6"/>
        <v>Dec</v>
      </c>
      <c r="D393" t="s">
        <v>405</v>
      </c>
      <c r="E393" t="s">
        <v>10</v>
      </c>
      <c r="F393">
        <v>27</v>
      </c>
      <c r="G393" t="str" cm="1">
        <f t="array" ref="G393">_xlfn.IFS(F393&lt;30, "Young Adult", F393&gt;=50, "Old Adult", F393&gt;=30, "Middle-Age Adult")</f>
        <v>Young Adult</v>
      </c>
      <c r="H393" t="s">
        <v>14</v>
      </c>
      <c r="I393">
        <v>2</v>
      </c>
      <c r="J393">
        <v>300</v>
      </c>
      <c r="K393">
        <v>600</v>
      </c>
    </row>
    <row r="394" spans="1:11" x14ac:dyDescent="0.3">
      <c r="A394">
        <v>393</v>
      </c>
      <c r="B394" s="1">
        <v>45210</v>
      </c>
      <c r="C394" s="1" t="str">
        <f t="shared" si="6"/>
        <v>Oct</v>
      </c>
      <c r="D394" t="s">
        <v>406</v>
      </c>
      <c r="E394" t="s">
        <v>13</v>
      </c>
      <c r="F394">
        <v>22</v>
      </c>
      <c r="G394" t="str" cm="1">
        <f t="array" ref="G394">_xlfn.IFS(F394&lt;30, "Young Adult", F394&gt;=50, "Old Adult", F394&gt;=30, "Middle-Age Adult")</f>
        <v>Young Adult</v>
      </c>
      <c r="H394" t="s">
        <v>11</v>
      </c>
      <c r="I394">
        <v>2</v>
      </c>
      <c r="J394">
        <v>500</v>
      </c>
      <c r="K394">
        <v>1000</v>
      </c>
    </row>
    <row r="395" spans="1:11" x14ac:dyDescent="0.3">
      <c r="A395">
        <v>394</v>
      </c>
      <c r="B395" s="1">
        <v>45080</v>
      </c>
      <c r="C395" s="1" t="str">
        <f t="shared" si="6"/>
        <v>Jun</v>
      </c>
      <c r="D395" t="s">
        <v>407</v>
      </c>
      <c r="E395" t="s">
        <v>13</v>
      </c>
      <c r="F395">
        <v>27</v>
      </c>
      <c r="G395" t="str" cm="1">
        <f t="array" ref="G395">_xlfn.IFS(F395&lt;30, "Young Adult", F395&gt;=50, "Old Adult", F395&gt;=30, "Middle-Age Adult")</f>
        <v>Young Adult</v>
      </c>
      <c r="H395" t="s">
        <v>14</v>
      </c>
      <c r="I395">
        <v>1</v>
      </c>
      <c r="J395">
        <v>500</v>
      </c>
      <c r="K395">
        <v>500</v>
      </c>
    </row>
    <row r="396" spans="1:11" x14ac:dyDescent="0.3">
      <c r="A396">
        <v>395</v>
      </c>
      <c r="B396" s="1">
        <v>45266</v>
      </c>
      <c r="C396" s="1" t="str">
        <f t="shared" si="6"/>
        <v>Dec</v>
      </c>
      <c r="D396" t="s">
        <v>408</v>
      </c>
      <c r="E396" t="s">
        <v>10</v>
      </c>
      <c r="F396">
        <v>50</v>
      </c>
      <c r="G396" t="str" cm="1">
        <f t="array" ref="G396">_xlfn.IFS(F396&lt;30, "Young Adult", F396&gt;=50, "Old Adult", F396&gt;=30, "Middle-Age Adult")</f>
        <v>Old Adult</v>
      </c>
      <c r="H396" t="s">
        <v>16</v>
      </c>
      <c r="I396">
        <v>2</v>
      </c>
      <c r="J396">
        <v>500</v>
      </c>
      <c r="K396">
        <v>1000</v>
      </c>
    </row>
    <row r="397" spans="1:11" x14ac:dyDescent="0.3">
      <c r="A397">
        <v>396</v>
      </c>
      <c r="B397" s="1">
        <v>44980</v>
      </c>
      <c r="C397" s="1" t="str">
        <f t="shared" si="6"/>
        <v>Feb</v>
      </c>
      <c r="D397" t="s">
        <v>409</v>
      </c>
      <c r="E397" t="s">
        <v>13</v>
      </c>
      <c r="F397">
        <v>55</v>
      </c>
      <c r="G397" t="str" cm="1">
        <f t="array" ref="G397">_xlfn.IFS(F397&lt;30, "Young Adult", F397&gt;=50, "Old Adult", F397&gt;=30, "Middle-Age Adult")</f>
        <v>Old Adult</v>
      </c>
      <c r="H397" t="s">
        <v>11</v>
      </c>
      <c r="I397">
        <v>1</v>
      </c>
      <c r="J397">
        <v>30</v>
      </c>
      <c r="K397">
        <v>30</v>
      </c>
    </row>
    <row r="398" spans="1:11" x14ac:dyDescent="0.3">
      <c r="A398">
        <v>397</v>
      </c>
      <c r="B398" s="1">
        <v>44995</v>
      </c>
      <c r="C398" s="1" t="str">
        <f t="shared" si="6"/>
        <v>Mar</v>
      </c>
      <c r="D398" t="s">
        <v>410</v>
      </c>
      <c r="E398" t="s">
        <v>13</v>
      </c>
      <c r="F398">
        <v>30</v>
      </c>
      <c r="G398" t="str" cm="1">
        <f t="array" ref="G398">_xlfn.IFS(F398&lt;30, "Young Adult", F398&gt;=50, "Old Adult", F398&gt;=30, "Middle-Age Adult")</f>
        <v>Middle-Age Adult</v>
      </c>
      <c r="H398" t="s">
        <v>11</v>
      </c>
      <c r="I398">
        <v>1</v>
      </c>
      <c r="J398">
        <v>25</v>
      </c>
      <c r="K398">
        <v>25</v>
      </c>
    </row>
    <row r="399" spans="1:11" x14ac:dyDescent="0.3">
      <c r="A399">
        <v>398</v>
      </c>
      <c r="B399" s="1">
        <v>45062</v>
      </c>
      <c r="C399" s="1" t="str">
        <f t="shared" si="6"/>
        <v>May</v>
      </c>
      <c r="D399" t="s">
        <v>411</v>
      </c>
      <c r="E399" t="s">
        <v>13</v>
      </c>
      <c r="F399">
        <v>48</v>
      </c>
      <c r="G399" t="str" cm="1">
        <f t="array" ref="G399">_xlfn.IFS(F399&lt;30, "Young Adult", F399&gt;=50, "Old Adult", F399&gt;=30, "Middle-Age Adult")</f>
        <v>Middle-Age Adult</v>
      </c>
      <c r="H399" t="s">
        <v>14</v>
      </c>
      <c r="I399">
        <v>2</v>
      </c>
      <c r="J399">
        <v>300</v>
      </c>
      <c r="K399">
        <v>600</v>
      </c>
    </row>
    <row r="400" spans="1:11" x14ac:dyDescent="0.3">
      <c r="A400">
        <v>399</v>
      </c>
      <c r="B400" s="1">
        <v>44986</v>
      </c>
      <c r="C400" s="1" t="str">
        <f t="shared" si="6"/>
        <v>Mar</v>
      </c>
      <c r="D400" t="s">
        <v>412</v>
      </c>
      <c r="E400" t="s">
        <v>13</v>
      </c>
      <c r="F400">
        <v>64</v>
      </c>
      <c r="G400" t="str" cm="1">
        <f t="array" ref="G400">_xlfn.IFS(F400&lt;30, "Young Adult", F400&gt;=50, "Old Adult", F400&gt;=30, "Middle-Age Adult")</f>
        <v>Old Adult</v>
      </c>
      <c r="H400" t="s">
        <v>11</v>
      </c>
      <c r="I400">
        <v>2</v>
      </c>
      <c r="J400">
        <v>30</v>
      </c>
      <c r="K400">
        <v>60</v>
      </c>
    </row>
    <row r="401" spans="1:11" x14ac:dyDescent="0.3">
      <c r="A401">
        <v>400</v>
      </c>
      <c r="B401" s="1">
        <v>44981</v>
      </c>
      <c r="C401" s="1" t="str">
        <f t="shared" si="6"/>
        <v>Feb</v>
      </c>
      <c r="D401" t="s">
        <v>413</v>
      </c>
      <c r="E401" t="s">
        <v>10</v>
      </c>
      <c r="F401">
        <v>53</v>
      </c>
      <c r="G401" t="str" cm="1">
        <f t="array" ref="G401">_xlfn.IFS(F401&lt;30, "Young Adult", F401&gt;=50, "Old Adult", F401&gt;=30, "Middle-Age Adult")</f>
        <v>Old Adult</v>
      </c>
      <c r="H401" t="s">
        <v>14</v>
      </c>
      <c r="I401">
        <v>4</v>
      </c>
      <c r="J401">
        <v>50</v>
      </c>
      <c r="K401">
        <v>200</v>
      </c>
    </row>
    <row r="402" spans="1:11" x14ac:dyDescent="0.3">
      <c r="A402">
        <v>401</v>
      </c>
      <c r="B402" s="1">
        <v>45210</v>
      </c>
      <c r="C402" s="1" t="str">
        <f t="shared" si="6"/>
        <v>Oct</v>
      </c>
      <c r="D402" t="s">
        <v>414</v>
      </c>
      <c r="E402" t="s">
        <v>13</v>
      </c>
      <c r="F402">
        <v>62</v>
      </c>
      <c r="G402" t="str" cm="1">
        <f t="array" ref="G402">_xlfn.IFS(F402&lt;30, "Young Adult", F402&gt;=50, "Old Adult", F402&gt;=30, "Middle-Age Adult")</f>
        <v>Old Adult</v>
      </c>
      <c r="H402" t="s">
        <v>14</v>
      </c>
      <c r="I402">
        <v>1</v>
      </c>
      <c r="J402">
        <v>300</v>
      </c>
      <c r="K402">
        <v>300</v>
      </c>
    </row>
    <row r="403" spans="1:11" x14ac:dyDescent="0.3">
      <c r="A403">
        <v>402</v>
      </c>
      <c r="B403" s="1">
        <v>45006</v>
      </c>
      <c r="C403" s="1" t="str">
        <f t="shared" si="6"/>
        <v>Mar</v>
      </c>
      <c r="D403" t="s">
        <v>415</v>
      </c>
      <c r="E403" t="s">
        <v>13</v>
      </c>
      <c r="F403">
        <v>41</v>
      </c>
      <c r="G403" t="str" cm="1">
        <f t="array" ref="G403">_xlfn.IFS(F403&lt;30, "Young Adult", F403&gt;=50, "Old Adult", F403&gt;=30, "Middle-Age Adult")</f>
        <v>Middle-Age Adult</v>
      </c>
      <c r="H403" t="s">
        <v>14</v>
      </c>
      <c r="I403">
        <v>2</v>
      </c>
      <c r="J403">
        <v>300</v>
      </c>
      <c r="K403">
        <v>600</v>
      </c>
    </row>
    <row r="404" spans="1:11" x14ac:dyDescent="0.3">
      <c r="A404">
        <v>403</v>
      </c>
      <c r="B404" s="1">
        <v>45066</v>
      </c>
      <c r="C404" s="1" t="str">
        <f t="shared" si="6"/>
        <v>May</v>
      </c>
      <c r="D404" t="s">
        <v>416</v>
      </c>
      <c r="E404" t="s">
        <v>10</v>
      </c>
      <c r="F404">
        <v>32</v>
      </c>
      <c r="G404" t="str" cm="1">
        <f t="array" ref="G404">_xlfn.IFS(F404&lt;30, "Young Adult", F404&gt;=50, "Old Adult", F404&gt;=30, "Middle-Age Adult")</f>
        <v>Middle-Age Adult</v>
      </c>
      <c r="H404" t="s">
        <v>14</v>
      </c>
      <c r="I404">
        <v>2</v>
      </c>
      <c r="J404">
        <v>300</v>
      </c>
      <c r="K404">
        <v>600</v>
      </c>
    </row>
    <row r="405" spans="1:11" x14ac:dyDescent="0.3">
      <c r="A405">
        <v>404</v>
      </c>
      <c r="B405" s="1">
        <v>45071</v>
      </c>
      <c r="C405" s="1" t="str">
        <f t="shared" si="6"/>
        <v>May</v>
      </c>
      <c r="D405" t="s">
        <v>417</v>
      </c>
      <c r="E405" t="s">
        <v>10</v>
      </c>
      <c r="F405">
        <v>46</v>
      </c>
      <c r="G405" t="str" cm="1">
        <f t="array" ref="G405">_xlfn.IFS(F405&lt;30, "Young Adult", F405&gt;=50, "Old Adult", F405&gt;=30, "Middle-Age Adult")</f>
        <v>Middle-Age Adult</v>
      </c>
      <c r="H405" t="s">
        <v>16</v>
      </c>
      <c r="I405">
        <v>2</v>
      </c>
      <c r="J405">
        <v>500</v>
      </c>
      <c r="K405">
        <v>1000</v>
      </c>
    </row>
    <row r="406" spans="1:11" x14ac:dyDescent="0.3">
      <c r="A406">
        <v>405</v>
      </c>
      <c r="B406" s="1">
        <v>45236</v>
      </c>
      <c r="C406" s="1" t="str">
        <f t="shared" si="6"/>
        <v>Nov</v>
      </c>
      <c r="D406" t="s">
        <v>418</v>
      </c>
      <c r="E406" t="s">
        <v>13</v>
      </c>
      <c r="F406">
        <v>25</v>
      </c>
      <c r="G406" t="str" cm="1">
        <f t="array" ref="G406">_xlfn.IFS(F406&lt;30, "Young Adult", F406&gt;=50, "Old Adult", F406&gt;=30, "Middle-Age Adult")</f>
        <v>Young Adult</v>
      </c>
      <c r="H406" t="s">
        <v>14</v>
      </c>
      <c r="I406">
        <v>4</v>
      </c>
      <c r="J406">
        <v>300</v>
      </c>
      <c r="K406">
        <v>1200</v>
      </c>
    </row>
    <row r="407" spans="1:11" x14ac:dyDescent="0.3">
      <c r="A407">
        <v>406</v>
      </c>
      <c r="B407" s="1">
        <v>45034</v>
      </c>
      <c r="C407" s="1" t="str">
        <f t="shared" si="6"/>
        <v>Apr</v>
      </c>
      <c r="D407" t="s">
        <v>419</v>
      </c>
      <c r="E407" t="s">
        <v>13</v>
      </c>
      <c r="F407">
        <v>22</v>
      </c>
      <c r="G407" t="str" cm="1">
        <f t="array" ref="G407">_xlfn.IFS(F407&lt;30, "Young Adult", F407&gt;=50, "Old Adult", F407&gt;=30, "Middle-Age Adult")</f>
        <v>Young Adult</v>
      </c>
      <c r="H407" t="s">
        <v>11</v>
      </c>
      <c r="I407">
        <v>4</v>
      </c>
      <c r="J407">
        <v>25</v>
      </c>
      <c r="K407">
        <v>100</v>
      </c>
    </row>
    <row r="408" spans="1:11" x14ac:dyDescent="0.3">
      <c r="A408">
        <v>407</v>
      </c>
      <c r="B408" s="1">
        <v>45102</v>
      </c>
      <c r="C408" s="1" t="str">
        <f t="shared" si="6"/>
        <v>Jun</v>
      </c>
      <c r="D408" t="s">
        <v>420</v>
      </c>
      <c r="E408" t="s">
        <v>13</v>
      </c>
      <c r="F408">
        <v>46</v>
      </c>
      <c r="G408" t="str" cm="1">
        <f t="array" ref="G408">_xlfn.IFS(F408&lt;30, "Young Adult", F408&gt;=50, "Old Adult", F408&gt;=30, "Middle-Age Adult")</f>
        <v>Middle-Age Adult</v>
      </c>
      <c r="H408" t="s">
        <v>16</v>
      </c>
      <c r="I408">
        <v>3</v>
      </c>
      <c r="J408">
        <v>300</v>
      </c>
      <c r="K408">
        <v>900</v>
      </c>
    </row>
    <row r="409" spans="1:11" x14ac:dyDescent="0.3">
      <c r="A409">
        <v>408</v>
      </c>
      <c r="B409" s="1">
        <v>45031</v>
      </c>
      <c r="C409" s="1" t="str">
        <f t="shared" si="6"/>
        <v>Apr</v>
      </c>
      <c r="D409" t="s">
        <v>421</v>
      </c>
      <c r="E409" t="s">
        <v>13</v>
      </c>
      <c r="F409">
        <v>64</v>
      </c>
      <c r="G409" t="str" cm="1">
        <f t="array" ref="G409">_xlfn.IFS(F409&lt;30, "Young Adult", F409&gt;=50, "Old Adult", F409&gt;=30, "Middle-Age Adult")</f>
        <v>Old Adult</v>
      </c>
      <c r="H409" t="s">
        <v>11</v>
      </c>
      <c r="I409">
        <v>1</v>
      </c>
      <c r="J409">
        <v>500</v>
      </c>
      <c r="K409">
        <v>500</v>
      </c>
    </row>
    <row r="410" spans="1:11" x14ac:dyDescent="0.3">
      <c r="A410">
        <v>409</v>
      </c>
      <c r="B410" s="1">
        <v>45278</v>
      </c>
      <c r="C410" s="1" t="str">
        <f t="shared" si="6"/>
        <v>Dec</v>
      </c>
      <c r="D410" t="s">
        <v>422</v>
      </c>
      <c r="E410" t="s">
        <v>13</v>
      </c>
      <c r="F410">
        <v>21</v>
      </c>
      <c r="G410" t="str" cm="1">
        <f t="array" ref="G410">_xlfn.IFS(F410&lt;30, "Young Adult", F410&gt;=50, "Old Adult", F410&gt;=30, "Middle-Age Adult")</f>
        <v>Young Adult</v>
      </c>
      <c r="H410" t="s">
        <v>16</v>
      </c>
      <c r="I410">
        <v>3</v>
      </c>
      <c r="J410">
        <v>300</v>
      </c>
      <c r="K410">
        <v>900</v>
      </c>
    </row>
    <row r="411" spans="1:11" x14ac:dyDescent="0.3">
      <c r="A411">
        <v>410</v>
      </c>
      <c r="B411" s="1">
        <v>45251</v>
      </c>
      <c r="C411" s="1" t="str">
        <f t="shared" si="6"/>
        <v>Nov</v>
      </c>
      <c r="D411" t="s">
        <v>423</v>
      </c>
      <c r="E411" t="s">
        <v>13</v>
      </c>
      <c r="F411">
        <v>29</v>
      </c>
      <c r="G411" t="str" cm="1">
        <f t="array" ref="G411">_xlfn.IFS(F411&lt;30, "Young Adult", F411&gt;=50, "Old Adult", F411&gt;=30, "Middle-Age Adult")</f>
        <v>Young Adult</v>
      </c>
      <c r="H411" t="s">
        <v>14</v>
      </c>
      <c r="I411">
        <v>2</v>
      </c>
      <c r="J411">
        <v>50</v>
      </c>
      <c r="K411">
        <v>100</v>
      </c>
    </row>
    <row r="412" spans="1:11" x14ac:dyDescent="0.3">
      <c r="A412">
        <v>411</v>
      </c>
      <c r="B412" s="1">
        <v>45062</v>
      </c>
      <c r="C412" s="1" t="str">
        <f t="shared" si="6"/>
        <v>May</v>
      </c>
      <c r="D412" t="s">
        <v>424</v>
      </c>
      <c r="E412" t="s">
        <v>10</v>
      </c>
      <c r="F412">
        <v>62</v>
      </c>
      <c r="G412" t="str" cm="1">
        <f t="array" ref="G412">_xlfn.IFS(F412&lt;30, "Young Adult", F412&gt;=50, "Old Adult", F412&gt;=30, "Middle-Age Adult")</f>
        <v>Old Adult</v>
      </c>
      <c r="H412" t="s">
        <v>16</v>
      </c>
      <c r="I412">
        <v>4</v>
      </c>
      <c r="J412">
        <v>50</v>
      </c>
      <c r="K412">
        <v>200</v>
      </c>
    </row>
    <row r="413" spans="1:11" x14ac:dyDescent="0.3">
      <c r="A413">
        <v>412</v>
      </c>
      <c r="B413" s="1">
        <v>45185</v>
      </c>
      <c r="C413" s="1" t="str">
        <f t="shared" si="6"/>
        <v>Sep</v>
      </c>
      <c r="D413" t="s">
        <v>425</v>
      </c>
      <c r="E413" t="s">
        <v>13</v>
      </c>
      <c r="F413">
        <v>19</v>
      </c>
      <c r="G413" t="str" cm="1">
        <f t="array" ref="G413">_xlfn.IFS(F413&lt;30, "Young Adult", F413&gt;=50, "Old Adult", F413&gt;=30, "Middle-Age Adult")</f>
        <v>Young Adult</v>
      </c>
      <c r="H413" t="s">
        <v>16</v>
      </c>
      <c r="I413">
        <v>4</v>
      </c>
      <c r="J413">
        <v>500</v>
      </c>
      <c r="K413">
        <v>2000</v>
      </c>
    </row>
    <row r="414" spans="1:11" x14ac:dyDescent="0.3">
      <c r="A414">
        <v>413</v>
      </c>
      <c r="B414" s="1">
        <v>45177</v>
      </c>
      <c r="C414" s="1" t="str">
        <f t="shared" si="6"/>
        <v>Sep</v>
      </c>
      <c r="D414" t="s">
        <v>426</v>
      </c>
      <c r="E414" t="s">
        <v>13</v>
      </c>
      <c r="F414">
        <v>44</v>
      </c>
      <c r="G414" t="str" cm="1">
        <f t="array" ref="G414">_xlfn.IFS(F414&lt;30, "Young Adult", F414&gt;=50, "Old Adult", F414&gt;=30, "Middle-Age Adult")</f>
        <v>Middle-Age Adult</v>
      </c>
      <c r="H414" t="s">
        <v>11</v>
      </c>
      <c r="I414">
        <v>3</v>
      </c>
      <c r="J414">
        <v>25</v>
      </c>
      <c r="K414">
        <v>75</v>
      </c>
    </row>
    <row r="415" spans="1:11" x14ac:dyDescent="0.3">
      <c r="A415">
        <v>414</v>
      </c>
      <c r="B415" s="1">
        <v>45055</v>
      </c>
      <c r="C415" s="1" t="str">
        <f t="shared" si="6"/>
        <v>May</v>
      </c>
      <c r="D415" t="s">
        <v>427</v>
      </c>
      <c r="E415" t="s">
        <v>10</v>
      </c>
      <c r="F415">
        <v>48</v>
      </c>
      <c r="G415" t="str" cm="1">
        <f t="array" ref="G415">_xlfn.IFS(F415&lt;30, "Young Adult", F415&gt;=50, "Old Adult", F415&gt;=30, "Middle-Age Adult")</f>
        <v>Middle-Age Adult</v>
      </c>
      <c r="H415" t="s">
        <v>11</v>
      </c>
      <c r="I415">
        <v>4</v>
      </c>
      <c r="J415">
        <v>25</v>
      </c>
      <c r="K415">
        <v>100</v>
      </c>
    </row>
    <row r="416" spans="1:11" x14ac:dyDescent="0.3">
      <c r="A416">
        <v>415</v>
      </c>
      <c r="B416" s="1">
        <v>44953</v>
      </c>
      <c r="C416" s="1" t="str">
        <f t="shared" si="6"/>
        <v>Jan</v>
      </c>
      <c r="D416" t="s">
        <v>428</v>
      </c>
      <c r="E416" t="s">
        <v>10</v>
      </c>
      <c r="F416">
        <v>53</v>
      </c>
      <c r="G416" t="str" cm="1">
        <f t="array" ref="G416">_xlfn.IFS(F416&lt;30, "Young Adult", F416&gt;=50, "Old Adult", F416&gt;=30, "Middle-Age Adult")</f>
        <v>Old Adult</v>
      </c>
      <c r="H416" t="s">
        <v>14</v>
      </c>
      <c r="I416">
        <v>2</v>
      </c>
      <c r="J416">
        <v>30</v>
      </c>
      <c r="K416">
        <v>60</v>
      </c>
    </row>
    <row r="417" spans="1:11" x14ac:dyDescent="0.3">
      <c r="A417">
        <v>416</v>
      </c>
      <c r="B417" s="1">
        <v>44974</v>
      </c>
      <c r="C417" s="1" t="str">
        <f t="shared" si="6"/>
        <v>Feb</v>
      </c>
      <c r="D417" t="s">
        <v>429</v>
      </c>
      <c r="E417" t="s">
        <v>10</v>
      </c>
      <c r="F417">
        <v>53</v>
      </c>
      <c r="G417" t="str" cm="1">
        <f t="array" ref="G417">_xlfn.IFS(F417&lt;30, "Young Adult", F417&gt;=50, "Old Adult", F417&gt;=30, "Middle-Age Adult")</f>
        <v>Old Adult</v>
      </c>
      <c r="H417" t="s">
        <v>16</v>
      </c>
      <c r="I417">
        <v>4</v>
      </c>
      <c r="J417">
        <v>500</v>
      </c>
      <c r="K417">
        <v>2000</v>
      </c>
    </row>
    <row r="418" spans="1:11" x14ac:dyDescent="0.3">
      <c r="A418">
        <v>417</v>
      </c>
      <c r="B418" s="1">
        <v>45251</v>
      </c>
      <c r="C418" s="1" t="str">
        <f t="shared" si="6"/>
        <v>Nov</v>
      </c>
      <c r="D418" t="s">
        <v>430</v>
      </c>
      <c r="E418" t="s">
        <v>10</v>
      </c>
      <c r="F418">
        <v>43</v>
      </c>
      <c r="G418" t="str" cm="1">
        <f t="array" ref="G418">_xlfn.IFS(F418&lt;30, "Young Adult", F418&gt;=50, "Old Adult", F418&gt;=30, "Middle-Age Adult")</f>
        <v>Middle-Age Adult</v>
      </c>
      <c r="H418" t="s">
        <v>16</v>
      </c>
      <c r="I418">
        <v>3</v>
      </c>
      <c r="J418">
        <v>300</v>
      </c>
      <c r="K418">
        <v>900</v>
      </c>
    </row>
    <row r="419" spans="1:11" x14ac:dyDescent="0.3">
      <c r="A419">
        <v>418</v>
      </c>
      <c r="B419" s="1">
        <v>45143</v>
      </c>
      <c r="C419" s="1" t="str">
        <f t="shared" si="6"/>
        <v>Aug</v>
      </c>
      <c r="D419" t="s">
        <v>431</v>
      </c>
      <c r="E419" t="s">
        <v>13</v>
      </c>
      <c r="F419">
        <v>60</v>
      </c>
      <c r="G419" t="str" cm="1">
        <f t="array" ref="G419">_xlfn.IFS(F419&lt;30, "Young Adult", F419&gt;=50, "Old Adult", F419&gt;=30, "Middle-Age Adult")</f>
        <v>Old Adult</v>
      </c>
      <c r="H419" t="s">
        <v>16</v>
      </c>
      <c r="I419">
        <v>2</v>
      </c>
      <c r="J419">
        <v>500</v>
      </c>
      <c r="K419">
        <v>1000</v>
      </c>
    </row>
    <row r="420" spans="1:11" x14ac:dyDescent="0.3">
      <c r="A420">
        <v>419</v>
      </c>
      <c r="B420" s="1">
        <v>45068</v>
      </c>
      <c r="C420" s="1" t="str">
        <f t="shared" si="6"/>
        <v>May</v>
      </c>
      <c r="D420" t="s">
        <v>432</v>
      </c>
      <c r="E420" t="s">
        <v>13</v>
      </c>
      <c r="F420">
        <v>44</v>
      </c>
      <c r="G420" t="str" cm="1">
        <f t="array" ref="G420">_xlfn.IFS(F420&lt;30, "Young Adult", F420&gt;=50, "Old Adult", F420&gt;=30, "Middle-Age Adult")</f>
        <v>Middle-Age Adult</v>
      </c>
      <c r="H420" t="s">
        <v>14</v>
      </c>
      <c r="I420">
        <v>3</v>
      </c>
      <c r="J420">
        <v>30</v>
      </c>
      <c r="K420">
        <v>90</v>
      </c>
    </row>
    <row r="421" spans="1:11" x14ac:dyDescent="0.3">
      <c r="A421">
        <v>420</v>
      </c>
      <c r="B421" s="1">
        <v>44949</v>
      </c>
      <c r="C421" s="1" t="str">
        <f t="shared" si="6"/>
        <v>Jan</v>
      </c>
      <c r="D421" t="s">
        <v>433</v>
      </c>
      <c r="E421" t="s">
        <v>13</v>
      </c>
      <c r="F421">
        <v>22</v>
      </c>
      <c r="G421" t="str" cm="1">
        <f t="array" ref="G421">_xlfn.IFS(F421&lt;30, "Young Adult", F421&gt;=50, "Old Adult", F421&gt;=30, "Middle-Age Adult")</f>
        <v>Young Adult</v>
      </c>
      <c r="H421" t="s">
        <v>14</v>
      </c>
      <c r="I421">
        <v>4</v>
      </c>
      <c r="J421">
        <v>500</v>
      </c>
      <c r="K421">
        <v>2000</v>
      </c>
    </row>
    <row r="422" spans="1:11" x14ac:dyDescent="0.3">
      <c r="A422">
        <v>421</v>
      </c>
      <c r="B422" s="1">
        <v>44928</v>
      </c>
      <c r="C422" s="1" t="str">
        <f t="shared" si="6"/>
        <v>Jan</v>
      </c>
      <c r="D422" t="s">
        <v>434</v>
      </c>
      <c r="E422" t="s">
        <v>13</v>
      </c>
      <c r="F422">
        <v>37</v>
      </c>
      <c r="G422" t="str" cm="1">
        <f t="array" ref="G422">_xlfn.IFS(F422&lt;30, "Young Adult", F422&gt;=50, "Old Adult", F422&gt;=30, "Middle-Age Adult")</f>
        <v>Middle-Age Adult</v>
      </c>
      <c r="H422" t="s">
        <v>14</v>
      </c>
      <c r="I422">
        <v>3</v>
      </c>
      <c r="J422">
        <v>500</v>
      </c>
      <c r="K422">
        <v>1500</v>
      </c>
    </row>
    <row r="423" spans="1:11" x14ac:dyDescent="0.3">
      <c r="A423">
        <v>422</v>
      </c>
      <c r="B423" s="1">
        <v>45097</v>
      </c>
      <c r="C423" s="1" t="str">
        <f t="shared" si="6"/>
        <v>Jun</v>
      </c>
      <c r="D423" t="s">
        <v>435</v>
      </c>
      <c r="E423" t="s">
        <v>13</v>
      </c>
      <c r="F423">
        <v>28</v>
      </c>
      <c r="G423" t="str" cm="1">
        <f t="array" ref="G423">_xlfn.IFS(F423&lt;30, "Young Adult", F423&gt;=50, "Old Adult", F423&gt;=30, "Middle-Age Adult")</f>
        <v>Young Adult</v>
      </c>
      <c r="H423" t="s">
        <v>14</v>
      </c>
      <c r="I423">
        <v>3</v>
      </c>
      <c r="J423">
        <v>30</v>
      </c>
      <c r="K423">
        <v>90</v>
      </c>
    </row>
    <row r="424" spans="1:11" x14ac:dyDescent="0.3">
      <c r="A424">
        <v>423</v>
      </c>
      <c r="B424" s="1">
        <v>44993</v>
      </c>
      <c r="C424" s="1" t="str">
        <f t="shared" si="6"/>
        <v>Mar</v>
      </c>
      <c r="D424" t="s">
        <v>436</v>
      </c>
      <c r="E424" t="s">
        <v>13</v>
      </c>
      <c r="F424">
        <v>27</v>
      </c>
      <c r="G424" t="str" cm="1">
        <f t="array" ref="G424">_xlfn.IFS(F424&lt;30, "Young Adult", F424&gt;=50, "Old Adult", F424&gt;=30, "Middle-Age Adult")</f>
        <v>Young Adult</v>
      </c>
      <c r="H424" t="s">
        <v>14</v>
      </c>
      <c r="I424">
        <v>1</v>
      </c>
      <c r="J424">
        <v>25</v>
      </c>
      <c r="K424">
        <v>25</v>
      </c>
    </row>
    <row r="425" spans="1:11" x14ac:dyDescent="0.3">
      <c r="A425">
        <v>424</v>
      </c>
      <c r="B425" s="1">
        <v>45253</v>
      </c>
      <c r="C425" s="1" t="str">
        <f t="shared" si="6"/>
        <v>Nov</v>
      </c>
      <c r="D425" t="s">
        <v>437</v>
      </c>
      <c r="E425" t="s">
        <v>10</v>
      </c>
      <c r="F425">
        <v>57</v>
      </c>
      <c r="G425" t="str" cm="1">
        <f t="array" ref="G425">_xlfn.IFS(F425&lt;30, "Young Adult", F425&gt;=50, "Old Adult", F425&gt;=30, "Middle-Age Adult")</f>
        <v>Old Adult</v>
      </c>
      <c r="H425" t="s">
        <v>11</v>
      </c>
      <c r="I425">
        <v>4</v>
      </c>
      <c r="J425">
        <v>300</v>
      </c>
      <c r="K425">
        <v>1200</v>
      </c>
    </row>
    <row r="426" spans="1:11" x14ac:dyDescent="0.3">
      <c r="A426">
        <v>425</v>
      </c>
      <c r="B426" s="1">
        <v>45061</v>
      </c>
      <c r="C426" s="1" t="str">
        <f t="shared" si="6"/>
        <v>May</v>
      </c>
      <c r="D426" t="s">
        <v>438</v>
      </c>
      <c r="E426" t="s">
        <v>13</v>
      </c>
      <c r="F426">
        <v>55</v>
      </c>
      <c r="G426" t="str" cm="1">
        <f t="array" ref="G426">_xlfn.IFS(F426&lt;30, "Young Adult", F426&gt;=50, "Old Adult", F426&gt;=30, "Middle-Age Adult")</f>
        <v>Old Adult</v>
      </c>
      <c r="H426" t="s">
        <v>16</v>
      </c>
      <c r="I426">
        <v>4</v>
      </c>
      <c r="J426">
        <v>30</v>
      </c>
      <c r="K426">
        <v>120</v>
      </c>
    </row>
    <row r="427" spans="1:11" x14ac:dyDescent="0.3">
      <c r="A427">
        <v>426</v>
      </c>
      <c r="B427" s="1">
        <v>45009</v>
      </c>
      <c r="C427" s="1" t="str">
        <f t="shared" si="6"/>
        <v>Mar</v>
      </c>
      <c r="D427" t="s">
        <v>439</v>
      </c>
      <c r="E427" t="s">
        <v>10</v>
      </c>
      <c r="F427">
        <v>23</v>
      </c>
      <c r="G427" t="str" cm="1">
        <f t="array" ref="G427">_xlfn.IFS(F427&lt;30, "Young Adult", F427&gt;=50, "Old Adult", F427&gt;=30, "Middle-Age Adult")</f>
        <v>Young Adult</v>
      </c>
      <c r="H427" t="s">
        <v>16</v>
      </c>
      <c r="I427">
        <v>3</v>
      </c>
      <c r="J427">
        <v>50</v>
      </c>
      <c r="K427">
        <v>150</v>
      </c>
    </row>
    <row r="428" spans="1:11" x14ac:dyDescent="0.3">
      <c r="A428">
        <v>427</v>
      </c>
      <c r="B428" s="1">
        <v>45153</v>
      </c>
      <c r="C428" s="1" t="str">
        <f t="shared" si="6"/>
        <v>Aug</v>
      </c>
      <c r="D428" t="s">
        <v>440</v>
      </c>
      <c r="E428" t="s">
        <v>10</v>
      </c>
      <c r="F428">
        <v>25</v>
      </c>
      <c r="G428" t="str" cm="1">
        <f t="array" ref="G428">_xlfn.IFS(F428&lt;30, "Young Adult", F428&gt;=50, "Old Adult", F428&gt;=30, "Middle-Age Adult")</f>
        <v>Young Adult</v>
      </c>
      <c r="H428" t="s">
        <v>16</v>
      </c>
      <c r="I428">
        <v>1</v>
      </c>
      <c r="J428">
        <v>25</v>
      </c>
      <c r="K428">
        <v>25</v>
      </c>
    </row>
    <row r="429" spans="1:11" x14ac:dyDescent="0.3">
      <c r="A429">
        <v>428</v>
      </c>
      <c r="B429" s="1">
        <v>45209</v>
      </c>
      <c r="C429" s="1" t="str">
        <f t="shared" si="6"/>
        <v>Oct</v>
      </c>
      <c r="D429" t="s">
        <v>441</v>
      </c>
      <c r="E429" t="s">
        <v>13</v>
      </c>
      <c r="F429">
        <v>40</v>
      </c>
      <c r="G429" t="str" cm="1">
        <f t="array" ref="G429">_xlfn.IFS(F429&lt;30, "Young Adult", F429&gt;=50, "Old Adult", F429&gt;=30, "Middle-Age Adult")</f>
        <v>Middle-Age Adult</v>
      </c>
      <c r="H429" t="s">
        <v>16</v>
      </c>
      <c r="I429">
        <v>4</v>
      </c>
      <c r="J429">
        <v>50</v>
      </c>
      <c r="K429">
        <v>200</v>
      </c>
    </row>
    <row r="430" spans="1:11" x14ac:dyDescent="0.3">
      <c r="A430">
        <v>429</v>
      </c>
      <c r="B430" s="1">
        <v>45288</v>
      </c>
      <c r="C430" s="1" t="str">
        <f t="shared" si="6"/>
        <v>Dec</v>
      </c>
      <c r="D430" t="s">
        <v>442</v>
      </c>
      <c r="E430" t="s">
        <v>10</v>
      </c>
      <c r="F430">
        <v>64</v>
      </c>
      <c r="G430" t="str" cm="1">
        <f t="array" ref="G430">_xlfn.IFS(F430&lt;30, "Young Adult", F430&gt;=50, "Old Adult", F430&gt;=30, "Middle-Age Adult")</f>
        <v>Old Adult</v>
      </c>
      <c r="H430" t="s">
        <v>16</v>
      </c>
      <c r="I430">
        <v>2</v>
      </c>
      <c r="J430">
        <v>25</v>
      </c>
      <c r="K430">
        <v>50</v>
      </c>
    </row>
    <row r="431" spans="1:11" x14ac:dyDescent="0.3">
      <c r="A431">
        <v>430</v>
      </c>
      <c r="B431" s="1">
        <v>45145</v>
      </c>
      <c r="C431" s="1" t="str">
        <f t="shared" si="6"/>
        <v>Aug</v>
      </c>
      <c r="D431" t="s">
        <v>443</v>
      </c>
      <c r="E431" t="s">
        <v>13</v>
      </c>
      <c r="F431">
        <v>43</v>
      </c>
      <c r="G431" t="str" cm="1">
        <f t="array" ref="G431">_xlfn.IFS(F431&lt;30, "Young Adult", F431&gt;=50, "Old Adult", F431&gt;=30, "Middle-Age Adult")</f>
        <v>Middle-Age Adult</v>
      </c>
      <c r="H431" t="s">
        <v>16</v>
      </c>
      <c r="I431">
        <v>3</v>
      </c>
      <c r="J431">
        <v>300</v>
      </c>
      <c r="K431">
        <v>900</v>
      </c>
    </row>
    <row r="432" spans="1:11" x14ac:dyDescent="0.3">
      <c r="A432">
        <v>431</v>
      </c>
      <c r="B432" s="1">
        <v>45214</v>
      </c>
      <c r="C432" s="1" t="str">
        <f t="shared" si="6"/>
        <v>Oct</v>
      </c>
      <c r="D432" t="s">
        <v>444</v>
      </c>
      <c r="E432" t="s">
        <v>10</v>
      </c>
      <c r="F432">
        <v>63</v>
      </c>
      <c r="G432" t="str" cm="1">
        <f t="array" ref="G432">_xlfn.IFS(F432&lt;30, "Young Adult", F432&gt;=50, "Old Adult", F432&gt;=30, "Middle-Age Adult")</f>
        <v>Old Adult</v>
      </c>
      <c r="H432" t="s">
        <v>16</v>
      </c>
      <c r="I432">
        <v>4</v>
      </c>
      <c r="J432">
        <v>300</v>
      </c>
      <c r="K432">
        <v>1200</v>
      </c>
    </row>
    <row r="433" spans="1:11" x14ac:dyDescent="0.3">
      <c r="A433">
        <v>432</v>
      </c>
      <c r="B433" s="1">
        <v>44931</v>
      </c>
      <c r="C433" s="1" t="str">
        <f t="shared" si="6"/>
        <v>Jan</v>
      </c>
      <c r="D433" t="s">
        <v>445</v>
      </c>
      <c r="E433" t="s">
        <v>13</v>
      </c>
      <c r="F433">
        <v>60</v>
      </c>
      <c r="G433" t="str" cm="1">
        <f t="array" ref="G433">_xlfn.IFS(F433&lt;30, "Young Adult", F433&gt;=50, "Old Adult", F433&gt;=30, "Middle-Age Adult")</f>
        <v>Old Adult</v>
      </c>
      <c r="H433" t="s">
        <v>16</v>
      </c>
      <c r="I433">
        <v>2</v>
      </c>
      <c r="J433">
        <v>500</v>
      </c>
      <c r="K433">
        <v>1000</v>
      </c>
    </row>
    <row r="434" spans="1:11" x14ac:dyDescent="0.3">
      <c r="A434">
        <v>433</v>
      </c>
      <c r="B434" s="1">
        <v>44984</v>
      </c>
      <c r="C434" s="1" t="str">
        <f t="shared" si="6"/>
        <v>Feb</v>
      </c>
      <c r="D434" t="s">
        <v>446</v>
      </c>
      <c r="E434" t="s">
        <v>10</v>
      </c>
      <c r="F434">
        <v>29</v>
      </c>
      <c r="G434" t="str" cm="1">
        <f t="array" ref="G434">_xlfn.IFS(F434&lt;30, "Young Adult", F434&gt;=50, "Old Adult", F434&gt;=30, "Middle-Age Adult")</f>
        <v>Young Adult</v>
      </c>
      <c r="H434" t="s">
        <v>11</v>
      </c>
      <c r="I434">
        <v>4</v>
      </c>
      <c r="J434">
        <v>50</v>
      </c>
      <c r="K434">
        <v>200</v>
      </c>
    </row>
    <row r="435" spans="1:11" x14ac:dyDescent="0.3">
      <c r="A435">
        <v>434</v>
      </c>
      <c r="B435" s="1">
        <v>44965</v>
      </c>
      <c r="C435" s="1" t="str">
        <f t="shared" si="6"/>
        <v>Feb</v>
      </c>
      <c r="D435" t="s">
        <v>447</v>
      </c>
      <c r="E435" t="s">
        <v>13</v>
      </c>
      <c r="F435">
        <v>43</v>
      </c>
      <c r="G435" t="str" cm="1">
        <f t="array" ref="G435">_xlfn.IFS(F435&lt;30, "Young Adult", F435&gt;=50, "Old Adult", F435&gt;=30, "Middle-Age Adult")</f>
        <v>Middle-Age Adult</v>
      </c>
      <c r="H435" t="s">
        <v>16</v>
      </c>
      <c r="I435">
        <v>2</v>
      </c>
      <c r="J435">
        <v>25</v>
      </c>
      <c r="K435">
        <v>50</v>
      </c>
    </row>
    <row r="436" spans="1:11" x14ac:dyDescent="0.3">
      <c r="A436">
        <v>435</v>
      </c>
      <c r="B436" s="1">
        <v>45280</v>
      </c>
      <c r="C436" s="1" t="str">
        <f t="shared" si="6"/>
        <v>Dec</v>
      </c>
      <c r="D436" t="s">
        <v>448</v>
      </c>
      <c r="E436" t="s">
        <v>13</v>
      </c>
      <c r="F436">
        <v>30</v>
      </c>
      <c r="G436" t="str" cm="1">
        <f t="array" ref="G436">_xlfn.IFS(F436&lt;30, "Young Adult", F436&gt;=50, "Old Adult", F436&gt;=30, "Middle-Age Adult")</f>
        <v>Middle-Age Adult</v>
      </c>
      <c r="H436" t="s">
        <v>11</v>
      </c>
      <c r="I436">
        <v>3</v>
      </c>
      <c r="J436">
        <v>300</v>
      </c>
      <c r="K436">
        <v>900</v>
      </c>
    </row>
    <row r="437" spans="1:11" x14ac:dyDescent="0.3">
      <c r="A437">
        <v>436</v>
      </c>
      <c r="B437" s="1">
        <v>45003</v>
      </c>
      <c r="C437" s="1" t="str">
        <f t="shared" si="6"/>
        <v>Mar</v>
      </c>
      <c r="D437" t="s">
        <v>449</v>
      </c>
      <c r="E437" t="s">
        <v>13</v>
      </c>
      <c r="F437">
        <v>57</v>
      </c>
      <c r="G437" t="str" cm="1">
        <f t="array" ref="G437">_xlfn.IFS(F437&lt;30, "Young Adult", F437&gt;=50, "Old Adult", F437&gt;=30, "Middle-Age Adult")</f>
        <v>Old Adult</v>
      </c>
      <c r="H437" t="s">
        <v>14</v>
      </c>
      <c r="I437">
        <v>4</v>
      </c>
      <c r="J437">
        <v>30</v>
      </c>
      <c r="K437">
        <v>120</v>
      </c>
    </row>
    <row r="438" spans="1:11" x14ac:dyDescent="0.3">
      <c r="A438">
        <v>437</v>
      </c>
      <c r="B438" s="1">
        <v>45206</v>
      </c>
      <c r="C438" s="1" t="str">
        <f t="shared" si="6"/>
        <v>Oct</v>
      </c>
      <c r="D438" t="s">
        <v>450</v>
      </c>
      <c r="E438" t="s">
        <v>13</v>
      </c>
      <c r="F438">
        <v>35</v>
      </c>
      <c r="G438" t="str" cm="1">
        <f t="array" ref="G438">_xlfn.IFS(F438&lt;30, "Young Adult", F438&gt;=50, "Old Adult", F438&gt;=30, "Middle-Age Adult")</f>
        <v>Middle-Age Adult</v>
      </c>
      <c r="H438" t="s">
        <v>16</v>
      </c>
      <c r="I438">
        <v>4</v>
      </c>
      <c r="J438">
        <v>300</v>
      </c>
      <c r="K438">
        <v>1200</v>
      </c>
    </row>
    <row r="439" spans="1:11" x14ac:dyDescent="0.3">
      <c r="A439">
        <v>438</v>
      </c>
      <c r="B439" s="1">
        <v>44945</v>
      </c>
      <c r="C439" s="1" t="str">
        <f t="shared" si="6"/>
        <v>Jan</v>
      </c>
      <c r="D439" t="s">
        <v>451</v>
      </c>
      <c r="E439" t="s">
        <v>13</v>
      </c>
      <c r="F439">
        <v>42</v>
      </c>
      <c r="G439" t="str" cm="1">
        <f t="array" ref="G439">_xlfn.IFS(F439&lt;30, "Young Adult", F439&gt;=50, "Old Adult", F439&gt;=30, "Middle-Age Adult")</f>
        <v>Middle-Age Adult</v>
      </c>
      <c r="H439" t="s">
        <v>14</v>
      </c>
      <c r="I439">
        <v>1</v>
      </c>
      <c r="J439">
        <v>30</v>
      </c>
      <c r="K439">
        <v>30</v>
      </c>
    </row>
    <row r="440" spans="1:11" x14ac:dyDescent="0.3">
      <c r="A440">
        <v>439</v>
      </c>
      <c r="B440" s="1">
        <v>45116</v>
      </c>
      <c r="C440" s="1" t="str">
        <f t="shared" si="6"/>
        <v>Jul</v>
      </c>
      <c r="D440" t="s">
        <v>452</v>
      </c>
      <c r="E440" t="s">
        <v>10</v>
      </c>
      <c r="F440">
        <v>50</v>
      </c>
      <c r="G440" t="str" cm="1">
        <f t="array" ref="G440">_xlfn.IFS(F440&lt;30, "Young Adult", F440&gt;=50, "Old Adult", F440&gt;=30, "Middle-Age Adult")</f>
        <v>Old Adult</v>
      </c>
      <c r="H440" t="s">
        <v>14</v>
      </c>
      <c r="I440">
        <v>3</v>
      </c>
      <c r="J440">
        <v>25</v>
      </c>
      <c r="K440">
        <v>75</v>
      </c>
    </row>
    <row r="441" spans="1:11" x14ac:dyDescent="0.3">
      <c r="A441">
        <v>440</v>
      </c>
      <c r="B441" s="1">
        <v>45225</v>
      </c>
      <c r="C441" s="1" t="str">
        <f t="shared" si="6"/>
        <v>Oct</v>
      </c>
      <c r="D441" t="s">
        <v>453</v>
      </c>
      <c r="E441" t="s">
        <v>10</v>
      </c>
      <c r="F441">
        <v>64</v>
      </c>
      <c r="G441" t="str" cm="1">
        <f t="array" ref="G441">_xlfn.IFS(F441&lt;30, "Young Adult", F441&gt;=50, "Old Adult", F441&gt;=30, "Middle-Age Adult")</f>
        <v>Old Adult</v>
      </c>
      <c r="H441" t="s">
        <v>14</v>
      </c>
      <c r="I441">
        <v>2</v>
      </c>
      <c r="J441">
        <v>300</v>
      </c>
      <c r="K441">
        <v>600</v>
      </c>
    </row>
    <row r="442" spans="1:11" x14ac:dyDescent="0.3">
      <c r="A442">
        <v>441</v>
      </c>
      <c r="B442" s="1">
        <v>45209</v>
      </c>
      <c r="C442" s="1" t="str">
        <f t="shared" si="6"/>
        <v>Oct</v>
      </c>
      <c r="D442" t="s">
        <v>454</v>
      </c>
      <c r="E442" t="s">
        <v>10</v>
      </c>
      <c r="F442">
        <v>57</v>
      </c>
      <c r="G442" t="str" cm="1">
        <f t="array" ref="G442">_xlfn.IFS(F442&lt;30, "Young Adult", F442&gt;=50, "Old Adult", F442&gt;=30, "Middle-Age Adult")</f>
        <v>Old Adult</v>
      </c>
      <c r="H442" t="s">
        <v>11</v>
      </c>
      <c r="I442">
        <v>4</v>
      </c>
      <c r="J442">
        <v>300</v>
      </c>
      <c r="K442">
        <v>1200</v>
      </c>
    </row>
    <row r="443" spans="1:11" x14ac:dyDescent="0.3">
      <c r="A443">
        <v>442</v>
      </c>
      <c r="B443" s="1">
        <v>45002</v>
      </c>
      <c r="C443" s="1" t="str">
        <f t="shared" si="6"/>
        <v>Mar</v>
      </c>
      <c r="D443" t="s">
        <v>455</v>
      </c>
      <c r="E443" t="s">
        <v>13</v>
      </c>
      <c r="F443">
        <v>60</v>
      </c>
      <c r="G443" t="str" cm="1">
        <f t="array" ref="G443">_xlfn.IFS(F443&lt;30, "Young Adult", F443&gt;=50, "Old Adult", F443&gt;=30, "Middle-Age Adult")</f>
        <v>Old Adult</v>
      </c>
      <c r="H443" t="s">
        <v>14</v>
      </c>
      <c r="I443">
        <v>4</v>
      </c>
      <c r="J443">
        <v>25</v>
      </c>
      <c r="K443">
        <v>100</v>
      </c>
    </row>
    <row r="444" spans="1:11" x14ac:dyDescent="0.3">
      <c r="A444">
        <v>443</v>
      </c>
      <c r="B444" s="1">
        <v>45147</v>
      </c>
      <c r="C444" s="1" t="str">
        <f t="shared" si="6"/>
        <v>Aug</v>
      </c>
      <c r="D444" t="s">
        <v>456</v>
      </c>
      <c r="E444" t="s">
        <v>10</v>
      </c>
      <c r="F444">
        <v>29</v>
      </c>
      <c r="G444" t="str" cm="1">
        <f t="array" ref="G444">_xlfn.IFS(F444&lt;30, "Young Adult", F444&gt;=50, "Old Adult", F444&gt;=30, "Middle-Age Adult")</f>
        <v>Young Adult</v>
      </c>
      <c r="H444" t="s">
        <v>14</v>
      </c>
      <c r="I444">
        <v>2</v>
      </c>
      <c r="J444">
        <v>300</v>
      </c>
      <c r="K444">
        <v>600</v>
      </c>
    </row>
    <row r="445" spans="1:11" x14ac:dyDescent="0.3">
      <c r="A445">
        <v>444</v>
      </c>
      <c r="B445" s="1">
        <v>44992</v>
      </c>
      <c r="C445" s="1" t="str">
        <f t="shared" si="6"/>
        <v>Mar</v>
      </c>
      <c r="D445" t="s">
        <v>457</v>
      </c>
      <c r="E445" t="s">
        <v>13</v>
      </c>
      <c r="F445">
        <v>61</v>
      </c>
      <c r="G445" t="str" cm="1">
        <f t="array" ref="G445">_xlfn.IFS(F445&lt;30, "Young Adult", F445&gt;=50, "Old Adult", F445&gt;=30, "Middle-Age Adult")</f>
        <v>Old Adult</v>
      </c>
      <c r="H445" t="s">
        <v>14</v>
      </c>
      <c r="I445">
        <v>3</v>
      </c>
      <c r="J445">
        <v>30</v>
      </c>
      <c r="K445">
        <v>90</v>
      </c>
    </row>
    <row r="446" spans="1:11" x14ac:dyDescent="0.3">
      <c r="A446">
        <v>445</v>
      </c>
      <c r="B446" s="1">
        <v>44948</v>
      </c>
      <c r="C446" s="1" t="str">
        <f t="shared" si="6"/>
        <v>Jan</v>
      </c>
      <c r="D446" t="s">
        <v>458</v>
      </c>
      <c r="E446" t="s">
        <v>13</v>
      </c>
      <c r="F446">
        <v>53</v>
      </c>
      <c r="G446" t="str" cm="1">
        <f t="array" ref="G446">_xlfn.IFS(F446&lt;30, "Young Adult", F446&gt;=50, "Old Adult", F446&gt;=30, "Middle-Age Adult")</f>
        <v>Old Adult</v>
      </c>
      <c r="H446" t="s">
        <v>16</v>
      </c>
      <c r="I446">
        <v>1</v>
      </c>
      <c r="J446">
        <v>300</v>
      </c>
      <c r="K446">
        <v>300</v>
      </c>
    </row>
    <row r="447" spans="1:11" x14ac:dyDescent="0.3">
      <c r="A447">
        <v>446</v>
      </c>
      <c r="B447" s="1">
        <v>45084</v>
      </c>
      <c r="C447" s="1" t="str">
        <f t="shared" si="6"/>
        <v>Jun</v>
      </c>
      <c r="D447" t="s">
        <v>459</v>
      </c>
      <c r="E447" t="s">
        <v>10</v>
      </c>
      <c r="F447">
        <v>21</v>
      </c>
      <c r="G447" t="str" cm="1">
        <f t="array" ref="G447">_xlfn.IFS(F447&lt;30, "Young Adult", F447&gt;=50, "Old Adult", F447&gt;=30, "Middle-Age Adult")</f>
        <v>Young Adult</v>
      </c>
      <c r="H447" t="s">
        <v>16</v>
      </c>
      <c r="I447">
        <v>1</v>
      </c>
      <c r="J447">
        <v>50</v>
      </c>
      <c r="K447">
        <v>50</v>
      </c>
    </row>
    <row r="448" spans="1:11" x14ac:dyDescent="0.3">
      <c r="A448">
        <v>447</v>
      </c>
      <c r="B448" s="1">
        <v>45113</v>
      </c>
      <c r="C448" s="1" t="str">
        <f t="shared" si="6"/>
        <v>Jul</v>
      </c>
      <c r="D448" t="s">
        <v>460</v>
      </c>
      <c r="E448" t="s">
        <v>10</v>
      </c>
      <c r="F448">
        <v>22</v>
      </c>
      <c r="G448" t="str" cm="1">
        <f t="array" ref="G448">_xlfn.IFS(F448&lt;30, "Young Adult", F448&gt;=50, "Old Adult", F448&gt;=30, "Middle-Age Adult")</f>
        <v>Young Adult</v>
      </c>
      <c r="H448" t="s">
        <v>11</v>
      </c>
      <c r="I448">
        <v>4</v>
      </c>
      <c r="J448">
        <v>500</v>
      </c>
      <c r="K448">
        <v>2000</v>
      </c>
    </row>
    <row r="449" spans="1:11" x14ac:dyDescent="0.3">
      <c r="A449">
        <v>448</v>
      </c>
      <c r="B449" s="1">
        <v>44947</v>
      </c>
      <c r="C449" s="1" t="str">
        <f t="shared" si="6"/>
        <v>Jan</v>
      </c>
      <c r="D449" t="s">
        <v>461</v>
      </c>
      <c r="E449" t="s">
        <v>13</v>
      </c>
      <c r="F449">
        <v>54</v>
      </c>
      <c r="G449" t="str" cm="1">
        <f t="array" ref="G449">_xlfn.IFS(F449&lt;30, "Young Adult", F449&gt;=50, "Old Adult", F449&gt;=30, "Middle-Age Adult")</f>
        <v>Old Adult</v>
      </c>
      <c r="H449" t="s">
        <v>11</v>
      </c>
      <c r="I449">
        <v>2</v>
      </c>
      <c r="J449">
        <v>30</v>
      </c>
      <c r="K449">
        <v>60</v>
      </c>
    </row>
    <row r="450" spans="1:11" x14ac:dyDescent="0.3">
      <c r="A450">
        <v>449</v>
      </c>
      <c r="B450" s="1">
        <v>45110</v>
      </c>
      <c r="C450" s="1" t="str">
        <f t="shared" si="6"/>
        <v>Jul</v>
      </c>
      <c r="D450" t="s">
        <v>462</v>
      </c>
      <c r="E450" t="s">
        <v>10</v>
      </c>
      <c r="F450">
        <v>25</v>
      </c>
      <c r="G450" t="str" cm="1">
        <f t="array" ref="G450">_xlfn.IFS(F450&lt;30, "Young Adult", F450&gt;=50, "Old Adult", F450&gt;=30, "Middle-Age Adult")</f>
        <v>Young Adult</v>
      </c>
      <c r="H450" t="s">
        <v>16</v>
      </c>
      <c r="I450">
        <v>4</v>
      </c>
      <c r="J450">
        <v>50</v>
      </c>
      <c r="K450">
        <v>200</v>
      </c>
    </row>
    <row r="451" spans="1:11" x14ac:dyDescent="0.3">
      <c r="A451">
        <v>450</v>
      </c>
      <c r="B451" s="1">
        <v>45034</v>
      </c>
      <c r="C451" s="1" t="str">
        <f t="shared" ref="C451:C514" si="7">TEXT(B451,"mmm")</f>
        <v>Apr</v>
      </c>
      <c r="D451" t="s">
        <v>463</v>
      </c>
      <c r="E451" t="s">
        <v>13</v>
      </c>
      <c r="F451">
        <v>59</v>
      </c>
      <c r="G451" t="str" cm="1">
        <f t="array" ref="G451">_xlfn.IFS(F451&lt;30, "Young Adult", F451&gt;=50, "Old Adult", F451&gt;=30, "Middle-Age Adult")</f>
        <v>Old Adult</v>
      </c>
      <c r="H451" t="s">
        <v>11</v>
      </c>
      <c r="I451">
        <v>2</v>
      </c>
      <c r="J451">
        <v>25</v>
      </c>
      <c r="K451">
        <v>50</v>
      </c>
    </row>
    <row r="452" spans="1:11" x14ac:dyDescent="0.3">
      <c r="A452">
        <v>451</v>
      </c>
      <c r="B452" s="1">
        <v>45276</v>
      </c>
      <c r="C452" s="1" t="str">
        <f t="shared" si="7"/>
        <v>Dec</v>
      </c>
      <c r="D452" t="s">
        <v>464</v>
      </c>
      <c r="E452" t="s">
        <v>13</v>
      </c>
      <c r="F452">
        <v>45</v>
      </c>
      <c r="G452" t="str" cm="1">
        <f t="array" ref="G452">_xlfn.IFS(F452&lt;30, "Young Adult", F452&gt;=50, "Old Adult", F452&gt;=30, "Middle-Age Adult")</f>
        <v>Middle-Age Adult</v>
      </c>
      <c r="H452" t="s">
        <v>16</v>
      </c>
      <c r="I452">
        <v>1</v>
      </c>
      <c r="J452">
        <v>30</v>
      </c>
      <c r="K452">
        <v>30</v>
      </c>
    </row>
    <row r="453" spans="1:11" x14ac:dyDescent="0.3">
      <c r="A453">
        <v>452</v>
      </c>
      <c r="B453" s="1">
        <v>45054</v>
      </c>
      <c r="C453" s="1" t="str">
        <f t="shared" si="7"/>
        <v>May</v>
      </c>
      <c r="D453" t="s">
        <v>465</v>
      </c>
      <c r="E453" t="s">
        <v>13</v>
      </c>
      <c r="F453">
        <v>48</v>
      </c>
      <c r="G453" t="str" cm="1">
        <f t="array" ref="G453">_xlfn.IFS(F453&lt;30, "Young Adult", F453&gt;=50, "Old Adult", F453&gt;=30, "Middle-Age Adult")</f>
        <v>Middle-Age Adult</v>
      </c>
      <c r="H453" t="s">
        <v>14</v>
      </c>
      <c r="I453">
        <v>3</v>
      </c>
      <c r="J453">
        <v>500</v>
      </c>
      <c r="K453">
        <v>1500</v>
      </c>
    </row>
    <row r="454" spans="1:11" x14ac:dyDescent="0.3">
      <c r="A454">
        <v>453</v>
      </c>
      <c r="B454" s="1">
        <v>45268</v>
      </c>
      <c r="C454" s="1" t="str">
        <f t="shared" si="7"/>
        <v>Dec</v>
      </c>
      <c r="D454" t="s">
        <v>466</v>
      </c>
      <c r="E454" t="s">
        <v>13</v>
      </c>
      <c r="F454">
        <v>26</v>
      </c>
      <c r="G454" t="str" cm="1">
        <f t="array" ref="G454">_xlfn.IFS(F454&lt;30, "Young Adult", F454&gt;=50, "Old Adult", F454&gt;=30, "Middle-Age Adult")</f>
        <v>Young Adult</v>
      </c>
      <c r="H454" t="s">
        <v>14</v>
      </c>
      <c r="I454">
        <v>2</v>
      </c>
      <c r="J454">
        <v>500</v>
      </c>
      <c r="K454">
        <v>1000</v>
      </c>
    </row>
    <row r="455" spans="1:11" x14ac:dyDescent="0.3">
      <c r="A455">
        <v>454</v>
      </c>
      <c r="B455" s="1">
        <v>44979</v>
      </c>
      <c r="C455" s="1" t="str">
        <f t="shared" si="7"/>
        <v>Feb</v>
      </c>
      <c r="D455" t="s">
        <v>467</v>
      </c>
      <c r="E455" t="s">
        <v>13</v>
      </c>
      <c r="F455">
        <v>46</v>
      </c>
      <c r="G455" t="str" cm="1">
        <f t="array" ref="G455">_xlfn.IFS(F455&lt;30, "Young Adult", F455&gt;=50, "Old Adult", F455&gt;=30, "Middle-Age Adult")</f>
        <v>Middle-Age Adult</v>
      </c>
      <c r="H455" t="s">
        <v>11</v>
      </c>
      <c r="I455">
        <v>1</v>
      </c>
      <c r="J455">
        <v>25</v>
      </c>
      <c r="K455">
        <v>25</v>
      </c>
    </row>
    <row r="456" spans="1:11" x14ac:dyDescent="0.3">
      <c r="A456">
        <v>455</v>
      </c>
      <c r="B456" s="1">
        <v>45108</v>
      </c>
      <c r="C456" s="1" t="str">
        <f t="shared" si="7"/>
        <v>Jul</v>
      </c>
      <c r="D456" t="s">
        <v>468</v>
      </c>
      <c r="E456" t="s">
        <v>10</v>
      </c>
      <c r="F456">
        <v>31</v>
      </c>
      <c r="G456" t="str" cm="1">
        <f t="array" ref="G456">_xlfn.IFS(F456&lt;30, "Young Adult", F456&gt;=50, "Old Adult", F456&gt;=30, "Middle-Age Adult")</f>
        <v>Middle-Age Adult</v>
      </c>
      <c r="H456" t="s">
        <v>16</v>
      </c>
      <c r="I456">
        <v>4</v>
      </c>
      <c r="J456">
        <v>25</v>
      </c>
      <c r="K456">
        <v>100</v>
      </c>
    </row>
    <row r="457" spans="1:11" x14ac:dyDescent="0.3">
      <c r="A457">
        <v>456</v>
      </c>
      <c r="B457" s="1">
        <v>45213</v>
      </c>
      <c r="C457" s="1" t="str">
        <f t="shared" si="7"/>
        <v>Oct</v>
      </c>
      <c r="D457" t="s">
        <v>469</v>
      </c>
      <c r="E457" t="s">
        <v>10</v>
      </c>
      <c r="F457">
        <v>57</v>
      </c>
      <c r="G457" t="str" cm="1">
        <f t="array" ref="G457">_xlfn.IFS(F457&lt;30, "Young Adult", F457&gt;=50, "Old Adult", F457&gt;=30, "Middle-Age Adult")</f>
        <v>Old Adult</v>
      </c>
      <c r="H457" t="s">
        <v>16</v>
      </c>
      <c r="I457">
        <v>2</v>
      </c>
      <c r="J457">
        <v>30</v>
      </c>
      <c r="K457">
        <v>60</v>
      </c>
    </row>
    <row r="458" spans="1:11" x14ac:dyDescent="0.3">
      <c r="A458">
        <v>457</v>
      </c>
      <c r="B458" s="1">
        <v>45135</v>
      </c>
      <c r="C458" s="1" t="str">
        <f t="shared" si="7"/>
        <v>Jul</v>
      </c>
      <c r="D458" t="s">
        <v>470</v>
      </c>
      <c r="E458" t="s">
        <v>13</v>
      </c>
      <c r="F458">
        <v>58</v>
      </c>
      <c r="G458" t="str" cm="1">
        <f t="array" ref="G458">_xlfn.IFS(F458&lt;30, "Young Adult", F458&gt;=50, "Old Adult", F458&gt;=30, "Middle-Age Adult")</f>
        <v>Old Adult</v>
      </c>
      <c r="H458" t="s">
        <v>11</v>
      </c>
      <c r="I458">
        <v>3</v>
      </c>
      <c r="J458">
        <v>300</v>
      </c>
      <c r="K458">
        <v>900</v>
      </c>
    </row>
    <row r="459" spans="1:11" x14ac:dyDescent="0.3">
      <c r="A459">
        <v>458</v>
      </c>
      <c r="B459" s="1">
        <v>45244</v>
      </c>
      <c r="C459" s="1" t="str">
        <f t="shared" si="7"/>
        <v>Nov</v>
      </c>
      <c r="D459" t="s">
        <v>471</v>
      </c>
      <c r="E459" t="s">
        <v>13</v>
      </c>
      <c r="F459">
        <v>39</v>
      </c>
      <c r="G459" t="str" cm="1">
        <f t="array" ref="G459">_xlfn.IFS(F459&lt;30, "Young Adult", F459&gt;=50, "Old Adult", F459&gt;=30, "Middle-Age Adult")</f>
        <v>Middle-Age Adult</v>
      </c>
      <c r="H459" t="s">
        <v>16</v>
      </c>
      <c r="I459">
        <v>4</v>
      </c>
      <c r="J459">
        <v>25</v>
      </c>
      <c r="K459">
        <v>100</v>
      </c>
    </row>
    <row r="460" spans="1:11" x14ac:dyDescent="0.3">
      <c r="A460">
        <v>459</v>
      </c>
      <c r="B460" s="1">
        <v>45006</v>
      </c>
      <c r="C460" s="1" t="str">
        <f t="shared" si="7"/>
        <v>Mar</v>
      </c>
      <c r="D460" t="s">
        <v>472</v>
      </c>
      <c r="E460" t="s">
        <v>10</v>
      </c>
      <c r="F460">
        <v>28</v>
      </c>
      <c r="G460" t="str" cm="1">
        <f t="array" ref="G460">_xlfn.IFS(F460&lt;30, "Young Adult", F460&gt;=50, "Old Adult", F460&gt;=30, "Middle-Age Adult")</f>
        <v>Young Adult</v>
      </c>
      <c r="H460" t="s">
        <v>14</v>
      </c>
      <c r="I460">
        <v>4</v>
      </c>
      <c r="J460">
        <v>300</v>
      </c>
      <c r="K460">
        <v>1200</v>
      </c>
    </row>
    <row r="461" spans="1:11" x14ac:dyDescent="0.3">
      <c r="A461">
        <v>460</v>
      </c>
      <c r="B461" s="1">
        <v>45048</v>
      </c>
      <c r="C461" s="1" t="str">
        <f t="shared" si="7"/>
        <v>May</v>
      </c>
      <c r="D461" t="s">
        <v>473</v>
      </c>
      <c r="E461" t="s">
        <v>10</v>
      </c>
      <c r="F461">
        <v>40</v>
      </c>
      <c r="G461" t="str" cm="1">
        <f t="array" ref="G461">_xlfn.IFS(F461&lt;30, "Young Adult", F461&gt;=50, "Old Adult", F461&gt;=30, "Middle-Age Adult")</f>
        <v>Middle-Age Adult</v>
      </c>
      <c r="H461" t="s">
        <v>11</v>
      </c>
      <c r="I461">
        <v>1</v>
      </c>
      <c r="J461">
        <v>50</v>
      </c>
      <c r="K461">
        <v>50</v>
      </c>
    </row>
    <row r="462" spans="1:11" x14ac:dyDescent="0.3">
      <c r="A462">
        <v>461</v>
      </c>
      <c r="B462" s="1">
        <v>45010</v>
      </c>
      <c r="C462" s="1" t="str">
        <f t="shared" si="7"/>
        <v>Mar</v>
      </c>
      <c r="D462" t="s">
        <v>474</v>
      </c>
      <c r="E462" t="s">
        <v>13</v>
      </c>
      <c r="F462">
        <v>18</v>
      </c>
      <c r="G462" t="str" cm="1">
        <f t="array" ref="G462">_xlfn.IFS(F462&lt;30, "Young Adult", F462&gt;=50, "Old Adult", F462&gt;=30, "Middle-Age Adult")</f>
        <v>Young Adult</v>
      </c>
      <c r="H462" t="s">
        <v>11</v>
      </c>
      <c r="I462">
        <v>2</v>
      </c>
      <c r="J462">
        <v>500</v>
      </c>
      <c r="K462">
        <v>1000</v>
      </c>
    </row>
    <row r="463" spans="1:11" x14ac:dyDescent="0.3">
      <c r="A463">
        <v>462</v>
      </c>
      <c r="B463" s="1">
        <v>45017</v>
      </c>
      <c r="C463" s="1" t="str">
        <f t="shared" si="7"/>
        <v>Apr</v>
      </c>
      <c r="D463" t="s">
        <v>475</v>
      </c>
      <c r="E463" t="s">
        <v>10</v>
      </c>
      <c r="F463">
        <v>63</v>
      </c>
      <c r="G463" t="str" cm="1">
        <f t="array" ref="G463">_xlfn.IFS(F463&lt;30, "Young Adult", F463&gt;=50, "Old Adult", F463&gt;=30, "Middle-Age Adult")</f>
        <v>Old Adult</v>
      </c>
      <c r="H463" t="s">
        <v>16</v>
      </c>
      <c r="I463">
        <v>4</v>
      </c>
      <c r="J463">
        <v>300</v>
      </c>
      <c r="K463">
        <v>1200</v>
      </c>
    </row>
    <row r="464" spans="1:11" x14ac:dyDescent="0.3">
      <c r="A464">
        <v>463</v>
      </c>
      <c r="B464" s="1">
        <v>45138</v>
      </c>
      <c r="C464" s="1" t="str">
        <f t="shared" si="7"/>
        <v>Jul</v>
      </c>
      <c r="D464" t="s">
        <v>476</v>
      </c>
      <c r="E464" t="s">
        <v>13</v>
      </c>
      <c r="F464">
        <v>54</v>
      </c>
      <c r="G464" t="str" cm="1">
        <f t="array" ref="G464">_xlfn.IFS(F464&lt;30, "Young Adult", F464&gt;=50, "Old Adult", F464&gt;=30, "Middle-Age Adult")</f>
        <v>Old Adult</v>
      </c>
      <c r="H464" t="s">
        <v>11</v>
      </c>
      <c r="I464">
        <v>3</v>
      </c>
      <c r="J464">
        <v>500</v>
      </c>
      <c r="K464">
        <v>1500</v>
      </c>
    </row>
    <row r="465" spans="1:11" x14ac:dyDescent="0.3">
      <c r="A465">
        <v>464</v>
      </c>
      <c r="B465" s="1">
        <v>44939</v>
      </c>
      <c r="C465" s="1" t="str">
        <f t="shared" si="7"/>
        <v>Jan</v>
      </c>
      <c r="D465" t="s">
        <v>477</v>
      </c>
      <c r="E465" t="s">
        <v>10</v>
      </c>
      <c r="F465">
        <v>38</v>
      </c>
      <c r="G465" t="str" cm="1">
        <f t="array" ref="G465">_xlfn.IFS(F465&lt;30, "Young Adult", F465&gt;=50, "Old Adult", F465&gt;=30, "Middle-Age Adult")</f>
        <v>Middle-Age Adult</v>
      </c>
      <c r="H465" t="s">
        <v>16</v>
      </c>
      <c r="I465">
        <v>2</v>
      </c>
      <c r="J465">
        <v>300</v>
      </c>
      <c r="K465">
        <v>600</v>
      </c>
    </row>
    <row r="466" spans="1:11" x14ac:dyDescent="0.3">
      <c r="A466">
        <v>465</v>
      </c>
      <c r="B466" s="1">
        <v>45018</v>
      </c>
      <c r="C466" s="1" t="str">
        <f t="shared" si="7"/>
        <v>Apr</v>
      </c>
      <c r="D466" t="s">
        <v>478</v>
      </c>
      <c r="E466" t="s">
        <v>13</v>
      </c>
      <c r="F466">
        <v>43</v>
      </c>
      <c r="G466" t="str" cm="1">
        <f t="array" ref="G466">_xlfn.IFS(F466&lt;30, "Young Adult", F466&gt;=50, "Old Adult", F466&gt;=30, "Middle-Age Adult")</f>
        <v>Middle-Age Adult</v>
      </c>
      <c r="H466" t="s">
        <v>16</v>
      </c>
      <c r="I466">
        <v>3</v>
      </c>
      <c r="J466">
        <v>50</v>
      </c>
      <c r="K466">
        <v>150</v>
      </c>
    </row>
    <row r="467" spans="1:11" x14ac:dyDescent="0.3">
      <c r="A467">
        <v>466</v>
      </c>
      <c r="B467" s="1">
        <v>45097</v>
      </c>
      <c r="C467" s="1" t="str">
        <f t="shared" si="7"/>
        <v>Jun</v>
      </c>
      <c r="D467" t="s">
        <v>479</v>
      </c>
      <c r="E467" t="s">
        <v>10</v>
      </c>
      <c r="F467">
        <v>63</v>
      </c>
      <c r="G467" t="str" cm="1">
        <f t="array" ref="G467">_xlfn.IFS(F467&lt;30, "Young Adult", F467&gt;=50, "Old Adult", F467&gt;=30, "Middle-Age Adult")</f>
        <v>Old Adult</v>
      </c>
      <c r="H467" t="s">
        <v>16</v>
      </c>
      <c r="I467">
        <v>4</v>
      </c>
      <c r="J467">
        <v>25</v>
      </c>
      <c r="K467">
        <v>100</v>
      </c>
    </row>
    <row r="468" spans="1:11" x14ac:dyDescent="0.3">
      <c r="A468">
        <v>467</v>
      </c>
      <c r="B468" s="1">
        <v>45137</v>
      </c>
      <c r="C468" s="1" t="str">
        <f t="shared" si="7"/>
        <v>Jul</v>
      </c>
      <c r="D468" t="s">
        <v>480</v>
      </c>
      <c r="E468" t="s">
        <v>13</v>
      </c>
      <c r="F468">
        <v>53</v>
      </c>
      <c r="G468" t="str" cm="1">
        <f t="array" ref="G468">_xlfn.IFS(F468&lt;30, "Young Adult", F468&gt;=50, "Old Adult", F468&gt;=30, "Middle-Age Adult")</f>
        <v>Old Adult</v>
      </c>
      <c r="H468" t="s">
        <v>16</v>
      </c>
      <c r="I468">
        <v>3</v>
      </c>
      <c r="J468">
        <v>50</v>
      </c>
      <c r="K468">
        <v>150</v>
      </c>
    </row>
    <row r="469" spans="1:11" x14ac:dyDescent="0.3">
      <c r="A469">
        <v>468</v>
      </c>
      <c r="B469" s="1">
        <v>45269</v>
      </c>
      <c r="C469" s="1" t="str">
        <f t="shared" si="7"/>
        <v>Dec</v>
      </c>
      <c r="D469" t="s">
        <v>481</v>
      </c>
      <c r="E469" t="s">
        <v>10</v>
      </c>
      <c r="F469">
        <v>40</v>
      </c>
      <c r="G469" t="str" cm="1">
        <f t="array" ref="G469">_xlfn.IFS(F469&lt;30, "Young Adult", F469&gt;=50, "Old Adult", F469&gt;=30, "Middle-Age Adult")</f>
        <v>Middle-Age Adult</v>
      </c>
      <c r="H469" t="s">
        <v>16</v>
      </c>
      <c r="I469">
        <v>1</v>
      </c>
      <c r="J469">
        <v>25</v>
      </c>
      <c r="K469">
        <v>25</v>
      </c>
    </row>
    <row r="470" spans="1:11" x14ac:dyDescent="0.3">
      <c r="A470">
        <v>469</v>
      </c>
      <c r="B470" s="1">
        <v>45054</v>
      </c>
      <c r="C470" s="1" t="str">
        <f t="shared" si="7"/>
        <v>May</v>
      </c>
      <c r="D470" t="s">
        <v>482</v>
      </c>
      <c r="E470" t="s">
        <v>10</v>
      </c>
      <c r="F470">
        <v>18</v>
      </c>
      <c r="G470" t="str" cm="1">
        <f t="array" ref="G470">_xlfn.IFS(F470&lt;30, "Young Adult", F470&gt;=50, "Old Adult", F470&gt;=30, "Middle-Age Adult")</f>
        <v>Young Adult</v>
      </c>
      <c r="H470" t="s">
        <v>11</v>
      </c>
      <c r="I470">
        <v>3</v>
      </c>
      <c r="J470">
        <v>25</v>
      </c>
      <c r="K470">
        <v>75</v>
      </c>
    </row>
    <row r="471" spans="1:11" x14ac:dyDescent="0.3">
      <c r="A471">
        <v>470</v>
      </c>
      <c r="B471" s="1">
        <v>45063</v>
      </c>
      <c r="C471" s="1" t="str">
        <f t="shared" si="7"/>
        <v>May</v>
      </c>
      <c r="D471" t="s">
        <v>483</v>
      </c>
      <c r="E471" t="s">
        <v>13</v>
      </c>
      <c r="F471">
        <v>57</v>
      </c>
      <c r="G471" t="str" cm="1">
        <f t="array" ref="G471">_xlfn.IFS(F471&lt;30, "Young Adult", F471&gt;=50, "Old Adult", F471&gt;=30, "Middle-Age Adult")</f>
        <v>Old Adult</v>
      </c>
      <c r="H471" t="s">
        <v>14</v>
      </c>
      <c r="I471">
        <v>2</v>
      </c>
      <c r="J471">
        <v>500</v>
      </c>
      <c r="K471">
        <v>1000</v>
      </c>
    </row>
    <row r="472" spans="1:11" x14ac:dyDescent="0.3">
      <c r="A472">
        <v>471</v>
      </c>
      <c r="B472" s="1">
        <v>45008</v>
      </c>
      <c r="C472" s="1" t="str">
        <f t="shared" si="7"/>
        <v>Mar</v>
      </c>
      <c r="D472" t="s">
        <v>484</v>
      </c>
      <c r="E472" t="s">
        <v>10</v>
      </c>
      <c r="F472">
        <v>32</v>
      </c>
      <c r="G472" t="str" cm="1">
        <f t="array" ref="G472">_xlfn.IFS(F472&lt;30, "Young Adult", F472&gt;=50, "Old Adult", F472&gt;=30, "Middle-Age Adult")</f>
        <v>Middle-Age Adult</v>
      </c>
      <c r="H472" t="s">
        <v>14</v>
      </c>
      <c r="I472">
        <v>3</v>
      </c>
      <c r="J472">
        <v>50</v>
      </c>
      <c r="K472">
        <v>150</v>
      </c>
    </row>
    <row r="473" spans="1:11" x14ac:dyDescent="0.3">
      <c r="A473">
        <v>472</v>
      </c>
      <c r="B473" s="1">
        <v>45286</v>
      </c>
      <c r="C473" s="1" t="str">
        <f t="shared" si="7"/>
        <v>Dec</v>
      </c>
      <c r="D473" t="s">
        <v>485</v>
      </c>
      <c r="E473" t="s">
        <v>13</v>
      </c>
      <c r="F473">
        <v>38</v>
      </c>
      <c r="G473" t="str" cm="1">
        <f t="array" ref="G473">_xlfn.IFS(F473&lt;30, "Young Adult", F473&gt;=50, "Old Adult", F473&gt;=30, "Middle-Age Adult")</f>
        <v>Middle-Age Adult</v>
      </c>
      <c r="H473" t="s">
        <v>11</v>
      </c>
      <c r="I473">
        <v>3</v>
      </c>
      <c r="J473">
        <v>300</v>
      </c>
      <c r="K473">
        <v>900</v>
      </c>
    </row>
    <row r="474" spans="1:11" x14ac:dyDescent="0.3">
      <c r="A474">
        <v>473</v>
      </c>
      <c r="B474" s="1">
        <v>44982</v>
      </c>
      <c r="C474" s="1" t="str">
        <f t="shared" si="7"/>
        <v>Feb</v>
      </c>
      <c r="D474" t="s">
        <v>486</v>
      </c>
      <c r="E474" t="s">
        <v>10</v>
      </c>
      <c r="F474">
        <v>64</v>
      </c>
      <c r="G474" t="str" cm="1">
        <f t="array" ref="G474">_xlfn.IFS(F474&lt;30, "Young Adult", F474&gt;=50, "Old Adult", F474&gt;=30, "Middle-Age Adult")</f>
        <v>Old Adult</v>
      </c>
      <c r="H474" t="s">
        <v>11</v>
      </c>
      <c r="I474">
        <v>1</v>
      </c>
      <c r="J474">
        <v>50</v>
      </c>
      <c r="K474">
        <v>50</v>
      </c>
    </row>
    <row r="475" spans="1:11" x14ac:dyDescent="0.3">
      <c r="A475">
        <v>474</v>
      </c>
      <c r="B475" s="1">
        <v>45122</v>
      </c>
      <c r="C475" s="1" t="str">
        <f t="shared" si="7"/>
        <v>Jul</v>
      </c>
      <c r="D475" t="s">
        <v>487</v>
      </c>
      <c r="E475" t="s">
        <v>13</v>
      </c>
      <c r="F475">
        <v>26</v>
      </c>
      <c r="G475" t="str" cm="1">
        <f t="array" ref="G475">_xlfn.IFS(F475&lt;30, "Young Adult", F475&gt;=50, "Old Adult", F475&gt;=30, "Middle-Age Adult")</f>
        <v>Young Adult</v>
      </c>
      <c r="H475" t="s">
        <v>14</v>
      </c>
      <c r="I475">
        <v>3</v>
      </c>
      <c r="J475">
        <v>500</v>
      </c>
      <c r="K475">
        <v>1500</v>
      </c>
    </row>
    <row r="476" spans="1:11" x14ac:dyDescent="0.3">
      <c r="A476">
        <v>475</v>
      </c>
      <c r="B476" s="1">
        <v>44946</v>
      </c>
      <c r="C476" s="1" t="str">
        <f t="shared" si="7"/>
        <v>Jan</v>
      </c>
      <c r="D476" t="s">
        <v>488</v>
      </c>
      <c r="E476" t="s">
        <v>10</v>
      </c>
      <c r="F476">
        <v>26</v>
      </c>
      <c r="G476" t="str" cm="1">
        <f t="array" ref="G476">_xlfn.IFS(F476&lt;30, "Young Adult", F476&gt;=50, "Old Adult", F476&gt;=30, "Middle-Age Adult")</f>
        <v>Young Adult</v>
      </c>
      <c r="H476" t="s">
        <v>14</v>
      </c>
      <c r="I476">
        <v>3</v>
      </c>
      <c r="J476">
        <v>25</v>
      </c>
      <c r="K476">
        <v>75</v>
      </c>
    </row>
    <row r="477" spans="1:11" x14ac:dyDescent="0.3">
      <c r="A477">
        <v>476</v>
      </c>
      <c r="B477" s="1">
        <v>45167</v>
      </c>
      <c r="C477" s="1" t="str">
        <f t="shared" si="7"/>
        <v>Aug</v>
      </c>
      <c r="D477" t="s">
        <v>489</v>
      </c>
      <c r="E477" t="s">
        <v>13</v>
      </c>
      <c r="F477">
        <v>27</v>
      </c>
      <c r="G477" t="str" cm="1">
        <f t="array" ref="G477">_xlfn.IFS(F477&lt;30, "Young Adult", F477&gt;=50, "Old Adult", F477&gt;=30, "Middle-Age Adult")</f>
        <v>Young Adult</v>
      </c>
      <c r="H477" t="s">
        <v>14</v>
      </c>
      <c r="I477">
        <v>4</v>
      </c>
      <c r="J477">
        <v>500</v>
      </c>
      <c r="K477">
        <v>2000</v>
      </c>
    </row>
    <row r="478" spans="1:11" x14ac:dyDescent="0.3">
      <c r="A478">
        <v>477</v>
      </c>
      <c r="B478" s="1">
        <v>45040</v>
      </c>
      <c r="C478" s="1" t="str">
        <f t="shared" si="7"/>
        <v>Apr</v>
      </c>
      <c r="D478" t="s">
        <v>490</v>
      </c>
      <c r="E478" t="s">
        <v>10</v>
      </c>
      <c r="F478">
        <v>43</v>
      </c>
      <c r="G478" t="str" cm="1">
        <f t="array" ref="G478">_xlfn.IFS(F478&lt;30, "Young Adult", F478&gt;=50, "Old Adult", F478&gt;=30, "Middle-Age Adult")</f>
        <v>Middle-Age Adult</v>
      </c>
      <c r="H478" t="s">
        <v>14</v>
      </c>
      <c r="I478">
        <v>4</v>
      </c>
      <c r="J478">
        <v>30</v>
      </c>
      <c r="K478">
        <v>120</v>
      </c>
    </row>
    <row r="479" spans="1:11" x14ac:dyDescent="0.3">
      <c r="A479">
        <v>478</v>
      </c>
      <c r="B479" s="1">
        <v>45029</v>
      </c>
      <c r="C479" s="1" t="str">
        <f t="shared" si="7"/>
        <v>Apr</v>
      </c>
      <c r="D479" t="s">
        <v>491</v>
      </c>
      <c r="E479" t="s">
        <v>13</v>
      </c>
      <c r="F479">
        <v>58</v>
      </c>
      <c r="G479" t="str" cm="1">
        <f t="array" ref="G479">_xlfn.IFS(F479&lt;30, "Young Adult", F479&gt;=50, "Old Adult", F479&gt;=30, "Middle-Age Adult")</f>
        <v>Old Adult</v>
      </c>
      <c r="H479" t="s">
        <v>14</v>
      </c>
      <c r="I479">
        <v>2</v>
      </c>
      <c r="J479">
        <v>30</v>
      </c>
      <c r="K479">
        <v>60</v>
      </c>
    </row>
    <row r="480" spans="1:11" x14ac:dyDescent="0.3">
      <c r="A480">
        <v>479</v>
      </c>
      <c r="B480" s="1">
        <v>45162</v>
      </c>
      <c r="C480" s="1" t="str">
        <f t="shared" si="7"/>
        <v>Aug</v>
      </c>
      <c r="D480" t="s">
        <v>492</v>
      </c>
      <c r="E480" t="s">
        <v>10</v>
      </c>
      <c r="F480">
        <v>52</v>
      </c>
      <c r="G480" t="str" cm="1">
        <f t="array" ref="G480">_xlfn.IFS(F480&lt;30, "Young Adult", F480&gt;=50, "Old Adult", F480&gt;=30, "Middle-Age Adult")</f>
        <v>Old Adult</v>
      </c>
      <c r="H480" t="s">
        <v>16</v>
      </c>
      <c r="I480">
        <v>4</v>
      </c>
      <c r="J480">
        <v>300</v>
      </c>
      <c r="K480">
        <v>1200</v>
      </c>
    </row>
    <row r="481" spans="1:11" x14ac:dyDescent="0.3">
      <c r="A481">
        <v>480</v>
      </c>
      <c r="B481" s="1">
        <v>45106</v>
      </c>
      <c r="C481" s="1" t="str">
        <f t="shared" si="7"/>
        <v>Jun</v>
      </c>
      <c r="D481" t="s">
        <v>493</v>
      </c>
      <c r="E481" t="s">
        <v>13</v>
      </c>
      <c r="F481">
        <v>42</v>
      </c>
      <c r="G481" t="str" cm="1">
        <f t="array" ref="G481">_xlfn.IFS(F481&lt;30, "Young Adult", F481&gt;=50, "Old Adult", F481&gt;=30, "Middle-Age Adult")</f>
        <v>Middle-Age Adult</v>
      </c>
      <c r="H481" t="s">
        <v>11</v>
      </c>
      <c r="I481">
        <v>4</v>
      </c>
      <c r="J481">
        <v>500</v>
      </c>
      <c r="K481">
        <v>2000</v>
      </c>
    </row>
    <row r="482" spans="1:11" x14ac:dyDescent="0.3">
      <c r="A482">
        <v>481</v>
      </c>
      <c r="B482" s="1">
        <v>45083</v>
      </c>
      <c r="C482" s="1" t="str">
        <f t="shared" si="7"/>
        <v>Jun</v>
      </c>
      <c r="D482" t="s">
        <v>494</v>
      </c>
      <c r="E482" t="s">
        <v>13</v>
      </c>
      <c r="F482">
        <v>43</v>
      </c>
      <c r="G482" t="str" cm="1">
        <f t="array" ref="G482">_xlfn.IFS(F482&lt;30, "Young Adult", F482&gt;=50, "Old Adult", F482&gt;=30, "Middle-Age Adult")</f>
        <v>Middle-Age Adult</v>
      </c>
      <c r="H482" t="s">
        <v>16</v>
      </c>
      <c r="I482">
        <v>4</v>
      </c>
      <c r="J482">
        <v>300</v>
      </c>
      <c r="K482">
        <v>1200</v>
      </c>
    </row>
    <row r="483" spans="1:11" x14ac:dyDescent="0.3">
      <c r="A483">
        <v>482</v>
      </c>
      <c r="B483" s="1">
        <v>45043</v>
      </c>
      <c r="C483" s="1" t="str">
        <f t="shared" si="7"/>
        <v>Apr</v>
      </c>
      <c r="D483" t="s">
        <v>495</v>
      </c>
      <c r="E483" t="s">
        <v>13</v>
      </c>
      <c r="F483">
        <v>28</v>
      </c>
      <c r="G483" t="str" cm="1">
        <f t="array" ref="G483">_xlfn.IFS(F483&lt;30, "Young Adult", F483&gt;=50, "Old Adult", F483&gt;=30, "Middle-Age Adult")</f>
        <v>Young Adult</v>
      </c>
      <c r="H483" t="s">
        <v>14</v>
      </c>
      <c r="I483">
        <v>4</v>
      </c>
      <c r="J483">
        <v>300</v>
      </c>
      <c r="K483">
        <v>1200</v>
      </c>
    </row>
    <row r="484" spans="1:11" x14ac:dyDescent="0.3">
      <c r="A484">
        <v>483</v>
      </c>
      <c r="B484" s="1">
        <v>45041</v>
      </c>
      <c r="C484" s="1" t="str">
        <f t="shared" si="7"/>
        <v>Apr</v>
      </c>
      <c r="D484" t="s">
        <v>496</v>
      </c>
      <c r="E484" t="s">
        <v>10</v>
      </c>
      <c r="F484">
        <v>55</v>
      </c>
      <c r="G484" t="str" cm="1">
        <f t="array" ref="G484">_xlfn.IFS(F484&lt;30, "Young Adult", F484&gt;=50, "Old Adult", F484&gt;=30, "Middle-Age Adult")</f>
        <v>Old Adult</v>
      </c>
      <c r="H484" t="s">
        <v>14</v>
      </c>
      <c r="I484">
        <v>1</v>
      </c>
      <c r="J484">
        <v>30</v>
      </c>
      <c r="K484">
        <v>30</v>
      </c>
    </row>
    <row r="485" spans="1:11" x14ac:dyDescent="0.3">
      <c r="A485">
        <v>484</v>
      </c>
      <c r="B485" s="1">
        <v>44939</v>
      </c>
      <c r="C485" s="1" t="str">
        <f t="shared" si="7"/>
        <v>Jan</v>
      </c>
      <c r="D485" t="s">
        <v>497</v>
      </c>
      <c r="E485" t="s">
        <v>13</v>
      </c>
      <c r="F485">
        <v>19</v>
      </c>
      <c r="G485" t="str" cm="1">
        <f t="array" ref="G485">_xlfn.IFS(F485&lt;30, "Young Adult", F485&gt;=50, "Old Adult", F485&gt;=30, "Middle-Age Adult")</f>
        <v>Young Adult</v>
      </c>
      <c r="H485" t="s">
        <v>14</v>
      </c>
      <c r="I485">
        <v>4</v>
      </c>
      <c r="J485">
        <v>300</v>
      </c>
      <c r="K485">
        <v>1200</v>
      </c>
    </row>
    <row r="486" spans="1:11" x14ac:dyDescent="0.3">
      <c r="A486">
        <v>485</v>
      </c>
      <c r="B486" s="1">
        <v>45264</v>
      </c>
      <c r="C486" s="1" t="str">
        <f t="shared" si="7"/>
        <v>Dec</v>
      </c>
      <c r="D486" t="s">
        <v>498</v>
      </c>
      <c r="E486" t="s">
        <v>10</v>
      </c>
      <c r="F486">
        <v>24</v>
      </c>
      <c r="G486" t="str" cm="1">
        <f t="array" ref="G486">_xlfn.IFS(F486&lt;30, "Young Adult", F486&gt;=50, "Old Adult", F486&gt;=30, "Middle-Age Adult")</f>
        <v>Young Adult</v>
      </c>
      <c r="H486" t="s">
        <v>16</v>
      </c>
      <c r="I486">
        <v>1</v>
      </c>
      <c r="J486">
        <v>30</v>
      </c>
      <c r="K486">
        <v>30</v>
      </c>
    </row>
    <row r="487" spans="1:11" x14ac:dyDescent="0.3">
      <c r="A487">
        <v>486</v>
      </c>
      <c r="B487" s="1">
        <v>45025</v>
      </c>
      <c r="C487" s="1" t="str">
        <f t="shared" si="7"/>
        <v>Apr</v>
      </c>
      <c r="D487" t="s">
        <v>499</v>
      </c>
      <c r="E487" t="s">
        <v>13</v>
      </c>
      <c r="F487">
        <v>35</v>
      </c>
      <c r="G487" t="str" cm="1">
        <f t="array" ref="G487">_xlfn.IFS(F487&lt;30, "Young Adult", F487&gt;=50, "Old Adult", F487&gt;=30, "Middle-Age Adult")</f>
        <v>Middle-Age Adult</v>
      </c>
      <c r="H487" t="s">
        <v>16</v>
      </c>
      <c r="I487">
        <v>1</v>
      </c>
      <c r="J487">
        <v>25</v>
      </c>
      <c r="K487">
        <v>25</v>
      </c>
    </row>
    <row r="488" spans="1:11" x14ac:dyDescent="0.3">
      <c r="A488">
        <v>487</v>
      </c>
      <c r="B488" s="1">
        <v>45131</v>
      </c>
      <c r="C488" s="1" t="str">
        <f t="shared" si="7"/>
        <v>Jul</v>
      </c>
      <c r="D488" t="s">
        <v>500</v>
      </c>
      <c r="E488" t="s">
        <v>10</v>
      </c>
      <c r="F488">
        <v>44</v>
      </c>
      <c r="G488" t="str" cm="1">
        <f t="array" ref="G488">_xlfn.IFS(F488&lt;30, "Young Adult", F488&gt;=50, "Old Adult", F488&gt;=30, "Middle-Age Adult")</f>
        <v>Middle-Age Adult</v>
      </c>
      <c r="H488" t="s">
        <v>14</v>
      </c>
      <c r="I488">
        <v>4</v>
      </c>
      <c r="J488">
        <v>500</v>
      </c>
      <c r="K488">
        <v>2000</v>
      </c>
    </row>
    <row r="489" spans="1:11" x14ac:dyDescent="0.3">
      <c r="A489">
        <v>488</v>
      </c>
      <c r="B489" s="1">
        <v>45095</v>
      </c>
      <c r="C489" s="1" t="str">
        <f t="shared" si="7"/>
        <v>Jun</v>
      </c>
      <c r="D489" t="s">
        <v>501</v>
      </c>
      <c r="E489" t="s">
        <v>13</v>
      </c>
      <c r="F489">
        <v>51</v>
      </c>
      <c r="G489" t="str" cm="1">
        <f t="array" ref="G489">_xlfn.IFS(F489&lt;30, "Young Adult", F489&gt;=50, "Old Adult", F489&gt;=30, "Middle-Age Adult")</f>
        <v>Old Adult</v>
      </c>
      <c r="H489" t="s">
        <v>16</v>
      </c>
      <c r="I489">
        <v>3</v>
      </c>
      <c r="J489">
        <v>300</v>
      </c>
      <c r="K489">
        <v>900</v>
      </c>
    </row>
    <row r="490" spans="1:11" x14ac:dyDescent="0.3">
      <c r="A490">
        <v>489</v>
      </c>
      <c r="B490" s="1">
        <v>45069</v>
      </c>
      <c r="C490" s="1" t="str">
        <f t="shared" si="7"/>
        <v>May</v>
      </c>
      <c r="D490" t="s">
        <v>502</v>
      </c>
      <c r="E490" t="s">
        <v>10</v>
      </c>
      <c r="F490">
        <v>44</v>
      </c>
      <c r="G490" t="str" cm="1">
        <f t="array" ref="G490">_xlfn.IFS(F490&lt;30, "Young Adult", F490&gt;=50, "Old Adult", F490&gt;=30, "Middle-Age Adult")</f>
        <v>Middle-Age Adult</v>
      </c>
      <c r="H490" t="s">
        <v>16</v>
      </c>
      <c r="I490">
        <v>1</v>
      </c>
      <c r="J490">
        <v>30</v>
      </c>
      <c r="K490">
        <v>30</v>
      </c>
    </row>
    <row r="491" spans="1:11" x14ac:dyDescent="0.3">
      <c r="A491">
        <v>490</v>
      </c>
      <c r="B491" s="1">
        <v>44962</v>
      </c>
      <c r="C491" s="1" t="str">
        <f t="shared" si="7"/>
        <v>Feb</v>
      </c>
      <c r="D491" t="s">
        <v>503</v>
      </c>
      <c r="E491" t="s">
        <v>10</v>
      </c>
      <c r="F491">
        <v>34</v>
      </c>
      <c r="G491" t="str" cm="1">
        <f t="array" ref="G491">_xlfn.IFS(F491&lt;30, "Young Adult", F491&gt;=50, "Old Adult", F491&gt;=30, "Middle-Age Adult")</f>
        <v>Middle-Age Adult</v>
      </c>
      <c r="H491" t="s">
        <v>14</v>
      </c>
      <c r="I491">
        <v>3</v>
      </c>
      <c r="J491">
        <v>50</v>
      </c>
      <c r="K491">
        <v>150</v>
      </c>
    </row>
    <row r="492" spans="1:11" x14ac:dyDescent="0.3">
      <c r="A492">
        <v>491</v>
      </c>
      <c r="B492" s="1">
        <v>45069</v>
      </c>
      <c r="C492" s="1" t="str">
        <f t="shared" si="7"/>
        <v>May</v>
      </c>
      <c r="D492" t="s">
        <v>504</v>
      </c>
      <c r="E492" t="s">
        <v>13</v>
      </c>
      <c r="F492">
        <v>60</v>
      </c>
      <c r="G492" t="str" cm="1">
        <f t="array" ref="G492">_xlfn.IFS(F492&lt;30, "Young Adult", F492&gt;=50, "Old Adult", F492&gt;=30, "Middle-Age Adult")</f>
        <v>Old Adult</v>
      </c>
      <c r="H492" t="s">
        <v>16</v>
      </c>
      <c r="I492">
        <v>3</v>
      </c>
      <c r="J492">
        <v>300</v>
      </c>
      <c r="K492">
        <v>900</v>
      </c>
    </row>
    <row r="493" spans="1:11" x14ac:dyDescent="0.3">
      <c r="A493">
        <v>492</v>
      </c>
      <c r="B493" s="1">
        <v>45106</v>
      </c>
      <c r="C493" s="1" t="str">
        <f t="shared" si="7"/>
        <v>Jun</v>
      </c>
      <c r="D493" t="s">
        <v>505</v>
      </c>
      <c r="E493" t="s">
        <v>10</v>
      </c>
      <c r="F493">
        <v>61</v>
      </c>
      <c r="G493" t="str" cm="1">
        <f t="array" ref="G493">_xlfn.IFS(F493&lt;30, "Young Adult", F493&gt;=50, "Old Adult", F493&gt;=30, "Middle-Age Adult")</f>
        <v>Old Adult</v>
      </c>
      <c r="H493" t="s">
        <v>11</v>
      </c>
      <c r="I493">
        <v>4</v>
      </c>
      <c r="J493">
        <v>25</v>
      </c>
      <c r="K493">
        <v>100</v>
      </c>
    </row>
    <row r="494" spans="1:11" x14ac:dyDescent="0.3">
      <c r="A494">
        <v>493</v>
      </c>
      <c r="B494" s="1">
        <v>45255</v>
      </c>
      <c r="C494" s="1" t="str">
        <f t="shared" si="7"/>
        <v>Nov</v>
      </c>
      <c r="D494" t="s">
        <v>506</v>
      </c>
      <c r="E494" t="s">
        <v>10</v>
      </c>
      <c r="F494">
        <v>41</v>
      </c>
      <c r="G494" t="str" cm="1">
        <f t="array" ref="G494">_xlfn.IFS(F494&lt;30, "Young Adult", F494&gt;=50, "Old Adult", F494&gt;=30, "Middle-Age Adult")</f>
        <v>Middle-Age Adult</v>
      </c>
      <c r="H494" t="s">
        <v>11</v>
      </c>
      <c r="I494">
        <v>2</v>
      </c>
      <c r="J494">
        <v>25</v>
      </c>
      <c r="K494">
        <v>50</v>
      </c>
    </row>
    <row r="495" spans="1:11" x14ac:dyDescent="0.3">
      <c r="A495">
        <v>494</v>
      </c>
      <c r="B495" s="1">
        <v>45187</v>
      </c>
      <c r="C495" s="1" t="str">
        <f t="shared" si="7"/>
        <v>Sep</v>
      </c>
      <c r="D495" t="s">
        <v>507</v>
      </c>
      <c r="E495" t="s">
        <v>13</v>
      </c>
      <c r="F495">
        <v>42</v>
      </c>
      <c r="G495" t="str" cm="1">
        <f t="array" ref="G495">_xlfn.IFS(F495&lt;30, "Young Adult", F495&gt;=50, "Old Adult", F495&gt;=30, "Middle-Age Adult")</f>
        <v>Middle-Age Adult</v>
      </c>
      <c r="H495" t="s">
        <v>11</v>
      </c>
      <c r="I495">
        <v>4</v>
      </c>
      <c r="J495">
        <v>50</v>
      </c>
      <c r="K495">
        <v>200</v>
      </c>
    </row>
    <row r="496" spans="1:11" x14ac:dyDescent="0.3">
      <c r="A496">
        <v>495</v>
      </c>
      <c r="B496" s="1">
        <v>45131</v>
      </c>
      <c r="C496" s="1" t="str">
        <f t="shared" si="7"/>
        <v>Jul</v>
      </c>
      <c r="D496" t="s">
        <v>508</v>
      </c>
      <c r="E496" t="s">
        <v>10</v>
      </c>
      <c r="F496">
        <v>24</v>
      </c>
      <c r="G496" t="str" cm="1">
        <f t="array" ref="G496">_xlfn.IFS(F496&lt;30, "Young Adult", F496&gt;=50, "Old Adult", F496&gt;=30, "Middle-Age Adult")</f>
        <v>Young Adult</v>
      </c>
      <c r="H496" t="s">
        <v>11</v>
      </c>
      <c r="I496">
        <v>2</v>
      </c>
      <c r="J496">
        <v>30</v>
      </c>
      <c r="K496">
        <v>60</v>
      </c>
    </row>
    <row r="497" spans="1:11" x14ac:dyDescent="0.3">
      <c r="A497">
        <v>496</v>
      </c>
      <c r="B497" s="1">
        <v>45274</v>
      </c>
      <c r="C497" s="1" t="str">
        <f t="shared" si="7"/>
        <v>Dec</v>
      </c>
      <c r="D497" t="s">
        <v>509</v>
      </c>
      <c r="E497" t="s">
        <v>10</v>
      </c>
      <c r="F497">
        <v>23</v>
      </c>
      <c r="G497" t="str" cm="1">
        <f t="array" ref="G497">_xlfn.IFS(F497&lt;30, "Young Adult", F497&gt;=50, "Old Adult", F497&gt;=30, "Middle-Age Adult")</f>
        <v>Young Adult</v>
      </c>
      <c r="H497" t="s">
        <v>14</v>
      </c>
      <c r="I497">
        <v>2</v>
      </c>
      <c r="J497">
        <v>300</v>
      </c>
      <c r="K497">
        <v>600</v>
      </c>
    </row>
    <row r="498" spans="1:11" x14ac:dyDescent="0.3">
      <c r="A498">
        <v>497</v>
      </c>
      <c r="B498" s="1">
        <v>45201</v>
      </c>
      <c r="C498" s="1" t="str">
        <f t="shared" si="7"/>
        <v>Oct</v>
      </c>
      <c r="D498" t="s">
        <v>510</v>
      </c>
      <c r="E498" t="s">
        <v>10</v>
      </c>
      <c r="F498">
        <v>41</v>
      </c>
      <c r="G498" t="str" cm="1">
        <f t="array" ref="G498">_xlfn.IFS(F498&lt;30, "Young Adult", F498&gt;=50, "Old Adult", F498&gt;=30, "Middle-Age Adult")</f>
        <v>Middle-Age Adult</v>
      </c>
      <c r="H498" t="s">
        <v>14</v>
      </c>
      <c r="I498">
        <v>4</v>
      </c>
      <c r="J498">
        <v>30</v>
      </c>
      <c r="K498">
        <v>120</v>
      </c>
    </row>
    <row r="499" spans="1:11" x14ac:dyDescent="0.3">
      <c r="A499">
        <v>498</v>
      </c>
      <c r="B499" s="1">
        <v>45096</v>
      </c>
      <c r="C499" s="1" t="str">
        <f t="shared" si="7"/>
        <v>Jun</v>
      </c>
      <c r="D499" t="s">
        <v>511</v>
      </c>
      <c r="E499" t="s">
        <v>13</v>
      </c>
      <c r="F499">
        <v>50</v>
      </c>
      <c r="G499" t="str" cm="1">
        <f t="array" ref="G499">_xlfn.IFS(F499&lt;30, "Young Adult", F499&gt;=50, "Old Adult", F499&gt;=30, "Middle-Age Adult")</f>
        <v>Old Adult</v>
      </c>
      <c r="H499" t="s">
        <v>14</v>
      </c>
      <c r="I499">
        <v>4</v>
      </c>
      <c r="J499">
        <v>25</v>
      </c>
      <c r="K499">
        <v>100</v>
      </c>
    </row>
    <row r="500" spans="1:11" x14ac:dyDescent="0.3">
      <c r="A500">
        <v>499</v>
      </c>
      <c r="B500" s="1">
        <v>44941</v>
      </c>
      <c r="C500" s="1" t="str">
        <f t="shared" si="7"/>
        <v>Jan</v>
      </c>
      <c r="D500" t="s">
        <v>512</v>
      </c>
      <c r="E500" t="s">
        <v>10</v>
      </c>
      <c r="F500">
        <v>46</v>
      </c>
      <c r="G500" t="str" cm="1">
        <f t="array" ref="G500">_xlfn.IFS(F500&lt;30, "Young Adult", F500&gt;=50, "Old Adult", F500&gt;=30, "Middle-Age Adult")</f>
        <v>Middle-Age Adult</v>
      </c>
      <c r="H500" t="s">
        <v>11</v>
      </c>
      <c r="I500">
        <v>2</v>
      </c>
      <c r="J500">
        <v>30</v>
      </c>
      <c r="K500">
        <v>60</v>
      </c>
    </row>
    <row r="501" spans="1:11" x14ac:dyDescent="0.3">
      <c r="A501">
        <v>500</v>
      </c>
      <c r="B501" s="1">
        <v>44986</v>
      </c>
      <c r="C501" s="1" t="str">
        <f t="shared" si="7"/>
        <v>Mar</v>
      </c>
      <c r="D501" t="s">
        <v>513</v>
      </c>
      <c r="E501" t="s">
        <v>13</v>
      </c>
      <c r="F501">
        <v>60</v>
      </c>
      <c r="G501" t="str" cm="1">
        <f t="array" ref="G501">_xlfn.IFS(F501&lt;30, "Young Adult", F501&gt;=50, "Old Adult", F501&gt;=30, "Middle-Age Adult")</f>
        <v>Old Adult</v>
      </c>
      <c r="H501" t="s">
        <v>11</v>
      </c>
      <c r="I501">
        <v>4</v>
      </c>
      <c r="J501">
        <v>25</v>
      </c>
      <c r="K501">
        <v>100</v>
      </c>
    </row>
    <row r="502" spans="1:11" x14ac:dyDescent="0.3">
      <c r="A502">
        <v>501</v>
      </c>
      <c r="B502" s="1">
        <v>45060</v>
      </c>
      <c r="C502" s="1" t="str">
        <f t="shared" si="7"/>
        <v>May</v>
      </c>
      <c r="D502" t="s">
        <v>514</v>
      </c>
      <c r="E502" t="s">
        <v>10</v>
      </c>
      <c r="F502">
        <v>39</v>
      </c>
      <c r="G502" t="str" cm="1">
        <f t="array" ref="G502">_xlfn.IFS(F502&lt;30, "Young Adult", F502&gt;=50, "Old Adult", F502&gt;=30, "Middle-Age Adult")</f>
        <v>Middle-Age Adult</v>
      </c>
      <c r="H502" t="s">
        <v>16</v>
      </c>
      <c r="I502">
        <v>2</v>
      </c>
      <c r="J502">
        <v>30</v>
      </c>
      <c r="K502">
        <v>60</v>
      </c>
    </row>
    <row r="503" spans="1:11" x14ac:dyDescent="0.3">
      <c r="A503">
        <v>502</v>
      </c>
      <c r="B503" s="1">
        <v>45018</v>
      </c>
      <c r="C503" s="1" t="str">
        <f t="shared" si="7"/>
        <v>Apr</v>
      </c>
      <c r="D503" t="s">
        <v>515</v>
      </c>
      <c r="E503" t="s">
        <v>10</v>
      </c>
      <c r="F503">
        <v>43</v>
      </c>
      <c r="G503" t="str" cm="1">
        <f t="array" ref="G503">_xlfn.IFS(F503&lt;30, "Young Adult", F503&gt;=50, "Old Adult", F503&gt;=30, "Middle-Age Adult")</f>
        <v>Middle-Age Adult</v>
      </c>
      <c r="H503" t="s">
        <v>16</v>
      </c>
      <c r="I503">
        <v>3</v>
      </c>
      <c r="J503">
        <v>50</v>
      </c>
      <c r="K503">
        <v>150</v>
      </c>
    </row>
    <row r="504" spans="1:11" x14ac:dyDescent="0.3">
      <c r="A504">
        <v>503</v>
      </c>
      <c r="B504" s="1">
        <v>45224</v>
      </c>
      <c r="C504" s="1" t="str">
        <f t="shared" si="7"/>
        <v>Oct</v>
      </c>
      <c r="D504" t="s">
        <v>516</v>
      </c>
      <c r="E504" t="s">
        <v>10</v>
      </c>
      <c r="F504">
        <v>45</v>
      </c>
      <c r="G504" t="str" cm="1">
        <f t="array" ref="G504">_xlfn.IFS(F504&lt;30, "Young Adult", F504&gt;=50, "Old Adult", F504&gt;=30, "Middle-Age Adult")</f>
        <v>Middle-Age Adult</v>
      </c>
      <c r="H504" t="s">
        <v>11</v>
      </c>
      <c r="I504">
        <v>4</v>
      </c>
      <c r="J504">
        <v>500</v>
      </c>
      <c r="K504">
        <v>2000</v>
      </c>
    </row>
    <row r="505" spans="1:11" x14ac:dyDescent="0.3">
      <c r="A505">
        <v>504</v>
      </c>
      <c r="B505" s="1">
        <v>45062</v>
      </c>
      <c r="C505" s="1" t="str">
        <f t="shared" si="7"/>
        <v>May</v>
      </c>
      <c r="D505" t="s">
        <v>517</v>
      </c>
      <c r="E505" t="s">
        <v>13</v>
      </c>
      <c r="F505">
        <v>38</v>
      </c>
      <c r="G505" t="str" cm="1">
        <f t="array" ref="G505">_xlfn.IFS(F505&lt;30, "Young Adult", F505&gt;=50, "Old Adult", F505&gt;=30, "Middle-Age Adult")</f>
        <v>Middle-Age Adult</v>
      </c>
      <c r="H505" t="s">
        <v>11</v>
      </c>
      <c r="I505">
        <v>3</v>
      </c>
      <c r="J505">
        <v>50</v>
      </c>
      <c r="K505">
        <v>150</v>
      </c>
    </row>
    <row r="506" spans="1:11" x14ac:dyDescent="0.3">
      <c r="A506">
        <v>505</v>
      </c>
      <c r="B506" s="1">
        <v>44946</v>
      </c>
      <c r="C506" s="1" t="str">
        <f t="shared" si="7"/>
        <v>Jan</v>
      </c>
      <c r="D506" t="s">
        <v>518</v>
      </c>
      <c r="E506" t="s">
        <v>10</v>
      </c>
      <c r="F506">
        <v>24</v>
      </c>
      <c r="G506" t="str" cm="1">
        <f t="array" ref="G506">_xlfn.IFS(F506&lt;30, "Young Adult", F506&gt;=50, "Old Adult", F506&gt;=30, "Middle-Age Adult")</f>
        <v>Young Adult</v>
      </c>
      <c r="H506" t="s">
        <v>11</v>
      </c>
      <c r="I506">
        <v>1</v>
      </c>
      <c r="J506">
        <v>50</v>
      </c>
      <c r="K506">
        <v>50</v>
      </c>
    </row>
    <row r="507" spans="1:11" x14ac:dyDescent="0.3">
      <c r="A507">
        <v>506</v>
      </c>
      <c r="B507" s="1">
        <v>44982</v>
      </c>
      <c r="C507" s="1" t="str">
        <f t="shared" si="7"/>
        <v>Feb</v>
      </c>
      <c r="D507" t="s">
        <v>519</v>
      </c>
      <c r="E507" t="s">
        <v>10</v>
      </c>
      <c r="F507">
        <v>34</v>
      </c>
      <c r="G507" t="str" cm="1">
        <f t="array" ref="G507">_xlfn.IFS(F507&lt;30, "Young Adult", F507&gt;=50, "Old Adult", F507&gt;=30, "Middle-Age Adult")</f>
        <v>Middle-Age Adult</v>
      </c>
      <c r="H507" t="s">
        <v>11</v>
      </c>
      <c r="I507">
        <v>3</v>
      </c>
      <c r="J507">
        <v>500</v>
      </c>
      <c r="K507">
        <v>1500</v>
      </c>
    </row>
    <row r="508" spans="1:11" x14ac:dyDescent="0.3">
      <c r="A508">
        <v>507</v>
      </c>
      <c r="B508" s="1">
        <v>45232</v>
      </c>
      <c r="C508" s="1" t="str">
        <f t="shared" si="7"/>
        <v>Nov</v>
      </c>
      <c r="D508" t="s">
        <v>520</v>
      </c>
      <c r="E508" t="s">
        <v>13</v>
      </c>
      <c r="F508">
        <v>37</v>
      </c>
      <c r="G508" t="str" cm="1">
        <f t="array" ref="G508">_xlfn.IFS(F508&lt;30, "Young Adult", F508&gt;=50, "Old Adult", F508&gt;=30, "Middle-Age Adult")</f>
        <v>Middle-Age Adult</v>
      </c>
      <c r="H508" t="s">
        <v>16</v>
      </c>
      <c r="I508">
        <v>3</v>
      </c>
      <c r="J508">
        <v>500</v>
      </c>
      <c r="K508">
        <v>1500</v>
      </c>
    </row>
    <row r="509" spans="1:11" x14ac:dyDescent="0.3">
      <c r="A509">
        <v>508</v>
      </c>
      <c r="B509" s="1">
        <v>45149</v>
      </c>
      <c r="C509" s="1" t="str">
        <f t="shared" si="7"/>
        <v>Aug</v>
      </c>
      <c r="D509" t="s">
        <v>521</v>
      </c>
      <c r="E509" t="s">
        <v>10</v>
      </c>
      <c r="F509">
        <v>58</v>
      </c>
      <c r="G509" t="str" cm="1">
        <f t="array" ref="G509">_xlfn.IFS(F509&lt;30, "Young Adult", F509&gt;=50, "Old Adult", F509&gt;=30, "Middle-Age Adult")</f>
        <v>Old Adult</v>
      </c>
      <c r="H509" t="s">
        <v>11</v>
      </c>
      <c r="I509">
        <v>2</v>
      </c>
      <c r="J509">
        <v>300</v>
      </c>
      <c r="K509">
        <v>600</v>
      </c>
    </row>
    <row r="510" spans="1:11" x14ac:dyDescent="0.3">
      <c r="A510">
        <v>509</v>
      </c>
      <c r="B510" s="1">
        <v>45103</v>
      </c>
      <c r="C510" s="1" t="str">
        <f t="shared" si="7"/>
        <v>Jun</v>
      </c>
      <c r="D510" t="s">
        <v>522</v>
      </c>
      <c r="E510" t="s">
        <v>13</v>
      </c>
      <c r="F510">
        <v>37</v>
      </c>
      <c r="G510" t="str" cm="1">
        <f t="array" ref="G510">_xlfn.IFS(F510&lt;30, "Young Adult", F510&gt;=50, "Old Adult", F510&gt;=30, "Middle-Age Adult")</f>
        <v>Middle-Age Adult</v>
      </c>
      <c r="H510" t="s">
        <v>16</v>
      </c>
      <c r="I510">
        <v>3</v>
      </c>
      <c r="J510">
        <v>300</v>
      </c>
      <c r="K510">
        <v>900</v>
      </c>
    </row>
    <row r="511" spans="1:11" x14ac:dyDescent="0.3">
      <c r="A511">
        <v>510</v>
      </c>
      <c r="B511" s="1">
        <v>45087</v>
      </c>
      <c r="C511" s="1" t="str">
        <f t="shared" si="7"/>
        <v>Jun</v>
      </c>
      <c r="D511" t="s">
        <v>523</v>
      </c>
      <c r="E511" t="s">
        <v>13</v>
      </c>
      <c r="F511">
        <v>39</v>
      </c>
      <c r="G511" t="str" cm="1">
        <f t="array" ref="G511">_xlfn.IFS(F511&lt;30, "Young Adult", F511&gt;=50, "Old Adult", F511&gt;=30, "Middle-Age Adult")</f>
        <v>Middle-Age Adult</v>
      </c>
      <c r="H511" t="s">
        <v>11</v>
      </c>
      <c r="I511">
        <v>4</v>
      </c>
      <c r="J511">
        <v>50</v>
      </c>
      <c r="K511">
        <v>200</v>
      </c>
    </row>
    <row r="512" spans="1:11" x14ac:dyDescent="0.3">
      <c r="A512">
        <v>511</v>
      </c>
      <c r="B512" s="1">
        <v>45150</v>
      </c>
      <c r="C512" s="1" t="str">
        <f t="shared" si="7"/>
        <v>Aug</v>
      </c>
      <c r="D512" t="s">
        <v>524</v>
      </c>
      <c r="E512" t="s">
        <v>10</v>
      </c>
      <c r="F512">
        <v>45</v>
      </c>
      <c r="G512" t="str" cm="1">
        <f t="array" ref="G512">_xlfn.IFS(F512&lt;30, "Young Adult", F512&gt;=50, "Old Adult", F512&gt;=30, "Middle-Age Adult")</f>
        <v>Middle-Age Adult</v>
      </c>
      <c r="H512" t="s">
        <v>11</v>
      </c>
      <c r="I512">
        <v>2</v>
      </c>
      <c r="J512">
        <v>50</v>
      </c>
      <c r="K512">
        <v>100</v>
      </c>
    </row>
    <row r="513" spans="1:11" x14ac:dyDescent="0.3">
      <c r="A513">
        <v>512</v>
      </c>
      <c r="B513" s="1">
        <v>45237</v>
      </c>
      <c r="C513" s="1" t="str">
        <f t="shared" si="7"/>
        <v>Nov</v>
      </c>
      <c r="D513" t="s">
        <v>525</v>
      </c>
      <c r="E513" t="s">
        <v>13</v>
      </c>
      <c r="F513">
        <v>57</v>
      </c>
      <c r="G513" t="str" cm="1">
        <f t="array" ref="G513">_xlfn.IFS(F513&lt;30, "Young Adult", F513&gt;=50, "Old Adult", F513&gt;=30, "Middle-Age Adult")</f>
        <v>Old Adult</v>
      </c>
      <c r="H513" t="s">
        <v>11</v>
      </c>
      <c r="I513">
        <v>1</v>
      </c>
      <c r="J513">
        <v>25</v>
      </c>
      <c r="K513">
        <v>25</v>
      </c>
    </row>
    <row r="514" spans="1:11" x14ac:dyDescent="0.3">
      <c r="A514">
        <v>513</v>
      </c>
      <c r="B514" s="1">
        <v>45188</v>
      </c>
      <c r="C514" s="1" t="str">
        <f t="shared" si="7"/>
        <v>Sep</v>
      </c>
      <c r="D514" t="s">
        <v>526</v>
      </c>
      <c r="E514" t="s">
        <v>10</v>
      </c>
      <c r="F514">
        <v>24</v>
      </c>
      <c r="G514" t="str" cm="1">
        <f t="array" ref="G514">_xlfn.IFS(F514&lt;30, "Young Adult", F514&gt;=50, "Old Adult", F514&gt;=30, "Middle-Age Adult")</f>
        <v>Young Adult</v>
      </c>
      <c r="H514" t="s">
        <v>16</v>
      </c>
      <c r="I514">
        <v>4</v>
      </c>
      <c r="J514">
        <v>25</v>
      </c>
      <c r="K514">
        <v>100</v>
      </c>
    </row>
    <row r="515" spans="1:11" x14ac:dyDescent="0.3">
      <c r="A515">
        <v>514</v>
      </c>
      <c r="B515" s="1">
        <v>44986</v>
      </c>
      <c r="C515" s="1" t="str">
        <f t="shared" ref="C515:C578" si="8">TEXT(B515,"mmm")</f>
        <v>Mar</v>
      </c>
      <c r="D515" t="s">
        <v>527</v>
      </c>
      <c r="E515" t="s">
        <v>13</v>
      </c>
      <c r="F515">
        <v>18</v>
      </c>
      <c r="G515" t="str" cm="1">
        <f t="array" ref="G515">_xlfn.IFS(F515&lt;30, "Young Adult", F515&gt;=50, "Old Adult", F515&gt;=30, "Middle-Age Adult")</f>
        <v>Young Adult</v>
      </c>
      <c r="H515" t="s">
        <v>16</v>
      </c>
      <c r="I515">
        <v>1</v>
      </c>
      <c r="J515">
        <v>300</v>
      </c>
      <c r="K515">
        <v>300</v>
      </c>
    </row>
    <row r="516" spans="1:11" x14ac:dyDescent="0.3">
      <c r="A516">
        <v>515</v>
      </c>
      <c r="B516" s="1">
        <v>45124</v>
      </c>
      <c r="C516" s="1" t="str">
        <f t="shared" si="8"/>
        <v>Jul</v>
      </c>
      <c r="D516" t="s">
        <v>528</v>
      </c>
      <c r="E516" t="s">
        <v>13</v>
      </c>
      <c r="F516">
        <v>49</v>
      </c>
      <c r="G516" t="str" cm="1">
        <f t="array" ref="G516">_xlfn.IFS(F516&lt;30, "Young Adult", F516&gt;=50, "Old Adult", F516&gt;=30, "Middle-Age Adult")</f>
        <v>Middle-Age Adult</v>
      </c>
      <c r="H516" t="s">
        <v>14</v>
      </c>
      <c r="I516">
        <v>3</v>
      </c>
      <c r="J516">
        <v>300</v>
      </c>
      <c r="K516">
        <v>900</v>
      </c>
    </row>
    <row r="517" spans="1:11" x14ac:dyDescent="0.3">
      <c r="A517">
        <v>516</v>
      </c>
      <c r="B517" s="1">
        <v>45222</v>
      </c>
      <c r="C517" s="1" t="str">
        <f t="shared" si="8"/>
        <v>Oct</v>
      </c>
      <c r="D517" t="s">
        <v>529</v>
      </c>
      <c r="E517" t="s">
        <v>10</v>
      </c>
      <c r="F517">
        <v>30</v>
      </c>
      <c r="G517" t="str" cm="1">
        <f t="array" ref="G517">_xlfn.IFS(F517&lt;30, "Young Adult", F517&gt;=50, "Old Adult", F517&gt;=30, "Middle-Age Adult")</f>
        <v>Middle-Age Adult</v>
      </c>
      <c r="H517" t="s">
        <v>11</v>
      </c>
      <c r="I517">
        <v>4</v>
      </c>
      <c r="J517">
        <v>25</v>
      </c>
      <c r="K517">
        <v>100</v>
      </c>
    </row>
    <row r="518" spans="1:11" x14ac:dyDescent="0.3">
      <c r="A518">
        <v>517</v>
      </c>
      <c r="B518" s="1">
        <v>45024</v>
      </c>
      <c r="C518" s="1" t="str">
        <f t="shared" si="8"/>
        <v>Apr</v>
      </c>
      <c r="D518" t="s">
        <v>530</v>
      </c>
      <c r="E518" t="s">
        <v>13</v>
      </c>
      <c r="F518">
        <v>47</v>
      </c>
      <c r="G518" t="str" cm="1">
        <f t="array" ref="G518">_xlfn.IFS(F518&lt;30, "Young Adult", F518&gt;=50, "Old Adult", F518&gt;=30, "Middle-Age Adult")</f>
        <v>Middle-Age Adult</v>
      </c>
      <c r="H518" t="s">
        <v>14</v>
      </c>
      <c r="I518">
        <v>4</v>
      </c>
      <c r="J518">
        <v>25</v>
      </c>
      <c r="K518">
        <v>100</v>
      </c>
    </row>
    <row r="519" spans="1:11" x14ac:dyDescent="0.3">
      <c r="A519">
        <v>518</v>
      </c>
      <c r="B519" s="1">
        <v>45057</v>
      </c>
      <c r="C519" s="1" t="str">
        <f t="shared" si="8"/>
        <v>May</v>
      </c>
      <c r="D519" t="s">
        <v>531</v>
      </c>
      <c r="E519" t="s">
        <v>13</v>
      </c>
      <c r="F519">
        <v>40</v>
      </c>
      <c r="G519" t="str" cm="1">
        <f t="array" ref="G519">_xlfn.IFS(F519&lt;30, "Young Adult", F519&gt;=50, "Old Adult", F519&gt;=30, "Middle-Age Adult")</f>
        <v>Middle-Age Adult</v>
      </c>
      <c r="H519" t="s">
        <v>14</v>
      </c>
      <c r="I519">
        <v>1</v>
      </c>
      <c r="J519">
        <v>30</v>
      </c>
      <c r="K519">
        <v>30</v>
      </c>
    </row>
    <row r="520" spans="1:11" x14ac:dyDescent="0.3">
      <c r="A520">
        <v>519</v>
      </c>
      <c r="B520" s="1">
        <v>44949</v>
      </c>
      <c r="C520" s="1" t="str">
        <f t="shared" si="8"/>
        <v>Jan</v>
      </c>
      <c r="D520" t="s">
        <v>532</v>
      </c>
      <c r="E520" t="s">
        <v>13</v>
      </c>
      <c r="F520">
        <v>36</v>
      </c>
      <c r="G520" t="str" cm="1">
        <f t="array" ref="G520">_xlfn.IFS(F520&lt;30, "Young Adult", F520&gt;=50, "Old Adult", F520&gt;=30, "Middle-Age Adult")</f>
        <v>Middle-Age Adult</v>
      </c>
      <c r="H520" t="s">
        <v>16</v>
      </c>
      <c r="I520">
        <v>4</v>
      </c>
      <c r="J520">
        <v>30</v>
      </c>
      <c r="K520">
        <v>120</v>
      </c>
    </row>
    <row r="521" spans="1:11" x14ac:dyDescent="0.3">
      <c r="A521">
        <v>520</v>
      </c>
      <c r="B521" s="1">
        <v>45289</v>
      </c>
      <c r="C521" s="1" t="str">
        <f t="shared" si="8"/>
        <v>Dec</v>
      </c>
      <c r="D521" t="s">
        <v>533</v>
      </c>
      <c r="E521" t="s">
        <v>13</v>
      </c>
      <c r="F521">
        <v>49</v>
      </c>
      <c r="G521" t="str" cm="1">
        <f t="array" ref="G521">_xlfn.IFS(F521&lt;30, "Young Adult", F521&gt;=50, "Old Adult", F521&gt;=30, "Middle-Age Adult")</f>
        <v>Middle-Age Adult</v>
      </c>
      <c r="H521" t="s">
        <v>16</v>
      </c>
      <c r="I521">
        <v>4</v>
      </c>
      <c r="J521">
        <v>25</v>
      </c>
      <c r="K521">
        <v>100</v>
      </c>
    </row>
    <row r="522" spans="1:11" x14ac:dyDescent="0.3">
      <c r="A522">
        <v>521</v>
      </c>
      <c r="B522" s="1">
        <v>45150</v>
      </c>
      <c r="C522" s="1" t="str">
        <f t="shared" si="8"/>
        <v>Aug</v>
      </c>
      <c r="D522" t="s">
        <v>534</v>
      </c>
      <c r="E522" t="s">
        <v>13</v>
      </c>
      <c r="F522">
        <v>47</v>
      </c>
      <c r="G522" t="str" cm="1">
        <f t="array" ref="G522">_xlfn.IFS(F522&lt;30, "Young Adult", F522&gt;=50, "Old Adult", F522&gt;=30, "Middle-Age Adult")</f>
        <v>Middle-Age Adult</v>
      </c>
      <c r="H522" t="s">
        <v>14</v>
      </c>
      <c r="I522">
        <v>4</v>
      </c>
      <c r="J522">
        <v>30</v>
      </c>
      <c r="K522">
        <v>120</v>
      </c>
    </row>
    <row r="523" spans="1:11" x14ac:dyDescent="0.3">
      <c r="A523">
        <v>522</v>
      </c>
      <c r="B523" s="1">
        <v>44927</v>
      </c>
      <c r="C523" s="1" t="str">
        <f t="shared" si="8"/>
        <v>Jan</v>
      </c>
      <c r="D523" t="s">
        <v>535</v>
      </c>
      <c r="E523" t="s">
        <v>10</v>
      </c>
      <c r="F523">
        <v>46</v>
      </c>
      <c r="G523" t="str" cm="1">
        <f t="array" ref="G523">_xlfn.IFS(F523&lt;30, "Young Adult", F523&gt;=50, "Old Adult", F523&gt;=30, "Middle-Age Adult")</f>
        <v>Middle-Age Adult</v>
      </c>
      <c r="H523" t="s">
        <v>11</v>
      </c>
      <c r="I523">
        <v>3</v>
      </c>
      <c r="J523">
        <v>500</v>
      </c>
      <c r="K523">
        <v>1500</v>
      </c>
    </row>
    <row r="524" spans="1:11" x14ac:dyDescent="0.3">
      <c r="A524">
        <v>523</v>
      </c>
      <c r="B524" s="1">
        <v>45193</v>
      </c>
      <c r="C524" s="1" t="str">
        <f t="shared" si="8"/>
        <v>Sep</v>
      </c>
      <c r="D524" t="s">
        <v>536</v>
      </c>
      <c r="E524" t="s">
        <v>13</v>
      </c>
      <c r="F524">
        <v>62</v>
      </c>
      <c r="G524" t="str" cm="1">
        <f t="array" ref="G524">_xlfn.IFS(F524&lt;30, "Young Adult", F524&gt;=50, "Old Adult", F524&gt;=30, "Middle-Age Adult")</f>
        <v>Old Adult</v>
      </c>
      <c r="H524" t="s">
        <v>16</v>
      </c>
      <c r="I524">
        <v>1</v>
      </c>
      <c r="J524">
        <v>300</v>
      </c>
      <c r="K524">
        <v>300</v>
      </c>
    </row>
    <row r="525" spans="1:11" x14ac:dyDescent="0.3">
      <c r="A525">
        <v>524</v>
      </c>
      <c r="B525" s="1">
        <v>45202</v>
      </c>
      <c r="C525" s="1" t="str">
        <f t="shared" si="8"/>
        <v>Oct</v>
      </c>
      <c r="D525" t="s">
        <v>537</v>
      </c>
      <c r="E525" t="s">
        <v>10</v>
      </c>
      <c r="F525">
        <v>46</v>
      </c>
      <c r="G525" t="str" cm="1">
        <f t="array" ref="G525">_xlfn.IFS(F525&lt;30, "Young Adult", F525&gt;=50, "Old Adult", F525&gt;=30, "Middle-Age Adult")</f>
        <v>Middle-Age Adult</v>
      </c>
      <c r="H525" t="s">
        <v>11</v>
      </c>
      <c r="I525">
        <v>4</v>
      </c>
      <c r="J525">
        <v>300</v>
      </c>
      <c r="K525">
        <v>1200</v>
      </c>
    </row>
    <row r="526" spans="1:11" x14ac:dyDescent="0.3">
      <c r="A526">
        <v>525</v>
      </c>
      <c r="B526" s="1">
        <v>45278</v>
      </c>
      <c r="C526" s="1" t="str">
        <f t="shared" si="8"/>
        <v>Dec</v>
      </c>
      <c r="D526" t="s">
        <v>538</v>
      </c>
      <c r="E526" t="s">
        <v>13</v>
      </c>
      <c r="F526">
        <v>47</v>
      </c>
      <c r="G526" t="str" cm="1">
        <f t="array" ref="G526">_xlfn.IFS(F526&lt;30, "Young Adult", F526&gt;=50, "Old Adult", F526&gt;=30, "Middle-Age Adult")</f>
        <v>Middle-Age Adult</v>
      </c>
      <c r="H526" t="s">
        <v>11</v>
      </c>
      <c r="I526">
        <v>2</v>
      </c>
      <c r="J526">
        <v>25</v>
      </c>
      <c r="K526">
        <v>50</v>
      </c>
    </row>
    <row r="527" spans="1:11" x14ac:dyDescent="0.3">
      <c r="A527">
        <v>526</v>
      </c>
      <c r="B527" s="1">
        <v>45270</v>
      </c>
      <c r="C527" s="1" t="str">
        <f t="shared" si="8"/>
        <v>Dec</v>
      </c>
      <c r="D527" t="s">
        <v>539</v>
      </c>
      <c r="E527" t="s">
        <v>10</v>
      </c>
      <c r="F527">
        <v>33</v>
      </c>
      <c r="G527" t="str" cm="1">
        <f t="array" ref="G527">_xlfn.IFS(F527&lt;30, "Young Adult", F527&gt;=50, "Old Adult", F527&gt;=30, "Middle-Age Adult")</f>
        <v>Middle-Age Adult</v>
      </c>
      <c r="H527" t="s">
        <v>14</v>
      </c>
      <c r="I527">
        <v>2</v>
      </c>
      <c r="J527">
        <v>50</v>
      </c>
      <c r="K527">
        <v>100</v>
      </c>
    </row>
    <row r="528" spans="1:11" x14ac:dyDescent="0.3">
      <c r="A528">
        <v>527</v>
      </c>
      <c r="B528" s="1">
        <v>45027</v>
      </c>
      <c r="C528" s="1" t="str">
        <f t="shared" si="8"/>
        <v>Apr</v>
      </c>
      <c r="D528" t="s">
        <v>540</v>
      </c>
      <c r="E528" t="s">
        <v>10</v>
      </c>
      <c r="F528">
        <v>57</v>
      </c>
      <c r="G528" t="str" cm="1">
        <f t="array" ref="G528">_xlfn.IFS(F528&lt;30, "Young Adult", F528&gt;=50, "Old Adult", F528&gt;=30, "Middle-Age Adult")</f>
        <v>Old Adult</v>
      </c>
      <c r="H528" t="s">
        <v>14</v>
      </c>
      <c r="I528">
        <v>2</v>
      </c>
      <c r="J528">
        <v>25</v>
      </c>
      <c r="K528">
        <v>50</v>
      </c>
    </row>
    <row r="529" spans="1:11" x14ac:dyDescent="0.3">
      <c r="A529">
        <v>528</v>
      </c>
      <c r="B529" s="1">
        <v>45113</v>
      </c>
      <c r="C529" s="1" t="str">
        <f t="shared" si="8"/>
        <v>Jul</v>
      </c>
      <c r="D529" t="s">
        <v>541</v>
      </c>
      <c r="E529" t="s">
        <v>13</v>
      </c>
      <c r="F529">
        <v>36</v>
      </c>
      <c r="G529" t="str" cm="1">
        <f t="array" ref="G529">_xlfn.IFS(F529&lt;30, "Young Adult", F529&gt;=50, "Old Adult", F529&gt;=30, "Middle-Age Adult")</f>
        <v>Middle-Age Adult</v>
      </c>
      <c r="H529" t="s">
        <v>14</v>
      </c>
      <c r="I529">
        <v>2</v>
      </c>
      <c r="J529">
        <v>30</v>
      </c>
      <c r="K529">
        <v>60</v>
      </c>
    </row>
    <row r="530" spans="1:11" x14ac:dyDescent="0.3">
      <c r="A530">
        <v>529</v>
      </c>
      <c r="B530" s="1">
        <v>45147</v>
      </c>
      <c r="C530" s="1" t="str">
        <f t="shared" si="8"/>
        <v>Aug</v>
      </c>
      <c r="D530" t="s">
        <v>542</v>
      </c>
      <c r="E530" t="s">
        <v>13</v>
      </c>
      <c r="F530">
        <v>35</v>
      </c>
      <c r="G530" t="str" cm="1">
        <f t="array" ref="G530">_xlfn.IFS(F530&lt;30, "Young Adult", F530&gt;=50, "Old Adult", F530&gt;=30, "Middle-Age Adult")</f>
        <v>Middle-Age Adult</v>
      </c>
      <c r="H530" t="s">
        <v>14</v>
      </c>
      <c r="I530">
        <v>3</v>
      </c>
      <c r="J530">
        <v>50</v>
      </c>
      <c r="K530">
        <v>150</v>
      </c>
    </row>
    <row r="531" spans="1:11" x14ac:dyDescent="0.3">
      <c r="A531">
        <v>530</v>
      </c>
      <c r="B531" s="1">
        <v>44962</v>
      </c>
      <c r="C531" s="1" t="str">
        <f t="shared" si="8"/>
        <v>Feb</v>
      </c>
      <c r="D531" t="s">
        <v>543</v>
      </c>
      <c r="E531" t="s">
        <v>13</v>
      </c>
      <c r="F531">
        <v>18</v>
      </c>
      <c r="G531" t="str" cm="1">
        <f t="array" ref="G531">_xlfn.IFS(F531&lt;30, "Young Adult", F531&gt;=50, "Old Adult", F531&gt;=30, "Middle-Age Adult")</f>
        <v>Young Adult</v>
      </c>
      <c r="H531" t="s">
        <v>16</v>
      </c>
      <c r="I531">
        <v>4</v>
      </c>
      <c r="J531">
        <v>30</v>
      </c>
      <c r="K531">
        <v>120</v>
      </c>
    </row>
    <row r="532" spans="1:11" x14ac:dyDescent="0.3">
      <c r="A532">
        <v>531</v>
      </c>
      <c r="B532" s="1">
        <v>45267</v>
      </c>
      <c r="C532" s="1" t="str">
        <f t="shared" si="8"/>
        <v>Dec</v>
      </c>
      <c r="D532" t="s">
        <v>544</v>
      </c>
      <c r="E532" t="s">
        <v>10</v>
      </c>
      <c r="F532">
        <v>31</v>
      </c>
      <c r="G532" t="str" cm="1">
        <f t="array" ref="G532">_xlfn.IFS(F532&lt;30, "Young Adult", F532&gt;=50, "Old Adult", F532&gt;=30, "Middle-Age Adult")</f>
        <v>Middle-Age Adult</v>
      </c>
      <c r="H532" t="s">
        <v>16</v>
      </c>
      <c r="I532">
        <v>1</v>
      </c>
      <c r="J532">
        <v>500</v>
      </c>
      <c r="K532">
        <v>500</v>
      </c>
    </row>
    <row r="533" spans="1:11" x14ac:dyDescent="0.3">
      <c r="A533">
        <v>532</v>
      </c>
      <c r="B533" s="1">
        <v>45096</v>
      </c>
      <c r="C533" s="1" t="str">
        <f t="shared" si="8"/>
        <v>Jun</v>
      </c>
      <c r="D533" t="s">
        <v>545</v>
      </c>
      <c r="E533" t="s">
        <v>13</v>
      </c>
      <c r="F533">
        <v>64</v>
      </c>
      <c r="G533" t="str" cm="1">
        <f t="array" ref="G533">_xlfn.IFS(F533&lt;30, "Young Adult", F533&gt;=50, "Old Adult", F533&gt;=30, "Middle-Age Adult")</f>
        <v>Old Adult</v>
      </c>
      <c r="H533" t="s">
        <v>14</v>
      </c>
      <c r="I533">
        <v>4</v>
      </c>
      <c r="J533">
        <v>30</v>
      </c>
      <c r="K533">
        <v>120</v>
      </c>
    </row>
    <row r="534" spans="1:11" x14ac:dyDescent="0.3">
      <c r="A534">
        <v>533</v>
      </c>
      <c r="B534" s="1">
        <v>45246</v>
      </c>
      <c r="C534" s="1" t="str">
        <f t="shared" si="8"/>
        <v>Nov</v>
      </c>
      <c r="D534" t="s">
        <v>546</v>
      </c>
      <c r="E534" t="s">
        <v>10</v>
      </c>
      <c r="F534">
        <v>19</v>
      </c>
      <c r="G534" t="str" cm="1">
        <f t="array" ref="G534">_xlfn.IFS(F534&lt;30, "Young Adult", F534&gt;=50, "Old Adult", F534&gt;=30, "Middle-Age Adult")</f>
        <v>Young Adult</v>
      </c>
      <c r="H534" t="s">
        <v>16</v>
      </c>
      <c r="I534">
        <v>3</v>
      </c>
      <c r="J534">
        <v>500</v>
      </c>
      <c r="K534">
        <v>1500</v>
      </c>
    </row>
    <row r="535" spans="1:11" x14ac:dyDescent="0.3">
      <c r="A535">
        <v>534</v>
      </c>
      <c r="B535" s="1">
        <v>45087</v>
      </c>
      <c r="C535" s="1" t="str">
        <f t="shared" si="8"/>
        <v>Jun</v>
      </c>
      <c r="D535" t="s">
        <v>547</v>
      </c>
      <c r="E535" t="s">
        <v>10</v>
      </c>
      <c r="F535">
        <v>45</v>
      </c>
      <c r="G535" t="str" cm="1">
        <f t="array" ref="G535">_xlfn.IFS(F535&lt;30, "Young Adult", F535&gt;=50, "Old Adult", F535&gt;=30, "Middle-Age Adult")</f>
        <v>Middle-Age Adult</v>
      </c>
      <c r="H535" t="s">
        <v>14</v>
      </c>
      <c r="I535">
        <v>2</v>
      </c>
      <c r="J535">
        <v>500</v>
      </c>
      <c r="K535">
        <v>1000</v>
      </c>
    </row>
    <row r="536" spans="1:11" x14ac:dyDescent="0.3">
      <c r="A536">
        <v>535</v>
      </c>
      <c r="B536" s="1">
        <v>45266</v>
      </c>
      <c r="C536" s="1" t="str">
        <f t="shared" si="8"/>
        <v>Dec</v>
      </c>
      <c r="D536" t="s">
        <v>548</v>
      </c>
      <c r="E536" t="s">
        <v>10</v>
      </c>
      <c r="F536">
        <v>47</v>
      </c>
      <c r="G536" t="str" cm="1">
        <f t="array" ref="G536">_xlfn.IFS(F536&lt;30, "Young Adult", F536&gt;=50, "Old Adult", F536&gt;=30, "Middle-Age Adult")</f>
        <v>Middle-Age Adult</v>
      </c>
      <c r="H536" t="s">
        <v>11</v>
      </c>
      <c r="I536">
        <v>3</v>
      </c>
      <c r="J536">
        <v>30</v>
      </c>
      <c r="K536">
        <v>90</v>
      </c>
    </row>
    <row r="537" spans="1:11" x14ac:dyDescent="0.3">
      <c r="A537">
        <v>536</v>
      </c>
      <c r="B537" s="1">
        <v>44990</v>
      </c>
      <c r="C537" s="1" t="str">
        <f t="shared" si="8"/>
        <v>Mar</v>
      </c>
      <c r="D537" t="s">
        <v>549</v>
      </c>
      <c r="E537" t="s">
        <v>13</v>
      </c>
      <c r="F537">
        <v>55</v>
      </c>
      <c r="G537" t="str" cm="1">
        <f t="array" ref="G537">_xlfn.IFS(F537&lt;30, "Young Adult", F537&gt;=50, "Old Adult", F537&gt;=30, "Middle-Age Adult")</f>
        <v>Old Adult</v>
      </c>
      <c r="H537" t="s">
        <v>11</v>
      </c>
      <c r="I537">
        <v>4</v>
      </c>
      <c r="J537">
        <v>30</v>
      </c>
      <c r="K537">
        <v>120</v>
      </c>
    </row>
    <row r="538" spans="1:11" x14ac:dyDescent="0.3">
      <c r="A538">
        <v>537</v>
      </c>
      <c r="B538" s="1">
        <v>45080</v>
      </c>
      <c r="C538" s="1" t="str">
        <f t="shared" si="8"/>
        <v>Jun</v>
      </c>
      <c r="D538" t="s">
        <v>550</v>
      </c>
      <c r="E538" t="s">
        <v>13</v>
      </c>
      <c r="F538">
        <v>21</v>
      </c>
      <c r="G538" t="str" cm="1">
        <f t="array" ref="G538">_xlfn.IFS(F538&lt;30, "Young Adult", F538&gt;=50, "Old Adult", F538&gt;=30, "Middle-Age Adult")</f>
        <v>Young Adult</v>
      </c>
      <c r="H538" t="s">
        <v>11</v>
      </c>
      <c r="I538">
        <v>1</v>
      </c>
      <c r="J538">
        <v>500</v>
      </c>
      <c r="K538">
        <v>500</v>
      </c>
    </row>
    <row r="539" spans="1:11" x14ac:dyDescent="0.3">
      <c r="A539">
        <v>538</v>
      </c>
      <c r="B539" s="1">
        <v>45186</v>
      </c>
      <c r="C539" s="1" t="str">
        <f t="shared" si="8"/>
        <v>Sep</v>
      </c>
      <c r="D539" t="s">
        <v>551</v>
      </c>
      <c r="E539" t="s">
        <v>10</v>
      </c>
      <c r="F539">
        <v>18</v>
      </c>
      <c r="G539" t="str" cm="1">
        <f t="array" ref="G539">_xlfn.IFS(F539&lt;30, "Young Adult", F539&gt;=50, "Old Adult", F539&gt;=30, "Middle-Age Adult")</f>
        <v>Young Adult</v>
      </c>
      <c r="H539" t="s">
        <v>14</v>
      </c>
      <c r="I539">
        <v>3</v>
      </c>
      <c r="J539">
        <v>50</v>
      </c>
      <c r="K539">
        <v>150</v>
      </c>
    </row>
    <row r="540" spans="1:11" x14ac:dyDescent="0.3">
      <c r="A540">
        <v>539</v>
      </c>
      <c r="B540" s="1">
        <v>45085</v>
      </c>
      <c r="C540" s="1" t="str">
        <f t="shared" si="8"/>
        <v>Jun</v>
      </c>
      <c r="D540" t="s">
        <v>552</v>
      </c>
      <c r="E540" t="s">
        <v>10</v>
      </c>
      <c r="F540">
        <v>25</v>
      </c>
      <c r="G540" t="str" cm="1">
        <f t="array" ref="G540">_xlfn.IFS(F540&lt;30, "Young Adult", F540&gt;=50, "Old Adult", F540&gt;=30, "Middle-Age Adult")</f>
        <v>Young Adult</v>
      </c>
      <c r="H540" t="s">
        <v>11</v>
      </c>
      <c r="I540">
        <v>1</v>
      </c>
      <c r="J540">
        <v>500</v>
      </c>
      <c r="K540">
        <v>500</v>
      </c>
    </row>
    <row r="541" spans="1:11" x14ac:dyDescent="0.3">
      <c r="A541">
        <v>540</v>
      </c>
      <c r="B541" s="1">
        <v>45268</v>
      </c>
      <c r="C541" s="1" t="str">
        <f t="shared" si="8"/>
        <v>Dec</v>
      </c>
      <c r="D541" t="s">
        <v>553</v>
      </c>
      <c r="E541" t="s">
        <v>13</v>
      </c>
      <c r="F541">
        <v>46</v>
      </c>
      <c r="G541" t="str" cm="1">
        <f t="array" ref="G541">_xlfn.IFS(F541&lt;30, "Young Adult", F541&gt;=50, "Old Adult", F541&gt;=30, "Middle-Age Adult")</f>
        <v>Middle-Age Adult</v>
      </c>
      <c r="H541" t="s">
        <v>16</v>
      </c>
      <c r="I541">
        <v>3</v>
      </c>
      <c r="J541">
        <v>300</v>
      </c>
      <c r="K541">
        <v>900</v>
      </c>
    </row>
    <row r="542" spans="1:11" x14ac:dyDescent="0.3">
      <c r="A542">
        <v>541</v>
      </c>
      <c r="B542" s="1">
        <v>45136</v>
      </c>
      <c r="C542" s="1" t="str">
        <f t="shared" si="8"/>
        <v>Jul</v>
      </c>
      <c r="D542" t="s">
        <v>554</v>
      </c>
      <c r="E542" t="s">
        <v>10</v>
      </c>
      <c r="F542">
        <v>56</v>
      </c>
      <c r="G542" t="str" cm="1">
        <f t="array" ref="G542">_xlfn.IFS(F542&lt;30, "Young Adult", F542&gt;=50, "Old Adult", F542&gt;=30, "Middle-Age Adult")</f>
        <v>Old Adult</v>
      </c>
      <c r="H542" t="s">
        <v>11</v>
      </c>
      <c r="I542">
        <v>1</v>
      </c>
      <c r="J542">
        <v>500</v>
      </c>
      <c r="K542">
        <v>500</v>
      </c>
    </row>
    <row r="543" spans="1:11" x14ac:dyDescent="0.3">
      <c r="A543">
        <v>542</v>
      </c>
      <c r="B543" s="1">
        <v>45094</v>
      </c>
      <c r="C543" s="1" t="str">
        <f t="shared" si="8"/>
        <v>Jun</v>
      </c>
      <c r="D543" t="s">
        <v>555</v>
      </c>
      <c r="E543" t="s">
        <v>13</v>
      </c>
      <c r="F543">
        <v>20</v>
      </c>
      <c r="G543" t="str" cm="1">
        <f t="array" ref="G543">_xlfn.IFS(F543&lt;30, "Young Adult", F543&gt;=50, "Old Adult", F543&gt;=30, "Middle-Age Adult")</f>
        <v>Young Adult</v>
      </c>
      <c r="H543" t="s">
        <v>11</v>
      </c>
      <c r="I543">
        <v>1</v>
      </c>
      <c r="J543">
        <v>50</v>
      </c>
      <c r="K543">
        <v>50</v>
      </c>
    </row>
    <row r="544" spans="1:11" x14ac:dyDescent="0.3">
      <c r="A544">
        <v>543</v>
      </c>
      <c r="B544" s="1">
        <v>45133</v>
      </c>
      <c r="C544" s="1" t="str">
        <f t="shared" si="8"/>
        <v>Jul</v>
      </c>
      <c r="D544" t="s">
        <v>556</v>
      </c>
      <c r="E544" t="s">
        <v>10</v>
      </c>
      <c r="F544">
        <v>49</v>
      </c>
      <c r="G544" t="str" cm="1">
        <f t="array" ref="G544">_xlfn.IFS(F544&lt;30, "Young Adult", F544&gt;=50, "Old Adult", F544&gt;=30, "Middle-Age Adult")</f>
        <v>Middle-Age Adult</v>
      </c>
      <c r="H544" t="s">
        <v>11</v>
      </c>
      <c r="I544">
        <v>2</v>
      </c>
      <c r="J544">
        <v>300</v>
      </c>
      <c r="K544">
        <v>600</v>
      </c>
    </row>
    <row r="545" spans="1:11" x14ac:dyDescent="0.3">
      <c r="A545">
        <v>544</v>
      </c>
      <c r="B545" s="1">
        <v>45283</v>
      </c>
      <c r="C545" s="1" t="str">
        <f t="shared" si="8"/>
        <v>Dec</v>
      </c>
      <c r="D545" t="s">
        <v>557</v>
      </c>
      <c r="E545" t="s">
        <v>13</v>
      </c>
      <c r="F545">
        <v>27</v>
      </c>
      <c r="G545" t="str" cm="1">
        <f t="array" ref="G545">_xlfn.IFS(F545&lt;30, "Young Adult", F545&gt;=50, "Old Adult", F545&gt;=30, "Middle-Age Adult")</f>
        <v>Young Adult</v>
      </c>
      <c r="H545" t="s">
        <v>16</v>
      </c>
      <c r="I545">
        <v>1</v>
      </c>
      <c r="J545">
        <v>25</v>
      </c>
      <c r="K545">
        <v>25</v>
      </c>
    </row>
    <row r="546" spans="1:11" x14ac:dyDescent="0.3">
      <c r="A546">
        <v>545</v>
      </c>
      <c r="B546" s="1">
        <v>45078</v>
      </c>
      <c r="C546" s="1" t="str">
        <f t="shared" si="8"/>
        <v>Jun</v>
      </c>
      <c r="D546" t="s">
        <v>558</v>
      </c>
      <c r="E546" t="s">
        <v>10</v>
      </c>
      <c r="F546">
        <v>27</v>
      </c>
      <c r="G546" t="str" cm="1">
        <f t="array" ref="G546">_xlfn.IFS(F546&lt;30, "Young Adult", F546&gt;=50, "Old Adult", F546&gt;=30, "Middle-Age Adult")</f>
        <v>Young Adult</v>
      </c>
      <c r="H546" t="s">
        <v>14</v>
      </c>
      <c r="I546">
        <v>2</v>
      </c>
      <c r="J546">
        <v>25</v>
      </c>
      <c r="K546">
        <v>50</v>
      </c>
    </row>
    <row r="547" spans="1:11" x14ac:dyDescent="0.3">
      <c r="A547">
        <v>546</v>
      </c>
      <c r="B547" s="1">
        <v>45210</v>
      </c>
      <c r="C547" s="1" t="str">
        <f t="shared" si="8"/>
        <v>Oct</v>
      </c>
      <c r="D547" t="s">
        <v>559</v>
      </c>
      <c r="E547" t="s">
        <v>13</v>
      </c>
      <c r="F547">
        <v>36</v>
      </c>
      <c r="G547" t="str" cm="1">
        <f t="array" ref="G547">_xlfn.IFS(F547&lt;30, "Young Adult", F547&gt;=50, "Old Adult", F547&gt;=30, "Middle-Age Adult")</f>
        <v>Middle-Age Adult</v>
      </c>
      <c r="H547" t="s">
        <v>16</v>
      </c>
      <c r="I547">
        <v>4</v>
      </c>
      <c r="J547">
        <v>50</v>
      </c>
      <c r="K547">
        <v>200</v>
      </c>
    </row>
    <row r="548" spans="1:11" x14ac:dyDescent="0.3">
      <c r="A548">
        <v>547</v>
      </c>
      <c r="B548" s="1">
        <v>44992</v>
      </c>
      <c r="C548" s="1" t="str">
        <f t="shared" si="8"/>
        <v>Mar</v>
      </c>
      <c r="D548" t="s">
        <v>560</v>
      </c>
      <c r="E548" t="s">
        <v>10</v>
      </c>
      <c r="F548">
        <v>63</v>
      </c>
      <c r="G548" t="str" cm="1">
        <f t="array" ref="G548">_xlfn.IFS(F548&lt;30, "Young Adult", F548&gt;=50, "Old Adult", F548&gt;=30, "Middle-Age Adult")</f>
        <v>Old Adult</v>
      </c>
      <c r="H548" t="s">
        <v>14</v>
      </c>
      <c r="I548">
        <v>4</v>
      </c>
      <c r="J548">
        <v>500</v>
      </c>
      <c r="K548">
        <v>2000</v>
      </c>
    </row>
    <row r="549" spans="1:11" x14ac:dyDescent="0.3">
      <c r="A549">
        <v>548</v>
      </c>
      <c r="B549" s="1">
        <v>45025</v>
      </c>
      <c r="C549" s="1" t="str">
        <f t="shared" si="8"/>
        <v>Apr</v>
      </c>
      <c r="D549" t="s">
        <v>561</v>
      </c>
      <c r="E549" t="s">
        <v>13</v>
      </c>
      <c r="F549">
        <v>51</v>
      </c>
      <c r="G549" t="str" cm="1">
        <f t="array" ref="G549">_xlfn.IFS(F549&lt;30, "Young Adult", F549&gt;=50, "Old Adult", F549&gt;=30, "Middle-Age Adult")</f>
        <v>Old Adult</v>
      </c>
      <c r="H549" t="s">
        <v>14</v>
      </c>
      <c r="I549">
        <v>2</v>
      </c>
      <c r="J549">
        <v>30</v>
      </c>
      <c r="K549">
        <v>60</v>
      </c>
    </row>
    <row r="550" spans="1:11" x14ac:dyDescent="0.3">
      <c r="A550">
        <v>549</v>
      </c>
      <c r="B550" s="1">
        <v>45142</v>
      </c>
      <c r="C550" s="1" t="str">
        <f t="shared" si="8"/>
        <v>Aug</v>
      </c>
      <c r="D550" t="s">
        <v>562</v>
      </c>
      <c r="E550" t="s">
        <v>13</v>
      </c>
      <c r="F550">
        <v>50</v>
      </c>
      <c r="G550" t="str" cm="1">
        <f t="array" ref="G550">_xlfn.IFS(F550&lt;30, "Young Adult", F550&gt;=50, "Old Adult", F550&gt;=30, "Middle-Age Adult")</f>
        <v>Old Adult</v>
      </c>
      <c r="H550" t="s">
        <v>11</v>
      </c>
      <c r="I550">
        <v>2</v>
      </c>
      <c r="J550">
        <v>50</v>
      </c>
      <c r="K550">
        <v>100</v>
      </c>
    </row>
    <row r="551" spans="1:11" x14ac:dyDescent="0.3">
      <c r="A551">
        <v>550</v>
      </c>
      <c r="B551" s="1">
        <v>45267</v>
      </c>
      <c r="C551" s="1" t="str">
        <f t="shared" si="8"/>
        <v>Dec</v>
      </c>
      <c r="D551" t="s">
        <v>563</v>
      </c>
      <c r="E551" t="s">
        <v>10</v>
      </c>
      <c r="F551">
        <v>40</v>
      </c>
      <c r="G551" t="str" cm="1">
        <f t="array" ref="G551">_xlfn.IFS(F551&lt;30, "Young Adult", F551&gt;=50, "Old Adult", F551&gt;=30, "Middle-Age Adult")</f>
        <v>Middle-Age Adult</v>
      </c>
      <c r="H551" t="s">
        <v>14</v>
      </c>
      <c r="I551">
        <v>3</v>
      </c>
      <c r="J551">
        <v>300</v>
      </c>
      <c r="K551">
        <v>900</v>
      </c>
    </row>
    <row r="552" spans="1:11" x14ac:dyDescent="0.3">
      <c r="A552">
        <v>551</v>
      </c>
      <c r="B552" s="1">
        <v>45121</v>
      </c>
      <c r="C552" s="1" t="str">
        <f t="shared" si="8"/>
        <v>Jul</v>
      </c>
      <c r="D552" t="s">
        <v>564</v>
      </c>
      <c r="E552" t="s">
        <v>10</v>
      </c>
      <c r="F552">
        <v>45</v>
      </c>
      <c r="G552" t="str" cm="1">
        <f t="array" ref="G552">_xlfn.IFS(F552&lt;30, "Young Adult", F552&gt;=50, "Old Adult", F552&gt;=30, "Middle-Age Adult")</f>
        <v>Middle-Age Adult</v>
      </c>
      <c r="H552" t="s">
        <v>16</v>
      </c>
      <c r="I552">
        <v>3</v>
      </c>
      <c r="J552">
        <v>300</v>
      </c>
      <c r="K552">
        <v>900</v>
      </c>
    </row>
    <row r="553" spans="1:11" x14ac:dyDescent="0.3">
      <c r="A553">
        <v>552</v>
      </c>
      <c r="B553" s="1">
        <v>45273</v>
      </c>
      <c r="C553" s="1" t="str">
        <f t="shared" si="8"/>
        <v>Dec</v>
      </c>
      <c r="D553" t="s">
        <v>565</v>
      </c>
      <c r="E553" t="s">
        <v>13</v>
      </c>
      <c r="F553">
        <v>49</v>
      </c>
      <c r="G553" t="str" cm="1">
        <f t="array" ref="G553">_xlfn.IFS(F553&lt;30, "Young Adult", F553&gt;=50, "Old Adult", F553&gt;=30, "Middle-Age Adult")</f>
        <v>Middle-Age Adult</v>
      </c>
      <c r="H553" t="s">
        <v>16</v>
      </c>
      <c r="I553">
        <v>3</v>
      </c>
      <c r="J553">
        <v>25</v>
      </c>
      <c r="K553">
        <v>75</v>
      </c>
    </row>
    <row r="554" spans="1:11" x14ac:dyDescent="0.3">
      <c r="A554">
        <v>553</v>
      </c>
      <c r="B554" s="1">
        <v>45016</v>
      </c>
      <c r="C554" s="1" t="str">
        <f t="shared" si="8"/>
        <v>Mar</v>
      </c>
      <c r="D554" t="s">
        <v>566</v>
      </c>
      <c r="E554" t="s">
        <v>10</v>
      </c>
      <c r="F554">
        <v>24</v>
      </c>
      <c r="G554" t="str" cm="1">
        <f t="array" ref="G554">_xlfn.IFS(F554&lt;30, "Young Adult", F554&gt;=50, "Old Adult", F554&gt;=30, "Middle-Age Adult")</f>
        <v>Young Adult</v>
      </c>
      <c r="H554" t="s">
        <v>14</v>
      </c>
      <c r="I554">
        <v>4</v>
      </c>
      <c r="J554">
        <v>300</v>
      </c>
      <c r="K554">
        <v>1200</v>
      </c>
    </row>
    <row r="555" spans="1:11" x14ac:dyDescent="0.3">
      <c r="A555">
        <v>554</v>
      </c>
      <c r="B555" s="1">
        <v>45242</v>
      </c>
      <c r="C555" s="1" t="str">
        <f t="shared" si="8"/>
        <v>Nov</v>
      </c>
      <c r="D555" t="s">
        <v>567</v>
      </c>
      <c r="E555" t="s">
        <v>13</v>
      </c>
      <c r="F555">
        <v>46</v>
      </c>
      <c r="G555" t="str" cm="1">
        <f t="array" ref="G555">_xlfn.IFS(F555&lt;30, "Young Adult", F555&gt;=50, "Old Adult", F555&gt;=30, "Middle-Age Adult")</f>
        <v>Middle-Age Adult</v>
      </c>
      <c r="H555" t="s">
        <v>11</v>
      </c>
      <c r="I555">
        <v>3</v>
      </c>
      <c r="J555">
        <v>50</v>
      </c>
      <c r="K555">
        <v>150</v>
      </c>
    </row>
    <row r="556" spans="1:11" x14ac:dyDescent="0.3">
      <c r="A556">
        <v>555</v>
      </c>
      <c r="B556" s="1">
        <v>45218</v>
      </c>
      <c r="C556" s="1" t="str">
        <f t="shared" si="8"/>
        <v>Oct</v>
      </c>
      <c r="D556" t="s">
        <v>568</v>
      </c>
      <c r="E556" t="s">
        <v>10</v>
      </c>
      <c r="F556">
        <v>25</v>
      </c>
      <c r="G556" t="str" cm="1">
        <f t="array" ref="G556">_xlfn.IFS(F556&lt;30, "Young Adult", F556&gt;=50, "Old Adult", F556&gt;=30, "Middle-Age Adult")</f>
        <v>Young Adult</v>
      </c>
      <c r="H556" t="s">
        <v>11</v>
      </c>
      <c r="I556">
        <v>1</v>
      </c>
      <c r="J556">
        <v>300</v>
      </c>
      <c r="K556">
        <v>300</v>
      </c>
    </row>
    <row r="557" spans="1:11" x14ac:dyDescent="0.3">
      <c r="A557">
        <v>556</v>
      </c>
      <c r="B557" s="1">
        <v>45081</v>
      </c>
      <c r="C557" s="1" t="str">
        <f t="shared" si="8"/>
        <v>Jun</v>
      </c>
      <c r="D557" t="s">
        <v>569</v>
      </c>
      <c r="E557" t="s">
        <v>13</v>
      </c>
      <c r="F557">
        <v>18</v>
      </c>
      <c r="G557" t="str" cm="1">
        <f t="array" ref="G557">_xlfn.IFS(F557&lt;30, "Young Adult", F557&gt;=50, "Old Adult", F557&gt;=30, "Middle-Age Adult")</f>
        <v>Young Adult</v>
      </c>
      <c r="H557" t="s">
        <v>16</v>
      </c>
      <c r="I557">
        <v>1</v>
      </c>
      <c r="J557">
        <v>50</v>
      </c>
      <c r="K557">
        <v>50</v>
      </c>
    </row>
    <row r="558" spans="1:11" x14ac:dyDescent="0.3">
      <c r="A558">
        <v>557</v>
      </c>
      <c r="B558" s="1">
        <v>45134</v>
      </c>
      <c r="C558" s="1" t="str">
        <f t="shared" si="8"/>
        <v>Jul</v>
      </c>
      <c r="D558" t="s">
        <v>570</v>
      </c>
      <c r="E558" t="s">
        <v>13</v>
      </c>
      <c r="F558">
        <v>20</v>
      </c>
      <c r="G558" t="str" cm="1">
        <f t="array" ref="G558">_xlfn.IFS(F558&lt;30, "Young Adult", F558&gt;=50, "Old Adult", F558&gt;=30, "Middle-Age Adult")</f>
        <v>Young Adult</v>
      </c>
      <c r="H558" t="s">
        <v>11</v>
      </c>
      <c r="I558">
        <v>3</v>
      </c>
      <c r="J558">
        <v>30</v>
      </c>
      <c r="K558">
        <v>90</v>
      </c>
    </row>
    <row r="559" spans="1:11" x14ac:dyDescent="0.3">
      <c r="A559">
        <v>558</v>
      </c>
      <c r="B559" s="1">
        <v>45207</v>
      </c>
      <c r="C559" s="1" t="str">
        <f t="shared" si="8"/>
        <v>Oct</v>
      </c>
      <c r="D559" t="s">
        <v>571</v>
      </c>
      <c r="E559" t="s">
        <v>13</v>
      </c>
      <c r="F559">
        <v>41</v>
      </c>
      <c r="G559" t="str" cm="1">
        <f t="array" ref="G559">_xlfn.IFS(F559&lt;30, "Young Adult", F559&gt;=50, "Old Adult", F559&gt;=30, "Middle-Age Adult")</f>
        <v>Middle-Age Adult</v>
      </c>
      <c r="H559" t="s">
        <v>14</v>
      </c>
      <c r="I559">
        <v>1</v>
      </c>
      <c r="J559">
        <v>25</v>
      </c>
      <c r="K559">
        <v>25</v>
      </c>
    </row>
    <row r="560" spans="1:11" x14ac:dyDescent="0.3">
      <c r="A560">
        <v>559</v>
      </c>
      <c r="B560" s="1">
        <v>44927</v>
      </c>
      <c r="C560" s="1" t="str">
        <f t="shared" si="8"/>
        <v>Jan</v>
      </c>
      <c r="D560" t="s">
        <v>572</v>
      </c>
      <c r="E560" t="s">
        <v>13</v>
      </c>
      <c r="F560">
        <v>40</v>
      </c>
      <c r="G560" t="str" cm="1">
        <f t="array" ref="G560">_xlfn.IFS(F560&lt;30, "Young Adult", F560&gt;=50, "Old Adult", F560&gt;=30, "Middle-Age Adult")</f>
        <v>Middle-Age Adult</v>
      </c>
      <c r="H560" t="s">
        <v>14</v>
      </c>
      <c r="I560">
        <v>4</v>
      </c>
      <c r="J560">
        <v>300</v>
      </c>
      <c r="K560">
        <v>1200</v>
      </c>
    </row>
    <row r="561" spans="1:11" x14ac:dyDescent="0.3">
      <c r="A561">
        <v>560</v>
      </c>
      <c r="B561" s="1">
        <v>45082</v>
      </c>
      <c r="C561" s="1" t="str">
        <f t="shared" si="8"/>
        <v>Jun</v>
      </c>
      <c r="D561" t="s">
        <v>573</v>
      </c>
      <c r="E561" t="s">
        <v>13</v>
      </c>
      <c r="F561">
        <v>25</v>
      </c>
      <c r="G561" t="str" cm="1">
        <f t="array" ref="G561">_xlfn.IFS(F561&lt;30, "Young Adult", F561&gt;=50, "Old Adult", F561&gt;=30, "Middle-Age Adult")</f>
        <v>Young Adult</v>
      </c>
      <c r="H561" t="s">
        <v>16</v>
      </c>
      <c r="I561">
        <v>1</v>
      </c>
      <c r="J561">
        <v>50</v>
      </c>
      <c r="K561">
        <v>50</v>
      </c>
    </row>
    <row r="562" spans="1:11" x14ac:dyDescent="0.3">
      <c r="A562">
        <v>561</v>
      </c>
      <c r="B562" s="1">
        <v>45073</v>
      </c>
      <c r="C562" s="1" t="str">
        <f t="shared" si="8"/>
        <v>May</v>
      </c>
      <c r="D562" t="s">
        <v>574</v>
      </c>
      <c r="E562" t="s">
        <v>13</v>
      </c>
      <c r="F562">
        <v>64</v>
      </c>
      <c r="G562" t="str" cm="1">
        <f t="array" ref="G562">_xlfn.IFS(F562&lt;30, "Young Adult", F562&gt;=50, "Old Adult", F562&gt;=30, "Middle-Age Adult")</f>
        <v>Old Adult</v>
      </c>
      <c r="H562" t="s">
        <v>14</v>
      </c>
      <c r="I562">
        <v>4</v>
      </c>
      <c r="J562">
        <v>500</v>
      </c>
      <c r="K562">
        <v>2000</v>
      </c>
    </row>
    <row r="563" spans="1:11" x14ac:dyDescent="0.3">
      <c r="A563">
        <v>562</v>
      </c>
      <c r="B563" s="1">
        <v>45034</v>
      </c>
      <c r="C563" s="1" t="str">
        <f t="shared" si="8"/>
        <v>Apr</v>
      </c>
      <c r="D563" t="s">
        <v>575</v>
      </c>
      <c r="E563" t="s">
        <v>10</v>
      </c>
      <c r="F563">
        <v>54</v>
      </c>
      <c r="G563" t="str" cm="1">
        <f t="array" ref="G563">_xlfn.IFS(F563&lt;30, "Young Adult", F563&gt;=50, "Old Adult", F563&gt;=30, "Middle-Age Adult")</f>
        <v>Old Adult</v>
      </c>
      <c r="H563" t="s">
        <v>16</v>
      </c>
      <c r="I563">
        <v>2</v>
      </c>
      <c r="J563">
        <v>25</v>
      </c>
      <c r="K563">
        <v>50</v>
      </c>
    </row>
    <row r="564" spans="1:11" x14ac:dyDescent="0.3">
      <c r="A564">
        <v>563</v>
      </c>
      <c r="B564" s="1">
        <v>45147</v>
      </c>
      <c r="C564" s="1" t="str">
        <f t="shared" si="8"/>
        <v>Aug</v>
      </c>
      <c r="D564" t="s">
        <v>576</v>
      </c>
      <c r="E564" t="s">
        <v>10</v>
      </c>
      <c r="F564">
        <v>20</v>
      </c>
      <c r="G564" t="str" cm="1">
        <f t="array" ref="G564">_xlfn.IFS(F564&lt;30, "Young Adult", F564&gt;=50, "Old Adult", F564&gt;=30, "Middle-Age Adult")</f>
        <v>Young Adult</v>
      </c>
      <c r="H564" t="s">
        <v>14</v>
      </c>
      <c r="I564">
        <v>2</v>
      </c>
      <c r="J564">
        <v>30</v>
      </c>
      <c r="K564">
        <v>60</v>
      </c>
    </row>
    <row r="565" spans="1:11" x14ac:dyDescent="0.3">
      <c r="A565">
        <v>564</v>
      </c>
      <c r="B565" s="1">
        <v>45223</v>
      </c>
      <c r="C565" s="1" t="str">
        <f t="shared" si="8"/>
        <v>Oct</v>
      </c>
      <c r="D565" t="s">
        <v>577</v>
      </c>
      <c r="E565" t="s">
        <v>10</v>
      </c>
      <c r="F565">
        <v>50</v>
      </c>
      <c r="G565" t="str" cm="1">
        <f t="array" ref="G565">_xlfn.IFS(F565&lt;30, "Young Adult", F565&gt;=50, "Old Adult", F565&gt;=30, "Middle-Age Adult")</f>
        <v>Old Adult</v>
      </c>
      <c r="H565" t="s">
        <v>16</v>
      </c>
      <c r="I565">
        <v>2</v>
      </c>
      <c r="J565">
        <v>50</v>
      </c>
      <c r="K565">
        <v>100</v>
      </c>
    </row>
    <row r="566" spans="1:11" x14ac:dyDescent="0.3">
      <c r="A566">
        <v>565</v>
      </c>
      <c r="B566" s="1">
        <v>45237</v>
      </c>
      <c r="C566" s="1" t="str">
        <f t="shared" si="8"/>
        <v>Nov</v>
      </c>
      <c r="D566" t="s">
        <v>578</v>
      </c>
      <c r="E566" t="s">
        <v>13</v>
      </c>
      <c r="F566">
        <v>45</v>
      </c>
      <c r="G566" t="str" cm="1">
        <f t="array" ref="G566">_xlfn.IFS(F566&lt;30, "Young Adult", F566&gt;=50, "Old Adult", F566&gt;=30, "Middle-Age Adult")</f>
        <v>Middle-Age Adult</v>
      </c>
      <c r="H566" t="s">
        <v>11</v>
      </c>
      <c r="I566">
        <v>2</v>
      </c>
      <c r="J566">
        <v>30</v>
      </c>
      <c r="K566">
        <v>60</v>
      </c>
    </row>
    <row r="567" spans="1:11" x14ac:dyDescent="0.3">
      <c r="A567">
        <v>566</v>
      </c>
      <c r="B567" s="1">
        <v>45262</v>
      </c>
      <c r="C567" s="1" t="str">
        <f t="shared" si="8"/>
        <v>Dec</v>
      </c>
      <c r="D567" t="s">
        <v>579</v>
      </c>
      <c r="E567" t="s">
        <v>13</v>
      </c>
      <c r="F567">
        <v>64</v>
      </c>
      <c r="G567" t="str" cm="1">
        <f t="array" ref="G567">_xlfn.IFS(F567&lt;30, "Young Adult", F567&gt;=50, "Old Adult", F567&gt;=30, "Middle-Age Adult")</f>
        <v>Old Adult</v>
      </c>
      <c r="H567" t="s">
        <v>14</v>
      </c>
      <c r="I567">
        <v>1</v>
      </c>
      <c r="J567">
        <v>30</v>
      </c>
      <c r="K567">
        <v>30</v>
      </c>
    </row>
    <row r="568" spans="1:11" x14ac:dyDescent="0.3">
      <c r="A568">
        <v>567</v>
      </c>
      <c r="B568" s="1">
        <v>45091</v>
      </c>
      <c r="C568" s="1" t="str">
        <f t="shared" si="8"/>
        <v>Jun</v>
      </c>
      <c r="D568" t="s">
        <v>580</v>
      </c>
      <c r="E568" t="s">
        <v>13</v>
      </c>
      <c r="F568">
        <v>25</v>
      </c>
      <c r="G568" t="str" cm="1">
        <f t="array" ref="G568">_xlfn.IFS(F568&lt;30, "Young Adult", F568&gt;=50, "Old Adult", F568&gt;=30, "Middle-Age Adult")</f>
        <v>Young Adult</v>
      </c>
      <c r="H568" t="s">
        <v>14</v>
      </c>
      <c r="I568">
        <v>3</v>
      </c>
      <c r="J568">
        <v>300</v>
      </c>
      <c r="K568">
        <v>900</v>
      </c>
    </row>
    <row r="569" spans="1:11" x14ac:dyDescent="0.3">
      <c r="A569">
        <v>568</v>
      </c>
      <c r="B569" s="1">
        <v>45165</v>
      </c>
      <c r="C569" s="1" t="str">
        <f t="shared" si="8"/>
        <v>Aug</v>
      </c>
      <c r="D569" t="s">
        <v>581</v>
      </c>
      <c r="E569" t="s">
        <v>13</v>
      </c>
      <c r="F569">
        <v>51</v>
      </c>
      <c r="G569" t="str" cm="1">
        <f t="array" ref="G569">_xlfn.IFS(F569&lt;30, "Young Adult", F569&gt;=50, "Old Adult", F569&gt;=30, "Middle-Age Adult")</f>
        <v>Old Adult</v>
      </c>
      <c r="H569" t="s">
        <v>16</v>
      </c>
      <c r="I569">
        <v>1</v>
      </c>
      <c r="J569">
        <v>300</v>
      </c>
      <c r="K569">
        <v>300</v>
      </c>
    </row>
    <row r="570" spans="1:11" x14ac:dyDescent="0.3">
      <c r="A570">
        <v>569</v>
      </c>
      <c r="B570" s="1">
        <v>45153</v>
      </c>
      <c r="C570" s="1" t="str">
        <f t="shared" si="8"/>
        <v>Aug</v>
      </c>
      <c r="D570" t="s">
        <v>582</v>
      </c>
      <c r="E570" t="s">
        <v>10</v>
      </c>
      <c r="F570">
        <v>52</v>
      </c>
      <c r="G570" t="str" cm="1">
        <f t="array" ref="G570">_xlfn.IFS(F570&lt;30, "Young Adult", F570&gt;=50, "Old Adult", F570&gt;=30, "Middle-Age Adult")</f>
        <v>Old Adult</v>
      </c>
      <c r="H570" t="s">
        <v>16</v>
      </c>
      <c r="I570">
        <v>4</v>
      </c>
      <c r="J570">
        <v>50</v>
      </c>
      <c r="K570">
        <v>200</v>
      </c>
    </row>
    <row r="571" spans="1:11" x14ac:dyDescent="0.3">
      <c r="A571">
        <v>570</v>
      </c>
      <c r="B571" s="1">
        <v>45153</v>
      </c>
      <c r="C571" s="1" t="str">
        <f t="shared" si="8"/>
        <v>Aug</v>
      </c>
      <c r="D571" t="s">
        <v>583</v>
      </c>
      <c r="E571" t="s">
        <v>10</v>
      </c>
      <c r="F571">
        <v>49</v>
      </c>
      <c r="G571" t="str" cm="1">
        <f t="array" ref="G571">_xlfn.IFS(F571&lt;30, "Young Adult", F571&gt;=50, "Old Adult", F571&gt;=30, "Middle-Age Adult")</f>
        <v>Middle-Age Adult</v>
      </c>
      <c r="H571" t="s">
        <v>14</v>
      </c>
      <c r="I571">
        <v>1</v>
      </c>
      <c r="J571">
        <v>500</v>
      </c>
      <c r="K571">
        <v>500</v>
      </c>
    </row>
    <row r="572" spans="1:11" x14ac:dyDescent="0.3">
      <c r="A572">
        <v>571</v>
      </c>
      <c r="B572" s="1">
        <v>45272</v>
      </c>
      <c r="C572" s="1" t="str">
        <f t="shared" si="8"/>
        <v>Dec</v>
      </c>
      <c r="D572" t="s">
        <v>584</v>
      </c>
      <c r="E572" t="s">
        <v>13</v>
      </c>
      <c r="F572">
        <v>41</v>
      </c>
      <c r="G572" t="str" cm="1">
        <f t="array" ref="G572">_xlfn.IFS(F572&lt;30, "Young Adult", F572&gt;=50, "Old Adult", F572&gt;=30, "Middle-Age Adult")</f>
        <v>Middle-Age Adult</v>
      </c>
      <c r="H572" t="s">
        <v>16</v>
      </c>
      <c r="I572">
        <v>1</v>
      </c>
      <c r="J572">
        <v>50</v>
      </c>
      <c r="K572">
        <v>50</v>
      </c>
    </row>
    <row r="573" spans="1:11" x14ac:dyDescent="0.3">
      <c r="A573">
        <v>572</v>
      </c>
      <c r="B573" s="1">
        <v>45036</v>
      </c>
      <c r="C573" s="1" t="str">
        <f t="shared" si="8"/>
        <v>Apr</v>
      </c>
      <c r="D573" t="s">
        <v>585</v>
      </c>
      <c r="E573" t="s">
        <v>10</v>
      </c>
      <c r="F573">
        <v>31</v>
      </c>
      <c r="G573" t="str" cm="1">
        <f t="array" ref="G573">_xlfn.IFS(F573&lt;30, "Young Adult", F573&gt;=50, "Old Adult", F573&gt;=30, "Middle-Age Adult")</f>
        <v>Middle-Age Adult</v>
      </c>
      <c r="H573" t="s">
        <v>14</v>
      </c>
      <c r="I573">
        <v>4</v>
      </c>
      <c r="J573">
        <v>500</v>
      </c>
      <c r="K573">
        <v>2000</v>
      </c>
    </row>
    <row r="574" spans="1:11" x14ac:dyDescent="0.3">
      <c r="A574">
        <v>573</v>
      </c>
      <c r="B574" s="1">
        <v>45188</v>
      </c>
      <c r="C574" s="1" t="str">
        <f t="shared" si="8"/>
        <v>Sep</v>
      </c>
      <c r="D574" t="s">
        <v>586</v>
      </c>
      <c r="E574" t="s">
        <v>10</v>
      </c>
      <c r="F574">
        <v>49</v>
      </c>
      <c r="G574" t="str" cm="1">
        <f t="array" ref="G574">_xlfn.IFS(F574&lt;30, "Young Adult", F574&gt;=50, "Old Adult", F574&gt;=30, "Middle-Age Adult")</f>
        <v>Middle-Age Adult</v>
      </c>
      <c r="H574" t="s">
        <v>11</v>
      </c>
      <c r="I574">
        <v>2</v>
      </c>
      <c r="J574">
        <v>30</v>
      </c>
      <c r="K574">
        <v>60</v>
      </c>
    </row>
    <row r="575" spans="1:11" x14ac:dyDescent="0.3">
      <c r="A575">
        <v>574</v>
      </c>
      <c r="B575" s="1">
        <v>45169</v>
      </c>
      <c r="C575" s="1" t="str">
        <f t="shared" si="8"/>
        <v>Aug</v>
      </c>
      <c r="D575" t="s">
        <v>587</v>
      </c>
      <c r="E575" t="s">
        <v>13</v>
      </c>
      <c r="F575">
        <v>63</v>
      </c>
      <c r="G575" t="str" cm="1">
        <f t="array" ref="G575">_xlfn.IFS(F575&lt;30, "Young Adult", F575&gt;=50, "Old Adult", F575&gt;=30, "Middle-Age Adult")</f>
        <v>Old Adult</v>
      </c>
      <c r="H575" t="s">
        <v>16</v>
      </c>
      <c r="I575">
        <v>2</v>
      </c>
      <c r="J575">
        <v>25</v>
      </c>
      <c r="K575">
        <v>50</v>
      </c>
    </row>
    <row r="576" spans="1:11" x14ac:dyDescent="0.3">
      <c r="A576">
        <v>575</v>
      </c>
      <c r="B576" s="1">
        <v>45013</v>
      </c>
      <c r="C576" s="1" t="str">
        <f t="shared" si="8"/>
        <v>Mar</v>
      </c>
      <c r="D576" t="s">
        <v>588</v>
      </c>
      <c r="E576" t="s">
        <v>10</v>
      </c>
      <c r="F576">
        <v>60</v>
      </c>
      <c r="G576" t="str" cm="1">
        <f t="array" ref="G576">_xlfn.IFS(F576&lt;30, "Young Adult", F576&gt;=50, "Old Adult", F576&gt;=30, "Middle-Age Adult")</f>
        <v>Old Adult</v>
      </c>
      <c r="H576" t="s">
        <v>14</v>
      </c>
      <c r="I576">
        <v>2</v>
      </c>
      <c r="J576">
        <v>50</v>
      </c>
      <c r="K576">
        <v>100</v>
      </c>
    </row>
    <row r="577" spans="1:11" x14ac:dyDescent="0.3">
      <c r="A577">
        <v>576</v>
      </c>
      <c r="B577" s="1">
        <v>45264</v>
      </c>
      <c r="C577" s="1" t="str">
        <f t="shared" si="8"/>
        <v>Dec</v>
      </c>
      <c r="D577" t="s">
        <v>589</v>
      </c>
      <c r="E577" t="s">
        <v>13</v>
      </c>
      <c r="F577">
        <v>33</v>
      </c>
      <c r="G577" t="str" cm="1">
        <f t="array" ref="G577">_xlfn.IFS(F577&lt;30, "Young Adult", F577&gt;=50, "Old Adult", F577&gt;=30, "Middle-Age Adult")</f>
        <v>Middle-Age Adult</v>
      </c>
      <c r="H577" t="s">
        <v>11</v>
      </c>
      <c r="I577">
        <v>3</v>
      </c>
      <c r="J577">
        <v>50</v>
      </c>
      <c r="K577">
        <v>150</v>
      </c>
    </row>
    <row r="578" spans="1:11" x14ac:dyDescent="0.3">
      <c r="A578">
        <v>577</v>
      </c>
      <c r="B578" s="1">
        <v>44970</v>
      </c>
      <c r="C578" s="1" t="str">
        <f t="shared" si="8"/>
        <v>Feb</v>
      </c>
      <c r="D578" t="s">
        <v>590</v>
      </c>
      <c r="E578" t="s">
        <v>10</v>
      </c>
      <c r="F578">
        <v>21</v>
      </c>
      <c r="G578" t="str" cm="1">
        <f t="array" ref="G578">_xlfn.IFS(F578&lt;30, "Young Adult", F578&gt;=50, "Old Adult", F578&gt;=30, "Middle-Age Adult")</f>
        <v>Young Adult</v>
      </c>
      <c r="H578" t="s">
        <v>11</v>
      </c>
      <c r="I578">
        <v>4</v>
      </c>
      <c r="J578">
        <v>500</v>
      </c>
      <c r="K578">
        <v>2000</v>
      </c>
    </row>
    <row r="579" spans="1:11" x14ac:dyDescent="0.3">
      <c r="A579">
        <v>578</v>
      </c>
      <c r="B579" s="1">
        <v>45072</v>
      </c>
      <c r="C579" s="1" t="str">
        <f t="shared" ref="C579:C642" si="9">TEXT(B579,"mmm")</f>
        <v>May</v>
      </c>
      <c r="D579" t="s">
        <v>591</v>
      </c>
      <c r="E579" t="s">
        <v>13</v>
      </c>
      <c r="F579">
        <v>54</v>
      </c>
      <c r="G579" t="str" cm="1">
        <f t="array" ref="G579">_xlfn.IFS(F579&lt;30, "Young Adult", F579&gt;=50, "Old Adult", F579&gt;=30, "Middle-Age Adult")</f>
        <v>Old Adult</v>
      </c>
      <c r="H579" t="s">
        <v>14</v>
      </c>
      <c r="I579">
        <v>4</v>
      </c>
      <c r="J579">
        <v>30</v>
      </c>
      <c r="K579">
        <v>120</v>
      </c>
    </row>
    <row r="580" spans="1:11" x14ac:dyDescent="0.3">
      <c r="A580">
        <v>579</v>
      </c>
      <c r="B580" s="1">
        <v>45190</v>
      </c>
      <c r="C580" s="1" t="str">
        <f t="shared" si="9"/>
        <v>Sep</v>
      </c>
      <c r="D580" t="s">
        <v>592</v>
      </c>
      <c r="E580" t="s">
        <v>13</v>
      </c>
      <c r="F580">
        <v>38</v>
      </c>
      <c r="G580" t="str" cm="1">
        <f t="array" ref="G580">_xlfn.IFS(F580&lt;30, "Young Adult", F580&gt;=50, "Old Adult", F580&gt;=30, "Middle-Age Adult")</f>
        <v>Middle-Age Adult</v>
      </c>
      <c r="H580" t="s">
        <v>16</v>
      </c>
      <c r="I580">
        <v>1</v>
      </c>
      <c r="J580">
        <v>30</v>
      </c>
      <c r="K580">
        <v>30</v>
      </c>
    </row>
    <row r="581" spans="1:11" x14ac:dyDescent="0.3">
      <c r="A581">
        <v>580</v>
      </c>
      <c r="B581" s="1">
        <v>45266</v>
      </c>
      <c r="C581" s="1" t="str">
        <f t="shared" si="9"/>
        <v>Dec</v>
      </c>
      <c r="D581" t="s">
        <v>593</v>
      </c>
      <c r="E581" t="s">
        <v>13</v>
      </c>
      <c r="F581">
        <v>31</v>
      </c>
      <c r="G581" t="str" cm="1">
        <f t="array" ref="G581">_xlfn.IFS(F581&lt;30, "Young Adult", F581&gt;=50, "Old Adult", F581&gt;=30, "Middle-Age Adult")</f>
        <v>Middle-Age Adult</v>
      </c>
      <c r="H581" t="s">
        <v>14</v>
      </c>
      <c r="I581">
        <v>3</v>
      </c>
      <c r="J581">
        <v>500</v>
      </c>
      <c r="K581">
        <v>1500</v>
      </c>
    </row>
    <row r="582" spans="1:11" x14ac:dyDescent="0.3">
      <c r="A582">
        <v>581</v>
      </c>
      <c r="B582" s="1">
        <v>45251</v>
      </c>
      <c r="C582" s="1" t="str">
        <f t="shared" si="9"/>
        <v>Nov</v>
      </c>
      <c r="D582" t="s">
        <v>594</v>
      </c>
      <c r="E582" t="s">
        <v>13</v>
      </c>
      <c r="F582">
        <v>48</v>
      </c>
      <c r="G582" t="str" cm="1">
        <f t="array" ref="G582">_xlfn.IFS(F582&lt;30, "Young Adult", F582&gt;=50, "Old Adult", F582&gt;=30, "Middle-Age Adult")</f>
        <v>Middle-Age Adult</v>
      </c>
      <c r="H582" t="s">
        <v>11</v>
      </c>
      <c r="I582">
        <v>2</v>
      </c>
      <c r="J582">
        <v>30</v>
      </c>
      <c r="K582">
        <v>60</v>
      </c>
    </row>
    <row r="583" spans="1:11" x14ac:dyDescent="0.3">
      <c r="A583">
        <v>582</v>
      </c>
      <c r="B583" s="1">
        <v>45244</v>
      </c>
      <c r="C583" s="1" t="str">
        <f t="shared" si="9"/>
        <v>Nov</v>
      </c>
      <c r="D583" t="s">
        <v>595</v>
      </c>
      <c r="E583" t="s">
        <v>10</v>
      </c>
      <c r="F583">
        <v>35</v>
      </c>
      <c r="G583" t="str" cm="1">
        <f t="array" ref="G583">_xlfn.IFS(F583&lt;30, "Young Adult", F583&gt;=50, "Old Adult", F583&gt;=30, "Middle-Age Adult")</f>
        <v>Middle-Age Adult</v>
      </c>
      <c r="H583" t="s">
        <v>14</v>
      </c>
      <c r="I583">
        <v>3</v>
      </c>
      <c r="J583">
        <v>300</v>
      </c>
      <c r="K583">
        <v>900</v>
      </c>
    </row>
    <row r="584" spans="1:11" x14ac:dyDescent="0.3">
      <c r="A584">
        <v>583</v>
      </c>
      <c r="B584" s="1">
        <v>45098</v>
      </c>
      <c r="C584" s="1" t="str">
        <f t="shared" si="9"/>
        <v>Jun</v>
      </c>
      <c r="D584" t="s">
        <v>596</v>
      </c>
      <c r="E584" t="s">
        <v>13</v>
      </c>
      <c r="F584">
        <v>24</v>
      </c>
      <c r="G584" t="str" cm="1">
        <f t="array" ref="G584">_xlfn.IFS(F584&lt;30, "Young Adult", F584&gt;=50, "Old Adult", F584&gt;=30, "Middle-Age Adult")</f>
        <v>Young Adult</v>
      </c>
      <c r="H584" t="s">
        <v>16</v>
      </c>
      <c r="I584">
        <v>4</v>
      </c>
      <c r="J584">
        <v>25</v>
      </c>
      <c r="K584">
        <v>100</v>
      </c>
    </row>
    <row r="585" spans="1:11" x14ac:dyDescent="0.3">
      <c r="A585">
        <v>584</v>
      </c>
      <c r="B585" s="1">
        <v>44974</v>
      </c>
      <c r="C585" s="1" t="str">
        <f t="shared" si="9"/>
        <v>Feb</v>
      </c>
      <c r="D585" t="s">
        <v>597</v>
      </c>
      <c r="E585" t="s">
        <v>13</v>
      </c>
      <c r="F585">
        <v>27</v>
      </c>
      <c r="G585" t="str" cm="1">
        <f t="array" ref="G585">_xlfn.IFS(F585&lt;30, "Young Adult", F585&gt;=50, "Old Adult", F585&gt;=30, "Middle-Age Adult")</f>
        <v>Young Adult</v>
      </c>
      <c r="H585" t="s">
        <v>11</v>
      </c>
      <c r="I585">
        <v>4</v>
      </c>
      <c r="J585">
        <v>50</v>
      </c>
      <c r="K585">
        <v>200</v>
      </c>
    </row>
    <row r="586" spans="1:11" x14ac:dyDescent="0.3">
      <c r="A586">
        <v>585</v>
      </c>
      <c r="B586" s="1">
        <v>45047</v>
      </c>
      <c r="C586" s="1" t="str">
        <f t="shared" si="9"/>
        <v>May</v>
      </c>
      <c r="D586" t="s">
        <v>598</v>
      </c>
      <c r="E586" t="s">
        <v>13</v>
      </c>
      <c r="F586">
        <v>24</v>
      </c>
      <c r="G586" t="str" cm="1">
        <f t="array" ref="G586">_xlfn.IFS(F586&lt;30, "Young Adult", F586&gt;=50, "Old Adult", F586&gt;=30, "Middle-Age Adult")</f>
        <v>Young Adult</v>
      </c>
      <c r="H586" t="s">
        <v>14</v>
      </c>
      <c r="I586">
        <v>1</v>
      </c>
      <c r="J586">
        <v>25</v>
      </c>
      <c r="K586">
        <v>25</v>
      </c>
    </row>
    <row r="587" spans="1:11" x14ac:dyDescent="0.3">
      <c r="A587">
        <v>586</v>
      </c>
      <c r="B587" s="1">
        <v>45271</v>
      </c>
      <c r="C587" s="1" t="str">
        <f t="shared" si="9"/>
        <v>Dec</v>
      </c>
      <c r="D587" t="s">
        <v>599</v>
      </c>
      <c r="E587" t="s">
        <v>10</v>
      </c>
      <c r="F587">
        <v>50</v>
      </c>
      <c r="G587" t="str" cm="1">
        <f t="array" ref="G587">_xlfn.IFS(F587&lt;30, "Young Adult", F587&gt;=50, "Old Adult", F587&gt;=30, "Middle-Age Adult")</f>
        <v>Old Adult</v>
      </c>
      <c r="H587" t="s">
        <v>16</v>
      </c>
      <c r="I587">
        <v>1</v>
      </c>
      <c r="J587">
        <v>50</v>
      </c>
      <c r="K587">
        <v>50</v>
      </c>
    </row>
    <row r="588" spans="1:11" x14ac:dyDescent="0.3">
      <c r="A588">
        <v>587</v>
      </c>
      <c r="B588" s="1">
        <v>45085</v>
      </c>
      <c r="C588" s="1" t="str">
        <f t="shared" si="9"/>
        <v>Jun</v>
      </c>
      <c r="D588" t="s">
        <v>600</v>
      </c>
      <c r="E588" t="s">
        <v>13</v>
      </c>
      <c r="F588">
        <v>40</v>
      </c>
      <c r="G588" t="str" cm="1">
        <f t="array" ref="G588">_xlfn.IFS(F588&lt;30, "Young Adult", F588&gt;=50, "Old Adult", F588&gt;=30, "Middle-Age Adult")</f>
        <v>Middle-Age Adult</v>
      </c>
      <c r="H588" t="s">
        <v>11</v>
      </c>
      <c r="I588">
        <v>4</v>
      </c>
      <c r="J588">
        <v>300</v>
      </c>
      <c r="K588">
        <v>1200</v>
      </c>
    </row>
    <row r="589" spans="1:11" x14ac:dyDescent="0.3">
      <c r="A589">
        <v>588</v>
      </c>
      <c r="B589" s="1">
        <v>45042</v>
      </c>
      <c r="C589" s="1" t="str">
        <f t="shared" si="9"/>
        <v>Apr</v>
      </c>
      <c r="D589" t="s">
        <v>601</v>
      </c>
      <c r="E589" t="s">
        <v>10</v>
      </c>
      <c r="F589">
        <v>38</v>
      </c>
      <c r="G589" t="str" cm="1">
        <f t="array" ref="G589">_xlfn.IFS(F589&lt;30, "Young Adult", F589&gt;=50, "Old Adult", F589&gt;=30, "Middle-Age Adult")</f>
        <v>Middle-Age Adult</v>
      </c>
      <c r="H589" t="s">
        <v>16</v>
      </c>
      <c r="I589">
        <v>2</v>
      </c>
      <c r="J589">
        <v>30</v>
      </c>
      <c r="K589">
        <v>60</v>
      </c>
    </row>
    <row r="590" spans="1:11" x14ac:dyDescent="0.3">
      <c r="A590">
        <v>589</v>
      </c>
      <c r="B590" s="1">
        <v>45028</v>
      </c>
      <c r="C590" s="1" t="str">
        <f t="shared" si="9"/>
        <v>Apr</v>
      </c>
      <c r="D590" t="s">
        <v>602</v>
      </c>
      <c r="E590" t="s">
        <v>13</v>
      </c>
      <c r="F590">
        <v>36</v>
      </c>
      <c r="G590" t="str" cm="1">
        <f t="array" ref="G590">_xlfn.IFS(F590&lt;30, "Young Adult", F590&gt;=50, "Old Adult", F590&gt;=30, "Middle-Age Adult")</f>
        <v>Middle-Age Adult</v>
      </c>
      <c r="H590" t="s">
        <v>11</v>
      </c>
      <c r="I590">
        <v>2</v>
      </c>
      <c r="J590">
        <v>500</v>
      </c>
      <c r="K590">
        <v>1000</v>
      </c>
    </row>
    <row r="591" spans="1:11" x14ac:dyDescent="0.3">
      <c r="A591">
        <v>590</v>
      </c>
      <c r="B591" s="1">
        <v>45002</v>
      </c>
      <c r="C591" s="1" t="str">
        <f t="shared" si="9"/>
        <v>Mar</v>
      </c>
      <c r="D591" t="s">
        <v>603</v>
      </c>
      <c r="E591" t="s">
        <v>10</v>
      </c>
      <c r="F591">
        <v>36</v>
      </c>
      <c r="G591" t="str" cm="1">
        <f t="array" ref="G591">_xlfn.IFS(F591&lt;30, "Young Adult", F591&gt;=50, "Old Adult", F591&gt;=30, "Middle-Age Adult")</f>
        <v>Middle-Age Adult</v>
      </c>
      <c r="H591" t="s">
        <v>14</v>
      </c>
      <c r="I591">
        <v>3</v>
      </c>
      <c r="J591">
        <v>300</v>
      </c>
      <c r="K591">
        <v>900</v>
      </c>
    </row>
    <row r="592" spans="1:11" x14ac:dyDescent="0.3">
      <c r="A592">
        <v>591</v>
      </c>
      <c r="B592" s="1">
        <v>44939</v>
      </c>
      <c r="C592" s="1" t="str">
        <f t="shared" si="9"/>
        <v>Jan</v>
      </c>
      <c r="D592" t="s">
        <v>604</v>
      </c>
      <c r="E592" t="s">
        <v>10</v>
      </c>
      <c r="F592">
        <v>53</v>
      </c>
      <c r="G592" t="str" cm="1">
        <f t="array" ref="G592">_xlfn.IFS(F592&lt;30, "Young Adult", F592&gt;=50, "Old Adult", F592&gt;=30, "Middle-Age Adult")</f>
        <v>Old Adult</v>
      </c>
      <c r="H592" t="s">
        <v>16</v>
      </c>
      <c r="I592">
        <v>4</v>
      </c>
      <c r="J592">
        <v>25</v>
      </c>
      <c r="K592">
        <v>100</v>
      </c>
    </row>
    <row r="593" spans="1:11" x14ac:dyDescent="0.3">
      <c r="A593">
        <v>592</v>
      </c>
      <c r="B593" s="1">
        <v>44950</v>
      </c>
      <c r="C593" s="1" t="str">
        <f t="shared" si="9"/>
        <v>Jan</v>
      </c>
      <c r="D593" t="s">
        <v>605</v>
      </c>
      <c r="E593" t="s">
        <v>13</v>
      </c>
      <c r="F593">
        <v>46</v>
      </c>
      <c r="G593" t="str" cm="1">
        <f t="array" ref="G593">_xlfn.IFS(F593&lt;30, "Young Adult", F593&gt;=50, "Old Adult", F593&gt;=30, "Middle-Age Adult")</f>
        <v>Middle-Age Adult</v>
      </c>
      <c r="H593" t="s">
        <v>11</v>
      </c>
      <c r="I593">
        <v>4</v>
      </c>
      <c r="J593">
        <v>500</v>
      </c>
      <c r="K593">
        <v>2000</v>
      </c>
    </row>
    <row r="594" spans="1:11" x14ac:dyDescent="0.3">
      <c r="A594">
        <v>593</v>
      </c>
      <c r="B594" s="1">
        <v>45052</v>
      </c>
      <c r="C594" s="1" t="str">
        <f t="shared" si="9"/>
        <v>May</v>
      </c>
      <c r="D594" t="s">
        <v>606</v>
      </c>
      <c r="E594" t="s">
        <v>10</v>
      </c>
      <c r="F594">
        <v>35</v>
      </c>
      <c r="G594" t="str" cm="1">
        <f t="array" ref="G594">_xlfn.IFS(F594&lt;30, "Young Adult", F594&gt;=50, "Old Adult", F594&gt;=30, "Middle-Age Adult")</f>
        <v>Middle-Age Adult</v>
      </c>
      <c r="H594" t="s">
        <v>16</v>
      </c>
      <c r="I594">
        <v>2</v>
      </c>
      <c r="J594">
        <v>30</v>
      </c>
      <c r="K594">
        <v>60</v>
      </c>
    </row>
    <row r="595" spans="1:11" x14ac:dyDescent="0.3">
      <c r="A595">
        <v>594</v>
      </c>
      <c r="B595" s="1">
        <v>45170</v>
      </c>
      <c r="C595" s="1" t="str">
        <f t="shared" si="9"/>
        <v>Sep</v>
      </c>
      <c r="D595" t="s">
        <v>607</v>
      </c>
      <c r="E595" t="s">
        <v>13</v>
      </c>
      <c r="F595">
        <v>19</v>
      </c>
      <c r="G595" t="str" cm="1">
        <f t="array" ref="G595">_xlfn.IFS(F595&lt;30, "Young Adult", F595&gt;=50, "Old Adult", F595&gt;=30, "Middle-Age Adult")</f>
        <v>Young Adult</v>
      </c>
      <c r="H595" t="s">
        <v>16</v>
      </c>
      <c r="I595">
        <v>2</v>
      </c>
      <c r="J595">
        <v>300</v>
      </c>
      <c r="K595">
        <v>600</v>
      </c>
    </row>
    <row r="596" spans="1:11" x14ac:dyDescent="0.3">
      <c r="A596">
        <v>595</v>
      </c>
      <c r="B596" s="1">
        <v>45239</v>
      </c>
      <c r="C596" s="1" t="str">
        <f t="shared" si="9"/>
        <v>Nov</v>
      </c>
      <c r="D596" t="s">
        <v>608</v>
      </c>
      <c r="E596" t="s">
        <v>13</v>
      </c>
      <c r="F596">
        <v>18</v>
      </c>
      <c r="G596" t="str" cm="1">
        <f t="array" ref="G596">_xlfn.IFS(F596&lt;30, "Young Adult", F596&gt;=50, "Old Adult", F596&gt;=30, "Middle-Age Adult")</f>
        <v>Young Adult</v>
      </c>
      <c r="H596" t="s">
        <v>14</v>
      </c>
      <c r="I596">
        <v>4</v>
      </c>
      <c r="J596">
        <v>500</v>
      </c>
      <c r="K596">
        <v>2000</v>
      </c>
    </row>
    <row r="597" spans="1:11" x14ac:dyDescent="0.3">
      <c r="A597">
        <v>596</v>
      </c>
      <c r="B597" s="1">
        <v>44964</v>
      </c>
      <c r="C597" s="1" t="str">
        <f t="shared" si="9"/>
        <v>Feb</v>
      </c>
      <c r="D597" t="s">
        <v>609</v>
      </c>
      <c r="E597" t="s">
        <v>13</v>
      </c>
      <c r="F597">
        <v>64</v>
      </c>
      <c r="G597" t="str" cm="1">
        <f t="array" ref="G597">_xlfn.IFS(F597&lt;30, "Young Adult", F597&gt;=50, "Old Adult", F597&gt;=30, "Middle-Age Adult")</f>
        <v>Old Adult</v>
      </c>
      <c r="H597" t="s">
        <v>16</v>
      </c>
      <c r="I597">
        <v>1</v>
      </c>
      <c r="J597">
        <v>300</v>
      </c>
      <c r="K597">
        <v>300</v>
      </c>
    </row>
    <row r="598" spans="1:11" x14ac:dyDescent="0.3">
      <c r="A598">
        <v>597</v>
      </c>
      <c r="B598" s="1">
        <v>45160</v>
      </c>
      <c r="C598" s="1" t="str">
        <f t="shared" si="9"/>
        <v>Aug</v>
      </c>
      <c r="D598" t="s">
        <v>610</v>
      </c>
      <c r="E598" t="s">
        <v>10</v>
      </c>
      <c r="F598">
        <v>22</v>
      </c>
      <c r="G598" t="str" cm="1">
        <f t="array" ref="G598">_xlfn.IFS(F598&lt;30, "Young Adult", F598&gt;=50, "Old Adult", F598&gt;=30, "Middle-Age Adult")</f>
        <v>Young Adult</v>
      </c>
      <c r="H598" t="s">
        <v>11</v>
      </c>
      <c r="I598">
        <v>4</v>
      </c>
      <c r="J598">
        <v>300</v>
      </c>
      <c r="K598">
        <v>1200</v>
      </c>
    </row>
    <row r="599" spans="1:11" x14ac:dyDescent="0.3">
      <c r="A599">
        <v>598</v>
      </c>
      <c r="B599" s="1">
        <v>45139</v>
      </c>
      <c r="C599" s="1" t="str">
        <f t="shared" si="9"/>
        <v>Aug</v>
      </c>
      <c r="D599" t="s">
        <v>611</v>
      </c>
      <c r="E599" t="s">
        <v>10</v>
      </c>
      <c r="F599">
        <v>37</v>
      </c>
      <c r="G599" t="str" cm="1">
        <f t="array" ref="G599">_xlfn.IFS(F599&lt;30, "Young Adult", F599&gt;=50, "Old Adult", F599&gt;=30, "Middle-Age Adult")</f>
        <v>Middle-Age Adult</v>
      </c>
      <c r="H599" t="s">
        <v>11</v>
      </c>
      <c r="I599">
        <v>4</v>
      </c>
      <c r="J599">
        <v>30</v>
      </c>
      <c r="K599">
        <v>120</v>
      </c>
    </row>
    <row r="600" spans="1:11" x14ac:dyDescent="0.3">
      <c r="A600">
        <v>599</v>
      </c>
      <c r="B600" s="1">
        <v>45249</v>
      </c>
      <c r="C600" s="1" t="str">
        <f t="shared" si="9"/>
        <v>Nov</v>
      </c>
      <c r="D600" t="s">
        <v>612</v>
      </c>
      <c r="E600" t="s">
        <v>13</v>
      </c>
      <c r="F600">
        <v>28</v>
      </c>
      <c r="G600" t="str" cm="1">
        <f t="array" ref="G600">_xlfn.IFS(F600&lt;30, "Young Adult", F600&gt;=50, "Old Adult", F600&gt;=30, "Middle-Age Adult")</f>
        <v>Young Adult</v>
      </c>
      <c r="H600" t="s">
        <v>11</v>
      </c>
      <c r="I600">
        <v>2</v>
      </c>
      <c r="J600">
        <v>50</v>
      </c>
      <c r="K600">
        <v>100</v>
      </c>
    </row>
    <row r="601" spans="1:11" x14ac:dyDescent="0.3">
      <c r="A601">
        <v>600</v>
      </c>
      <c r="B601" s="1">
        <v>45221</v>
      </c>
      <c r="C601" s="1" t="str">
        <f t="shared" si="9"/>
        <v>Oct</v>
      </c>
      <c r="D601" t="s">
        <v>613</v>
      </c>
      <c r="E601" t="s">
        <v>13</v>
      </c>
      <c r="F601">
        <v>59</v>
      </c>
      <c r="G601" t="str" cm="1">
        <f t="array" ref="G601">_xlfn.IFS(F601&lt;30, "Young Adult", F601&gt;=50, "Old Adult", F601&gt;=30, "Middle-Age Adult")</f>
        <v>Old Adult</v>
      </c>
      <c r="H601" t="s">
        <v>11</v>
      </c>
      <c r="I601">
        <v>2</v>
      </c>
      <c r="J601">
        <v>500</v>
      </c>
      <c r="K601">
        <v>1000</v>
      </c>
    </row>
    <row r="602" spans="1:11" x14ac:dyDescent="0.3">
      <c r="A602">
        <v>601</v>
      </c>
      <c r="B602" s="1">
        <v>45026</v>
      </c>
      <c r="C602" s="1" t="str">
        <f t="shared" si="9"/>
        <v>Apr</v>
      </c>
      <c r="D602" t="s">
        <v>614</v>
      </c>
      <c r="E602" t="s">
        <v>10</v>
      </c>
      <c r="F602">
        <v>19</v>
      </c>
      <c r="G602" t="str" cm="1">
        <f t="array" ref="G602">_xlfn.IFS(F602&lt;30, "Young Adult", F602&gt;=50, "Old Adult", F602&gt;=30, "Middle-Age Adult")</f>
        <v>Young Adult</v>
      </c>
      <c r="H602" t="s">
        <v>14</v>
      </c>
      <c r="I602">
        <v>1</v>
      </c>
      <c r="J602">
        <v>30</v>
      </c>
      <c r="K602">
        <v>30</v>
      </c>
    </row>
    <row r="603" spans="1:11" x14ac:dyDescent="0.3">
      <c r="A603">
        <v>602</v>
      </c>
      <c r="B603" s="1">
        <v>45283</v>
      </c>
      <c r="C603" s="1" t="str">
        <f t="shared" si="9"/>
        <v>Dec</v>
      </c>
      <c r="D603" t="s">
        <v>615</v>
      </c>
      <c r="E603" t="s">
        <v>13</v>
      </c>
      <c r="F603">
        <v>20</v>
      </c>
      <c r="G603" t="str" cm="1">
        <f t="array" ref="G603">_xlfn.IFS(F603&lt;30, "Young Adult", F603&gt;=50, "Old Adult", F603&gt;=30, "Middle-Age Adult")</f>
        <v>Young Adult</v>
      </c>
      <c r="H603" t="s">
        <v>16</v>
      </c>
      <c r="I603">
        <v>1</v>
      </c>
      <c r="J603">
        <v>300</v>
      </c>
      <c r="K603">
        <v>300</v>
      </c>
    </row>
    <row r="604" spans="1:11" x14ac:dyDescent="0.3">
      <c r="A604">
        <v>603</v>
      </c>
      <c r="B604" s="1">
        <v>45123</v>
      </c>
      <c r="C604" s="1" t="str">
        <f t="shared" si="9"/>
        <v>Jul</v>
      </c>
      <c r="D604" t="s">
        <v>616</v>
      </c>
      <c r="E604" t="s">
        <v>13</v>
      </c>
      <c r="F604">
        <v>40</v>
      </c>
      <c r="G604" t="str" cm="1">
        <f t="array" ref="G604">_xlfn.IFS(F604&lt;30, "Young Adult", F604&gt;=50, "Old Adult", F604&gt;=30, "Middle-Age Adult")</f>
        <v>Middle-Age Adult</v>
      </c>
      <c r="H604" t="s">
        <v>14</v>
      </c>
      <c r="I604">
        <v>3</v>
      </c>
      <c r="J604">
        <v>30</v>
      </c>
      <c r="K604">
        <v>90</v>
      </c>
    </row>
    <row r="605" spans="1:11" x14ac:dyDescent="0.3">
      <c r="A605">
        <v>604</v>
      </c>
      <c r="B605" s="1">
        <v>45180</v>
      </c>
      <c r="C605" s="1" t="str">
        <f t="shared" si="9"/>
        <v>Sep</v>
      </c>
      <c r="D605" t="s">
        <v>617</v>
      </c>
      <c r="E605" t="s">
        <v>13</v>
      </c>
      <c r="F605">
        <v>29</v>
      </c>
      <c r="G605" t="str" cm="1">
        <f t="array" ref="G605">_xlfn.IFS(F605&lt;30, "Young Adult", F605&gt;=50, "Old Adult", F605&gt;=30, "Middle-Age Adult")</f>
        <v>Young Adult</v>
      </c>
      <c r="H605" t="s">
        <v>16</v>
      </c>
      <c r="I605">
        <v>4</v>
      </c>
      <c r="J605">
        <v>50</v>
      </c>
      <c r="K605">
        <v>200</v>
      </c>
    </row>
    <row r="606" spans="1:11" x14ac:dyDescent="0.3">
      <c r="A606">
        <v>605</v>
      </c>
      <c r="B606" s="1">
        <v>45131</v>
      </c>
      <c r="C606" s="1" t="str">
        <f t="shared" si="9"/>
        <v>Jul</v>
      </c>
      <c r="D606" t="s">
        <v>618</v>
      </c>
      <c r="E606" t="s">
        <v>10</v>
      </c>
      <c r="F606">
        <v>37</v>
      </c>
      <c r="G606" t="str" cm="1">
        <f t="array" ref="G606">_xlfn.IFS(F606&lt;30, "Young Adult", F606&gt;=50, "Old Adult", F606&gt;=30, "Middle-Age Adult")</f>
        <v>Middle-Age Adult</v>
      </c>
      <c r="H606" t="s">
        <v>16</v>
      </c>
      <c r="I606">
        <v>2</v>
      </c>
      <c r="J606">
        <v>500</v>
      </c>
      <c r="K606">
        <v>1000</v>
      </c>
    </row>
    <row r="607" spans="1:11" x14ac:dyDescent="0.3">
      <c r="A607">
        <v>606</v>
      </c>
      <c r="B607" s="1">
        <v>45051</v>
      </c>
      <c r="C607" s="1" t="str">
        <f t="shared" si="9"/>
        <v>May</v>
      </c>
      <c r="D607" t="s">
        <v>619</v>
      </c>
      <c r="E607" t="s">
        <v>10</v>
      </c>
      <c r="F607">
        <v>22</v>
      </c>
      <c r="G607" t="str" cm="1">
        <f t="array" ref="G607">_xlfn.IFS(F607&lt;30, "Young Adult", F607&gt;=50, "Old Adult", F607&gt;=30, "Middle-Age Adult")</f>
        <v>Young Adult</v>
      </c>
      <c r="H607" t="s">
        <v>16</v>
      </c>
      <c r="I607">
        <v>1</v>
      </c>
      <c r="J607">
        <v>50</v>
      </c>
      <c r="K607">
        <v>50</v>
      </c>
    </row>
    <row r="608" spans="1:11" x14ac:dyDescent="0.3">
      <c r="A608">
        <v>607</v>
      </c>
      <c r="B608" s="1">
        <v>45002</v>
      </c>
      <c r="C608" s="1" t="str">
        <f t="shared" si="9"/>
        <v>Mar</v>
      </c>
      <c r="D608" t="s">
        <v>620</v>
      </c>
      <c r="E608" t="s">
        <v>10</v>
      </c>
      <c r="F608">
        <v>54</v>
      </c>
      <c r="G608" t="str" cm="1">
        <f t="array" ref="G608">_xlfn.IFS(F608&lt;30, "Young Adult", F608&gt;=50, "Old Adult", F608&gt;=30, "Middle-Age Adult")</f>
        <v>Old Adult</v>
      </c>
      <c r="H608" t="s">
        <v>14</v>
      </c>
      <c r="I608">
        <v>3</v>
      </c>
      <c r="J608">
        <v>25</v>
      </c>
      <c r="K608">
        <v>75</v>
      </c>
    </row>
    <row r="609" spans="1:11" x14ac:dyDescent="0.3">
      <c r="A609">
        <v>608</v>
      </c>
      <c r="B609" s="1">
        <v>45262</v>
      </c>
      <c r="C609" s="1" t="str">
        <f t="shared" si="9"/>
        <v>Dec</v>
      </c>
      <c r="D609" t="s">
        <v>621</v>
      </c>
      <c r="E609" t="s">
        <v>13</v>
      </c>
      <c r="F609">
        <v>55</v>
      </c>
      <c r="G609" t="str" cm="1">
        <f t="array" ref="G609">_xlfn.IFS(F609&lt;30, "Young Adult", F609&gt;=50, "Old Adult", F609&gt;=30, "Middle-Age Adult")</f>
        <v>Old Adult</v>
      </c>
      <c r="H609" t="s">
        <v>16</v>
      </c>
      <c r="I609">
        <v>3</v>
      </c>
      <c r="J609">
        <v>500</v>
      </c>
      <c r="K609">
        <v>1500</v>
      </c>
    </row>
    <row r="610" spans="1:11" x14ac:dyDescent="0.3">
      <c r="A610">
        <v>609</v>
      </c>
      <c r="B610" s="1">
        <v>45279</v>
      </c>
      <c r="C610" s="1" t="str">
        <f t="shared" si="9"/>
        <v>Dec</v>
      </c>
      <c r="D610" t="s">
        <v>622</v>
      </c>
      <c r="E610" t="s">
        <v>13</v>
      </c>
      <c r="F610">
        <v>47</v>
      </c>
      <c r="G610" t="str" cm="1">
        <f t="array" ref="G610">_xlfn.IFS(F610&lt;30, "Young Adult", F610&gt;=50, "Old Adult", F610&gt;=30, "Middle-Age Adult")</f>
        <v>Middle-Age Adult</v>
      </c>
      <c r="H610" t="s">
        <v>14</v>
      </c>
      <c r="I610">
        <v>2</v>
      </c>
      <c r="J610">
        <v>50</v>
      </c>
      <c r="K610">
        <v>100</v>
      </c>
    </row>
    <row r="611" spans="1:11" x14ac:dyDescent="0.3">
      <c r="A611">
        <v>610</v>
      </c>
      <c r="B611" s="1">
        <v>44929</v>
      </c>
      <c r="C611" s="1" t="str">
        <f t="shared" si="9"/>
        <v>Jan</v>
      </c>
      <c r="D611" t="s">
        <v>623</v>
      </c>
      <c r="E611" t="s">
        <v>13</v>
      </c>
      <c r="F611">
        <v>26</v>
      </c>
      <c r="G611" t="str" cm="1">
        <f t="array" ref="G611">_xlfn.IFS(F611&lt;30, "Young Adult", F611&gt;=50, "Old Adult", F611&gt;=30, "Middle-Age Adult")</f>
        <v>Young Adult</v>
      </c>
      <c r="H611" t="s">
        <v>11</v>
      </c>
      <c r="I611">
        <v>2</v>
      </c>
      <c r="J611">
        <v>300</v>
      </c>
      <c r="K611">
        <v>600</v>
      </c>
    </row>
    <row r="612" spans="1:11" x14ac:dyDescent="0.3">
      <c r="A612">
        <v>611</v>
      </c>
      <c r="B612" s="1">
        <v>44981</v>
      </c>
      <c r="C612" s="1" t="str">
        <f t="shared" si="9"/>
        <v>Feb</v>
      </c>
      <c r="D612" t="s">
        <v>624</v>
      </c>
      <c r="E612" t="s">
        <v>10</v>
      </c>
      <c r="F612">
        <v>51</v>
      </c>
      <c r="G612" t="str" cm="1">
        <f t="array" ref="G612">_xlfn.IFS(F612&lt;30, "Young Adult", F612&gt;=50, "Old Adult", F612&gt;=30, "Middle-Age Adult")</f>
        <v>Old Adult</v>
      </c>
      <c r="H612" t="s">
        <v>11</v>
      </c>
      <c r="I612">
        <v>3</v>
      </c>
      <c r="J612">
        <v>500</v>
      </c>
      <c r="K612">
        <v>1500</v>
      </c>
    </row>
    <row r="613" spans="1:11" x14ac:dyDescent="0.3">
      <c r="A613">
        <v>612</v>
      </c>
      <c r="B613" s="1">
        <v>45144</v>
      </c>
      <c r="C613" s="1" t="str">
        <f t="shared" si="9"/>
        <v>Aug</v>
      </c>
      <c r="D613" t="s">
        <v>625</v>
      </c>
      <c r="E613" t="s">
        <v>13</v>
      </c>
      <c r="F613">
        <v>61</v>
      </c>
      <c r="G613" t="str" cm="1">
        <f t="array" ref="G613">_xlfn.IFS(F613&lt;30, "Young Adult", F613&gt;=50, "Old Adult", F613&gt;=30, "Middle-Age Adult")</f>
        <v>Old Adult</v>
      </c>
      <c r="H613" t="s">
        <v>16</v>
      </c>
      <c r="I613">
        <v>1</v>
      </c>
      <c r="J613">
        <v>500</v>
      </c>
      <c r="K613">
        <v>500</v>
      </c>
    </row>
    <row r="614" spans="1:11" x14ac:dyDescent="0.3">
      <c r="A614">
        <v>613</v>
      </c>
      <c r="B614" s="1">
        <v>45039</v>
      </c>
      <c r="C614" s="1" t="str">
        <f t="shared" si="9"/>
        <v>Apr</v>
      </c>
      <c r="D614" t="s">
        <v>626</v>
      </c>
      <c r="E614" t="s">
        <v>13</v>
      </c>
      <c r="F614">
        <v>52</v>
      </c>
      <c r="G614" t="str" cm="1">
        <f t="array" ref="G614">_xlfn.IFS(F614&lt;30, "Young Adult", F614&gt;=50, "Old Adult", F614&gt;=30, "Middle-Age Adult")</f>
        <v>Old Adult</v>
      </c>
      <c r="H614" t="s">
        <v>14</v>
      </c>
      <c r="I614">
        <v>3</v>
      </c>
      <c r="J614">
        <v>30</v>
      </c>
      <c r="K614">
        <v>90</v>
      </c>
    </row>
    <row r="615" spans="1:11" x14ac:dyDescent="0.3">
      <c r="A615">
        <v>614</v>
      </c>
      <c r="B615" s="1">
        <v>45017</v>
      </c>
      <c r="C615" s="1" t="str">
        <f t="shared" si="9"/>
        <v>Apr</v>
      </c>
      <c r="D615" t="s">
        <v>627</v>
      </c>
      <c r="E615" t="s">
        <v>13</v>
      </c>
      <c r="F615">
        <v>39</v>
      </c>
      <c r="G615" t="str" cm="1">
        <f t="array" ref="G615">_xlfn.IFS(F615&lt;30, "Young Adult", F615&gt;=50, "Old Adult", F615&gt;=30, "Middle-Age Adult")</f>
        <v>Middle-Age Adult</v>
      </c>
      <c r="H615" t="s">
        <v>11</v>
      </c>
      <c r="I615">
        <v>4</v>
      </c>
      <c r="J615">
        <v>300</v>
      </c>
      <c r="K615">
        <v>1200</v>
      </c>
    </row>
    <row r="616" spans="1:11" x14ac:dyDescent="0.3">
      <c r="A616">
        <v>615</v>
      </c>
      <c r="B616" s="1">
        <v>45283</v>
      </c>
      <c r="C616" s="1" t="str">
        <f t="shared" si="9"/>
        <v>Dec</v>
      </c>
      <c r="D616" t="s">
        <v>628</v>
      </c>
      <c r="E616" t="s">
        <v>13</v>
      </c>
      <c r="F616">
        <v>61</v>
      </c>
      <c r="G616" t="str" cm="1">
        <f t="array" ref="G616">_xlfn.IFS(F616&lt;30, "Young Adult", F616&gt;=50, "Old Adult", F616&gt;=30, "Middle-Age Adult")</f>
        <v>Old Adult</v>
      </c>
      <c r="H616" t="s">
        <v>14</v>
      </c>
      <c r="I616">
        <v>4</v>
      </c>
      <c r="J616">
        <v>25</v>
      </c>
      <c r="K616">
        <v>100</v>
      </c>
    </row>
    <row r="617" spans="1:11" x14ac:dyDescent="0.3">
      <c r="A617">
        <v>616</v>
      </c>
      <c r="B617" s="1">
        <v>45192</v>
      </c>
      <c r="C617" s="1" t="str">
        <f t="shared" si="9"/>
        <v>Sep</v>
      </c>
      <c r="D617" t="s">
        <v>629</v>
      </c>
      <c r="E617" t="s">
        <v>10</v>
      </c>
      <c r="F617">
        <v>41</v>
      </c>
      <c r="G617" t="str" cm="1">
        <f t="array" ref="G617">_xlfn.IFS(F617&lt;30, "Young Adult", F617&gt;=50, "Old Adult", F617&gt;=30, "Middle-Age Adult")</f>
        <v>Middle-Age Adult</v>
      </c>
      <c r="H617" t="s">
        <v>14</v>
      </c>
      <c r="I617">
        <v>2</v>
      </c>
      <c r="J617">
        <v>50</v>
      </c>
      <c r="K617">
        <v>100</v>
      </c>
    </row>
    <row r="618" spans="1:11" x14ac:dyDescent="0.3">
      <c r="A618">
        <v>617</v>
      </c>
      <c r="B618" s="1">
        <v>45164</v>
      </c>
      <c r="C618" s="1" t="str">
        <f t="shared" si="9"/>
        <v>Aug</v>
      </c>
      <c r="D618" t="s">
        <v>630</v>
      </c>
      <c r="E618" t="s">
        <v>10</v>
      </c>
      <c r="F618">
        <v>34</v>
      </c>
      <c r="G618" t="str" cm="1">
        <f t="array" ref="G618">_xlfn.IFS(F618&lt;30, "Young Adult", F618&gt;=50, "Old Adult", F618&gt;=30, "Middle-Age Adult")</f>
        <v>Middle-Age Adult</v>
      </c>
      <c r="H618" t="s">
        <v>16</v>
      </c>
      <c r="I618">
        <v>1</v>
      </c>
      <c r="J618">
        <v>30</v>
      </c>
      <c r="K618">
        <v>30</v>
      </c>
    </row>
    <row r="619" spans="1:11" x14ac:dyDescent="0.3">
      <c r="A619">
        <v>618</v>
      </c>
      <c r="B619" s="1">
        <v>44952</v>
      </c>
      <c r="C619" s="1" t="str">
        <f t="shared" si="9"/>
        <v>Jan</v>
      </c>
      <c r="D619" t="s">
        <v>631</v>
      </c>
      <c r="E619" t="s">
        <v>13</v>
      </c>
      <c r="F619">
        <v>27</v>
      </c>
      <c r="G619" t="str" cm="1">
        <f t="array" ref="G619">_xlfn.IFS(F619&lt;30, "Young Adult", F619&gt;=50, "Old Adult", F619&gt;=30, "Middle-Age Adult")</f>
        <v>Young Adult</v>
      </c>
      <c r="H619" t="s">
        <v>11</v>
      </c>
      <c r="I619">
        <v>1</v>
      </c>
      <c r="J619">
        <v>50</v>
      </c>
      <c r="K619">
        <v>50</v>
      </c>
    </row>
    <row r="620" spans="1:11" x14ac:dyDescent="0.3">
      <c r="A620">
        <v>619</v>
      </c>
      <c r="B620" s="1">
        <v>45212</v>
      </c>
      <c r="C620" s="1" t="str">
        <f t="shared" si="9"/>
        <v>Oct</v>
      </c>
      <c r="D620" t="s">
        <v>632</v>
      </c>
      <c r="E620" t="s">
        <v>10</v>
      </c>
      <c r="F620">
        <v>47</v>
      </c>
      <c r="G620" t="str" cm="1">
        <f t="array" ref="G620">_xlfn.IFS(F620&lt;30, "Young Adult", F620&gt;=50, "Old Adult", F620&gt;=30, "Middle-Age Adult")</f>
        <v>Middle-Age Adult</v>
      </c>
      <c r="H620" t="s">
        <v>16</v>
      </c>
      <c r="I620">
        <v>4</v>
      </c>
      <c r="J620">
        <v>25</v>
      </c>
      <c r="K620">
        <v>100</v>
      </c>
    </row>
    <row r="621" spans="1:11" x14ac:dyDescent="0.3">
      <c r="A621">
        <v>620</v>
      </c>
      <c r="B621" s="1">
        <v>45054</v>
      </c>
      <c r="C621" s="1" t="str">
        <f t="shared" si="9"/>
        <v>May</v>
      </c>
      <c r="D621" t="s">
        <v>633</v>
      </c>
      <c r="E621" t="s">
        <v>10</v>
      </c>
      <c r="F621">
        <v>63</v>
      </c>
      <c r="G621" t="str" cm="1">
        <f t="array" ref="G621">_xlfn.IFS(F621&lt;30, "Young Adult", F621&gt;=50, "Old Adult", F621&gt;=30, "Middle-Age Adult")</f>
        <v>Old Adult</v>
      </c>
      <c r="H621" t="s">
        <v>16</v>
      </c>
      <c r="I621">
        <v>3</v>
      </c>
      <c r="J621">
        <v>25</v>
      </c>
      <c r="K621">
        <v>75</v>
      </c>
    </row>
    <row r="622" spans="1:11" x14ac:dyDescent="0.3">
      <c r="A622">
        <v>621</v>
      </c>
      <c r="B622" s="1">
        <v>44989</v>
      </c>
      <c r="C622" s="1" t="str">
        <f t="shared" si="9"/>
        <v>Mar</v>
      </c>
      <c r="D622" t="s">
        <v>634</v>
      </c>
      <c r="E622" t="s">
        <v>13</v>
      </c>
      <c r="F622">
        <v>40</v>
      </c>
      <c r="G622" t="str" cm="1">
        <f t="array" ref="G622">_xlfn.IFS(F622&lt;30, "Young Adult", F622&gt;=50, "Old Adult", F622&gt;=30, "Middle-Age Adult")</f>
        <v>Middle-Age Adult</v>
      </c>
      <c r="H622" t="s">
        <v>11</v>
      </c>
      <c r="I622">
        <v>2</v>
      </c>
      <c r="J622">
        <v>500</v>
      </c>
      <c r="K622">
        <v>1000</v>
      </c>
    </row>
    <row r="623" spans="1:11" x14ac:dyDescent="0.3">
      <c r="A623">
        <v>622</v>
      </c>
      <c r="B623" s="1">
        <v>45160</v>
      </c>
      <c r="C623" s="1" t="str">
        <f t="shared" si="9"/>
        <v>Aug</v>
      </c>
      <c r="D623" t="s">
        <v>635</v>
      </c>
      <c r="E623" t="s">
        <v>13</v>
      </c>
      <c r="F623">
        <v>49</v>
      </c>
      <c r="G623" t="str" cm="1">
        <f t="array" ref="G623">_xlfn.IFS(F623&lt;30, "Young Adult", F623&gt;=50, "Old Adult", F623&gt;=30, "Middle-Age Adult")</f>
        <v>Middle-Age Adult</v>
      </c>
      <c r="H623" t="s">
        <v>11</v>
      </c>
      <c r="I623">
        <v>3</v>
      </c>
      <c r="J623">
        <v>25</v>
      </c>
      <c r="K623">
        <v>75</v>
      </c>
    </row>
    <row r="624" spans="1:11" x14ac:dyDescent="0.3">
      <c r="A624">
        <v>623</v>
      </c>
      <c r="B624" s="1">
        <v>44995</v>
      </c>
      <c r="C624" s="1" t="str">
        <f t="shared" si="9"/>
        <v>Mar</v>
      </c>
      <c r="D624" t="s">
        <v>636</v>
      </c>
      <c r="E624" t="s">
        <v>10</v>
      </c>
      <c r="F624">
        <v>34</v>
      </c>
      <c r="G624" t="str" cm="1">
        <f t="array" ref="G624">_xlfn.IFS(F624&lt;30, "Young Adult", F624&gt;=50, "Old Adult", F624&gt;=30, "Middle-Age Adult")</f>
        <v>Middle-Age Adult</v>
      </c>
      <c r="H624" t="s">
        <v>14</v>
      </c>
      <c r="I624">
        <v>3</v>
      </c>
      <c r="J624">
        <v>50</v>
      </c>
      <c r="K624">
        <v>150</v>
      </c>
    </row>
    <row r="625" spans="1:11" x14ac:dyDescent="0.3">
      <c r="A625">
        <v>624</v>
      </c>
      <c r="B625" s="1">
        <v>45164</v>
      </c>
      <c r="C625" s="1" t="str">
        <f t="shared" si="9"/>
        <v>Aug</v>
      </c>
      <c r="D625" t="s">
        <v>637</v>
      </c>
      <c r="E625" t="s">
        <v>13</v>
      </c>
      <c r="F625">
        <v>34</v>
      </c>
      <c r="G625" t="str" cm="1">
        <f t="array" ref="G625">_xlfn.IFS(F625&lt;30, "Young Adult", F625&gt;=50, "Old Adult", F625&gt;=30, "Middle-Age Adult")</f>
        <v>Middle-Age Adult</v>
      </c>
      <c r="H625" t="s">
        <v>11</v>
      </c>
      <c r="I625">
        <v>3</v>
      </c>
      <c r="J625">
        <v>300</v>
      </c>
      <c r="K625">
        <v>900</v>
      </c>
    </row>
    <row r="626" spans="1:11" x14ac:dyDescent="0.3">
      <c r="A626">
        <v>625</v>
      </c>
      <c r="B626" s="1">
        <v>45268</v>
      </c>
      <c r="C626" s="1" t="str">
        <f t="shared" si="9"/>
        <v>Dec</v>
      </c>
      <c r="D626" t="s">
        <v>638</v>
      </c>
      <c r="E626" t="s">
        <v>10</v>
      </c>
      <c r="F626">
        <v>31</v>
      </c>
      <c r="G626" t="str" cm="1">
        <f t="array" ref="G626">_xlfn.IFS(F626&lt;30, "Young Adult", F626&gt;=50, "Old Adult", F626&gt;=30, "Middle-Age Adult")</f>
        <v>Middle-Age Adult</v>
      </c>
      <c r="H626" t="s">
        <v>14</v>
      </c>
      <c r="I626">
        <v>1</v>
      </c>
      <c r="J626">
        <v>300</v>
      </c>
      <c r="K626">
        <v>300</v>
      </c>
    </row>
    <row r="627" spans="1:11" x14ac:dyDescent="0.3">
      <c r="A627">
        <v>626</v>
      </c>
      <c r="B627" s="1">
        <v>45198</v>
      </c>
      <c r="C627" s="1" t="str">
        <f t="shared" si="9"/>
        <v>Sep</v>
      </c>
      <c r="D627" t="s">
        <v>639</v>
      </c>
      <c r="E627" t="s">
        <v>13</v>
      </c>
      <c r="F627">
        <v>26</v>
      </c>
      <c r="G627" t="str" cm="1">
        <f t="array" ref="G627">_xlfn.IFS(F627&lt;30, "Young Adult", F627&gt;=50, "Old Adult", F627&gt;=30, "Middle-Age Adult")</f>
        <v>Young Adult</v>
      </c>
      <c r="H627" t="s">
        <v>14</v>
      </c>
      <c r="I627">
        <v>4</v>
      </c>
      <c r="J627">
        <v>500</v>
      </c>
      <c r="K627">
        <v>2000</v>
      </c>
    </row>
    <row r="628" spans="1:11" x14ac:dyDescent="0.3">
      <c r="A628">
        <v>627</v>
      </c>
      <c r="B628" s="1">
        <v>45213</v>
      </c>
      <c r="C628" s="1" t="str">
        <f t="shared" si="9"/>
        <v>Oct</v>
      </c>
      <c r="D628" t="s">
        <v>640</v>
      </c>
      <c r="E628" t="s">
        <v>10</v>
      </c>
      <c r="F628">
        <v>57</v>
      </c>
      <c r="G628" t="str" cm="1">
        <f t="array" ref="G628">_xlfn.IFS(F628&lt;30, "Young Adult", F628&gt;=50, "Old Adult", F628&gt;=30, "Middle-Age Adult")</f>
        <v>Old Adult</v>
      </c>
      <c r="H628" t="s">
        <v>14</v>
      </c>
      <c r="I628">
        <v>1</v>
      </c>
      <c r="J628">
        <v>50</v>
      </c>
      <c r="K628">
        <v>50</v>
      </c>
    </row>
    <row r="629" spans="1:11" x14ac:dyDescent="0.3">
      <c r="A629">
        <v>628</v>
      </c>
      <c r="B629" s="1">
        <v>45231</v>
      </c>
      <c r="C629" s="1" t="str">
        <f t="shared" si="9"/>
        <v>Nov</v>
      </c>
      <c r="D629" t="s">
        <v>641</v>
      </c>
      <c r="E629" t="s">
        <v>13</v>
      </c>
      <c r="F629">
        <v>19</v>
      </c>
      <c r="G629" t="str" cm="1">
        <f t="array" ref="G629">_xlfn.IFS(F629&lt;30, "Young Adult", F629&gt;=50, "Old Adult", F629&gt;=30, "Middle-Age Adult")</f>
        <v>Young Adult</v>
      </c>
      <c r="H629" t="s">
        <v>11</v>
      </c>
      <c r="I629">
        <v>4</v>
      </c>
      <c r="J629">
        <v>50</v>
      </c>
      <c r="K629">
        <v>200</v>
      </c>
    </row>
    <row r="630" spans="1:11" x14ac:dyDescent="0.3">
      <c r="A630">
        <v>629</v>
      </c>
      <c r="B630" s="1">
        <v>45089</v>
      </c>
      <c r="C630" s="1" t="str">
        <f t="shared" si="9"/>
        <v>Jun</v>
      </c>
      <c r="D630" t="s">
        <v>642</v>
      </c>
      <c r="E630" t="s">
        <v>10</v>
      </c>
      <c r="F630">
        <v>62</v>
      </c>
      <c r="G630" t="str" cm="1">
        <f t="array" ref="G630">_xlfn.IFS(F630&lt;30, "Young Adult", F630&gt;=50, "Old Adult", F630&gt;=30, "Middle-Age Adult")</f>
        <v>Old Adult</v>
      </c>
      <c r="H630" t="s">
        <v>16</v>
      </c>
      <c r="I630">
        <v>2</v>
      </c>
      <c r="J630">
        <v>25</v>
      </c>
      <c r="K630">
        <v>50</v>
      </c>
    </row>
    <row r="631" spans="1:11" x14ac:dyDescent="0.3">
      <c r="A631">
        <v>630</v>
      </c>
      <c r="B631" s="1">
        <v>45153</v>
      </c>
      <c r="C631" s="1" t="str">
        <f t="shared" si="9"/>
        <v>Aug</v>
      </c>
      <c r="D631" t="s">
        <v>643</v>
      </c>
      <c r="E631" t="s">
        <v>10</v>
      </c>
      <c r="F631">
        <v>42</v>
      </c>
      <c r="G631" t="str" cm="1">
        <f t="array" ref="G631">_xlfn.IFS(F631&lt;30, "Young Adult", F631&gt;=50, "Old Adult", F631&gt;=30, "Middle-Age Adult")</f>
        <v>Middle-Age Adult</v>
      </c>
      <c r="H631" t="s">
        <v>14</v>
      </c>
      <c r="I631">
        <v>2</v>
      </c>
      <c r="J631">
        <v>50</v>
      </c>
      <c r="K631">
        <v>100</v>
      </c>
    </row>
    <row r="632" spans="1:11" x14ac:dyDescent="0.3">
      <c r="A632">
        <v>631</v>
      </c>
      <c r="B632" s="1">
        <v>45240</v>
      </c>
      <c r="C632" s="1" t="str">
        <f t="shared" si="9"/>
        <v>Nov</v>
      </c>
      <c r="D632" t="s">
        <v>644</v>
      </c>
      <c r="E632" t="s">
        <v>10</v>
      </c>
      <c r="F632">
        <v>56</v>
      </c>
      <c r="G632" t="str" cm="1">
        <f t="array" ref="G632">_xlfn.IFS(F632&lt;30, "Young Adult", F632&gt;=50, "Old Adult", F632&gt;=30, "Middle-Age Adult")</f>
        <v>Old Adult</v>
      </c>
      <c r="H632" t="s">
        <v>16</v>
      </c>
      <c r="I632">
        <v>3</v>
      </c>
      <c r="J632">
        <v>30</v>
      </c>
      <c r="K632">
        <v>90</v>
      </c>
    </row>
    <row r="633" spans="1:11" x14ac:dyDescent="0.3">
      <c r="A633">
        <v>632</v>
      </c>
      <c r="B633" s="1">
        <v>45185</v>
      </c>
      <c r="C633" s="1" t="str">
        <f t="shared" si="9"/>
        <v>Sep</v>
      </c>
      <c r="D633" t="s">
        <v>645</v>
      </c>
      <c r="E633" t="s">
        <v>13</v>
      </c>
      <c r="F633">
        <v>26</v>
      </c>
      <c r="G633" t="str" cm="1">
        <f t="array" ref="G633">_xlfn.IFS(F633&lt;30, "Young Adult", F633&gt;=50, "Old Adult", F633&gt;=30, "Middle-Age Adult")</f>
        <v>Young Adult</v>
      </c>
      <c r="H633" t="s">
        <v>16</v>
      </c>
      <c r="I633">
        <v>4</v>
      </c>
      <c r="J633">
        <v>25</v>
      </c>
      <c r="K633">
        <v>100</v>
      </c>
    </row>
    <row r="634" spans="1:11" x14ac:dyDescent="0.3">
      <c r="A634">
        <v>633</v>
      </c>
      <c r="B634" s="1">
        <v>45145</v>
      </c>
      <c r="C634" s="1" t="str">
        <f t="shared" si="9"/>
        <v>Aug</v>
      </c>
      <c r="D634" t="s">
        <v>646</v>
      </c>
      <c r="E634" t="s">
        <v>10</v>
      </c>
      <c r="F634">
        <v>39</v>
      </c>
      <c r="G634" t="str" cm="1">
        <f t="array" ref="G634">_xlfn.IFS(F634&lt;30, "Young Adult", F634&gt;=50, "Old Adult", F634&gt;=30, "Middle-Age Adult")</f>
        <v>Middle-Age Adult</v>
      </c>
      <c r="H634" t="s">
        <v>11</v>
      </c>
      <c r="I634">
        <v>4</v>
      </c>
      <c r="J634">
        <v>30</v>
      </c>
      <c r="K634">
        <v>120</v>
      </c>
    </row>
    <row r="635" spans="1:11" x14ac:dyDescent="0.3">
      <c r="A635">
        <v>634</v>
      </c>
      <c r="B635" s="1">
        <v>45207</v>
      </c>
      <c r="C635" s="1" t="str">
        <f t="shared" si="9"/>
        <v>Oct</v>
      </c>
      <c r="D635" t="s">
        <v>647</v>
      </c>
      <c r="E635" t="s">
        <v>10</v>
      </c>
      <c r="F635">
        <v>60</v>
      </c>
      <c r="G635" t="str" cm="1">
        <f t="array" ref="G635">_xlfn.IFS(F635&lt;30, "Young Adult", F635&gt;=50, "Old Adult", F635&gt;=30, "Middle-Age Adult")</f>
        <v>Old Adult</v>
      </c>
      <c r="H635" t="s">
        <v>16</v>
      </c>
      <c r="I635">
        <v>4</v>
      </c>
      <c r="J635">
        <v>500</v>
      </c>
      <c r="K635">
        <v>2000</v>
      </c>
    </row>
    <row r="636" spans="1:11" x14ac:dyDescent="0.3">
      <c r="A636">
        <v>635</v>
      </c>
      <c r="B636" s="1">
        <v>45155</v>
      </c>
      <c r="C636" s="1" t="str">
        <f t="shared" si="9"/>
        <v>Aug</v>
      </c>
      <c r="D636" t="s">
        <v>648</v>
      </c>
      <c r="E636" t="s">
        <v>13</v>
      </c>
      <c r="F636">
        <v>63</v>
      </c>
      <c r="G636" t="str" cm="1">
        <f t="array" ref="G636">_xlfn.IFS(F636&lt;30, "Young Adult", F636&gt;=50, "Old Adult", F636&gt;=30, "Middle-Age Adult")</f>
        <v>Old Adult</v>
      </c>
      <c r="H636" t="s">
        <v>16</v>
      </c>
      <c r="I636">
        <v>3</v>
      </c>
      <c r="J636">
        <v>300</v>
      </c>
      <c r="K636">
        <v>900</v>
      </c>
    </row>
    <row r="637" spans="1:11" x14ac:dyDescent="0.3">
      <c r="A637">
        <v>636</v>
      </c>
      <c r="B637" s="1">
        <v>45008</v>
      </c>
      <c r="C637" s="1" t="str">
        <f t="shared" si="9"/>
        <v>Mar</v>
      </c>
      <c r="D637" t="s">
        <v>649</v>
      </c>
      <c r="E637" t="s">
        <v>13</v>
      </c>
      <c r="F637">
        <v>21</v>
      </c>
      <c r="G637" t="str" cm="1">
        <f t="array" ref="G637">_xlfn.IFS(F637&lt;30, "Young Adult", F637&gt;=50, "Old Adult", F637&gt;=30, "Middle-Age Adult")</f>
        <v>Young Adult</v>
      </c>
      <c r="H637" t="s">
        <v>11</v>
      </c>
      <c r="I637">
        <v>3</v>
      </c>
      <c r="J637">
        <v>500</v>
      </c>
      <c r="K637">
        <v>1500</v>
      </c>
    </row>
    <row r="638" spans="1:11" x14ac:dyDescent="0.3">
      <c r="A638">
        <v>637</v>
      </c>
      <c r="B638" s="1">
        <v>45170</v>
      </c>
      <c r="C638" s="1" t="str">
        <f t="shared" si="9"/>
        <v>Sep</v>
      </c>
      <c r="D638" t="s">
        <v>650</v>
      </c>
      <c r="E638" t="s">
        <v>10</v>
      </c>
      <c r="F638">
        <v>43</v>
      </c>
      <c r="G638" t="str" cm="1">
        <f t="array" ref="G638">_xlfn.IFS(F638&lt;30, "Young Adult", F638&gt;=50, "Old Adult", F638&gt;=30, "Middle-Age Adult")</f>
        <v>Middle-Age Adult</v>
      </c>
      <c r="H638" t="s">
        <v>14</v>
      </c>
      <c r="I638">
        <v>2</v>
      </c>
      <c r="J638">
        <v>300</v>
      </c>
      <c r="K638">
        <v>600</v>
      </c>
    </row>
    <row r="639" spans="1:11" x14ac:dyDescent="0.3">
      <c r="A639">
        <v>638</v>
      </c>
      <c r="B639" s="1">
        <v>45157</v>
      </c>
      <c r="C639" s="1" t="str">
        <f t="shared" si="9"/>
        <v>Aug</v>
      </c>
      <c r="D639" t="s">
        <v>651</v>
      </c>
      <c r="E639" t="s">
        <v>10</v>
      </c>
      <c r="F639">
        <v>46</v>
      </c>
      <c r="G639" t="str" cm="1">
        <f t="array" ref="G639">_xlfn.IFS(F639&lt;30, "Young Adult", F639&gt;=50, "Old Adult", F639&gt;=30, "Middle-Age Adult")</f>
        <v>Middle-Age Adult</v>
      </c>
      <c r="H639" t="s">
        <v>16</v>
      </c>
      <c r="I639">
        <v>1</v>
      </c>
      <c r="J639">
        <v>500</v>
      </c>
      <c r="K639">
        <v>500</v>
      </c>
    </row>
    <row r="640" spans="1:11" x14ac:dyDescent="0.3">
      <c r="A640">
        <v>639</v>
      </c>
      <c r="B640" s="1">
        <v>45059</v>
      </c>
      <c r="C640" s="1" t="str">
        <f t="shared" si="9"/>
        <v>May</v>
      </c>
      <c r="D640" t="s">
        <v>652</v>
      </c>
      <c r="E640" t="s">
        <v>13</v>
      </c>
      <c r="F640">
        <v>62</v>
      </c>
      <c r="G640" t="str" cm="1">
        <f t="array" ref="G640">_xlfn.IFS(F640&lt;30, "Young Adult", F640&gt;=50, "Old Adult", F640&gt;=30, "Middle-Age Adult")</f>
        <v>Old Adult</v>
      </c>
      <c r="H640" t="s">
        <v>11</v>
      </c>
      <c r="I640">
        <v>4</v>
      </c>
      <c r="J640">
        <v>50</v>
      </c>
      <c r="K640">
        <v>200</v>
      </c>
    </row>
    <row r="641" spans="1:11" x14ac:dyDescent="0.3">
      <c r="A641">
        <v>640</v>
      </c>
      <c r="B641" s="1">
        <v>45053</v>
      </c>
      <c r="C641" s="1" t="str">
        <f t="shared" si="9"/>
        <v>May</v>
      </c>
      <c r="D641" t="s">
        <v>653</v>
      </c>
      <c r="E641" t="s">
        <v>13</v>
      </c>
      <c r="F641">
        <v>51</v>
      </c>
      <c r="G641" t="str" cm="1">
        <f t="array" ref="G641">_xlfn.IFS(F641&lt;30, "Young Adult", F641&gt;=50, "Old Adult", F641&gt;=30, "Middle-Age Adult")</f>
        <v>Old Adult</v>
      </c>
      <c r="H641" t="s">
        <v>16</v>
      </c>
      <c r="I641">
        <v>4</v>
      </c>
      <c r="J641">
        <v>30</v>
      </c>
      <c r="K641">
        <v>120</v>
      </c>
    </row>
    <row r="642" spans="1:11" x14ac:dyDescent="0.3">
      <c r="A642">
        <v>641</v>
      </c>
      <c r="B642" s="1">
        <v>45253</v>
      </c>
      <c r="C642" s="1" t="str">
        <f t="shared" si="9"/>
        <v>Nov</v>
      </c>
      <c r="D642" t="s">
        <v>654</v>
      </c>
      <c r="E642" t="s">
        <v>13</v>
      </c>
      <c r="F642">
        <v>40</v>
      </c>
      <c r="G642" t="str" cm="1">
        <f t="array" ref="G642">_xlfn.IFS(F642&lt;30, "Young Adult", F642&gt;=50, "Old Adult", F642&gt;=30, "Middle-Age Adult")</f>
        <v>Middle-Age Adult</v>
      </c>
      <c r="H642" t="s">
        <v>16</v>
      </c>
      <c r="I642">
        <v>1</v>
      </c>
      <c r="J642">
        <v>300</v>
      </c>
      <c r="K642">
        <v>300</v>
      </c>
    </row>
    <row r="643" spans="1:11" x14ac:dyDescent="0.3">
      <c r="A643">
        <v>642</v>
      </c>
      <c r="B643" s="1">
        <v>45068</v>
      </c>
      <c r="C643" s="1" t="str">
        <f t="shared" ref="C643:C706" si="10">TEXT(B643,"mmm")</f>
        <v>May</v>
      </c>
      <c r="D643" t="s">
        <v>655</v>
      </c>
      <c r="E643" t="s">
        <v>13</v>
      </c>
      <c r="F643">
        <v>54</v>
      </c>
      <c r="G643" t="str" cm="1">
        <f t="array" ref="G643">_xlfn.IFS(F643&lt;30, "Young Adult", F643&gt;=50, "Old Adult", F643&gt;=30, "Middle-Age Adult")</f>
        <v>Old Adult</v>
      </c>
      <c r="H643" t="s">
        <v>14</v>
      </c>
      <c r="I643">
        <v>4</v>
      </c>
      <c r="J643">
        <v>25</v>
      </c>
      <c r="K643">
        <v>100</v>
      </c>
    </row>
    <row r="644" spans="1:11" x14ac:dyDescent="0.3">
      <c r="A644">
        <v>643</v>
      </c>
      <c r="B644" s="1">
        <v>45193</v>
      </c>
      <c r="C644" s="1" t="str">
        <f t="shared" si="10"/>
        <v>Sep</v>
      </c>
      <c r="D644" t="s">
        <v>656</v>
      </c>
      <c r="E644" t="s">
        <v>13</v>
      </c>
      <c r="F644">
        <v>28</v>
      </c>
      <c r="G644" t="str" cm="1">
        <f t="array" ref="G644">_xlfn.IFS(F644&lt;30, "Young Adult", F644&gt;=50, "Old Adult", F644&gt;=30, "Middle-Age Adult")</f>
        <v>Young Adult</v>
      </c>
      <c r="H644" t="s">
        <v>16</v>
      </c>
      <c r="I644">
        <v>3</v>
      </c>
      <c r="J644">
        <v>30</v>
      </c>
      <c r="K644">
        <v>90</v>
      </c>
    </row>
    <row r="645" spans="1:11" x14ac:dyDescent="0.3">
      <c r="A645">
        <v>644</v>
      </c>
      <c r="B645" s="1">
        <v>45175</v>
      </c>
      <c r="C645" s="1" t="str">
        <f t="shared" si="10"/>
        <v>Sep</v>
      </c>
      <c r="D645" t="s">
        <v>657</v>
      </c>
      <c r="E645" t="s">
        <v>10</v>
      </c>
      <c r="F645">
        <v>23</v>
      </c>
      <c r="G645" t="str" cm="1">
        <f t="array" ref="G645">_xlfn.IFS(F645&lt;30, "Young Adult", F645&gt;=50, "Old Adult", F645&gt;=30, "Middle-Age Adult")</f>
        <v>Young Adult</v>
      </c>
      <c r="H645" t="s">
        <v>11</v>
      </c>
      <c r="I645">
        <v>3</v>
      </c>
      <c r="J645">
        <v>25</v>
      </c>
      <c r="K645">
        <v>75</v>
      </c>
    </row>
    <row r="646" spans="1:11" x14ac:dyDescent="0.3">
      <c r="A646">
        <v>645</v>
      </c>
      <c r="B646" s="1">
        <v>45247</v>
      </c>
      <c r="C646" s="1" t="str">
        <f t="shared" si="10"/>
        <v>Nov</v>
      </c>
      <c r="D646" t="s">
        <v>658</v>
      </c>
      <c r="E646" t="s">
        <v>13</v>
      </c>
      <c r="F646">
        <v>35</v>
      </c>
      <c r="G646" t="str" cm="1">
        <f t="array" ref="G646">_xlfn.IFS(F646&lt;30, "Young Adult", F646&gt;=50, "Old Adult", F646&gt;=30, "Middle-Age Adult")</f>
        <v>Middle-Age Adult</v>
      </c>
      <c r="H646" t="s">
        <v>16</v>
      </c>
      <c r="I646">
        <v>4</v>
      </c>
      <c r="J646">
        <v>30</v>
      </c>
      <c r="K646">
        <v>120</v>
      </c>
    </row>
    <row r="647" spans="1:11" x14ac:dyDescent="0.3">
      <c r="A647">
        <v>646</v>
      </c>
      <c r="B647" s="1">
        <v>45049</v>
      </c>
      <c r="C647" s="1" t="str">
        <f t="shared" si="10"/>
        <v>May</v>
      </c>
      <c r="D647" t="s">
        <v>659</v>
      </c>
      <c r="E647" t="s">
        <v>10</v>
      </c>
      <c r="F647">
        <v>38</v>
      </c>
      <c r="G647" t="str" cm="1">
        <f t="array" ref="G647">_xlfn.IFS(F647&lt;30, "Young Adult", F647&gt;=50, "Old Adult", F647&gt;=30, "Middle-Age Adult")</f>
        <v>Middle-Age Adult</v>
      </c>
      <c r="H647" t="s">
        <v>14</v>
      </c>
      <c r="I647">
        <v>3</v>
      </c>
      <c r="J647">
        <v>30</v>
      </c>
      <c r="K647">
        <v>90</v>
      </c>
    </row>
    <row r="648" spans="1:11" x14ac:dyDescent="0.3">
      <c r="A648">
        <v>647</v>
      </c>
      <c r="B648" s="1">
        <v>45067</v>
      </c>
      <c r="C648" s="1" t="str">
        <f t="shared" si="10"/>
        <v>May</v>
      </c>
      <c r="D648" t="s">
        <v>660</v>
      </c>
      <c r="E648" t="s">
        <v>10</v>
      </c>
      <c r="F648">
        <v>59</v>
      </c>
      <c r="G648" t="str" cm="1">
        <f t="array" ref="G648">_xlfn.IFS(F648&lt;30, "Young Adult", F648&gt;=50, "Old Adult", F648&gt;=30, "Middle-Age Adult")</f>
        <v>Old Adult</v>
      </c>
      <c r="H648" t="s">
        <v>14</v>
      </c>
      <c r="I648">
        <v>3</v>
      </c>
      <c r="J648">
        <v>500</v>
      </c>
      <c r="K648">
        <v>1500</v>
      </c>
    </row>
    <row r="649" spans="1:11" x14ac:dyDescent="0.3">
      <c r="A649">
        <v>648</v>
      </c>
      <c r="B649" s="1">
        <v>45152</v>
      </c>
      <c r="C649" s="1" t="str">
        <f t="shared" si="10"/>
        <v>Aug</v>
      </c>
      <c r="D649" t="s">
        <v>661</v>
      </c>
      <c r="E649" t="s">
        <v>10</v>
      </c>
      <c r="F649">
        <v>53</v>
      </c>
      <c r="G649" t="str" cm="1">
        <f t="array" ref="G649">_xlfn.IFS(F649&lt;30, "Young Adult", F649&gt;=50, "Old Adult", F649&gt;=30, "Middle-Age Adult")</f>
        <v>Old Adult</v>
      </c>
      <c r="H649" t="s">
        <v>11</v>
      </c>
      <c r="I649">
        <v>4</v>
      </c>
      <c r="J649">
        <v>300</v>
      </c>
      <c r="K649">
        <v>1200</v>
      </c>
    </row>
    <row r="650" spans="1:11" x14ac:dyDescent="0.3">
      <c r="A650">
        <v>649</v>
      </c>
      <c r="B650" s="1">
        <v>44966</v>
      </c>
      <c r="C650" s="1" t="str">
        <f t="shared" si="10"/>
        <v>Feb</v>
      </c>
      <c r="D650" t="s">
        <v>662</v>
      </c>
      <c r="E650" t="s">
        <v>13</v>
      </c>
      <c r="F650">
        <v>58</v>
      </c>
      <c r="G650" t="str" cm="1">
        <f t="array" ref="G650">_xlfn.IFS(F650&lt;30, "Young Adult", F650&gt;=50, "Old Adult", F650&gt;=30, "Middle-Age Adult")</f>
        <v>Old Adult</v>
      </c>
      <c r="H650" t="s">
        <v>14</v>
      </c>
      <c r="I650">
        <v>2</v>
      </c>
      <c r="J650">
        <v>300</v>
      </c>
      <c r="K650">
        <v>600</v>
      </c>
    </row>
    <row r="651" spans="1:11" x14ac:dyDescent="0.3">
      <c r="A651">
        <v>650</v>
      </c>
      <c r="B651" s="1">
        <v>45292</v>
      </c>
      <c r="C651" s="1" t="str">
        <f t="shared" si="10"/>
        <v>Jan</v>
      </c>
      <c r="D651" t="s">
        <v>663</v>
      </c>
      <c r="E651" t="s">
        <v>10</v>
      </c>
      <c r="F651">
        <v>55</v>
      </c>
      <c r="G651" t="str" cm="1">
        <f t="array" ref="G651">_xlfn.IFS(F651&lt;30, "Young Adult", F651&gt;=50, "Old Adult", F651&gt;=30, "Middle-Age Adult")</f>
        <v>Old Adult</v>
      </c>
      <c r="H651" t="s">
        <v>16</v>
      </c>
      <c r="I651">
        <v>1</v>
      </c>
      <c r="J651">
        <v>30</v>
      </c>
      <c r="K651">
        <v>30</v>
      </c>
    </row>
    <row r="652" spans="1:11" x14ac:dyDescent="0.3">
      <c r="A652">
        <v>651</v>
      </c>
      <c r="B652" s="1">
        <v>45073</v>
      </c>
      <c r="C652" s="1" t="str">
        <f t="shared" si="10"/>
        <v>May</v>
      </c>
      <c r="D652" t="s">
        <v>664</v>
      </c>
      <c r="E652" t="s">
        <v>10</v>
      </c>
      <c r="F652">
        <v>51</v>
      </c>
      <c r="G652" t="str" cm="1">
        <f t="array" ref="G652">_xlfn.IFS(F652&lt;30, "Young Adult", F652&gt;=50, "Old Adult", F652&gt;=30, "Middle-Age Adult")</f>
        <v>Old Adult</v>
      </c>
      <c r="H652" t="s">
        <v>14</v>
      </c>
      <c r="I652">
        <v>3</v>
      </c>
      <c r="J652">
        <v>50</v>
      </c>
      <c r="K652">
        <v>150</v>
      </c>
    </row>
    <row r="653" spans="1:11" x14ac:dyDescent="0.3">
      <c r="A653">
        <v>652</v>
      </c>
      <c r="B653" s="1">
        <v>45047</v>
      </c>
      <c r="C653" s="1" t="str">
        <f t="shared" si="10"/>
        <v>May</v>
      </c>
      <c r="D653" t="s">
        <v>665</v>
      </c>
      <c r="E653" t="s">
        <v>13</v>
      </c>
      <c r="F653">
        <v>34</v>
      </c>
      <c r="G653" t="str" cm="1">
        <f t="array" ref="G653">_xlfn.IFS(F653&lt;30, "Young Adult", F653&gt;=50, "Old Adult", F653&gt;=30, "Middle-Age Adult")</f>
        <v>Middle-Age Adult</v>
      </c>
      <c r="H653" t="s">
        <v>11</v>
      </c>
      <c r="I653">
        <v>2</v>
      </c>
      <c r="J653">
        <v>50</v>
      </c>
      <c r="K653">
        <v>100</v>
      </c>
    </row>
    <row r="654" spans="1:11" x14ac:dyDescent="0.3">
      <c r="A654">
        <v>653</v>
      </c>
      <c r="B654" s="1">
        <v>45066</v>
      </c>
      <c r="C654" s="1" t="str">
        <f t="shared" si="10"/>
        <v>May</v>
      </c>
      <c r="D654" t="s">
        <v>666</v>
      </c>
      <c r="E654" t="s">
        <v>10</v>
      </c>
      <c r="F654">
        <v>54</v>
      </c>
      <c r="G654" t="str" cm="1">
        <f t="array" ref="G654">_xlfn.IFS(F654&lt;30, "Young Adult", F654&gt;=50, "Old Adult", F654&gt;=30, "Middle-Age Adult")</f>
        <v>Old Adult</v>
      </c>
      <c r="H654" t="s">
        <v>14</v>
      </c>
      <c r="I654">
        <v>3</v>
      </c>
      <c r="J654">
        <v>25</v>
      </c>
      <c r="K654">
        <v>75</v>
      </c>
    </row>
    <row r="655" spans="1:11" x14ac:dyDescent="0.3">
      <c r="A655">
        <v>654</v>
      </c>
      <c r="B655" s="1">
        <v>45098</v>
      </c>
      <c r="C655" s="1" t="str">
        <f t="shared" si="10"/>
        <v>Jun</v>
      </c>
      <c r="D655" t="s">
        <v>667</v>
      </c>
      <c r="E655" t="s">
        <v>10</v>
      </c>
      <c r="F655">
        <v>42</v>
      </c>
      <c r="G655" t="str" cm="1">
        <f t="array" ref="G655">_xlfn.IFS(F655&lt;30, "Young Adult", F655&gt;=50, "Old Adult", F655&gt;=30, "Middle-Age Adult")</f>
        <v>Middle-Age Adult</v>
      </c>
      <c r="H655" t="s">
        <v>14</v>
      </c>
      <c r="I655">
        <v>3</v>
      </c>
      <c r="J655">
        <v>25</v>
      </c>
      <c r="K655">
        <v>75</v>
      </c>
    </row>
    <row r="656" spans="1:11" x14ac:dyDescent="0.3">
      <c r="A656">
        <v>655</v>
      </c>
      <c r="B656" s="1">
        <v>45090</v>
      </c>
      <c r="C656" s="1" t="str">
        <f t="shared" si="10"/>
        <v>Jun</v>
      </c>
      <c r="D656" t="s">
        <v>668</v>
      </c>
      <c r="E656" t="s">
        <v>13</v>
      </c>
      <c r="F656">
        <v>55</v>
      </c>
      <c r="G656" t="str" cm="1">
        <f t="array" ref="G656">_xlfn.IFS(F656&lt;30, "Young Adult", F656&gt;=50, "Old Adult", F656&gt;=30, "Middle-Age Adult")</f>
        <v>Old Adult</v>
      </c>
      <c r="H656" t="s">
        <v>14</v>
      </c>
      <c r="I656">
        <v>1</v>
      </c>
      <c r="J656">
        <v>500</v>
      </c>
      <c r="K656">
        <v>500</v>
      </c>
    </row>
    <row r="657" spans="1:11" x14ac:dyDescent="0.3">
      <c r="A657">
        <v>656</v>
      </c>
      <c r="B657" s="1">
        <v>45203</v>
      </c>
      <c r="C657" s="1" t="str">
        <f t="shared" si="10"/>
        <v>Oct</v>
      </c>
      <c r="D657" t="s">
        <v>669</v>
      </c>
      <c r="E657" t="s">
        <v>10</v>
      </c>
      <c r="F657">
        <v>29</v>
      </c>
      <c r="G657" t="str" cm="1">
        <f t="array" ref="G657">_xlfn.IFS(F657&lt;30, "Young Adult", F657&gt;=50, "Old Adult", F657&gt;=30, "Middle-Age Adult")</f>
        <v>Young Adult</v>
      </c>
      <c r="H657" t="s">
        <v>11</v>
      </c>
      <c r="I657">
        <v>3</v>
      </c>
      <c r="J657">
        <v>30</v>
      </c>
      <c r="K657">
        <v>90</v>
      </c>
    </row>
    <row r="658" spans="1:11" x14ac:dyDescent="0.3">
      <c r="A658">
        <v>657</v>
      </c>
      <c r="B658" s="1">
        <v>44968</v>
      </c>
      <c r="C658" s="1" t="str">
        <f t="shared" si="10"/>
        <v>Feb</v>
      </c>
      <c r="D658" t="s">
        <v>670</v>
      </c>
      <c r="E658" t="s">
        <v>10</v>
      </c>
      <c r="F658">
        <v>40</v>
      </c>
      <c r="G658" t="str" cm="1">
        <f t="array" ref="G658">_xlfn.IFS(F658&lt;30, "Young Adult", F658&gt;=50, "Old Adult", F658&gt;=30, "Middle-Age Adult")</f>
        <v>Middle-Age Adult</v>
      </c>
      <c r="H658" t="s">
        <v>14</v>
      </c>
      <c r="I658">
        <v>1</v>
      </c>
      <c r="J658">
        <v>25</v>
      </c>
      <c r="K658">
        <v>25</v>
      </c>
    </row>
    <row r="659" spans="1:11" x14ac:dyDescent="0.3">
      <c r="A659">
        <v>658</v>
      </c>
      <c r="B659" s="1">
        <v>44997</v>
      </c>
      <c r="C659" s="1" t="str">
        <f t="shared" si="10"/>
        <v>Mar</v>
      </c>
      <c r="D659" t="s">
        <v>671</v>
      </c>
      <c r="E659" t="s">
        <v>10</v>
      </c>
      <c r="F659">
        <v>59</v>
      </c>
      <c r="G659" t="str" cm="1">
        <f t="array" ref="G659">_xlfn.IFS(F659&lt;30, "Young Adult", F659&gt;=50, "Old Adult", F659&gt;=30, "Middle-Age Adult")</f>
        <v>Old Adult</v>
      </c>
      <c r="H659" t="s">
        <v>14</v>
      </c>
      <c r="I659">
        <v>1</v>
      </c>
      <c r="J659">
        <v>25</v>
      </c>
      <c r="K659">
        <v>25</v>
      </c>
    </row>
    <row r="660" spans="1:11" x14ac:dyDescent="0.3">
      <c r="A660">
        <v>659</v>
      </c>
      <c r="B660" s="1">
        <v>45004</v>
      </c>
      <c r="C660" s="1" t="str">
        <f t="shared" si="10"/>
        <v>Mar</v>
      </c>
      <c r="D660" t="s">
        <v>672</v>
      </c>
      <c r="E660" t="s">
        <v>13</v>
      </c>
      <c r="F660">
        <v>39</v>
      </c>
      <c r="G660" t="str" cm="1">
        <f t="array" ref="G660">_xlfn.IFS(F660&lt;30, "Young Adult", F660&gt;=50, "Old Adult", F660&gt;=30, "Middle-Age Adult")</f>
        <v>Middle-Age Adult</v>
      </c>
      <c r="H660" t="s">
        <v>16</v>
      </c>
      <c r="I660">
        <v>1</v>
      </c>
      <c r="J660">
        <v>30</v>
      </c>
      <c r="K660">
        <v>30</v>
      </c>
    </row>
    <row r="661" spans="1:11" x14ac:dyDescent="0.3">
      <c r="A661">
        <v>660</v>
      </c>
      <c r="B661" s="1">
        <v>45045</v>
      </c>
      <c r="C661" s="1" t="str">
        <f t="shared" si="10"/>
        <v>Apr</v>
      </c>
      <c r="D661" t="s">
        <v>673</v>
      </c>
      <c r="E661" t="s">
        <v>13</v>
      </c>
      <c r="F661">
        <v>38</v>
      </c>
      <c r="G661" t="str" cm="1">
        <f t="array" ref="G661">_xlfn.IFS(F661&lt;30, "Young Adult", F661&gt;=50, "Old Adult", F661&gt;=30, "Middle-Age Adult")</f>
        <v>Middle-Age Adult</v>
      </c>
      <c r="H661" t="s">
        <v>11</v>
      </c>
      <c r="I661">
        <v>2</v>
      </c>
      <c r="J661">
        <v>500</v>
      </c>
      <c r="K661">
        <v>1000</v>
      </c>
    </row>
    <row r="662" spans="1:11" x14ac:dyDescent="0.3">
      <c r="A662">
        <v>661</v>
      </c>
      <c r="B662" s="1">
        <v>45123</v>
      </c>
      <c r="C662" s="1" t="str">
        <f t="shared" si="10"/>
        <v>Jul</v>
      </c>
      <c r="D662" t="s">
        <v>674</v>
      </c>
      <c r="E662" t="s">
        <v>13</v>
      </c>
      <c r="F662">
        <v>44</v>
      </c>
      <c r="G662" t="str" cm="1">
        <f t="array" ref="G662">_xlfn.IFS(F662&lt;30, "Young Adult", F662&gt;=50, "Old Adult", F662&gt;=30, "Middle-Age Adult")</f>
        <v>Middle-Age Adult</v>
      </c>
      <c r="H662" t="s">
        <v>14</v>
      </c>
      <c r="I662">
        <v>4</v>
      </c>
      <c r="J662">
        <v>25</v>
      </c>
      <c r="K662">
        <v>100</v>
      </c>
    </row>
    <row r="663" spans="1:11" x14ac:dyDescent="0.3">
      <c r="A663">
        <v>662</v>
      </c>
      <c r="B663" s="1">
        <v>45282</v>
      </c>
      <c r="C663" s="1" t="str">
        <f t="shared" si="10"/>
        <v>Dec</v>
      </c>
      <c r="D663" t="s">
        <v>675</v>
      </c>
      <c r="E663" t="s">
        <v>10</v>
      </c>
      <c r="F663">
        <v>48</v>
      </c>
      <c r="G663" t="str" cm="1">
        <f t="array" ref="G663">_xlfn.IFS(F663&lt;30, "Young Adult", F663&gt;=50, "Old Adult", F663&gt;=30, "Middle-Age Adult")</f>
        <v>Middle-Age Adult</v>
      </c>
      <c r="H663" t="s">
        <v>11</v>
      </c>
      <c r="I663">
        <v>2</v>
      </c>
      <c r="J663">
        <v>500</v>
      </c>
      <c r="K663">
        <v>1000</v>
      </c>
    </row>
    <row r="664" spans="1:11" x14ac:dyDescent="0.3">
      <c r="A664">
        <v>663</v>
      </c>
      <c r="B664" s="1">
        <v>45005</v>
      </c>
      <c r="C664" s="1" t="str">
        <f t="shared" si="10"/>
        <v>Mar</v>
      </c>
      <c r="D664" t="s">
        <v>676</v>
      </c>
      <c r="E664" t="s">
        <v>10</v>
      </c>
      <c r="F664">
        <v>23</v>
      </c>
      <c r="G664" t="str" cm="1">
        <f t="array" ref="G664">_xlfn.IFS(F664&lt;30, "Young Adult", F664&gt;=50, "Old Adult", F664&gt;=30, "Middle-Age Adult")</f>
        <v>Young Adult</v>
      </c>
      <c r="H664" t="s">
        <v>14</v>
      </c>
      <c r="I664">
        <v>4</v>
      </c>
      <c r="J664">
        <v>300</v>
      </c>
      <c r="K664">
        <v>1200</v>
      </c>
    </row>
    <row r="665" spans="1:11" x14ac:dyDescent="0.3">
      <c r="A665">
        <v>664</v>
      </c>
      <c r="B665" s="1">
        <v>45288</v>
      </c>
      <c r="C665" s="1" t="str">
        <f t="shared" si="10"/>
        <v>Dec</v>
      </c>
      <c r="D665" t="s">
        <v>677</v>
      </c>
      <c r="E665" t="s">
        <v>13</v>
      </c>
      <c r="F665">
        <v>44</v>
      </c>
      <c r="G665" t="str" cm="1">
        <f t="array" ref="G665">_xlfn.IFS(F665&lt;30, "Young Adult", F665&gt;=50, "Old Adult", F665&gt;=30, "Middle-Age Adult")</f>
        <v>Middle-Age Adult</v>
      </c>
      <c r="H665" t="s">
        <v>14</v>
      </c>
      <c r="I665">
        <v>4</v>
      </c>
      <c r="J665">
        <v>500</v>
      </c>
      <c r="K665">
        <v>2000</v>
      </c>
    </row>
    <row r="666" spans="1:11" x14ac:dyDescent="0.3">
      <c r="A666">
        <v>665</v>
      </c>
      <c r="B666" s="1">
        <v>45036</v>
      </c>
      <c r="C666" s="1" t="str">
        <f t="shared" si="10"/>
        <v>Apr</v>
      </c>
      <c r="D666" t="s">
        <v>678</v>
      </c>
      <c r="E666" t="s">
        <v>10</v>
      </c>
      <c r="F666">
        <v>57</v>
      </c>
      <c r="G666" t="str" cm="1">
        <f t="array" ref="G666">_xlfn.IFS(F666&lt;30, "Young Adult", F666&gt;=50, "Old Adult", F666&gt;=30, "Middle-Age Adult")</f>
        <v>Old Adult</v>
      </c>
      <c r="H666" t="s">
        <v>14</v>
      </c>
      <c r="I666">
        <v>1</v>
      </c>
      <c r="J666">
        <v>50</v>
      </c>
      <c r="K666">
        <v>50</v>
      </c>
    </row>
    <row r="667" spans="1:11" x14ac:dyDescent="0.3">
      <c r="A667">
        <v>666</v>
      </c>
      <c r="B667" s="1">
        <v>44959</v>
      </c>
      <c r="C667" s="1" t="str">
        <f t="shared" si="10"/>
        <v>Feb</v>
      </c>
      <c r="D667" t="s">
        <v>679</v>
      </c>
      <c r="E667" t="s">
        <v>10</v>
      </c>
      <c r="F667">
        <v>51</v>
      </c>
      <c r="G667" t="str" cm="1">
        <f t="array" ref="G667">_xlfn.IFS(F667&lt;30, "Young Adult", F667&gt;=50, "Old Adult", F667&gt;=30, "Middle-Age Adult")</f>
        <v>Old Adult</v>
      </c>
      <c r="H667" t="s">
        <v>16</v>
      </c>
      <c r="I667">
        <v>3</v>
      </c>
      <c r="J667">
        <v>50</v>
      </c>
      <c r="K667">
        <v>150</v>
      </c>
    </row>
    <row r="668" spans="1:11" x14ac:dyDescent="0.3">
      <c r="A668">
        <v>667</v>
      </c>
      <c r="B668" s="1">
        <v>45139</v>
      </c>
      <c r="C668" s="1" t="str">
        <f t="shared" si="10"/>
        <v>Aug</v>
      </c>
      <c r="D668" t="s">
        <v>680</v>
      </c>
      <c r="E668" t="s">
        <v>13</v>
      </c>
      <c r="F668">
        <v>29</v>
      </c>
      <c r="G668" t="str" cm="1">
        <f t="array" ref="G668">_xlfn.IFS(F668&lt;30, "Young Adult", F668&gt;=50, "Old Adult", F668&gt;=30, "Middle-Age Adult")</f>
        <v>Young Adult</v>
      </c>
      <c r="H668" t="s">
        <v>16</v>
      </c>
      <c r="I668">
        <v>1</v>
      </c>
      <c r="J668">
        <v>500</v>
      </c>
      <c r="K668">
        <v>500</v>
      </c>
    </row>
    <row r="669" spans="1:11" x14ac:dyDescent="0.3">
      <c r="A669">
        <v>668</v>
      </c>
      <c r="B669" s="1">
        <v>45135</v>
      </c>
      <c r="C669" s="1" t="str">
        <f t="shared" si="10"/>
        <v>Jul</v>
      </c>
      <c r="D669" t="s">
        <v>681</v>
      </c>
      <c r="E669" t="s">
        <v>13</v>
      </c>
      <c r="F669">
        <v>62</v>
      </c>
      <c r="G669" t="str" cm="1">
        <f t="array" ref="G669">_xlfn.IFS(F669&lt;30, "Young Adult", F669&gt;=50, "Old Adult", F669&gt;=30, "Middle-Age Adult")</f>
        <v>Old Adult</v>
      </c>
      <c r="H669" t="s">
        <v>16</v>
      </c>
      <c r="I669">
        <v>3</v>
      </c>
      <c r="J669">
        <v>50</v>
      </c>
      <c r="K669">
        <v>150</v>
      </c>
    </row>
    <row r="670" spans="1:11" x14ac:dyDescent="0.3">
      <c r="A670">
        <v>669</v>
      </c>
      <c r="B670" s="1">
        <v>45096</v>
      </c>
      <c r="C670" s="1" t="str">
        <f t="shared" si="10"/>
        <v>Jun</v>
      </c>
      <c r="D670" t="s">
        <v>682</v>
      </c>
      <c r="E670" t="s">
        <v>10</v>
      </c>
      <c r="F670">
        <v>24</v>
      </c>
      <c r="G670" t="str" cm="1">
        <f t="array" ref="G670">_xlfn.IFS(F670&lt;30, "Young Adult", F670&gt;=50, "Old Adult", F670&gt;=30, "Middle-Age Adult")</f>
        <v>Young Adult</v>
      </c>
      <c r="H670" t="s">
        <v>11</v>
      </c>
      <c r="I670">
        <v>4</v>
      </c>
      <c r="J670">
        <v>300</v>
      </c>
      <c r="K670">
        <v>1200</v>
      </c>
    </row>
    <row r="671" spans="1:11" x14ac:dyDescent="0.3">
      <c r="A671">
        <v>670</v>
      </c>
      <c r="B671" s="1">
        <v>45204</v>
      </c>
      <c r="C671" s="1" t="str">
        <f t="shared" si="10"/>
        <v>Oct</v>
      </c>
      <c r="D671" t="s">
        <v>683</v>
      </c>
      <c r="E671" t="s">
        <v>10</v>
      </c>
      <c r="F671">
        <v>27</v>
      </c>
      <c r="G671" t="str" cm="1">
        <f t="array" ref="G671">_xlfn.IFS(F671&lt;30, "Young Adult", F671&gt;=50, "Old Adult", F671&gt;=30, "Middle-Age Adult")</f>
        <v>Young Adult</v>
      </c>
      <c r="H671" t="s">
        <v>11</v>
      </c>
      <c r="I671">
        <v>1</v>
      </c>
      <c r="J671">
        <v>30</v>
      </c>
      <c r="K671">
        <v>30</v>
      </c>
    </row>
    <row r="672" spans="1:11" x14ac:dyDescent="0.3">
      <c r="A672">
        <v>671</v>
      </c>
      <c r="B672" s="1">
        <v>45165</v>
      </c>
      <c r="C672" s="1" t="str">
        <f t="shared" si="10"/>
        <v>Aug</v>
      </c>
      <c r="D672" t="s">
        <v>684</v>
      </c>
      <c r="E672" t="s">
        <v>10</v>
      </c>
      <c r="F672">
        <v>62</v>
      </c>
      <c r="G672" t="str" cm="1">
        <f t="array" ref="G672">_xlfn.IFS(F672&lt;30, "Young Adult", F672&gt;=50, "Old Adult", F672&gt;=30, "Middle-Age Adult")</f>
        <v>Old Adult</v>
      </c>
      <c r="H672" t="s">
        <v>16</v>
      </c>
      <c r="I672">
        <v>3</v>
      </c>
      <c r="J672">
        <v>50</v>
      </c>
      <c r="K672">
        <v>150</v>
      </c>
    </row>
    <row r="673" spans="1:11" x14ac:dyDescent="0.3">
      <c r="A673">
        <v>672</v>
      </c>
      <c r="B673" s="1">
        <v>45139</v>
      </c>
      <c r="C673" s="1" t="str">
        <f t="shared" si="10"/>
        <v>Aug</v>
      </c>
      <c r="D673" t="s">
        <v>685</v>
      </c>
      <c r="E673" t="s">
        <v>13</v>
      </c>
      <c r="F673">
        <v>34</v>
      </c>
      <c r="G673" t="str" cm="1">
        <f t="array" ref="G673">_xlfn.IFS(F673&lt;30, "Young Adult", F673&gt;=50, "Old Adult", F673&gt;=30, "Middle-Age Adult")</f>
        <v>Middle-Age Adult</v>
      </c>
      <c r="H673" t="s">
        <v>11</v>
      </c>
      <c r="I673">
        <v>2</v>
      </c>
      <c r="J673">
        <v>50</v>
      </c>
      <c r="K673">
        <v>100</v>
      </c>
    </row>
    <row r="674" spans="1:11" x14ac:dyDescent="0.3">
      <c r="A674">
        <v>673</v>
      </c>
      <c r="B674" s="1">
        <v>44958</v>
      </c>
      <c r="C674" s="1" t="str">
        <f t="shared" si="10"/>
        <v>Feb</v>
      </c>
      <c r="D674" t="s">
        <v>686</v>
      </c>
      <c r="E674" t="s">
        <v>13</v>
      </c>
      <c r="F674">
        <v>43</v>
      </c>
      <c r="G674" t="str" cm="1">
        <f t="array" ref="G674">_xlfn.IFS(F674&lt;30, "Young Adult", F674&gt;=50, "Old Adult", F674&gt;=30, "Middle-Age Adult")</f>
        <v>Middle-Age Adult</v>
      </c>
      <c r="H674" t="s">
        <v>14</v>
      </c>
      <c r="I674">
        <v>3</v>
      </c>
      <c r="J674">
        <v>500</v>
      </c>
      <c r="K674">
        <v>1500</v>
      </c>
    </row>
    <row r="675" spans="1:11" x14ac:dyDescent="0.3">
      <c r="A675">
        <v>674</v>
      </c>
      <c r="B675" s="1">
        <v>45032</v>
      </c>
      <c r="C675" s="1" t="str">
        <f t="shared" si="10"/>
        <v>Apr</v>
      </c>
      <c r="D675" t="s">
        <v>687</v>
      </c>
      <c r="E675" t="s">
        <v>13</v>
      </c>
      <c r="F675">
        <v>38</v>
      </c>
      <c r="G675" t="str" cm="1">
        <f t="array" ref="G675">_xlfn.IFS(F675&lt;30, "Young Adult", F675&gt;=50, "Old Adult", F675&gt;=30, "Middle-Age Adult")</f>
        <v>Middle-Age Adult</v>
      </c>
      <c r="H675" t="s">
        <v>14</v>
      </c>
      <c r="I675">
        <v>1</v>
      </c>
      <c r="J675">
        <v>300</v>
      </c>
      <c r="K675">
        <v>300</v>
      </c>
    </row>
    <row r="676" spans="1:11" x14ac:dyDescent="0.3">
      <c r="A676">
        <v>675</v>
      </c>
      <c r="B676" s="1">
        <v>45142</v>
      </c>
      <c r="C676" s="1" t="str">
        <f t="shared" si="10"/>
        <v>Aug</v>
      </c>
      <c r="D676" t="s">
        <v>688</v>
      </c>
      <c r="E676" t="s">
        <v>13</v>
      </c>
      <c r="F676">
        <v>45</v>
      </c>
      <c r="G676" t="str" cm="1">
        <f t="array" ref="G676">_xlfn.IFS(F676&lt;30, "Young Adult", F676&gt;=50, "Old Adult", F676&gt;=30, "Middle-Age Adult")</f>
        <v>Middle-Age Adult</v>
      </c>
      <c r="H676" t="s">
        <v>14</v>
      </c>
      <c r="I676">
        <v>2</v>
      </c>
      <c r="J676">
        <v>30</v>
      </c>
      <c r="K676">
        <v>60</v>
      </c>
    </row>
    <row r="677" spans="1:11" x14ac:dyDescent="0.3">
      <c r="A677">
        <v>676</v>
      </c>
      <c r="B677" s="1">
        <v>45126</v>
      </c>
      <c r="C677" s="1" t="str">
        <f t="shared" si="10"/>
        <v>Jul</v>
      </c>
      <c r="D677" t="s">
        <v>689</v>
      </c>
      <c r="E677" t="s">
        <v>10</v>
      </c>
      <c r="F677">
        <v>63</v>
      </c>
      <c r="G677" t="str" cm="1">
        <f t="array" ref="G677">_xlfn.IFS(F677&lt;30, "Young Adult", F677&gt;=50, "Old Adult", F677&gt;=30, "Middle-Age Adult")</f>
        <v>Old Adult</v>
      </c>
      <c r="H677" t="s">
        <v>16</v>
      </c>
      <c r="I677">
        <v>3</v>
      </c>
      <c r="J677">
        <v>500</v>
      </c>
      <c r="K677">
        <v>1500</v>
      </c>
    </row>
    <row r="678" spans="1:11" x14ac:dyDescent="0.3">
      <c r="A678">
        <v>677</v>
      </c>
      <c r="B678" s="1">
        <v>45226</v>
      </c>
      <c r="C678" s="1" t="str">
        <f t="shared" si="10"/>
        <v>Oct</v>
      </c>
      <c r="D678" t="s">
        <v>690</v>
      </c>
      <c r="E678" t="s">
        <v>13</v>
      </c>
      <c r="F678">
        <v>19</v>
      </c>
      <c r="G678" t="str" cm="1">
        <f t="array" ref="G678">_xlfn.IFS(F678&lt;30, "Young Adult", F678&gt;=50, "Old Adult", F678&gt;=30, "Middle-Age Adult")</f>
        <v>Young Adult</v>
      </c>
      <c r="H678" t="s">
        <v>11</v>
      </c>
      <c r="I678">
        <v>3</v>
      </c>
      <c r="J678">
        <v>500</v>
      </c>
      <c r="K678">
        <v>1500</v>
      </c>
    </row>
    <row r="679" spans="1:11" x14ac:dyDescent="0.3">
      <c r="A679">
        <v>678</v>
      </c>
      <c r="B679" s="1">
        <v>45283</v>
      </c>
      <c r="C679" s="1" t="str">
        <f t="shared" si="10"/>
        <v>Dec</v>
      </c>
      <c r="D679" t="s">
        <v>691</v>
      </c>
      <c r="E679" t="s">
        <v>13</v>
      </c>
      <c r="F679">
        <v>60</v>
      </c>
      <c r="G679" t="str" cm="1">
        <f t="array" ref="G679">_xlfn.IFS(F679&lt;30, "Young Adult", F679&gt;=50, "Old Adult", F679&gt;=30, "Middle-Age Adult")</f>
        <v>Old Adult</v>
      </c>
      <c r="H679" t="s">
        <v>16</v>
      </c>
      <c r="I679">
        <v>3</v>
      </c>
      <c r="J679">
        <v>300</v>
      </c>
      <c r="K679">
        <v>900</v>
      </c>
    </row>
    <row r="680" spans="1:11" x14ac:dyDescent="0.3">
      <c r="A680">
        <v>679</v>
      </c>
      <c r="B680" s="1">
        <v>44937</v>
      </c>
      <c r="C680" s="1" t="str">
        <f t="shared" si="10"/>
        <v>Jan</v>
      </c>
      <c r="D680" t="s">
        <v>692</v>
      </c>
      <c r="E680" t="s">
        <v>13</v>
      </c>
      <c r="F680">
        <v>18</v>
      </c>
      <c r="G680" t="str" cm="1">
        <f t="array" ref="G680">_xlfn.IFS(F680&lt;30, "Young Adult", F680&gt;=50, "Old Adult", F680&gt;=30, "Middle-Age Adult")</f>
        <v>Young Adult</v>
      </c>
      <c r="H680" t="s">
        <v>11</v>
      </c>
      <c r="I680">
        <v>3</v>
      </c>
      <c r="J680">
        <v>30</v>
      </c>
      <c r="K680">
        <v>90</v>
      </c>
    </row>
    <row r="681" spans="1:11" x14ac:dyDescent="0.3">
      <c r="A681">
        <v>680</v>
      </c>
      <c r="B681" s="1">
        <v>45221</v>
      </c>
      <c r="C681" s="1" t="str">
        <f t="shared" si="10"/>
        <v>Oct</v>
      </c>
      <c r="D681" t="s">
        <v>693</v>
      </c>
      <c r="E681" t="s">
        <v>13</v>
      </c>
      <c r="F681">
        <v>53</v>
      </c>
      <c r="G681" t="str" cm="1">
        <f t="array" ref="G681">_xlfn.IFS(F681&lt;30, "Young Adult", F681&gt;=50, "Old Adult", F681&gt;=30, "Middle-Age Adult")</f>
        <v>Old Adult</v>
      </c>
      <c r="H681" t="s">
        <v>14</v>
      </c>
      <c r="I681">
        <v>3</v>
      </c>
      <c r="J681">
        <v>300</v>
      </c>
      <c r="K681">
        <v>900</v>
      </c>
    </row>
    <row r="682" spans="1:11" x14ac:dyDescent="0.3">
      <c r="A682">
        <v>681</v>
      </c>
      <c r="B682" s="1">
        <v>45121</v>
      </c>
      <c r="C682" s="1" t="str">
        <f t="shared" si="10"/>
        <v>Jul</v>
      </c>
      <c r="D682" t="s">
        <v>694</v>
      </c>
      <c r="E682" t="s">
        <v>13</v>
      </c>
      <c r="F682">
        <v>43</v>
      </c>
      <c r="G682" t="str" cm="1">
        <f t="array" ref="G682">_xlfn.IFS(F682&lt;30, "Young Adult", F682&gt;=50, "Old Adult", F682&gt;=30, "Middle-Age Adult")</f>
        <v>Middle-Age Adult</v>
      </c>
      <c r="H682" t="s">
        <v>16</v>
      </c>
      <c r="I682">
        <v>2</v>
      </c>
      <c r="J682">
        <v>30</v>
      </c>
      <c r="K682">
        <v>60</v>
      </c>
    </row>
    <row r="683" spans="1:11" x14ac:dyDescent="0.3">
      <c r="A683">
        <v>682</v>
      </c>
      <c r="B683" s="1">
        <v>45171</v>
      </c>
      <c r="C683" s="1" t="str">
        <f t="shared" si="10"/>
        <v>Sep</v>
      </c>
      <c r="D683" t="s">
        <v>695</v>
      </c>
      <c r="E683" t="s">
        <v>10</v>
      </c>
      <c r="F683">
        <v>46</v>
      </c>
      <c r="G683" t="str" cm="1">
        <f t="array" ref="G683">_xlfn.IFS(F683&lt;30, "Young Adult", F683&gt;=50, "Old Adult", F683&gt;=30, "Middle-Age Adult")</f>
        <v>Middle-Age Adult</v>
      </c>
      <c r="H683" t="s">
        <v>11</v>
      </c>
      <c r="I683">
        <v>4</v>
      </c>
      <c r="J683">
        <v>300</v>
      </c>
      <c r="K683">
        <v>1200</v>
      </c>
    </row>
    <row r="684" spans="1:11" x14ac:dyDescent="0.3">
      <c r="A684">
        <v>683</v>
      </c>
      <c r="B684" s="1">
        <v>44930</v>
      </c>
      <c r="C684" s="1" t="str">
        <f t="shared" si="10"/>
        <v>Jan</v>
      </c>
      <c r="D684" t="s">
        <v>696</v>
      </c>
      <c r="E684" t="s">
        <v>10</v>
      </c>
      <c r="F684">
        <v>38</v>
      </c>
      <c r="G684" t="str" cm="1">
        <f t="array" ref="G684">_xlfn.IFS(F684&lt;30, "Young Adult", F684&gt;=50, "Old Adult", F684&gt;=30, "Middle-Age Adult")</f>
        <v>Middle-Age Adult</v>
      </c>
      <c r="H684" t="s">
        <v>11</v>
      </c>
      <c r="I684">
        <v>2</v>
      </c>
      <c r="J684">
        <v>500</v>
      </c>
      <c r="K684">
        <v>1000</v>
      </c>
    </row>
    <row r="685" spans="1:11" x14ac:dyDescent="0.3">
      <c r="A685">
        <v>684</v>
      </c>
      <c r="B685" s="1">
        <v>45107</v>
      </c>
      <c r="C685" s="1" t="str">
        <f t="shared" si="10"/>
        <v>Jun</v>
      </c>
      <c r="D685" t="s">
        <v>697</v>
      </c>
      <c r="E685" t="s">
        <v>13</v>
      </c>
      <c r="F685">
        <v>28</v>
      </c>
      <c r="G685" t="str" cm="1">
        <f t="array" ref="G685">_xlfn.IFS(F685&lt;30, "Young Adult", F685&gt;=50, "Old Adult", F685&gt;=30, "Middle-Age Adult")</f>
        <v>Young Adult</v>
      </c>
      <c r="H685" t="s">
        <v>14</v>
      </c>
      <c r="I685">
        <v>2</v>
      </c>
      <c r="J685">
        <v>500</v>
      </c>
      <c r="K685">
        <v>1000</v>
      </c>
    </row>
    <row r="686" spans="1:11" x14ac:dyDescent="0.3">
      <c r="A686">
        <v>685</v>
      </c>
      <c r="B686" s="1">
        <v>45079</v>
      </c>
      <c r="C686" s="1" t="str">
        <f t="shared" si="10"/>
        <v>Jun</v>
      </c>
      <c r="D686" t="s">
        <v>698</v>
      </c>
      <c r="E686" t="s">
        <v>10</v>
      </c>
      <c r="F686">
        <v>57</v>
      </c>
      <c r="G686" t="str" cm="1">
        <f t="array" ref="G686">_xlfn.IFS(F686&lt;30, "Young Adult", F686&gt;=50, "Old Adult", F686&gt;=30, "Middle-Age Adult")</f>
        <v>Old Adult</v>
      </c>
      <c r="H686" t="s">
        <v>16</v>
      </c>
      <c r="I686">
        <v>2</v>
      </c>
      <c r="J686">
        <v>25</v>
      </c>
      <c r="K686">
        <v>50</v>
      </c>
    </row>
    <row r="687" spans="1:11" x14ac:dyDescent="0.3">
      <c r="A687">
        <v>686</v>
      </c>
      <c r="B687" s="1">
        <v>45126</v>
      </c>
      <c r="C687" s="1" t="str">
        <f t="shared" si="10"/>
        <v>Jul</v>
      </c>
      <c r="D687" t="s">
        <v>699</v>
      </c>
      <c r="E687" t="s">
        <v>13</v>
      </c>
      <c r="F687">
        <v>28</v>
      </c>
      <c r="G687" t="str" cm="1">
        <f t="array" ref="G687">_xlfn.IFS(F687&lt;30, "Young Adult", F687&gt;=50, "Old Adult", F687&gt;=30, "Middle-Age Adult")</f>
        <v>Young Adult</v>
      </c>
      <c r="H687" t="s">
        <v>16</v>
      </c>
      <c r="I687">
        <v>4</v>
      </c>
      <c r="J687">
        <v>50</v>
      </c>
      <c r="K687">
        <v>200</v>
      </c>
    </row>
    <row r="688" spans="1:11" x14ac:dyDescent="0.3">
      <c r="A688">
        <v>687</v>
      </c>
      <c r="B688" s="1">
        <v>45141</v>
      </c>
      <c r="C688" s="1" t="str">
        <f t="shared" si="10"/>
        <v>Aug</v>
      </c>
      <c r="D688" t="s">
        <v>700</v>
      </c>
      <c r="E688" t="s">
        <v>13</v>
      </c>
      <c r="F688">
        <v>53</v>
      </c>
      <c r="G688" t="str" cm="1">
        <f t="array" ref="G688">_xlfn.IFS(F688&lt;30, "Young Adult", F688&gt;=50, "Old Adult", F688&gt;=30, "Middle-Age Adult")</f>
        <v>Old Adult</v>
      </c>
      <c r="H688" t="s">
        <v>16</v>
      </c>
      <c r="I688">
        <v>1</v>
      </c>
      <c r="J688">
        <v>300</v>
      </c>
      <c r="K688">
        <v>300</v>
      </c>
    </row>
    <row r="689" spans="1:11" x14ac:dyDescent="0.3">
      <c r="A689">
        <v>688</v>
      </c>
      <c r="B689" s="1">
        <v>45202</v>
      </c>
      <c r="C689" s="1" t="str">
        <f t="shared" si="10"/>
        <v>Oct</v>
      </c>
      <c r="D689" t="s">
        <v>701</v>
      </c>
      <c r="E689" t="s">
        <v>10</v>
      </c>
      <c r="F689">
        <v>56</v>
      </c>
      <c r="G689" t="str" cm="1">
        <f t="array" ref="G689">_xlfn.IFS(F689&lt;30, "Young Adult", F689&gt;=50, "Old Adult", F689&gt;=30, "Middle-Age Adult")</f>
        <v>Old Adult</v>
      </c>
      <c r="H689" t="s">
        <v>14</v>
      </c>
      <c r="I689">
        <v>4</v>
      </c>
      <c r="J689">
        <v>25</v>
      </c>
      <c r="K689">
        <v>100</v>
      </c>
    </row>
    <row r="690" spans="1:11" x14ac:dyDescent="0.3">
      <c r="A690">
        <v>689</v>
      </c>
      <c r="B690" s="1">
        <v>45206</v>
      </c>
      <c r="C690" s="1" t="str">
        <f t="shared" si="10"/>
        <v>Oct</v>
      </c>
      <c r="D690" t="s">
        <v>702</v>
      </c>
      <c r="E690" t="s">
        <v>10</v>
      </c>
      <c r="F690">
        <v>57</v>
      </c>
      <c r="G690" t="str" cm="1">
        <f t="array" ref="G690">_xlfn.IFS(F690&lt;30, "Young Adult", F690&gt;=50, "Old Adult", F690&gt;=30, "Middle-Age Adult")</f>
        <v>Old Adult</v>
      </c>
      <c r="H690" t="s">
        <v>16</v>
      </c>
      <c r="I690">
        <v>2</v>
      </c>
      <c r="J690">
        <v>50</v>
      </c>
      <c r="K690">
        <v>100</v>
      </c>
    </row>
    <row r="691" spans="1:11" x14ac:dyDescent="0.3">
      <c r="A691">
        <v>690</v>
      </c>
      <c r="B691" s="1">
        <v>45235</v>
      </c>
      <c r="C691" s="1" t="str">
        <f t="shared" si="10"/>
        <v>Nov</v>
      </c>
      <c r="D691" t="s">
        <v>703</v>
      </c>
      <c r="E691" t="s">
        <v>13</v>
      </c>
      <c r="F691">
        <v>52</v>
      </c>
      <c r="G691" t="str" cm="1">
        <f t="array" ref="G691">_xlfn.IFS(F691&lt;30, "Young Adult", F691&gt;=50, "Old Adult", F691&gt;=30, "Middle-Age Adult")</f>
        <v>Old Adult</v>
      </c>
      <c r="H691" t="s">
        <v>14</v>
      </c>
      <c r="I691">
        <v>3</v>
      </c>
      <c r="J691">
        <v>300</v>
      </c>
      <c r="K691">
        <v>900</v>
      </c>
    </row>
    <row r="692" spans="1:11" x14ac:dyDescent="0.3">
      <c r="A692">
        <v>691</v>
      </c>
      <c r="B692" s="1">
        <v>45039</v>
      </c>
      <c r="C692" s="1" t="str">
        <f t="shared" si="10"/>
        <v>Apr</v>
      </c>
      <c r="D692" t="s">
        <v>704</v>
      </c>
      <c r="E692" t="s">
        <v>13</v>
      </c>
      <c r="F692">
        <v>51</v>
      </c>
      <c r="G692" t="str" cm="1">
        <f t="array" ref="G692">_xlfn.IFS(F692&lt;30, "Young Adult", F692&gt;=50, "Old Adult", F692&gt;=30, "Middle-Age Adult")</f>
        <v>Old Adult</v>
      </c>
      <c r="H692" t="s">
        <v>14</v>
      </c>
      <c r="I692">
        <v>3</v>
      </c>
      <c r="J692">
        <v>30</v>
      </c>
      <c r="K692">
        <v>90</v>
      </c>
    </row>
    <row r="693" spans="1:11" x14ac:dyDescent="0.3">
      <c r="A693">
        <v>692</v>
      </c>
      <c r="B693" s="1">
        <v>45176</v>
      </c>
      <c r="C693" s="1" t="str">
        <f t="shared" si="10"/>
        <v>Sep</v>
      </c>
      <c r="D693" t="s">
        <v>705</v>
      </c>
      <c r="E693" t="s">
        <v>13</v>
      </c>
      <c r="F693">
        <v>64</v>
      </c>
      <c r="G693" t="str" cm="1">
        <f t="array" ref="G693">_xlfn.IFS(F693&lt;30, "Young Adult", F693&gt;=50, "Old Adult", F693&gt;=30, "Middle-Age Adult")</f>
        <v>Old Adult</v>
      </c>
      <c r="H693" t="s">
        <v>14</v>
      </c>
      <c r="I693">
        <v>2</v>
      </c>
      <c r="J693">
        <v>50</v>
      </c>
      <c r="K693">
        <v>100</v>
      </c>
    </row>
    <row r="694" spans="1:11" x14ac:dyDescent="0.3">
      <c r="A694">
        <v>693</v>
      </c>
      <c r="B694" s="1">
        <v>45039</v>
      </c>
      <c r="C694" s="1" t="str">
        <f t="shared" si="10"/>
        <v>Apr</v>
      </c>
      <c r="D694" t="s">
        <v>706</v>
      </c>
      <c r="E694" t="s">
        <v>10</v>
      </c>
      <c r="F694">
        <v>41</v>
      </c>
      <c r="G694" t="str" cm="1">
        <f t="array" ref="G694">_xlfn.IFS(F694&lt;30, "Young Adult", F694&gt;=50, "Old Adult", F694&gt;=30, "Middle-Age Adult")</f>
        <v>Middle-Age Adult</v>
      </c>
      <c r="H694" t="s">
        <v>11</v>
      </c>
      <c r="I694">
        <v>3</v>
      </c>
      <c r="J694">
        <v>500</v>
      </c>
      <c r="K694">
        <v>1500</v>
      </c>
    </row>
    <row r="695" spans="1:11" x14ac:dyDescent="0.3">
      <c r="A695">
        <v>694</v>
      </c>
      <c r="B695" s="1">
        <v>45066</v>
      </c>
      <c r="C695" s="1" t="str">
        <f t="shared" si="10"/>
        <v>May</v>
      </c>
      <c r="D695" t="s">
        <v>707</v>
      </c>
      <c r="E695" t="s">
        <v>13</v>
      </c>
      <c r="F695">
        <v>39</v>
      </c>
      <c r="G695" t="str" cm="1">
        <f t="array" ref="G695">_xlfn.IFS(F695&lt;30, "Young Adult", F695&gt;=50, "Old Adult", F695&gt;=30, "Middle-Age Adult")</f>
        <v>Middle-Age Adult</v>
      </c>
      <c r="H695" t="s">
        <v>16</v>
      </c>
      <c r="I695">
        <v>2</v>
      </c>
      <c r="J695">
        <v>25</v>
      </c>
      <c r="K695">
        <v>50</v>
      </c>
    </row>
    <row r="696" spans="1:11" x14ac:dyDescent="0.3">
      <c r="A696">
        <v>695</v>
      </c>
      <c r="B696" s="1">
        <v>45150</v>
      </c>
      <c r="C696" s="1" t="str">
        <f t="shared" si="10"/>
        <v>Aug</v>
      </c>
      <c r="D696" t="s">
        <v>708</v>
      </c>
      <c r="E696" t="s">
        <v>13</v>
      </c>
      <c r="F696">
        <v>22</v>
      </c>
      <c r="G696" t="str" cm="1">
        <f t="array" ref="G696">_xlfn.IFS(F696&lt;30, "Young Adult", F696&gt;=50, "Old Adult", F696&gt;=30, "Middle-Age Adult")</f>
        <v>Young Adult</v>
      </c>
      <c r="H696" t="s">
        <v>16</v>
      </c>
      <c r="I696">
        <v>3</v>
      </c>
      <c r="J696">
        <v>50</v>
      </c>
      <c r="K696">
        <v>150</v>
      </c>
    </row>
    <row r="697" spans="1:11" x14ac:dyDescent="0.3">
      <c r="A697">
        <v>696</v>
      </c>
      <c r="B697" s="1">
        <v>45175</v>
      </c>
      <c r="C697" s="1" t="str">
        <f t="shared" si="10"/>
        <v>Sep</v>
      </c>
      <c r="D697" t="s">
        <v>709</v>
      </c>
      <c r="E697" t="s">
        <v>13</v>
      </c>
      <c r="F697">
        <v>50</v>
      </c>
      <c r="G697" t="str" cm="1">
        <f t="array" ref="G697">_xlfn.IFS(F697&lt;30, "Young Adult", F697&gt;=50, "Old Adult", F697&gt;=30, "Middle-Age Adult")</f>
        <v>Old Adult</v>
      </c>
      <c r="H697" t="s">
        <v>14</v>
      </c>
      <c r="I697">
        <v>4</v>
      </c>
      <c r="J697">
        <v>50</v>
      </c>
      <c r="K697">
        <v>200</v>
      </c>
    </row>
    <row r="698" spans="1:11" x14ac:dyDescent="0.3">
      <c r="A698">
        <v>697</v>
      </c>
      <c r="B698" s="1">
        <v>44941</v>
      </c>
      <c r="C698" s="1" t="str">
        <f t="shared" si="10"/>
        <v>Jan</v>
      </c>
      <c r="D698" t="s">
        <v>710</v>
      </c>
      <c r="E698" t="s">
        <v>10</v>
      </c>
      <c r="F698">
        <v>53</v>
      </c>
      <c r="G698" t="str" cm="1">
        <f t="array" ref="G698">_xlfn.IFS(F698&lt;30, "Young Adult", F698&gt;=50, "Old Adult", F698&gt;=30, "Middle-Age Adult")</f>
        <v>Old Adult</v>
      </c>
      <c r="H698" t="s">
        <v>14</v>
      </c>
      <c r="I698">
        <v>1</v>
      </c>
      <c r="J698">
        <v>500</v>
      </c>
      <c r="K698">
        <v>500</v>
      </c>
    </row>
    <row r="699" spans="1:11" x14ac:dyDescent="0.3">
      <c r="A699">
        <v>698</v>
      </c>
      <c r="B699" s="1">
        <v>45126</v>
      </c>
      <c r="C699" s="1" t="str">
        <f t="shared" si="10"/>
        <v>Jul</v>
      </c>
      <c r="D699" t="s">
        <v>711</v>
      </c>
      <c r="E699" t="s">
        <v>13</v>
      </c>
      <c r="F699">
        <v>64</v>
      </c>
      <c r="G699" t="str" cm="1">
        <f t="array" ref="G699">_xlfn.IFS(F699&lt;30, "Young Adult", F699&gt;=50, "Old Adult", F699&gt;=30, "Middle-Age Adult")</f>
        <v>Old Adult</v>
      </c>
      <c r="H699" t="s">
        <v>16</v>
      </c>
      <c r="I699">
        <v>1</v>
      </c>
      <c r="J699">
        <v>300</v>
      </c>
      <c r="K699">
        <v>300</v>
      </c>
    </row>
    <row r="700" spans="1:11" x14ac:dyDescent="0.3">
      <c r="A700">
        <v>699</v>
      </c>
      <c r="B700" s="1">
        <v>45099</v>
      </c>
      <c r="C700" s="1" t="str">
        <f t="shared" si="10"/>
        <v>Jun</v>
      </c>
      <c r="D700" t="s">
        <v>712</v>
      </c>
      <c r="E700" t="s">
        <v>13</v>
      </c>
      <c r="F700">
        <v>37</v>
      </c>
      <c r="G700" t="str" cm="1">
        <f t="array" ref="G700">_xlfn.IFS(F700&lt;30, "Young Adult", F700&gt;=50, "Old Adult", F700&gt;=30, "Middle-Age Adult")</f>
        <v>Middle-Age Adult</v>
      </c>
      <c r="H700" t="s">
        <v>14</v>
      </c>
      <c r="I700">
        <v>4</v>
      </c>
      <c r="J700">
        <v>30</v>
      </c>
      <c r="K700">
        <v>120</v>
      </c>
    </row>
    <row r="701" spans="1:11" x14ac:dyDescent="0.3">
      <c r="A701">
        <v>700</v>
      </c>
      <c r="B701" s="1">
        <v>45269</v>
      </c>
      <c r="C701" s="1" t="str">
        <f t="shared" si="10"/>
        <v>Dec</v>
      </c>
      <c r="D701" t="s">
        <v>713</v>
      </c>
      <c r="E701" t="s">
        <v>10</v>
      </c>
      <c r="F701">
        <v>36</v>
      </c>
      <c r="G701" t="str" cm="1">
        <f t="array" ref="G701">_xlfn.IFS(F701&lt;30, "Young Adult", F701&gt;=50, "Old Adult", F701&gt;=30, "Middle-Age Adult")</f>
        <v>Middle-Age Adult</v>
      </c>
      <c r="H701" t="s">
        <v>16</v>
      </c>
      <c r="I701">
        <v>4</v>
      </c>
      <c r="J701">
        <v>500</v>
      </c>
      <c r="K701">
        <v>2000</v>
      </c>
    </row>
    <row r="702" spans="1:11" x14ac:dyDescent="0.3">
      <c r="A702">
        <v>701</v>
      </c>
      <c r="B702" s="1">
        <v>45274</v>
      </c>
      <c r="C702" s="1" t="str">
        <f t="shared" si="10"/>
        <v>Dec</v>
      </c>
      <c r="D702" t="s">
        <v>714</v>
      </c>
      <c r="E702" t="s">
        <v>13</v>
      </c>
      <c r="F702">
        <v>52</v>
      </c>
      <c r="G702" t="str" cm="1">
        <f t="array" ref="G702">_xlfn.IFS(F702&lt;30, "Young Adult", F702&gt;=50, "Old Adult", F702&gt;=30, "Middle-Age Adult")</f>
        <v>Old Adult</v>
      </c>
      <c r="H702" t="s">
        <v>11</v>
      </c>
      <c r="I702">
        <v>2</v>
      </c>
      <c r="J702">
        <v>30</v>
      </c>
      <c r="K702">
        <v>60</v>
      </c>
    </row>
    <row r="703" spans="1:11" x14ac:dyDescent="0.3">
      <c r="A703">
        <v>702</v>
      </c>
      <c r="B703" s="1">
        <v>45134</v>
      </c>
      <c r="C703" s="1" t="str">
        <f t="shared" si="10"/>
        <v>Jul</v>
      </c>
      <c r="D703" t="s">
        <v>715</v>
      </c>
      <c r="E703" t="s">
        <v>13</v>
      </c>
      <c r="F703">
        <v>60</v>
      </c>
      <c r="G703" t="str" cm="1">
        <f t="array" ref="G703">_xlfn.IFS(F703&lt;30, "Young Adult", F703&gt;=50, "Old Adult", F703&gt;=30, "Middle-Age Adult")</f>
        <v>Old Adult</v>
      </c>
      <c r="H703" t="s">
        <v>14</v>
      </c>
      <c r="I703">
        <v>2</v>
      </c>
      <c r="J703">
        <v>300</v>
      </c>
      <c r="K703">
        <v>600</v>
      </c>
    </row>
    <row r="704" spans="1:11" x14ac:dyDescent="0.3">
      <c r="A704">
        <v>703</v>
      </c>
      <c r="B704" s="1">
        <v>45011</v>
      </c>
      <c r="C704" s="1" t="str">
        <f t="shared" si="10"/>
        <v>Mar</v>
      </c>
      <c r="D704" t="s">
        <v>716</v>
      </c>
      <c r="E704" t="s">
        <v>10</v>
      </c>
      <c r="F704">
        <v>34</v>
      </c>
      <c r="G704" t="str" cm="1">
        <f t="array" ref="G704">_xlfn.IFS(F704&lt;30, "Young Adult", F704&gt;=50, "Old Adult", F704&gt;=30, "Middle-Age Adult")</f>
        <v>Middle-Age Adult</v>
      </c>
      <c r="H704" t="s">
        <v>16</v>
      </c>
      <c r="I704">
        <v>2</v>
      </c>
      <c r="J704">
        <v>50</v>
      </c>
      <c r="K704">
        <v>100</v>
      </c>
    </row>
    <row r="705" spans="1:11" x14ac:dyDescent="0.3">
      <c r="A705">
        <v>704</v>
      </c>
      <c r="B705" s="1">
        <v>45166</v>
      </c>
      <c r="C705" s="1" t="str">
        <f t="shared" si="10"/>
        <v>Aug</v>
      </c>
      <c r="D705" t="s">
        <v>717</v>
      </c>
      <c r="E705" t="s">
        <v>13</v>
      </c>
      <c r="F705">
        <v>62</v>
      </c>
      <c r="G705" t="str" cm="1">
        <f t="array" ref="G705">_xlfn.IFS(F705&lt;30, "Young Adult", F705&gt;=50, "Old Adult", F705&gt;=30, "Middle-Age Adult")</f>
        <v>Old Adult</v>
      </c>
      <c r="H705" t="s">
        <v>14</v>
      </c>
      <c r="I705">
        <v>3</v>
      </c>
      <c r="J705">
        <v>30</v>
      </c>
      <c r="K705">
        <v>90</v>
      </c>
    </row>
    <row r="706" spans="1:11" x14ac:dyDescent="0.3">
      <c r="A706">
        <v>705</v>
      </c>
      <c r="B706" s="1">
        <v>44992</v>
      </c>
      <c r="C706" s="1" t="str">
        <f t="shared" si="10"/>
        <v>Mar</v>
      </c>
      <c r="D706" t="s">
        <v>718</v>
      </c>
      <c r="E706" t="s">
        <v>10</v>
      </c>
      <c r="F706">
        <v>60</v>
      </c>
      <c r="G706" t="str" cm="1">
        <f t="array" ref="G706">_xlfn.IFS(F706&lt;30, "Young Adult", F706&gt;=50, "Old Adult", F706&gt;=30, "Middle-Age Adult")</f>
        <v>Old Adult</v>
      </c>
      <c r="H706" t="s">
        <v>16</v>
      </c>
      <c r="I706">
        <v>2</v>
      </c>
      <c r="J706">
        <v>25</v>
      </c>
      <c r="K706">
        <v>50</v>
      </c>
    </row>
    <row r="707" spans="1:11" x14ac:dyDescent="0.3">
      <c r="A707">
        <v>706</v>
      </c>
      <c r="B707" s="1">
        <v>45245</v>
      </c>
      <c r="C707" s="1" t="str">
        <f t="shared" ref="C707:C770" si="11">TEXT(B707,"mmm")</f>
        <v>Nov</v>
      </c>
      <c r="D707" t="s">
        <v>719</v>
      </c>
      <c r="E707" t="s">
        <v>10</v>
      </c>
      <c r="F707">
        <v>51</v>
      </c>
      <c r="G707" t="str" cm="1">
        <f t="array" ref="G707">_xlfn.IFS(F707&lt;30, "Young Adult", F707&gt;=50, "Old Adult", F707&gt;=30, "Middle-Age Adult")</f>
        <v>Old Adult</v>
      </c>
      <c r="H707" t="s">
        <v>16</v>
      </c>
      <c r="I707">
        <v>4</v>
      </c>
      <c r="J707">
        <v>25</v>
      </c>
      <c r="K707">
        <v>100</v>
      </c>
    </row>
    <row r="708" spans="1:11" x14ac:dyDescent="0.3">
      <c r="A708">
        <v>707</v>
      </c>
      <c r="B708" s="1">
        <v>45200</v>
      </c>
      <c r="C708" s="1" t="str">
        <f t="shared" si="11"/>
        <v>Oct</v>
      </c>
      <c r="D708" t="s">
        <v>720</v>
      </c>
      <c r="E708" t="s">
        <v>13</v>
      </c>
      <c r="F708">
        <v>26</v>
      </c>
      <c r="G708" t="str" cm="1">
        <f t="array" ref="G708">_xlfn.IFS(F708&lt;30, "Young Adult", F708&gt;=50, "Old Adult", F708&gt;=30, "Middle-Age Adult")</f>
        <v>Young Adult</v>
      </c>
      <c r="H708" t="s">
        <v>14</v>
      </c>
      <c r="I708">
        <v>1</v>
      </c>
      <c r="J708">
        <v>500</v>
      </c>
      <c r="K708">
        <v>500</v>
      </c>
    </row>
    <row r="709" spans="1:11" x14ac:dyDescent="0.3">
      <c r="A709">
        <v>708</v>
      </c>
      <c r="B709" s="1">
        <v>44940</v>
      </c>
      <c r="C709" s="1" t="str">
        <f t="shared" si="11"/>
        <v>Jan</v>
      </c>
      <c r="D709" t="s">
        <v>721</v>
      </c>
      <c r="E709" t="s">
        <v>13</v>
      </c>
      <c r="F709">
        <v>43</v>
      </c>
      <c r="G709" t="str" cm="1">
        <f t="array" ref="G709">_xlfn.IFS(F709&lt;30, "Young Adult", F709&gt;=50, "Old Adult", F709&gt;=30, "Middle-Age Adult")</f>
        <v>Middle-Age Adult</v>
      </c>
      <c r="H709" t="s">
        <v>11</v>
      </c>
      <c r="I709">
        <v>3</v>
      </c>
      <c r="J709">
        <v>300</v>
      </c>
      <c r="K709">
        <v>900</v>
      </c>
    </row>
    <row r="710" spans="1:11" x14ac:dyDescent="0.3">
      <c r="A710">
        <v>709</v>
      </c>
      <c r="B710" s="1">
        <v>45128</v>
      </c>
      <c r="C710" s="1" t="str">
        <f t="shared" si="11"/>
        <v>Jul</v>
      </c>
      <c r="D710" t="s">
        <v>722</v>
      </c>
      <c r="E710" t="s">
        <v>13</v>
      </c>
      <c r="F710">
        <v>19</v>
      </c>
      <c r="G710" t="str" cm="1">
        <f t="array" ref="G710">_xlfn.IFS(F710&lt;30, "Young Adult", F710&gt;=50, "Old Adult", F710&gt;=30, "Middle-Age Adult")</f>
        <v>Young Adult</v>
      </c>
      <c r="H710" t="s">
        <v>16</v>
      </c>
      <c r="I710">
        <v>2</v>
      </c>
      <c r="J710">
        <v>500</v>
      </c>
      <c r="K710">
        <v>1000</v>
      </c>
    </row>
    <row r="711" spans="1:11" x14ac:dyDescent="0.3">
      <c r="A711">
        <v>710</v>
      </c>
      <c r="B711" s="1">
        <v>45230</v>
      </c>
      <c r="C711" s="1" t="str">
        <f t="shared" si="11"/>
        <v>Oct</v>
      </c>
      <c r="D711" t="s">
        <v>723</v>
      </c>
      <c r="E711" t="s">
        <v>13</v>
      </c>
      <c r="F711">
        <v>26</v>
      </c>
      <c r="G711" t="str" cm="1">
        <f t="array" ref="G711">_xlfn.IFS(F711&lt;30, "Young Adult", F711&gt;=50, "Old Adult", F711&gt;=30, "Middle-Age Adult")</f>
        <v>Young Adult</v>
      </c>
      <c r="H711" t="s">
        <v>16</v>
      </c>
      <c r="I711">
        <v>3</v>
      </c>
      <c r="J711">
        <v>500</v>
      </c>
      <c r="K711">
        <v>1500</v>
      </c>
    </row>
    <row r="712" spans="1:11" x14ac:dyDescent="0.3">
      <c r="A712">
        <v>711</v>
      </c>
      <c r="B712" s="1">
        <v>45215</v>
      </c>
      <c r="C712" s="1" t="str">
        <f t="shared" si="11"/>
        <v>Oct</v>
      </c>
      <c r="D712" t="s">
        <v>724</v>
      </c>
      <c r="E712" t="s">
        <v>10</v>
      </c>
      <c r="F712">
        <v>26</v>
      </c>
      <c r="G712" t="str" cm="1">
        <f t="array" ref="G712">_xlfn.IFS(F712&lt;30, "Young Adult", F712&gt;=50, "Old Adult", F712&gt;=30, "Middle-Age Adult")</f>
        <v>Young Adult</v>
      </c>
      <c r="H712" t="s">
        <v>16</v>
      </c>
      <c r="I712">
        <v>3</v>
      </c>
      <c r="J712">
        <v>500</v>
      </c>
      <c r="K712">
        <v>1500</v>
      </c>
    </row>
    <row r="713" spans="1:11" x14ac:dyDescent="0.3">
      <c r="A713">
        <v>712</v>
      </c>
      <c r="B713" s="1">
        <v>45266</v>
      </c>
      <c r="C713" s="1" t="str">
        <f t="shared" si="11"/>
        <v>Dec</v>
      </c>
      <c r="D713" t="s">
        <v>725</v>
      </c>
      <c r="E713" t="s">
        <v>13</v>
      </c>
      <c r="F713">
        <v>57</v>
      </c>
      <c r="G713" t="str" cm="1">
        <f t="array" ref="G713">_xlfn.IFS(F713&lt;30, "Young Adult", F713&gt;=50, "Old Adult", F713&gt;=30, "Middle-Age Adult")</f>
        <v>Old Adult</v>
      </c>
      <c r="H713" t="s">
        <v>11</v>
      </c>
      <c r="I713">
        <v>2</v>
      </c>
      <c r="J713">
        <v>25</v>
      </c>
      <c r="K713">
        <v>50</v>
      </c>
    </row>
    <row r="714" spans="1:11" x14ac:dyDescent="0.3">
      <c r="A714">
        <v>713</v>
      </c>
      <c r="B714" s="1">
        <v>44940</v>
      </c>
      <c r="C714" s="1" t="str">
        <f t="shared" si="11"/>
        <v>Jan</v>
      </c>
      <c r="D714" t="s">
        <v>726</v>
      </c>
      <c r="E714" t="s">
        <v>10</v>
      </c>
      <c r="F714">
        <v>34</v>
      </c>
      <c r="G714" t="str" cm="1">
        <f t="array" ref="G714">_xlfn.IFS(F714&lt;30, "Young Adult", F714&gt;=50, "Old Adult", F714&gt;=30, "Middle-Age Adult")</f>
        <v>Middle-Age Adult</v>
      </c>
      <c r="H714" t="s">
        <v>11</v>
      </c>
      <c r="I714">
        <v>3</v>
      </c>
      <c r="J714">
        <v>25</v>
      </c>
      <c r="K714">
        <v>75</v>
      </c>
    </row>
    <row r="715" spans="1:11" x14ac:dyDescent="0.3">
      <c r="A715">
        <v>714</v>
      </c>
      <c r="B715" s="1">
        <v>44969</v>
      </c>
      <c r="C715" s="1" t="str">
        <f t="shared" si="11"/>
        <v>Feb</v>
      </c>
      <c r="D715" t="s">
        <v>727</v>
      </c>
      <c r="E715" t="s">
        <v>13</v>
      </c>
      <c r="F715">
        <v>18</v>
      </c>
      <c r="G715" t="str" cm="1">
        <f t="array" ref="G715">_xlfn.IFS(F715&lt;30, "Young Adult", F715&gt;=50, "Old Adult", F715&gt;=30, "Middle-Age Adult")</f>
        <v>Young Adult</v>
      </c>
      <c r="H715" t="s">
        <v>14</v>
      </c>
      <c r="I715">
        <v>1</v>
      </c>
      <c r="J715">
        <v>500</v>
      </c>
      <c r="K715">
        <v>500</v>
      </c>
    </row>
    <row r="716" spans="1:11" x14ac:dyDescent="0.3">
      <c r="A716">
        <v>715</v>
      </c>
      <c r="B716" s="1">
        <v>45256</v>
      </c>
      <c r="C716" s="1" t="str">
        <f t="shared" si="11"/>
        <v>Nov</v>
      </c>
      <c r="D716" t="s">
        <v>728</v>
      </c>
      <c r="E716" t="s">
        <v>13</v>
      </c>
      <c r="F716">
        <v>42</v>
      </c>
      <c r="G716" t="str" cm="1">
        <f t="array" ref="G716">_xlfn.IFS(F716&lt;30, "Young Adult", F716&gt;=50, "Old Adult", F716&gt;=30, "Middle-Age Adult")</f>
        <v>Middle-Age Adult</v>
      </c>
      <c r="H716" t="s">
        <v>11</v>
      </c>
      <c r="I716">
        <v>4</v>
      </c>
      <c r="J716">
        <v>25</v>
      </c>
      <c r="K716">
        <v>100</v>
      </c>
    </row>
    <row r="717" spans="1:11" x14ac:dyDescent="0.3">
      <c r="A717">
        <v>716</v>
      </c>
      <c r="B717" s="1">
        <v>45146</v>
      </c>
      <c r="C717" s="1" t="str">
        <f t="shared" si="11"/>
        <v>Aug</v>
      </c>
      <c r="D717" t="s">
        <v>729</v>
      </c>
      <c r="E717" t="s">
        <v>13</v>
      </c>
      <c r="F717">
        <v>60</v>
      </c>
      <c r="G717" t="str" cm="1">
        <f t="array" ref="G717">_xlfn.IFS(F717&lt;30, "Young Adult", F717&gt;=50, "Old Adult", F717&gt;=30, "Middle-Age Adult")</f>
        <v>Old Adult</v>
      </c>
      <c r="H717" t="s">
        <v>14</v>
      </c>
      <c r="I717">
        <v>4</v>
      </c>
      <c r="J717">
        <v>300</v>
      </c>
      <c r="K717">
        <v>1200</v>
      </c>
    </row>
    <row r="718" spans="1:11" x14ac:dyDescent="0.3">
      <c r="A718">
        <v>717</v>
      </c>
      <c r="B718" s="1">
        <v>44996</v>
      </c>
      <c r="C718" s="1" t="str">
        <f t="shared" si="11"/>
        <v>Mar</v>
      </c>
      <c r="D718" t="s">
        <v>730</v>
      </c>
      <c r="E718" t="s">
        <v>10</v>
      </c>
      <c r="F718">
        <v>57</v>
      </c>
      <c r="G718" t="str" cm="1">
        <f t="array" ref="G718">_xlfn.IFS(F718&lt;30, "Young Adult", F718&gt;=50, "Old Adult", F718&gt;=30, "Middle-Age Adult")</f>
        <v>Old Adult</v>
      </c>
      <c r="H718" t="s">
        <v>14</v>
      </c>
      <c r="I718">
        <v>1</v>
      </c>
      <c r="J718">
        <v>500</v>
      </c>
      <c r="K718">
        <v>500</v>
      </c>
    </row>
    <row r="719" spans="1:11" x14ac:dyDescent="0.3">
      <c r="A719">
        <v>718</v>
      </c>
      <c r="B719" s="1">
        <v>45163</v>
      </c>
      <c r="C719" s="1" t="str">
        <f t="shared" si="11"/>
        <v>Aug</v>
      </c>
      <c r="D719" t="s">
        <v>731</v>
      </c>
      <c r="E719" t="s">
        <v>13</v>
      </c>
      <c r="F719">
        <v>59</v>
      </c>
      <c r="G719" t="str" cm="1">
        <f t="array" ref="G719">_xlfn.IFS(F719&lt;30, "Young Adult", F719&gt;=50, "Old Adult", F719&gt;=30, "Middle-Age Adult")</f>
        <v>Old Adult</v>
      </c>
      <c r="H719" t="s">
        <v>11</v>
      </c>
      <c r="I719">
        <v>3</v>
      </c>
      <c r="J719">
        <v>25</v>
      </c>
      <c r="K719">
        <v>75</v>
      </c>
    </row>
    <row r="720" spans="1:11" x14ac:dyDescent="0.3">
      <c r="A720">
        <v>719</v>
      </c>
      <c r="B720" s="1">
        <v>45020</v>
      </c>
      <c r="C720" s="1" t="str">
        <f t="shared" si="11"/>
        <v>Apr</v>
      </c>
      <c r="D720" t="s">
        <v>732</v>
      </c>
      <c r="E720" t="s">
        <v>13</v>
      </c>
      <c r="F720">
        <v>42</v>
      </c>
      <c r="G720" t="str" cm="1">
        <f t="array" ref="G720">_xlfn.IFS(F720&lt;30, "Young Adult", F720&gt;=50, "Old Adult", F720&gt;=30, "Middle-Age Adult")</f>
        <v>Middle-Age Adult</v>
      </c>
      <c r="H720" t="s">
        <v>14</v>
      </c>
      <c r="I720">
        <v>2</v>
      </c>
      <c r="J720">
        <v>30</v>
      </c>
      <c r="K720">
        <v>60</v>
      </c>
    </row>
    <row r="721" spans="1:11" x14ac:dyDescent="0.3">
      <c r="A721">
        <v>720</v>
      </c>
      <c r="B721" s="1">
        <v>44952</v>
      </c>
      <c r="C721" s="1" t="str">
        <f t="shared" si="11"/>
        <v>Jan</v>
      </c>
      <c r="D721" t="s">
        <v>733</v>
      </c>
      <c r="E721" t="s">
        <v>13</v>
      </c>
      <c r="F721">
        <v>56</v>
      </c>
      <c r="G721" t="str" cm="1">
        <f t="array" ref="G721">_xlfn.IFS(F721&lt;30, "Young Adult", F721&gt;=50, "Old Adult", F721&gt;=30, "Middle-Age Adult")</f>
        <v>Old Adult</v>
      </c>
      <c r="H721" t="s">
        <v>11</v>
      </c>
      <c r="I721">
        <v>3</v>
      </c>
      <c r="J721">
        <v>500</v>
      </c>
      <c r="K721">
        <v>1500</v>
      </c>
    </row>
    <row r="722" spans="1:11" x14ac:dyDescent="0.3">
      <c r="A722">
        <v>721</v>
      </c>
      <c r="B722" s="1">
        <v>45060</v>
      </c>
      <c r="C722" s="1" t="str">
        <f t="shared" si="11"/>
        <v>May</v>
      </c>
      <c r="D722" t="s">
        <v>734</v>
      </c>
      <c r="E722" t="s">
        <v>13</v>
      </c>
      <c r="F722">
        <v>52</v>
      </c>
      <c r="G722" t="str" cm="1">
        <f t="array" ref="G722">_xlfn.IFS(F722&lt;30, "Young Adult", F722&gt;=50, "Old Adult", F722&gt;=30, "Middle-Age Adult")</f>
        <v>Old Adult</v>
      </c>
      <c r="H722" t="s">
        <v>14</v>
      </c>
      <c r="I722">
        <v>1</v>
      </c>
      <c r="J722">
        <v>500</v>
      </c>
      <c r="K722">
        <v>500</v>
      </c>
    </row>
    <row r="723" spans="1:11" x14ac:dyDescent="0.3">
      <c r="A723">
        <v>722</v>
      </c>
      <c r="B723" s="1">
        <v>45121</v>
      </c>
      <c r="C723" s="1" t="str">
        <f t="shared" si="11"/>
        <v>Jul</v>
      </c>
      <c r="D723" t="s">
        <v>735</v>
      </c>
      <c r="E723" t="s">
        <v>10</v>
      </c>
      <c r="F723">
        <v>20</v>
      </c>
      <c r="G723" t="str" cm="1">
        <f t="array" ref="G723">_xlfn.IFS(F723&lt;30, "Young Adult", F723&gt;=50, "Old Adult", F723&gt;=30, "Middle-Age Adult")</f>
        <v>Young Adult</v>
      </c>
      <c r="H723" t="s">
        <v>11</v>
      </c>
      <c r="I723">
        <v>3</v>
      </c>
      <c r="J723">
        <v>300</v>
      </c>
      <c r="K723">
        <v>900</v>
      </c>
    </row>
    <row r="724" spans="1:11" x14ac:dyDescent="0.3">
      <c r="A724">
        <v>723</v>
      </c>
      <c r="B724" s="1">
        <v>45094</v>
      </c>
      <c r="C724" s="1" t="str">
        <f t="shared" si="11"/>
        <v>Jun</v>
      </c>
      <c r="D724" t="s">
        <v>736</v>
      </c>
      <c r="E724" t="s">
        <v>13</v>
      </c>
      <c r="F724">
        <v>54</v>
      </c>
      <c r="G724" t="str" cm="1">
        <f t="array" ref="G724">_xlfn.IFS(F724&lt;30, "Young Adult", F724&gt;=50, "Old Adult", F724&gt;=30, "Middle-Age Adult")</f>
        <v>Old Adult</v>
      </c>
      <c r="H724" t="s">
        <v>11</v>
      </c>
      <c r="I724">
        <v>4</v>
      </c>
      <c r="J724">
        <v>50</v>
      </c>
      <c r="K724">
        <v>200</v>
      </c>
    </row>
    <row r="725" spans="1:11" x14ac:dyDescent="0.3">
      <c r="A725">
        <v>724</v>
      </c>
      <c r="B725" s="1">
        <v>45035</v>
      </c>
      <c r="C725" s="1" t="str">
        <f t="shared" si="11"/>
        <v>Apr</v>
      </c>
      <c r="D725" t="s">
        <v>737</v>
      </c>
      <c r="E725" t="s">
        <v>10</v>
      </c>
      <c r="F725">
        <v>61</v>
      </c>
      <c r="G725" t="str" cm="1">
        <f t="array" ref="G725">_xlfn.IFS(F725&lt;30, "Young Adult", F725&gt;=50, "Old Adult", F725&gt;=30, "Middle-Age Adult")</f>
        <v>Old Adult</v>
      </c>
      <c r="H725" t="s">
        <v>14</v>
      </c>
      <c r="I725">
        <v>3</v>
      </c>
      <c r="J725">
        <v>50</v>
      </c>
      <c r="K725">
        <v>150</v>
      </c>
    </row>
    <row r="726" spans="1:11" x14ac:dyDescent="0.3">
      <c r="A726">
        <v>725</v>
      </c>
      <c r="B726" s="1">
        <v>45159</v>
      </c>
      <c r="C726" s="1" t="str">
        <f t="shared" si="11"/>
        <v>Aug</v>
      </c>
      <c r="D726" t="s">
        <v>738</v>
      </c>
      <c r="E726" t="s">
        <v>10</v>
      </c>
      <c r="F726">
        <v>61</v>
      </c>
      <c r="G726" t="str" cm="1">
        <f t="array" ref="G726">_xlfn.IFS(F726&lt;30, "Young Adult", F726&gt;=50, "Old Adult", F726&gt;=30, "Middle-Age Adult")</f>
        <v>Old Adult</v>
      </c>
      <c r="H726" t="s">
        <v>16</v>
      </c>
      <c r="I726">
        <v>1</v>
      </c>
      <c r="J726">
        <v>300</v>
      </c>
      <c r="K726">
        <v>300</v>
      </c>
    </row>
    <row r="727" spans="1:11" x14ac:dyDescent="0.3">
      <c r="A727">
        <v>726</v>
      </c>
      <c r="B727" s="1">
        <v>45094</v>
      </c>
      <c r="C727" s="1" t="str">
        <f t="shared" si="11"/>
        <v>Jun</v>
      </c>
      <c r="D727" t="s">
        <v>739</v>
      </c>
      <c r="E727" t="s">
        <v>10</v>
      </c>
      <c r="F727">
        <v>47</v>
      </c>
      <c r="G727" t="str" cm="1">
        <f t="array" ref="G727">_xlfn.IFS(F727&lt;30, "Young Adult", F727&gt;=50, "Old Adult", F727&gt;=30, "Middle-Age Adult")</f>
        <v>Middle-Age Adult</v>
      </c>
      <c r="H727" t="s">
        <v>14</v>
      </c>
      <c r="I727">
        <v>4</v>
      </c>
      <c r="J727">
        <v>300</v>
      </c>
      <c r="K727">
        <v>1200</v>
      </c>
    </row>
    <row r="728" spans="1:11" x14ac:dyDescent="0.3">
      <c r="A728">
        <v>727</v>
      </c>
      <c r="B728" s="1">
        <v>45099</v>
      </c>
      <c r="C728" s="1" t="str">
        <f t="shared" si="11"/>
        <v>Jun</v>
      </c>
      <c r="D728" t="s">
        <v>740</v>
      </c>
      <c r="E728" t="s">
        <v>10</v>
      </c>
      <c r="F728">
        <v>55</v>
      </c>
      <c r="G728" t="str" cm="1">
        <f t="array" ref="G728">_xlfn.IFS(F728&lt;30, "Young Adult", F728&gt;=50, "Old Adult", F728&gt;=30, "Middle-Age Adult")</f>
        <v>Old Adult</v>
      </c>
      <c r="H728" t="s">
        <v>11</v>
      </c>
      <c r="I728">
        <v>3</v>
      </c>
      <c r="J728">
        <v>300</v>
      </c>
      <c r="K728">
        <v>900</v>
      </c>
    </row>
    <row r="729" spans="1:11" x14ac:dyDescent="0.3">
      <c r="A729">
        <v>728</v>
      </c>
      <c r="B729" s="1">
        <v>45121</v>
      </c>
      <c r="C729" s="1" t="str">
        <f t="shared" si="11"/>
        <v>Jul</v>
      </c>
      <c r="D729" t="s">
        <v>741</v>
      </c>
      <c r="E729" t="s">
        <v>10</v>
      </c>
      <c r="F729">
        <v>51</v>
      </c>
      <c r="G729" t="str" cm="1">
        <f t="array" ref="G729">_xlfn.IFS(F729&lt;30, "Young Adult", F729&gt;=50, "Old Adult", F729&gt;=30, "Middle-Age Adult")</f>
        <v>Old Adult</v>
      </c>
      <c r="H729" t="s">
        <v>16</v>
      </c>
      <c r="I729">
        <v>3</v>
      </c>
      <c r="J729">
        <v>50</v>
      </c>
      <c r="K729">
        <v>150</v>
      </c>
    </row>
    <row r="730" spans="1:11" x14ac:dyDescent="0.3">
      <c r="A730">
        <v>729</v>
      </c>
      <c r="B730" s="1">
        <v>45069</v>
      </c>
      <c r="C730" s="1" t="str">
        <f t="shared" si="11"/>
        <v>May</v>
      </c>
      <c r="D730" t="s">
        <v>742</v>
      </c>
      <c r="E730" t="s">
        <v>10</v>
      </c>
      <c r="F730">
        <v>29</v>
      </c>
      <c r="G730" t="str" cm="1">
        <f t="array" ref="G730">_xlfn.IFS(F730&lt;30, "Young Adult", F730&gt;=50, "Old Adult", F730&gt;=30, "Middle-Age Adult")</f>
        <v>Young Adult</v>
      </c>
      <c r="H730" t="s">
        <v>14</v>
      </c>
      <c r="I730">
        <v>4</v>
      </c>
      <c r="J730">
        <v>300</v>
      </c>
      <c r="K730">
        <v>1200</v>
      </c>
    </row>
    <row r="731" spans="1:11" x14ac:dyDescent="0.3">
      <c r="A731">
        <v>730</v>
      </c>
      <c r="B731" s="1">
        <v>45142</v>
      </c>
      <c r="C731" s="1" t="str">
        <f t="shared" si="11"/>
        <v>Aug</v>
      </c>
      <c r="D731" t="s">
        <v>743</v>
      </c>
      <c r="E731" t="s">
        <v>13</v>
      </c>
      <c r="F731">
        <v>36</v>
      </c>
      <c r="G731" t="str" cm="1">
        <f t="array" ref="G731">_xlfn.IFS(F731&lt;30, "Young Adult", F731&gt;=50, "Old Adult", F731&gt;=30, "Middle-Age Adult")</f>
        <v>Middle-Age Adult</v>
      </c>
      <c r="H731" t="s">
        <v>14</v>
      </c>
      <c r="I731">
        <v>2</v>
      </c>
      <c r="J731">
        <v>25</v>
      </c>
      <c r="K731">
        <v>50</v>
      </c>
    </row>
    <row r="732" spans="1:11" x14ac:dyDescent="0.3">
      <c r="A732">
        <v>731</v>
      </c>
      <c r="B732" s="1">
        <v>45056</v>
      </c>
      <c r="C732" s="1" t="str">
        <f t="shared" si="11"/>
        <v>May</v>
      </c>
      <c r="D732" t="s">
        <v>744</v>
      </c>
      <c r="E732" t="s">
        <v>10</v>
      </c>
      <c r="F732">
        <v>54</v>
      </c>
      <c r="G732" t="str" cm="1">
        <f t="array" ref="G732">_xlfn.IFS(F732&lt;30, "Young Adult", F732&gt;=50, "Old Adult", F732&gt;=30, "Middle-Age Adult")</f>
        <v>Old Adult</v>
      </c>
      <c r="H732" t="s">
        <v>14</v>
      </c>
      <c r="I732">
        <v>4</v>
      </c>
      <c r="J732">
        <v>500</v>
      </c>
      <c r="K732">
        <v>2000</v>
      </c>
    </row>
    <row r="733" spans="1:11" x14ac:dyDescent="0.3">
      <c r="A733">
        <v>732</v>
      </c>
      <c r="B733" s="1">
        <v>44968</v>
      </c>
      <c r="C733" s="1" t="str">
        <f t="shared" si="11"/>
        <v>Feb</v>
      </c>
      <c r="D733" t="s">
        <v>745</v>
      </c>
      <c r="E733" t="s">
        <v>10</v>
      </c>
      <c r="F733">
        <v>61</v>
      </c>
      <c r="G733" t="str" cm="1">
        <f t="array" ref="G733">_xlfn.IFS(F733&lt;30, "Young Adult", F733&gt;=50, "Old Adult", F733&gt;=30, "Middle-Age Adult")</f>
        <v>Old Adult</v>
      </c>
      <c r="H733" t="s">
        <v>16</v>
      </c>
      <c r="I733">
        <v>2</v>
      </c>
      <c r="J733">
        <v>500</v>
      </c>
      <c r="K733">
        <v>1000</v>
      </c>
    </row>
    <row r="734" spans="1:11" x14ac:dyDescent="0.3">
      <c r="A734">
        <v>733</v>
      </c>
      <c r="B734" s="1">
        <v>45167</v>
      </c>
      <c r="C734" s="1" t="str">
        <f t="shared" si="11"/>
        <v>Aug</v>
      </c>
      <c r="D734" t="s">
        <v>746</v>
      </c>
      <c r="E734" t="s">
        <v>10</v>
      </c>
      <c r="F734">
        <v>34</v>
      </c>
      <c r="G734" t="str" cm="1">
        <f t="array" ref="G734">_xlfn.IFS(F734&lt;30, "Young Adult", F734&gt;=50, "Old Adult", F734&gt;=30, "Middle-Age Adult")</f>
        <v>Middle-Age Adult</v>
      </c>
      <c r="H734" t="s">
        <v>11</v>
      </c>
      <c r="I734">
        <v>1</v>
      </c>
      <c r="J734">
        <v>30</v>
      </c>
      <c r="K734">
        <v>30</v>
      </c>
    </row>
    <row r="735" spans="1:11" x14ac:dyDescent="0.3">
      <c r="A735">
        <v>734</v>
      </c>
      <c r="B735" s="1">
        <v>44936</v>
      </c>
      <c r="C735" s="1" t="str">
        <f t="shared" si="11"/>
        <v>Jan</v>
      </c>
      <c r="D735" t="s">
        <v>747</v>
      </c>
      <c r="E735" t="s">
        <v>13</v>
      </c>
      <c r="F735">
        <v>27</v>
      </c>
      <c r="G735" t="str" cm="1">
        <f t="array" ref="G735">_xlfn.IFS(F735&lt;30, "Young Adult", F735&gt;=50, "Old Adult", F735&gt;=30, "Middle-Age Adult")</f>
        <v>Young Adult</v>
      </c>
      <c r="H735" t="s">
        <v>14</v>
      </c>
      <c r="I735">
        <v>1</v>
      </c>
      <c r="J735">
        <v>30</v>
      </c>
      <c r="K735">
        <v>30</v>
      </c>
    </row>
    <row r="736" spans="1:11" x14ac:dyDescent="0.3">
      <c r="A736">
        <v>735</v>
      </c>
      <c r="B736" s="1">
        <v>45203</v>
      </c>
      <c r="C736" s="1" t="str">
        <f t="shared" si="11"/>
        <v>Oct</v>
      </c>
      <c r="D736" t="s">
        <v>748</v>
      </c>
      <c r="E736" t="s">
        <v>13</v>
      </c>
      <c r="F736">
        <v>64</v>
      </c>
      <c r="G736" t="str" cm="1">
        <f t="array" ref="G736">_xlfn.IFS(F736&lt;30, "Young Adult", F736&gt;=50, "Old Adult", F736&gt;=30, "Middle-Age Adult")</f>
        <v>Old Adult</v>
      </c>
      <c r="H736" t="s">
        <v>14</v>
      </c>
      <c r="I736">
        <v>4</v>
      </c>
      <c r="J736">
        <v>500</v>
      </c>
      <c r="K736">
        <v>2000</v>
      </c>
    </row>
    <row r="737" spans="1:11" x14ac:dyDescent="0.3">
      <c r="A737">
        <v>736</v>
      </c>
      <c r="B737" s="1">
        <v>44953</v>
      </c>
      <c r="C737" s="1" t="str">
        <f t="shared" si="11"/>
        <v>Jan</v>
      </c>
      <c r="D737" t="s">
        <v>749</v>
      </c>
      <c r="E737" t="s">
        <v>10</v>
      </c>
      <c r="F737">
        <v>29</v>
      </c>
      <c r="G737" t="str" cm="1">
        <f t="array" ref="G737">_xlfn.IFS(F737&lt;30, "Young Adult", F737&gt;=50, "Old Adult", F737&gt;=30, "Middle-Age Adult")</f>
        <v>Young Adult</v>
      </c>
      <c r="H737" t="s">
        <v>14</v>
      </c>
      <c r="I737">
        <v>4</v>
      </c>
      <c r="J737">
        <v>25</v>
      </c>
      <c r="K737">
        <v>100</v>
      </c>
    </row>
    <row r="738" spans="1:11" x14ac:dyDescent="0.3">
      <c r="A738">
        <v>737</v>
      </c>
      <c r="B738" s="1">
        <v>45106</v>
      </c>
      <c r="C738" s="1" t="str">
        <f t="shared" si="11"/>
        <v>Jun</v>
      </c>
      <c r="D738" t="s">
        <v>750</v>
      </c>
      <c r="E738" t="s">
        <v>13</v>
      </c>
      <c r="F738">
        <v>33</v>
      </c>
      <c r="G738" t="str" cm="1">
        <f t="array" ref="G738">_xlfn.IFS(F738&lt;30, "Young Adult", F738&gt;=50, "Old Adult", F738&gt;=30, "Middle-Age Adult")</f>
        <v>Middle-Age Adult</v>
      </c>
      <c r="H738" t="s">
        <v>14</v>
      </c>
      <c r="I738">
        <v>1</v>
      </c>
      <c r="J738">
        <v>50</v>
      </c>
      <c r="K738">
        <v>50</v>
      </c>
    </row>
    <row r="739" spans="1:11" x14ac:dyDescent="0.3">
      <c r="A739">
        <v>738</v>
      </c>
      <c r="B739" s="1">
        <v>45041</v>
      </c>
      <c r="C739" s="1" t="str">
        <f t="shared" si="11"/>
        <v>Apr</v>
      </c>
      <c r="D739" t="s">
        <v>751</v>
      </c>
      <c r="E739" t="s">
        <v>10</v>
      </c>
      <c r="F739">
        <v>41</v>
      </c>
      <c r="G739" t="str" cm="1">
        <f t="array" ref="G739">_xlfn.IFS(F739&lt;30, "Young Adult", F739&gt;=50, "Old Adult", F739&gt;=30, "Middle-Age Adult")</f>
        <v>Middle-Age Adult</v>
      </c>
      <c r="H739" t="s">
        <v>14</v>
      </c>
      <c r="I739">
        <v>2</v>
      </c>
      <c r="J739">
        <v>50</v>
      </c>
      <c r="K739">
        <v>100</v>
      </c>
    </row>
    <row r="740" spans="1:11" x14ac:dyDescent="0.3">
      <c r="A740">
        <v>739</v>
      </c>
      <c r="B740" s="1">
        <v>45259</v>
      </c>
      <c r="C740" s="1" t="str">
        <f t="shared" si="11"/>
        <v>Nov</v>
      </c>
      <c r="D740" t="s">
        <v>752</v>
      </c>
      <c r="E740" t="s">
        <v>10</v>
      </c>
      <c r="F740">
        <v>36</v>
      </c>
      <c r="G740" t="str" cm="1">
        <f t="array" ref="G740">_xlfn.IFS(F740&lt;30, "Young Adult", F740&gt;=50, "Old Adult", F740&gt;=30, "Middle-Age Adult")</f>
        <v>Middle-Age Adult</v>
      </c>
      <c r="H740" t="s">
        <v>11</v>
      </c>
      <c r="I740">
        <v>1</v>
      </c>
      <c r="J740">
        <v>25</v>
      </c>
      <c r="K740">
        <v>25</v>
      </c>
    </row>
    <row r="741" spans="1:11" x14ac:dyDescent="0.3">
      <c r="A741">
        <v>740</v>
      </c>
      <c r="B741" s="1">
        <v>44962</v>
      </c>
      <c r="C741" s="1" t="str">
        <f t="shared" si="11"/>
        <v>Feb</v>
      </c>
      <c r="D741" t="s">
        <v>753</v>
      </c>
      <c r="E741" t="s">
        <v>13</v>
      </c>
      <c r="F741">
        <v>25</v>
      </c>
      <c r="G741" t="str" cm="1">
        <f t="array" ref="G741">_xlfn.IFS(F741&lt;30, "Young Adult", F741&gt;=50, "Old Adult", F741&gt;=30, "Middle-Age Adult")</f>
        <v>Young Adult</v>
      </c>
      <c r="H741" t="s">
        <v>11</v>
      </c>
      <c r="I741">
        <v>4</v>
      </c>
      <c r="J741">
        <v>50</v>
      </c>
      <c r="K741">
        <v>200</v>
      </c>
    </row>
    <row r="742" spans="1:11" x14ac:dyDescent="0.3">
      <c r="A742">
        <v>741</v>
      </c>
      <c r="B742" s="1">
        <v>45260</v>
      </c>
      <c r="C742" s="1" t="str">
        <f t="shared" si="11"/>
        <v>Nov</v>
      </c>
      <c r="D742" t="s">
        <v>754</v>
      </c>
      <c r="E742" t="s">
        <v>10</v>
      </c>
      <c r="F742">
        <v>48</v>
      </c>
      <c r="G742" t="str" cm="1">
        <f t="array" ref="G742">_xlfn.IFS(F742&lt;30, "Young Adult", F742&gt;=50, "Old Adult", F742&gt;=30, "Middle-Age Adult")</f>
        <v>Middle-Age Adult</v>
      </c>
      <c r="H742" t="s">
        <v>14</v>
      </c>
      <c r="I742">
        <v>1</v>
      </c>
      <c r="J742">
        <v>300</v>
      </c>
      <c r="K742">
        <v>300</v>
      </c>
    </row>
    <row r="743" spans="1:11" x14ac:dyDescent="0.3">
      <c r="A743">
        <v>742</v>
      </c>
      <c r="B743" s="1">
        <v>44947</v>
      </c>
      <c r="C743" s="1" t="str">
        <f t="shared" si="11"/>
        <v>Jan</v>
      </c>
      <c r="D743" t="s">
        <v>755</v>
      </c>
      <c r="E743" t="s">
        <v>13</v>
      </c>
      <c r="F743">
        <v>38</v>
      </c>
      <c r="G743" t="str" cm="1">
        <f t="array" ref="G743">_xlfn.IFS(F743&lt;30, "Young Adult", F743&gt;=50, "Old Adult", F743&gt;=30, "Middle-Age Adult")</f>
        <v>Middle-Age Adult</v>
      </c>
      <c r="H743" t="s">
        <v>16</v>
      </c>
      <c r="I743">
        <v>4</v>
      </c>
      <c r="J743">
        <v>500</v>
      </c>
      <c r="K743">
        <v>2000</v>
      </c>
    </row>
    <row r="744" spans="1:11" x14ac:dyDescent="0.3">
      <c r="A744">
        <v>743</v>
      </c>
      <c r="B744" s="1">
        <v>44942</v>
      </c>
      <c r="C744" s="1" t="str">
        <f t="shared" si="11"/>
        <v>Jan</v>
      </c>
      <c r="D744" t="s">
        <v>756</v>
      </c>
      <c r="E744" t="s">
        <v>13</v>
      </c>
      <c r="F744">
        <v>34</v>
      </c>
      <c r="G744" t="str" cm="1">
        <f t="array" ref="G744">_xlfn.IFS(F744&lt;30, "Young Adult", F744&gt;=50, "Old Adult", F744&gt;=30, "Middle-Age Adult")</f>
        <v>Middle-Age Adult</v>
      </c>
      <c r="H744" t="s">
        <v>11</v>
      </c>
      <c r="I744">
        <v>4</v>
      </c>
      <c r="J744">
        <v>500</v>
      </c>
      <c r="K744">
        <v>2000</v>
      </c>
    </row>
    <row r="745" spans="1:11" x14ac:dyDescent="0.3">
      <c r="A745">
        <v>744</v>
      </c>
      <c r="B745" s="1">
        <v>45053</v>
      </c>
      <c r="C745" s="1" t="str">
        <f t="shared" si="11"/>
        <v>May</v>
      </c>
      <c r="D745" t="s">
        <v>757</v>
      </c>
      <c r="E745" t="s">
        <v>10</v>
      </c>
      <c r="F745">
        <v>40</v>
      </c>
      <c r="G745" t="str" cm="1">
        <f t="array" ref="G745">_xlfn.IFS(F745&lt;30, "Young Adult", F745&gt;=50, "Old Adult", F745&gt;=30, "Middle-Age Adult")</f>
        <v>Middle-Age Adult</v>
      </c>
      <c r="H745" t="s">
        <v>16</v>
      </c>
      <c r="I745">
        <v>1</v>
      </c>
      <c r="J745">
        <v>25</v>
      </c>
      <c r="K745">
        <v>25</v>
      </c>
    </row>
    <row r="746" spans="1:11" x14ac:dyDescent="0.3">
      <c r="A746">
        <v>745</v>
      </c>
      <c r="B746" s="1">
        <v>45029</v>
      </c>
      <c r="C746" s="1" t="str">
        <f t="shared" si="11"/>
        <v>Apr</v>
      </c>
      <c r="D746" t="s">
        <v>758</v>
      </c>
      <c r="E746" t="s">
        <v>10</v>
      </c>
      <c r="F746">
        <v>54</v>
      </c>
      <c r="G746" t="str" cm="1">
        <f t="array" ref="G746">_xlfn.IFS(F746&lt;30, "Young Adult", F746&gt;=50, "Old Adult", F746&gt;=30, "Middle-Age Adult")</f>
        <v>Old Adult</v>
      </c>
      <c r="H746" t="s">
        <v>11</v>
      </c>
      <c r="I746">
        <v>2</v>
      </c>
      <c r="J746">
        <v>50</v>
      </c>
      <c r="K746">
        <v>100</v>
      </c>
    </row>
    <row r="747" spans="1:11" x14ac:dyDescent="0.3">
      <c r="A747">
        <v>746</v>
      </c>
      <c r="B747" s="1">
        <v>44937</v>
      </c>
      <c r="C747" s="1" t="str">
        <f t="shared" si="11"/>
        <v>Jan</v>
      </c>
      <c r="D747" t="s">
        <v>759</v>
      </c>
      <c r="E747" t="s">
        <v>13</v>
      </c>
      <c r="F747">
        <v>33</v>
      </c>
      <c r="G747" t="str" cm="1">
        <f t="array" ref="G747">_xlfn.IFS(F747&lt;30, "Young Adult", F747&gt;=50, "Old Adult", F747&gt;=30, "Middle-Age Adult")</f>
        <v>Middle-Age Adult</v>
      </c>
      <c r="H747" t="s">
        <v>14</v>
      </c>
      <c r="I747">
        <v>3</v>
      </c>
      <c r="J747">
        <v>30</v>
      </c>
      <c r="K747">
        <v>90</v>
      </c>
    </row>
    <row r="748" spans="1:11" x14ac:dyDescent="0.3">
      <c r="A748">
        <v>747</v>
      </c>
      <c r="B748" s="1">
        <v>45245</v>
      </c>
      <c r="C748" s="1" t="str">
        <f t="shared" si="11"/>
        <v>Nov</v>
      </c>
      <c r="D748" t="s">
        <v>760</v>
      </c>
      <c r="E748" t="s">
        <v>10</v>
      </c>
      <c r="F748">
        <v>23</v>
      </c>
      <c r="G748" t="str" cm="1">
        <f t="array" ref="G748">_xlfn.IFS(F748&lt;30, "Young Adult", F748&gt;=50, "Old Adult", F748&gt;=30, "Middle-Age Adult")</f>
        <v>Young Adult</v>
      </c>
      <c r="H748" t="s">
        <v>11</v>
      </c>
      <c r="I748">
        <v>1</v>
      </c>
      <c r="J748">
        <v>30</v>
      </c>
      <c r="K748">
        <v>30</v>
      </c>
    </row>
    <row r="749" spans="1:11" x14ac:dyDescent="0.3">
      <c r="A749">
        <v>748</v>
      </c>
      <c r="B749" s="1">
        <v>45005</v>
      </c>
      <c r="C749" s="1" t="str">
        <f t="shared" si="11"/>
        <v>Mar</v>
      </c>
      <c r="D749" t="s">
        <v>761</v>
      </c>
      <c r="E749" t="s">
        <v>10</v>
      </c>
      <c r="F749">
        <v>25</v>
      </c>
      <c r="G749" t="str" cm="1">
        <f t="array" ref="G749">_xlfn.IFS(F749&lt;30, "Young Adult", F749&gt;=50, "Old Adult", F749&gt;=30, "Middle-Age Adult")</f>
        <v>Young Adult</v>
      </c>
      <c r="H749" t="s">
        <v>14</v>
      </c>
      <c r="I749">
        <v>3</v>
      </c>
      <c r="J749">
        <v>50</v>
      </c>
      <c r="K749">
        <v>150</v>
      </c>
    </row>
    <row r="750" spans="1:11" x14ac:dyDescent="0.3">
      <c r="A750">
        <v>749</v>
      </c>
      <c r="B750" s="1">
        <v>45049</v>
      </c>
      <c r="C750" s="1" t="str">
        <f t="shared" si="11"/>
        <v>May</v>
      </c>
      <c r="D750" t="s">
        <v>762</v>
      </c>
      <c r="E750" t="s">
        <v>10</v>
      </c>
      <c r="F750">
        <v>42</v>
      </c>
      <c r="G750" t="str" cm="1">
        <f t="array" ref="G750">_xlfn.IFS(F750&lt;30, "Young Adult", F750&gt;=50, "Old Adult", F750&gt;=30, "Middle-Age Adult")</f>
        <v>Middle-Age Adult</v>
      </c>
      <c r="H750" t="s">
        <v>11</v>
      </c>
      <c r="I750">
        <v>1</v>
      </c>
      <c r="J750">
        <v>30</v>
      </c>
      <c r="K750">
        <v>30</v>
      </c>
    </row>
    <row r="751" spans="1:11" x14ac:dyDescent="0.3">
      <c r="A751">
        <v>750</v>
      </c>
      <c r="B751" s="1">
        <v>44991</v>
      </c>
      <c r="C751" s="1" t="str">
        <f t="shared" si="11"/>
        <v>Mar</v>
      </c>
      <c r="D751" t="s">
        <v>763</v>
      </c>
      <c r="E751" t="s">
        <v>13</v>
      </c>
      <c r="F751">
        <v>35</v>
      </c>
      <c r="G751" t="str" cm="1">
        <f t="array" ref="G751">_xlfn.IFS(F751&lt;30, "Young Adult", F751&gt;=50, "Old Adult", F751&gt;=30, "Middle-Age Adult")</f>
        <v>Middle-Age Adult</v>
      </c>
      <c r="H751" t="s">
        <v>14</v>
      </c>
      <c r="I751">
        <v>3</v>
      </c>
      <c r="J751">
        <v>25</v>
      </c>
      <c r="K751">
        <v>75</v>
      </c>
    </row>
    <row r="752" spans="1:11" x14ac:dyDescent="0.3">
      <c r="A752">
        <v>751</v>
      </c>
      <c r="B752" s="1">
        <v>45169</v>
      </c>
      <c r="C752" s="1" t="str">
        <f t="shared" si="11"/>
        <v>Aug</v>
      </c>
      <c r="D752" t="s">
        <v>764</v>
      </c>
      <c r="E752" t="s">
        <v>13</v>
      </c>
      <c r="F752">
        <v>42</v>
      </c>
      <c r="G752" t="str" cm="1">
        <f t="array" ref="G752">_xlfn.IFS(F752&lt;30, "Young Adult", F752&gt;=50, "Old Adult", F752&gt;=30, "Middle-Age Adult")</f>
        <v>Middle-Age Adult</v>
      </c>
      <c r="H752" t="s">
        <v>14</v>
      </c>
      <c r="I752">
        <v>2</v>
      </c>
      <c r="J752">
        <v>25</v>
      </c>
      <c r="K752">
        <v>50</v>
      </c>
    </row>
    <row r="753" spans="1:11" x14ac:dyDescent="0.3">
      <c r="A753">
        <v>752</v>
      </c>
      <c r="B753" s="1">
        <v>45269</v>
      </c>
      <c r="C753" s="1" t="str">
        <f t="shared" si="11"/>
        <v>Dec</v>
      </c>
      <c r="D753" t="s">
        <v>765</v>
      </c>
      <c r="E753" t="s">
        <v>10</v>
      </c>
      <c r="F753">
        <v>29</v>
      </c>
      <c r="G753" t="str" cm="1">
        <f t="array" ref="G753">_xlfn.IFS(F753&lt;30, "Young Adult", F753&gt;=50, "Old Adult", F753&gt;=30, "Middle-Age Adult")</f>
        <v>Young Adult</v>
      </c>
      <c r="H753" t="s">
        <v>14</v>
      </c>
      <c r="I753">
        <v>2</v>
      </c>
      <c r="J753">
        <v>50</v>
      </c>
      <c r="K753">
        <v>100</v>
      </c>
    </row>
    <row r="754" spans="1:11" x14ac:dyDescent="0.3">
      <c r="A754">
        <v>753</v>
      </c>
      <c r="B754" s="1">
        <v>44985</v>
      </c>
      <c r="C754" s="1" t="str">
        <f t="shared" si="11"/>
        <v>Feb</v>
      </c>
      <c r="D754" t="s">
        <v>766</v>
      </c>
      <c r="E754" t="s">
        <v>13</v>
      </c>
      <c r="F754">
        <v>32</v>
      </c>
      <c r="G754" t="str" cm="1">
        <f t="array" ref="G754">_xlfn.IFS(F754&lt;30, "Young Adult", F754&gt;=50, "Old Adult", F754&gt;=30, "Middle-Age Adult")</f>
        <v>Middle-Age Adult</v>
      </c>
      <c r="H754" t="s">
        <v>14</v>
      </c>
      <c r="I754">
        <v>1</v>
      </c>
      <c r="J754">
        <v>30</v>
      </c>
      <c r="K754">
        <v>30</v>
      </c>
    </row>
    <row r="755" spans="1:11" x14ac:dyDescent="0.3">
      <c r="A755">
        <v>754</v>
      </c>
      <c r="B755" s="1">
        <v>45215</v>
      </c>
      <c r="C755" s="1" t="str">
        <f t="shared" si="11"/>
        <v>Oct</v>
      </c>
      <c r="D755" t="s">
        <v>767</v>
      </c>
      <c r="E755" t="s">
        <v>13</v>
      </c>
      <c r="F755">
        <v>43</v>
      </c>
      <c r="G755" t="str" cm="1">
        <f t="array" ref="G755">_xlfn.IFS(F755&lt;30, "Young Adult", F755&gt;=50, "Old Adult", F755&gt;=30, "Middle-Age Adult")</f>
        <v>Middle-Age Adult</v>
      </c>
      <c r="H755" t="s">
        <v>16</v>
      </c>
      <c r="I755">
        <v>4</v>
      </c>
      <c r="J755">
        <v>25</v>
      </c>
      <c r="K755">
        <v>100</v>
      </c>
    </row>
    <row r="756" spans="1:11" x14ac:dyDescent="0.3">
      <c r="A756">
        <v>755</v>
      </c>
      <c r="B756" s="1">
        <v>45038</v>
      </c>
      <c r="C756" s="1" t="str">
        <f t="shared" si="11"/>
        <v>Apr</v>
      </c>
      <c r="D756" t="s">
        <v>768</v>
      </c>
      <c r="E756" t="s">
        <v>13</v>
      </c>
      <c r="F756">
        <v>58</v>
      </c>
      <c r="G756" t="str" cm="1">
        <f t="array" ref="G756">_xlfn.IFS(F756&lt;30, "Young Adult", F756&gt;=50, "Old Adult", F756&gt;=30, "Middle-Age Adult")</f>
        <v>Old Adult</v>
      </c>
      <c r="H756" t="s">
        <v>14</v>
      </c>
      <c r="I756">
        <v>3</v>
      </c>
      <c r="J756">
        <v>25</v>
      </c>
      <c r="K756">
        <v>75</v>
      </c>
    </row>
    <row r="757" spans="1:11" x14ac:dyDescent="0.3">
      <c r="A757">
        <v>756</v>
      </c>
      <c r="B757" s="1">
        <v>45165</v>
      </c>
      <c r="C757" s="1" t="str">
        <f t="shared" si="11"/>
        <v>Aug</v>
      </c>
      <c r="D757" t="s">
        <v>769</v>
      </c>
      <c r="E757" t="s">
        <v>13</v>
      </c>
      <c r="F757">
        <v>62</v>
      </c>
      <c r="G757" t="str" cm="1">
        <f t="array" ref="G757">_xlfn.IFS(F757&lt;30, "Young Adult", F757&gt;=50, "Old Adult", F757&gt;=30, "Middle-Age Adult")</f>
        <v>Old Adult</v>
      </c>
      <c r="H757" t="s">
        <v>16</v>
      </c>
      <c r="I757">
        <v>4</v>
      </c>
      <c r="J757">
        <v>300</v>
      </c>
      <c r="K757">
        <v>1200</v>
      </c>
    </row>
    <row r="758" spans="1:11" x14ac:dyDescent="0.3">
      <c r="A758">
        <v>757</v>
      </c>
      <c r="B758" s="1">
        <v>45285</v>
      </c>
      <c r="C758" s="1" t="str">
        <f t="shared" si="11"/>
        <v>Dec</v>
      </c>
      <c r="D758" t="s">
        <v>770</v>
      </c>
      <c r="E758" t="s">
        <v>13</v>
      </c>
      <c r="F758">
        <v>43</v>
      </c>
      <c r="G758" t="str" cm="1">
        <f t="array" ref="G758">_xlfn.IFS(F758&lt;30, "Young Adult", F758&gt;=50, "Old Adult", F758&gt;=30, "Middle-Age Adult")</f>
        <v>Middle-Age Adult</v>
      </c>
      <c r="H758" t="s">
        <v>16</v>
      </c>
      <c r="I758">
        <v>4</v>
      </c>
      <c r="J758">
        <v>300</v>
      </c>
      <c r="K758">
        <v>1200</v>
      </c>
    </row>
    <row r="759" spans="1:11" x14ac:dyDescent="0.3">
      <c r="A759">
        <v>758</v>
      </c>
      <c r="B759" s="1">
        <v>45058</v>
      </c>
      <c r="C759" s="1" t="str">
        <f t="shared" si="11"/>
        <v>May</v>
      </c>
      <c r="D759" t="s">
        <v>771</v>
      </c>
      <c r="E759" t="s">
        <v>10</v>
      </c>
      <c r="F759">
        <v>64</v>
      </c>
      <c r="G759" t="str" cm="1">
        <f t="array" ref="G759">_xlfn.IFS(F759&lt;30, "Young Adult", F759&gt;=50, "Old Adult", F759&gt;=30, "Middle-Age Adult")</f>
        <v>Old Adult</v>
      </c>
      <c r="H759" t="s">
        <v>14</v>
      </c>
      <c r="I759">
        <v>4</v>
      </c>
      <c r="J759">
        <v>25</v>
      </c>
      <c r="K759">
        <v>100</v>
      </c>
    </row>
    <row r="760" spans="1:11" x14ac:dyDescent="0.3">
      <c r="A760">
        <v>759</v>
      </c>
      <c r="B760" s="1">
        <v>45115</v>
      </c>
      <c r="C760" s="1" t="str">
        <f t="shared" si="11"/>
        <v>Jul</v>
      </c>
      <c r="D760" t="s">
        <v>772</v>
      </c>
      <c r="E760" t="s">
        <v>10</v>
      </c>
      <c r="F760">
        <v>49</v>
      </c>
      <c r="G760" t="str" cm="1">
        <f t="array" ref="G760">_xlfn.IFS(F760&lt;30, "Young Adult", F760&gt;=50, "Old Adult", F760&gt;=30, "Middle-Age Adult")</f>
        <v>Middle-Age Adult</v>
      </c>
      <c r="H760" t="s">
        <v>16</v>
      </c>
      <c r="I760">
        <v>2</v>
      </c>
      <c r="J760">
        <v>50</v>
      </c>
      <c r="K760">
        <v>100</v>
      </c>
    </row>
    <row r="761" spans="1:11" x14ac:dyDescent="0.3">
      <c r="A761">
        <v>760</v>
      </c>
      <c r="B761" s="1">
        <v>45012</v>
      </c>
      <c r="C761" s="1" t="str">
        <f t="shared" si="11"/>
        <v>Mar</v>
      </c>
      <c r="D761" t="s">
        <v>773</v>
      </c>
      <c r="E761" t="s">
        <v>10</v>
      </c>
      <c r="F761">
        <v>27</v>
      </c>
      <c r="G761" t="str" cm="1">
        <f t="array" ref="G761">_xlfn.IFS(F761&lt;30, "Young Adult", F761&gt;=50, "Old Adult", F761&gt;=30, "Middle-Age Adult")</f>
        <v>Young Adult</v>
      </c>
      <c r="H761" t="s">
        <v>11</v>
      </c>
      <c r="I761">
        <v>1</v>
      </c>
      <c r="J761">
        <v>500</v>
      </c>
      <c r="K761">
        <v>500</v>
      </c>
    </row>
    <row r="762" spans="1:11" x14ac:dyDescent="0.3">
      <c r="A762">
        <v>761</v>
      </c>
      <c r="B762" s="1">
        <v>45237</v>
      </c>
      <c r="C762" s="1" t="str">
        <f t="shared" si="11"/>
        <v>Nov</v>
      </c>
      <c r="D762" t="s">
        <v>774</v>
      </c>
      <c r="E762" t="s">
        <v>13</v>
      </c>
      <c r="F762">
        <v>33</v>
      </c>
      <c r="G762" t="str" cm="1">
        <f t="array" ref="G762">_xlfn.IFS(F762&lt;30, "Young Adult", F762&gt;=50, "Old Adult", F762&gt;=30, "Middle-Age Adult")</f>
        <v>Middle-Age Adult</v>
      </c>
      <c r="H762" t="s">
        <v>14</v>
      </c>
      <c r="I762">
        <v>1</v>
      </c>
      <c r="J762">
        <v>500</v>
      </c>
      <c r="K762">
        <v>500</v>
      </c>
    </row>
    <row r="763" spans="1:11" x14ac:dyDescent="0.3">
      <c r="A763">
        <v>762</v>
      </c>
      <c r="B763" s="1">
        <v>45237</v>
      </c>
      <c r="C763" s="1" t="str">
        <f t="shared" si="11"/>
        <v>Nov</v>
      </c>
      <c r="D763" t="s">
        <v>775</v>
      </c>
      <c r="E763" t="s">
        <v>13</v>
      </c>
      <c r="F763">
        <v>24</v>
      </c>
      <c r="G763" t="str" cm="1">
        <f t="array" ref="G763">_xlfn.IFS(F763&lt;30, "Young Adult", F763&gt;=50, "Old Adult", F763&gt;=30, "Middle-Age Adult")</f>
        <v>Young Adult</v>
      </c>
      <c r="H763" t="s">
        <v>16</v>
      </c>
      <c r="I763">
        <v>2</v>
      </c>
      <c r="J763">
        <v>25</v>
      </c>
      <c r="K763">
        <v>50</v>
      </c>
    </row>
    <row r="764" spans="1:11" x14ac:dyDescent="0.3">
      <c r="A764">
        <v>763</v>
      </c>
      <c r="B764" s="1">
        <v>44985</v>
      </c>
      <c r="C764" s="1" t="str">
        <f t="shared" si="11"/>
        <v>Feb</v>
      </c>
      <c r="D764" t="s">
        <v>776</v>
      </c>
      <c r="E764" t="s">
        <v>10</v>
      </c>
      <c r="F764">
        <v>34</v>
      </c>
      <c r="G764" t="str" cm="1">
        <f t="array" ref="G764">_xlfn.IFS(F764&lt;30, "Young Adult", F764&gt;=50, "Old Adult", F764&gt;=30, "Middle-Age Adult")</f>
        <v>Middle-Age Adult</v>
      </c>
      <c r="H764" t="s">
        <v>14</v>
      </c>
      <c r="I764">
        <v>2</v>
      </c>
      <c r="J764">
        <v>25</v>
      </c>
      <c r="K764">
        <v>50</v>
      </c>
    </row>
    <row r="765" spans="1:11" x14ac:dyDescent="0.3">
      <c r="A765">
        <v>764</v>
      </c>
      <c r="B765" s="1">
        <v>45010</v>
      </c>
      <c r="C765" s="1" t="str">
        <f t="shared" si="11"/>
        <v>Mar</v>
      </c>
      <c r="D765" t="s">
        <v>777</v>
      </c>
      <c r="E765" t="s">
        <v>13</v>
      </c>
      <c r="F765">
        <v>40</v>
      </c>
      <c r="G765" t="str" cm="1">
        <f t="array" ref="G765">_xlfn.IFS(F765&lt;30, "Young Adult", F765&gt;=50, "Old Adult", F765&gt;=30, "Middle-Age Adult")</f>
        <v>Middle-Age Adult</v>
      </c>
      <c r="H765" t="s">
        <v>14</v>
      </c>
      <c r="I765">
        <v>1</v>
      </c>
      <c r="J765">
        <v>25</v>
      </c>
      <c r="K765">
        <v>25</v>
      </c>
    </row>
    <row r="766" spans="1:11" x14ac:dyDescent="0.3">
      <c r="A766">
        <v>765</v>
      </c>
      <c r="B766" s="1">
        <v>45086</v>
      </c>
      <c r="C766" s="1" t="str">
        <f t="shared" si="11"/>
        <v>Jun</v>
      </c>
      <c r="D766" t="s">
        <v>778</v>
      </c>
      <c r="E766" t="s">
        <v>10</v>
      </c>
      <c r="F766">
        <v>43</v>
      </c>
      <c r="G766" t="str" cm="1">
        <f t="array" ref="G766">_xlfn.IFS(F766&lt;30, "Young Adult", F766&gt;=50, "Old Adult", F766&gt;=30, "Middle-Age Adult")</f>
        <v>Middle-Age Adult</v>
      </c>
      <c r="H766" t="s">
        <v>14</v>
      </c>
      <c r="I766">
        <v>4</v>
      </c>
      <c r="J766">
        <v>50</v>
      </c>
      <c r="K766">
        <v>200</v>
      </c>
    </row>
    <row r="767" spans="1:11" x14ac:dyDescent="0.3">
      <c r="A767">
        <v>766</v>
      </c>
      <c r="B767" s="1">
        <v>44982</v>
      </c>
      <c r="C767" s="1" t="str">
        <f t="shared" si="11"/>
        <v>Feb</v>
      </c>
      <c r="D767" t="s">
        <v>779</v>
      </c>
      <c r="E767" t="s">
        <v>10</v>
      </c>
      <c r="F767">
        <v>38</v>
      </c>
      <c r="G767" t="str" cm="1">
        <f t="array" ref="G767">_xlfn.IFS(F767&lt;30, "Young Adult", F767&gt;=50, "Old Adult", F767&gt;=30, "Middle-Age Adult")</f>
        <v>Middle-Age Adult</v>
      </c>
      <c r="H767" t="s">
        <v>16</v>
      </c>
      <c r="I767">
        <v>3</v>
      </c>
      <c r="J767">
        <v>300</v>
      </c>
      <c r="K767">
        <v>900</v>
      </c>
    </row>
    <row r="768" spans="1:11" x14ac:dyDescent="0.3">
      <c r="A768">
        <v>767</v>
      </c>
      <c r="B768" s="1">
        <v>45223</v>
      </c>
      <c r="C768" s="1" t="str">
        <f t="shared" si="11"/>
        <v>Oct</v>
      </c>
      <c r="D768" t="s">
        <v>780</v>
      </c>
      <c r="E768" t="s">
        <v>10</v>
      </c>
      <c r="F768">
        <v>39</v>
      </c>
      <c r="G768" t="str" cm="1">
        <f t="array" ref="G768">_xlfn.IFS(F768&lt;30, "Young Adult", F768&gt;=50, "Old Adult", F768&gt;=30, "Middle-Age Adult")</f>
        <v>Middle-Age Adult</v>
      </c>
      <c r="H768" t="s">
        <v>11</v>
      </c>
      <c r="I768">
        <v>3</v>
      </c>
      <c r="J768">
        <v>25</v>
      </c>
      <c r="K768">
        <v>75</v>
      </c>
    </row>
    <row r="769" spans="1:11" x14ac:dyDescent="0.3">
      <c r="A769">
        <v>768</v>
      </c>
      <c r="B769" s="1">
        <v>44940</v>
      </c>
      <c r="C769" s="1" t="str">
        <f t="shared" si="11"/>
        <v>Jan</v>
      </c>
      <c r="D769" t="s">
        <v>781</v>
      </c>
      <c r="E769" t="s">
        <v>13</v>
      </c>
      <c r="F769">
        <v>24</v>
      </c>
      <c r="G769" t="str" cm="1">
        <f t="array" ref="G769">_xlfn.IFS(F769&lt;30, "Young Adult", F769&gt;=50, "Old Adult", F769&gt;=30, "Middle-Age Adult")</f>
        <v>Young Adult</v>
      </c>
      <c r="H769" t="s">
        <v>11</v>
      </c>
      <c r="I769">
        <v>3</v>
      </c>
      <c r="J769">
        <v>25</v>
      </c>
      <c r="K769">
        <v>75</v>
      </c>
    </row>
    <row r="770" spans="1:11" x14ac:dyDescent="0.3">
      <c r="A770">
        <v>769</v>
      </c>
      <c r="B770" s="1">
        <v>45086</v>
      </c>
      <c r="C770" s="1" t="str">
        <f t="shared" si="11"/>
        <v>Jun</v>
      </c>
      <c r="D770" t="s">
        <v>782</v>
      </c>
      <c r="E770" t="s">
        <v>13</v>
      </c>
      <c r="F770">
        <v>31</v>
      </c>
      <c r="G770" t="str" cm="1">
        <f t="array" ref="G770">_xlfn.IFS(F770&lt;30, "Young Adult", F770&gt;=50, "Old Adult", F770&gt;=30, "Middle-Age Adult")</f>
        <v>Middle-Age Adult</v>
      </c>
      <c r="H770" t="s">
        <v>16</v>
      </c>
      <c r="I770">
        <v>4</v>
      </c>
      <c r="J770">
        <v>30</v>
      </c>
      <c r="K770">
        <v>120</v>
      </c>
    </row>
    <row r="771" spans="1:11" x14ac:dyDescent="0.3">
      <c r="A771">
        <v>770</v>
      </c>
      <c r="B771" s="1">
        <v>45221</v>
      </c>
      <c r="C771" s="1" t="str">
        <f t="shared" ref="C771:C834" si="12">TEXT(B771,"mmm")</f>
        <v>Oct</v>
      </c>
      <c r="D771" t="s">
        <v>783</v>
      </c>
      <c r="E771" t="s">
        <v>10</v>
      </c>
      <c r="F771">
        <v>32</v>
      </c>
      <c r="G771" t="str" cm="1">
        <f t="array" ref="G771">_xlfn.IFS(F771&lt;30, "Young Adult", F771&gt;=50, "Old Adult", F771&gt;=30, "Middle-Age Adult")</f>
        <v>Middle-Age Adult</v>
      </c>
      <c r="H771" t="s">
        <v>14</v>
      </c>
      <c r="I771">
        <v>1</v>
      </c>
      <c r="J771">
        <v>50</v>
      </c>
      <c r="K771">
        <v>50</v>
      </c>
    </row>
    <row r="772" spans="1:11" x14ac:dyDescent="0.3">
      <c r="A772">
        <v>771</v>
      </c>
      <c r="B772" s="1">
        <v>45273</v>
      </c>
      <c r="C772" s="1" t="str">
        <f t="shared" si="12"/>
        <v>Dec</v>
      </c>
      <c r="D772" t="s">
        <v>784</v>
      </c>
      <c r="E772" t="s">
        <v>10</v>
      </c>
      <c r="F772">
        <v>24</v>
      </c>
      <c r="G772" t="str" cm="1">
        <f t="array" ref="G772">_xlfn.IFS(F772&lt;30, "Young Adult", F772&gt;=50, "Old Adult", F772&gt;=30, "Middle-Age Adult")</f>
        <v>Young Adult</v>
      </c>
      <c r="H772" t="s">
        <v>16</v>
      </c>
      <c r="I772">
        <v>2</v>
      </c>
      <c r="J772">
        <v>25</v>
      </c>
      <c r="K772">
        <v>50</v>
      </c>
    </row>
    <row r="773" spans="1:11" x14ac:dyDescent="0.3">
      <c r="A773">
        <v>772</v>
      </c>
      <c r="B773" s="1">
        <v>45119</v>
      </c>
      <c r="C773" s="1" t="str">
        <f t="shared" si="12"/>
        <v>Jul</v>
      </c>
      <c r="D773" t="s">
        <v>785</v>
      </c>
      <c r="E773" t="s">
        <v>10</v>
      </c>
      <c r="F773">
        <v>26</v>
      </c>
      <c r="G773" t="str" cm="1">
        <f t="array" ref="G773">_xlfn.IFS(F773&lt;30, "Young Adult", F773&gt;=50, "Old Adult", F773&gt;=30, "Middle-Age Adult")</f>
        <v>Young Adult</v>
      </c>
      <c r="H773" t="s">
        <v>16</v>
      </c>
      <c r="I773">
        <v>1</v>
      </c>
      <c r="J773">
        <v>30</v>
      </c>
      <c r="K773">
        <v>30</v>
      </c>
    </row>
    <row r="774" spans="1:11" x14ac:dyDescent="0.3">
      <c r="A774">
        <v>773</v>
      </c>
      <c r="B774" s="1">
        <v>45130</v>
      </c>
      <c r="C774" s="1" t="str">
        <f t="shared" si="12"/>
        <v>Jul</v>
      </c>
      <c r="D774" t="s">
        <v>786</v>
      </c>
      <c r="E774" t="s">
        <v>10</v>
      </c>
      <c r="F774">
        <v>25</v>
      </c>
      <c r="G774" t="str" cm="1">
        <f t="array" ref="G774">_xlfn.IFS(F774&lt;30, "Young Adult", F774&gt;=50, "Old Adult", F774&gt;=30, "Middle-Age Adult")</f>
        <v>Young Adult</v>
      </c>
      <c r="H774" t="s">
        <v>16</v>
      </c>
      <c r="I774">
        <v>4</v>
      </c>
      <c r="J774">
        <v>500</v>
      </c>
      <c r="K774">
        <v>2000</v>
      </c>
    </row>
    <row r="775" spans="1:11" x14ac:dyDescent="0.3">
      <c r="A775">
        <v>774</v>
      </c>
      <c r="B775" s="1">
        <v>45028</v>
      </c>
      <c r="C775" s="1" t="str">
        <f t="shared" si="12"/>
        <v>Apr</v>
      </c>
      <c r="D775" t="s">
        <v>787</v>
      </c>
      <c r="E775" t="s">
        <v>13</v>
      </c>
      <c r="F775">
        <v>40</v>
      </c>
      <c r="G775" t="str" cm="1">
        <f t="array" ref="G775">_xlfn.IFS(F775&lt;30, "Young Adult", F775&gt;=50, "Old Adult", F775&gt;=30, "Middle-Age Adult")</f>
        <v>Middle-Age Adult</v>
      </c>
      <c r="H775" t="s">
        <v>14</v>
      </c>
      <c r="I775">
        <v>2</v>
      </c>
      <c r="J775">
        <v>25</v>
      </c>
      <c r="K775">
        <v>50</v>
      </c>
    </row>
    <row r="776" spans="1:11" x14ac:dyDescent="0.3">
      <c r="A776">
        <v>775</v>
      </c>
      <c r="B776" s="1">
        <v>44965</v>
      </c>
      <c r="C776" s="1" t="str">
        <f t="shared" si="12"/>
        <v>Feb</v>
      </c>
      <c r="D776" t="s">
        <v>788</v>
      </c>
      <c r="E776" t="s">
        <v>13</v>
      </c>
      <c r="F776">
        <v>46</v>
      </c>
      <c r="G776" t="str" cm="1">
        <f t="array" ref="G776">_xlfn.IFS(F776&lt;30, "Young Adult", F776&gt;=50, "Old Adult", F776&gt;=30, "Middle-Age Adult")</f>
        <v>Middle-Age Adult</v>
      </c>
      <c r="H776" t="s">
        <v>16</v>
      </c>
      <c r="I776">
        <v>4</v>
      </c>
      <c r="J776">
        <v>25</v>
      </c>
      <c r="K776">
        <v>100</v>
      </c>
    </row>
    <row r="777" spans="1:11" x14ac:dyDescent="0.3">
      <c r="A777">
        <v>776</v>
      </c>
      <c r="B777" s="1">
        <v>45230</v>
      </c>
      <c r="C777" s="1" t="str">
        <f t="shared" si="12"/>
        <v>Oct</v>
      </c>
      <c r="D777" t="s">
        <v>789</v>
      </c>
      <c r="E777" t="s">
        <v>10</v>
      </c>
      <c r="F777">
        <v>35</v>
      </c>
      <c r="G777" t="str" cm="1">
        <f t="array" ref="G777">_xlfn.IFS(F777&lt;30, "Young Adult", F777&gt;=50, "Old Adult", F777&gt;=30, "Middle-Age Adult")</f>
        <v>Middle-Age Adult</v>
      </c>
      <c r="H777" t="s">
        <v>14</v>
      </c>
      <c r="I777">
        <v>3</v>
      </c>
      <c r="J777">
        <v>30</v>
      </c>
      <c r="K777">
        <v>90</v>
      </c>
    </row>
    <row r="778" spans="1:11" x14ac:dyDescent="0.3">
      <c r="A778">
        <v>777</v>
      </c>
      <c r="B778" s="1">
        <v>45280</v>
      </c>
      <c r="C778" s="1" t="str">
        <f t="shared" si="12"/>
        <v>Dec</v>
      </c>
      <c r="D778" t="s">
        <v>790</v>
      </c>
      <c r="E778" t="s">
        <v>10</v>
      </c>
      <c r="F778">
        <v>48</v>
      </c>
      <c r="G778" t="str" cm="1">
        <f t="array" ref="G778">_xlfn.IFS(F778&lt;30, "Young Adult", F778&gt;=50, "Old Adult", F778&gt;=30, "Middle-Age Adult")</f>
        <v>Middle-Age Adult</v>
      </c>
      <c r="H778" t="s">
        <v>16</v>
      </c>
      <c r="I778">
        <v>3</v>
      </c>
      <c r="J778">
        <v>50</v>
      </c>
      <c r="K778">
        <v>150</v>
      </c>
    </row>
    <row r="779" spans="1:11" x14ac:dyDescent="0.3">
      <c r="A779">
        <v>778</v>
      </c>
      <c r="B779" s="1">
        <v>45248</v>
      </c>
      <c r="C779" s="1" t="str">
        <f t="shared" si="12"/>
        <v>Nov</v>
      </c>
      <c r="D779" t="s">
        <v>791</v>
      </c>
      <c r="E779" t="s">
        <v>13</v>
      </c>
      <c r="F779">
        <v>47</v>
      </c>
      <c r="G779" t="str" cm="1">
        <f t="array" ref="G779">_xlfn.IFS(F779&lt;30, "Young Adult", F779&gt;=50, "Old Adult", F779&gt;=30, "Middle-Age Adult")</f>
        <v>Middle-Age Adult</v>
      </c>
      <c r="H779" t="s">
        <v>11</v>
      </c>
      <c r="I779">
        <v>4</v>
      </c>
      <c r="J779">
        <v>25</v>
      </c>
      <c r="K779">
        <v>100</v>
      </c>
    </row>
    <row r="780" spans="1:11" x14ac:dyDescent="0.3">
      <c r="A780">
        <v>779</v>
      </c>
      <c r="B780" s="1">
        <v>45051</v>
      </c>
      <c r="C780" s="1" t="str">
        <f t="shared" si="12"/>
        <v>May</v>
      </c>
      <c r="D780" t="s">
        <v>792</v>
      </c>
      <c r="E780" t="s">
        <v>13</v>
      </c>
      <c r="F780">
        <v>56</v>
      </c>
      <c r="G780" t="str" cm="1">
        <f t="array" ref="G780">_xlfn.IFS(F780&lt;30, "Young Adult", F780&gt;=50, "Old Adult", F780&gt;=30, "Middle-Age Adult")</f>
        <v>Old Adult</v>
      </c>
      <c r="H780" t="s">
        <v>16</v>
      </c>
      <c r="I780">
        <v>2</v>
      </c>
      <c r="J780">
        <v>500</v>
      </c>
      <c r="K780">
        <v>1000</v>
      </c>
    </row>
    <row r="781" spans="1:11" x14ac:dyDescent="0.3">
      <c r="A781">
        <v>780</v>
      </c>
      <c r="B781" s="1">
        <v>44979</v>
      </c>
      <c r="C781" s="1" t="str">
        <f t="shared" si="12"/>
        <v>Feb</v>
      </c>
      <c r="D781" t="s">
        <v>793</v>
      </c>
      <c r="E781" t="s">
        <v>10</v>
      </c>
      <c r="F781">
        <v>52</v>
      </c>
      <c r="G781" t="str" cm="1">
        <f t="array" ref="G781">_xlfn.IFS(F781&lt;30, "Young Adult", F781&gt;=50, "Old Adult", F781&gt;=30, "Middle-Age Adult")</f>
        <v>Old Adult</v>
      </c>
      <c r="H781" t="s">
        <v>16</v>
      </c>
      <c r="I781">
        <v>2</v>
      </c>
      <c r="J781">
        <v>25</v>
      </c>
      <c r="K781">
        <v>50</v>
      </c>
    </row>
    <row r="782" spans="1:11" x14ac:dyDescent="0.3">
      <c r="A782">
        <v>781</v>
      </c>
      <c r="B782" s="1">
        <v>45283</v>
      </c>
      <c r="C782" s="1" t="str">
        <f t="shared" si="12"/>
        <v>Dec</v>
      </c>
      <c r="D782" t="s">
        <v>794</v>
      </c>
      <c r="E782" t="s">
        <v>10</v>
      </c>
      <c r="F782">
        <v>35</v>
      </c>
      <c r="G782" t="str" cm="1">
        <f t="array" ref="G782">_xlfn.IFS(F782&lt;30, "Young Adult", F782&gt;=50, "Old Adult", F782&gt;=30, "Middle-Age Adult")</f>
        <v>Middle-Age Adult</v>
      </c>
      <c r="H782" t="s">
        <v>11</v>
      </c>
      <c r="I782">
        <v>1</v>
      </c>
      <c r="J782">
        <v>500</v>
      </c>
      <c r="K782">
        <v>500</v>
      </c>
    </row>
    <row r="783" spans="1:11" x14ac:dyDescent="0.3">
      <c r="A783">
        <v>782</v>
      </c>
      <c r="B783" s="1">
        <v>45081</v>
      </c>
      <c r="C783" s="1" t="str">
        <f t="shared" si="12"/>
        <v>Jun</v>
      </c>
      <c r="D783" t="s">
        <v>795</v>
      </c>
      <c r="E783" t="s">
        <v>10</v>
      </c>
      <c r="F783">
        <v>59</v>
      </c>
      <c r="G783" t="str" cm="1">
        <f t="array" ref="G783">_xlfn.IFS(F783&lt;30, "Young Adult", F783&gt;=50, "Old Adult", F783&gt;=30, "Middle-Age Adult")</f>
        <v>Old Adult</v>
      </c>
      <c r="H783" t="s">
        <v>14</v>
      </c>
      <c r="I783">
        <v>3</v>
      </c>
      <c r="J783">
        <v>300</v>
      </c>
      <c r="K783">
        <v>900</v>
      </c>
    </row>
    <row r="784" spans="1:11" x14ac:dyDescent="0.3">
      <c r="A784">
        <v>783</v>
      </c>
      <c r="B784" s="1">
        <v>45277</v>
      </c>
      <c r="C784" s="1" t="str">
        <f t="shared" si="12"/>
        <v>Dec</v>
      </c>
      <c r="D784" t="s">
        <v>796</v>
      </c>
      <c r="E784" t="s">
        <v>13</v>
      </c>
      <c r="F784">
        <v>56</v>
      </c>
      <c r="G784" t="str" cm="1">
        <f t="array" ref="G784">_xlfn.IFS(F784&lt;30, "Young Adult", F784&gt;=50, "Old Adult", F784&gt;=30, "Middle-Age Adult")</f>
        <v>Old Adult</v>
      </c>
      <c r="H784" t="s">
        <v>14</v>
      </c>
      <c r="I784">
        <v>1</v>
      </c>
      <c r="J784">
        <v>300</v>
      </c>
      <c r="K784">
        <v>300</v>
      </c>
    </row>
    <row r="785" spans="1:11" x14ac:dyDescent="0.3">
      <c r="A785">
        <v>784</v>
      </c>
      <c r="B785" s="1">
        <v>45234</v>
      </c>
      <c r="C785" s="1" t="str">
        <f t="shared" si="12"/>
        <v>Nov</v>
      </c>
      <c r="D785" t="s">
        <v>797</v>
      </c>
      <c r="E785" t="s">
        <v>13</v>
      </c>
      <c r="F785">
        <v>34</v>
      </c>
      <c r="G785" t="str" cm="1">
        <f t="array" ref="G785">_xlfn.IFS(F785&lt;30, "Young Adult", F785&gt;=50, "Old Adult", F785&gt;=30, "Middle-Age Adult")</f>
        <v>Middle-Age Adult</v>
      </c>
      <c r="H785" t="s">
        <v>16</v>
      </c>
      <c r="I785">
        <v>1</v>
      </c>
      <c r="J785">
        <v>500</v>
      </c>
      <c r="K785">
        <v>500</v>
      </c>
    </row>
    <row r="786" spans="1:11" x14ac:dyDescent="0.3">
      <c r="A786">
        <v>785</v>
      </c>
      <c r="B786" s="1">
        <v>44988</v>
      </c>
      <c r="C786" s="1" t="str">
        <f t="shared" si="12"/>
        <v>Mar</v>
      </c>
      <c r="D786" t="s">
        <v>798</v>
      </c>
      <c r="E786" t="s">
        <v>13</v>
      </c>
      <c r="F786">
        <v>31</v>
      </c>
      <c r="G786" t="str" cm="1">
        <f t="array" ref="G786">_xlfn.IFS(F786&lt;30, "Young Adult", F786&gt;=50, "Old Adult", F786&gt;=30, "Middle-Age Adult")</f>
        <v>Middle-Age Adult</v>
      </c>
      <c r="H786" t="s">
        <v>11</v>
      </c>
      <c r="I786">
        <v>4</v>
      </c>
      <c r="J786">
        <v>50</v>
      </c>
      <c r="K786">
        <v>200</v>
      </c>
    </row>
    <row r="787" spans="1:11" x14ac:dyDescent="0.3">
      <c r="A787">
        <v>786</v>
      </c>
      <c r="B787" s="1">
        <v>45216</v>
      </c>
      <c r="C787" s="1" t="str">
        <f t="shared" si="12"/>
        <v>Oct</v>
      </c>
      <c r="D787" t="s">
        <v>799</v>
      </c>
      <c r="E787" t="s">
        <v>10</v>
      </c>
      <c r="F787">
        <v>48</v>
      </c>
      <c r="G787" t="str" cm="1">
        <f t="array" ref="G787">_xlfn.IFS(F787&lt;30, "Young Adult", F787&gt;=50, "Old Adult", F787&gt;=30, "Middle-Age Adult")</f>
        <v>Middle-Age Adult</v>
      </c>
      <c r="H787" t="s">
        <v>14</v>
      </c>
      <c r="I787">
        <v>4</v>
      </c>
      <c r="J787">
        <v>25</v>
      </c>
      <c r="K787">
        <v>100</v>
      </c>
    </row>
    <row r="788" spans="1:11" x14ac:dyDescent="0.3">
      <c r="A788">
        <v>787</v>
      </c>
      <c r="B788" s="1">
        <v>44948</v>
      </c>
      <c r="C788" s="1" t="str">
        <f t="shared" si="12"/>
        <v>Jan</v>
      </c>
      <c r="D788" t="s">
        <v>800</v>
      </c>
      <c r="E788" t="s">
        <v>10</v>
      </c>
      <c r="F788">
        <v>41</v>
      </c>
      <c r="G788" t="str" cm="1">
        <f t="array" ref="G788">_xlfn.IFS(F788&lt;30, "Young Adult", F788&gt;=50, "Old Adult", F788&gt;=30, "Middle-Age Adult")</f>
        <v>Middle-Age Adult</v>
      </c>
      <c r="H788" t="s">
        <v>16</v>
      </c>
      <c r="I788">
        <v>1</v>
      </c>
      <c r="J788">
        <v>25</v>
      </c>
      <c r="K788">
        <v>25</v>
      </c>
    </row>
    <row r="789" spans="1:11" x14ac:dyDescent="0.3">
      <c r="A789">
        <v>788</v>
      </c>
      <c r="B789" s="1">
        <v>45104</v>
      </c>
      <c r="C789" s="1" t="str">
        <f t="shared" si="12"/>
        <v>Jun</v>
      </c>
      <c r="D789" t="s">
        <v>801</v>
      </c>
      <c r="E789" t="s">
        <v>13</v>
      </c>
      <c r="F789">
        <v>52</v>
      </c>
      <c r="G789" t="str" cm="1">
        <f t="array" ref="G789">_xlfn.IFS(F789&lt;30, "Young Adult", F789&gt;=50, "Old Adult", F789&gt;=30, "Middle-Age Adult")</f>
        <v>Old Adult</v>
      </c>
      <c r="H789" t="s">
        <v>11</v>
      </c>
      <c r="I789">
        <v>3</v>
      </c>
      <c r="J789">
        <v>300</v>
      </c>
      <c r="K789">
        <v>900</v>
      </c>
    </row>
    <row r="790" spans="1:11" x14ac:dyDescent="0.3">
      <c r="A790">
        <v>789</v>
      </c>
      <c r="B790" s="1">
        <v>45199</v>
      </c>
      <c r="C790" s="1" t="str">
        <f t="shared" si="12"/>
        <v>Sep</v>
      </c>
      <c r="D790" t="s">
        <v>802</v>
      </c>
      <c r="E790" t="s">
        <v>13</v>
      </c>
      <c r="F790">
        <v>61</v>
      </c>
      <c r="G790" t="str" cm="1">
        <f t="array" ref="G790">_xlfn.IFS(F790&lt;30, "Young Adult", F790&gt;=50, "Old Adult", F790&gt;=30, "Middle-Age Adult")</f>
        <v>Old Adult</v>
      </c>
      <c r="H790" t="s">
        <v>14</v>
      </c>
      <c r="I790">
        <v>4</v>
      </c>
      <c r="J790">
        <v>500</v>
      </c>
      <c r="K790">
        <v>2000</v>
      </c>
    </row>
    <row r="791" spans="1:11" x14ac:dyDescent="0.3">
      <c r="A791">
        <v>790</v>
      </c>
      <c r="B791" s="1">
        <v>45146</v>
      </c>
      <c r="C791" s="1" t="str">
        <f t="shared" si="12"/>
        <v>Aug</v>
      </c>
      <c r="D791" t="s">
        <v>803</v>
      </c>
      <c r="E791" t="s">
        <v>10</v>
      </c>
      <c r="F791">
        <v>62</v>
      </c>
      <c r="G791" t="str" cm="1">
        <f t="array" ref="G791">_xlfn.IFS(F791&lt;30, "Young Adult", F791&gt;=50, "Old Adult", F791&gt;=30, "Middle-Age Adult")</f>
        <v>Old Adult</v>
      </c>
      <c r="H791" t="s">
        <v>14</v>
      </c>
      <c r="I791">
        <v>1</v>
      </c>
      <c r="J791">
        <v>25</v>
      </c>
      <c r="K791">
        <v>25</v>
      </c>
    </row>
    <row r="792" spans="1:11" x14ac:dyDescent="0.3">
      <c r="A792">
        <v>791</v>
      </c>
      <c r="B792" s="1">
        <v>45265</v>
      </c>
      <c r="C792" s="1" t="str">
        <f t="shared" si="12"/>
        <v>Dec</v>
      </c>
      <c r="D792" t="s">
        <v>804</v>
      </c>
      <c r="E792" t="s">
        <v>13</v>
      </c>
      <c r="F792">
        <v>51</v>
      </c>
      <c r="G792" t="str" cm="1">
        <f t="array" ref="G792">_xlfn.IFS(F792&lt;30, "Young Adult", F792&gt;=50, "Old Adult", F792&gt;=30, "Middle-Age Adult")</f>
        <v>Old Adult</v>
      </c>
      <c r="H792" t="s">
        <v>11</v>
      </c>
      <c r="I792">
        <v>1</v>
      </c>
      <c r="J792">
        <v>25</v>
      </c>
      <c r="K792">
        <v>25</v>
      </c>
    </row>
    <row r="793" spans="1:11" x14ac:dyDescent="0.3">
      <c r="A793">
        <v>792</v>
      </c>
      <c r="B793" s="1">
        <v>45116</v>
      </c>
      <c r="C793" s="1" t="str">
        <f t="shared" si="12"/>
        <v>Jul</v>
      </c>
      <c r="D793" t="s">
        <v>805</v>
      </c>
      <c r="E793" t="s">
        <v>13</v>
      </c>
      <c r="F793">
        <v>20</v>
      </c>
      <c r="G793" t="str" cm="1">
        <f t="array" ref="G793">_xlfn.IFS(F793&lt;30, "Young Adult", F793&gt;=50, "Old Adult", F793&gt;=30, "Middle-Age Adult")</f>
        <v>Young Adult</v>
      </c>
      <c r="H793" t="s">
        <v>11</v>
      </c>
      <c r="I793">
        <v>1</v>
      </c>
      <c r="J793">
        <v>50</v>
      </c>
      <c r="K793">
        <v>50</v>
      </c>
    </row>
    <row r="794" spans="1:11" x14ac:dyDescent="0.3">
      <c r="A794">
        <v>793</v>
      </c>
      <c r="B794" s="1">
        <v>44962</v>
      </c>
      <c r="C794" s="1" t="str">
        <f t="shared" si="12"/>
        <v>Feb</v>
      </c>
      <c r="D794" t="s">
        <v>806</v>
      </c>
      <c r="E794" t="s">
        <v>10</v>
      </c>
      <c r="F794">
        <v>54</v>
      </c>
      <c r="G794" t="str" cm="1">
        <f t="array" ref="G794">_xlfn.IFS(F794&lt;30, "Young Adult", F794&gt;=50, "Old Adult", F794&gt;=30, "Middle-Age Adult")</f>
        <v>Old Adult</v>
      </c>
      <c r="H794" t="s">
        <v>11</v>
      </c>
      <c r="I794">
        <v>1</v>
      </c>
      <c r="J794">
        <v>30</v>
      </c>
      <c r="K794">
        <v>30</v>
      </c>
    </row>
    <row r="795" spans="1:11" x14ac:dyDescent="0.3">
      <c r="A795">
        <v>794</v>
      </c>
      <c r="B795" s="1">
        <v>45186</v>
      </c>
      <c r="C795" s="1" t="str">
        <f t="shared" si="12"/>
        <v>Sep</v>
      </c>
      <c r="D795" t="s">
        <v>807</v>
      </c>
      <c r="E795" t="s">
        <v>13</v>
      </c>
      <c r="F795">
        <v>60</v>
      </c>
      <c r="G795" t="str" cm="1">
        <f t="array" ref="G795">_xlfn.IFS(F795&lt;30, "Young Adult", F795&gt;=50, "Old Adult", F795&gt;=30, "Middle-Age Adult")</f>
        <v>Old Adult</v>
      </c>
      <c r="H795" t="s">
        <v>11</v>
      </c>
      <c r="I795">
        <v>1</v>
      </c>
      <c r="J795">
        <v>300</v>
      </c>
      <c r="K795">
        <v>300</v>
      </c>
    </row>
    <row r="796" spans="1:11" x14ac:dyDescent="0.3">
      <c r="A796">
        <v>795</v>
      </c>
      <c r="B796" s="1">
        <v>45258</v>
      </c>
      <c r="C796" s="1" t="str">
        <f t="shared" si="12"/>
        <v>Nov</v>
      </c>
      <c r="D796" t="s">
        <v>808</v>
      </c>
      <c r="E796" t="s">
        <v>10</v>
      </c>
      <c r="F796">
        <v>57</v>
      </c>
      <c r="G796" t="str" cm="1">
        <f t="array" ref="G796">_xlfn.IFS(F796&lt;30, "Young Adult", F796&gt;=50, "Old Adult", F796&gt;=30, "Middle-Age Adult")</f>
        <v>Old Adult</v>
      </c>
      <c r="H796" t="s">
        <v>16</v>
      </c>
      <c r="I796">
        <v>1</v>
      </c>
      <c r="J796">
        <v>300</v>
      </c>
      <c r="K796">
        <v>300</v>
      </c>
    </row>
    <row r="797" spans="1:11" x14ac:dyDescent="0.3">
      <c r="A797">
        <v>796</v>
      </c>
      <c r="B797" s="1">
        <v>45101</v>
      </c>
      <c r="C797" s="1" t="str">
        <f t="shared" si="12"/>
        <v>Jun</v>
      </c>
      <c r="D797" t="s">
        <v>809</v>
      </c>
      <c r="E797" t="s">
        <v>10</v>
      </c>
      <c r="F797">
        <v>43</v>
      </c>
      <c r="G797" t="str" cm="1">
        <f t="array" ref="G797">_xlfn.IFS(F797&lt;30, "Young Adult", F797&gt;=50, "Old Adult", F797&gt;=30, "Middle-Age Adult")</f>
        <v>Middle-Age Adult</v>
      </c>
      <c r="H797" t="s">
        <v>11</v>
      </c>
      <c r="I797">
        <v>4</v>
      </c>
      <c r="J797">
        <v>30</v>
      </c>
      <c r="K797">
        <v>120</v>
      </c>
    </row>
    <row r="798" spans="1:11" x14ac:dyDescent="0.3">
      <c r="A798">
        <v>797</v>
      </c>
      <c r="B798" s="1">
        <v>44933</v>
      </c>
      <c r="C798" s="1" t="str">
        <f t="shared" si="12"/>
        <v>Jan</v>
      </c>
      <c r="D798" t="s">
        <v>810</v>
      </c>
      <c r="E798" t="s">
        <v>10</v>
      </c>
      <c r="F798">
        <v>40</v>
      </c>
      <c r="G798" t="str" cm="1">
        <f t="array" ref="G798">_xlfn.IFS(F798&lt;30, "Young Adult", F798&gt;=50, "Old Adult", F798&gt;=30, "Middle-Age Adult")</f>
        <v>Middle-Age Adult</v>
      </c>
      <c r="H798" t="s">
        <v>14</v>
      </c>
      <c r="I798">
        <v>3</v>
      </c>
      <c r="J798">
        <v>25</v>
      </c>
      <c r="K798">
        <v>75</v>
      </c>
    </row>
    <row r="799" spans="1:11" x14ac:dyDescent="0.3">
      <c r="A799">
        <v>798</v>
      </c>
      <c r="B799" s="1">
        <v>45142</v>
      </c>
      <c r="C799" s="1" t="str">
        <f t="shared" si="12"/>
        <v>Aug</v>
      </c>
      <c r="D799" t="s">
        <v>811</v>
      </c>
      <c r="E799" t="s">
        <v>10</v>
      </c>
      <c r="F799">
        <v>61</v>
      </c>
      <c r="G799" t="str" cm="1">
        <f t="array" ref="G799">_xlfn.IFS(F799&lt;30, "Young Adult", F799&gt;=50, "Old Adult", F799&gt;=30, "Middle-Age Adult")</f>
        <v>Old Adult</v>
      </c>
      <c r="H799" t="s">
        <v>14</v>
      </c>
      <c r="I799">
        <v>1</v>
      </c>
      <c r="J799">
        <v>50</v>
      </c>
      <c r="K799">
        <v>50</v>
      </c>
    </row>
    <row r="800" spans="1:11" x14ac:dyDescent="0.3">
      <c r="A800">
        <v>799</v>
      </c>
      <c r="B800" s="1">
        <v>45177</v>
      </c>
      <c r="C800" s="1" t="str">
        <f t="shared" si="12"/>
        <v>Sep</v>
      </c>
      <c r="D800" t="s">
        <v>812</v>
      </c>
      <c r="E800" t="s">
        <v>10</v>
      </c>
      <c r="F800">
        <v>56</v>
      </c>
      <c r="G800" t="str" cm="1">
        <f t="array" ref="G800">_xlfn.IFS(F800&lt;30, "Young Adult", F800&gt;=50, "Old Adult", F800&gt;=30, "Middle-Age Adult")</f>
        <v>Old Adult</v>
      </c>
      <c r="H800" t="s">
        <v>16</v>
      </c>
      <c r="I800">
        <v>2</v>
      </c>
      <c r="J800">
        <v>50</v>
      </c>
      <c r="K800">
        <v>100</v>
      </c>
    </row>
    <row r="801" spans="1:11" x14ac:dyDescent="0.3">
      <c r="A801">
        <v>800</v>
      </c>
      <c r="B801" s="1">
        <v>44981</v>
      </c>
      <c r="C801" s="1" t="str">
        <f t="shared" si="12"/>
        <v>Feb</v>
      </c>
      <c r="D801" t="s">
        <v>813</v>
      </c>
      <c r="E801" t="s">
        <v>10</v>
      </c>
      <c r="F801">
        <v>32</v>
      </c>
      <c r="G801" t="str" cm="1">
        <f t="array" ref="G801">_xlfn.IFS(F801&lt;30, "Young Adult", F801&gt;=50, "Old Adult", F801&gt;=30, "Middle-Age Adult")</f>
        <v>Middle-Age Adult</v>
      </c>
      <c r="H801" t="s">
        <v>14</v>
      </c>
      <c r="I801">
        <v>4</v>
      </c>
      <c r="J801">
        <v>300</v>
      </c>
      <c r="K801">
        <v>1200</v>
      </c>
    </row>
    <row r="802" spans="1:11" x14ac:dyDescent="0.3">
      <c r="A802">
        <v>801</v>
      </c>
      <c r="B802" s="1">
        <v>45148</v>
      </c>
      <c r="C802" s="1" t="str">
        <f t="shared" si="12"/>
        <v>Aug</v>
      </c>
      <c r="D802" t="s">
        <v>814</v>
      </c>
      <c r="E802" t="s">
        <v>10</v>
      </c>
      <c r="F802">
        <v>21</v>
      </c>
      <c r="G802" t="str" cm="1">
        <f t="array" ref="G802">_xlfn.IFS(F802&lt;30, "Young Adult", F802&gt;=50, "Old Adult", F802&gt;=30, "Middle-Age Adult")</f>
        <v>Young Adult</v>
      </c>
      <c r="H802" t="s">
        <v>14</v>
      </c>
      <c r="I802">
        <v>4</v>
      </c>
      <c r="J802">
        <v>50</v>
      </c>
      <c r="K802">
        <v>200</v>
      </c>
    </row>
    <row r="803" spans="1:11" x14ac:dyDescent="0.3">
      <c r="A803">
        <v>802</v>
      </c>
      <c r="B803" s="1">
        <v>45112</v>
      </c>
      <c r="C803" s="1" t="str">
        <f t="shared" si="12"/>
        <v>Jul</v>
      </c>
      <c r="D803" t="s">
        <v>815</v>
      </c>
      <c r="E803" t="s">
        <v>13</v>
      </c>
      <c r="F803">
        <v>46</v>
      </c>
      <c r="G803" t="str" cm="1">
        <f t="array" ref="G803">_xlfn.IFS(F803&lt;30, "Young Adult", F803&gt;=50, "Old Adult", F803&gt;=30, "Middle-Age Adult")</f>
        <v>Middle-Age Adult</v>
      </c>
      <c r="H803" t="s">
        <v>11</v>
      </c>
      <c r="I803">
        <v>1</v>
      </c>
      <c r="J803">
        <v>30</v>
      </c>
      <c r="K803">
        <v>30</v>
      </c>
    </row>
    <row r="804" spans="1:11" x14ac:dyDescent="0.3">
      <c r="A804">
        <v>803</v>
      </c>
      <c r="B804" s="1">
        <v>45252</v>
      </c>
      <c r="C804" s="1" t="str">
        <f t="shared" si="12"/>
        <v>Nov</v>
      </c>
      <c r="D804" t="s">
        <v>816</v>
      </c>
      <c r="E804" t="s">
        <v>10</v>
      </c>
      <c r="F804">
        <v>39</v>
      </c>
      <c r="G804" t="str" cm="1">
        <f t="array" ref="G804">_xlfn.IFS(F804&lt;30, "Young Adult", F804&gt;=50, "Old Adult", F804&gt;=30, "Middle-Age Adult")</f>
        <v>Middle-Age Adult</v>
      </c>
      <c r="H804" t="s">
        <v>14</v>
      </c>
      <c r="I804">
        <v>4</v>
      </c>
      <c r="J804">
        <v>25</v>
      </c>
      <c r="K804">
        <v>100</v>
      </c>
    </row>
    <row r="805" spans="1:11" x14ac:dyDescent="0.3">
      <c r="A805">
        <v>804</v>
      </c>
      <c r="B805" s="1">
        <v>45162</v>
      </c>
      <c r="C805" s="1" t="str">
        <f t="shared" si="12"/>
        <v>Aug</v>
      </c>
      <c r="D805" t="s">
        <v>817</v>
      </c>
      <c r="E805" t="s">
        <v>10</v>
      </c>
      <c r="F805">
        <v>42</v>
      </c>
      <c r="G805" t="str" cm="1">
        <f t="array" ref="G805">_xlfn.IFS(F805&lt;30, "Young Adult", F805&gt;=50, "Old Adult", F805&gt;=30, "Middle-Age Adult")</f>
        <v>Middle-Age Adult</v>
      </c>
      <c r="H805" t="s">
        <v>16</v>
      </c>
      <c r="I805">
        <v>1</v>
      </c>
      <c r="J805">
        <v>30</v>
      </c>
      <c r="K805">
        <v>30</v>
      </c>
    </row>
    <row r="806" spans="1:11" x14ac:dyDescent="0.3">
      <c r="A806">
        <v>805</v>
      </c>
      <c r="B806" s="1">
        <v>45289</v>
      </c>
      <c r="C806" s="1" t="str">
        <f t="shared" si="12"/>
        <v>Dec</v>
      </c>
      <c r="D806" t="s">
        <v>818</v>
      </c>
      <c r="E806" t="s">
        <v>13</v>
      </c>
      <c r="F806">
        <v>30</v>
      </c>
      <c r="G806" t="str" cm="1">
        <f t="array" ref="G806">_xlfn.IFS(F806&lt;30, "Young Adult", F806&gt;=50, "Old Adult", F806&gt;=30, "Middle-Age Adult")</f>
        <v>Middle-Age Adult</v>
      </c>
      <c r="H806" t="s">
        <v>11</v>
      </c>
      <c r="I806">
        <v>3</v>
      </c>
      <c r="J806">
        <v>500</v>
      </c>
      <c r="K806">
        <v>1500</v>
      </c>
    </row>
    <row r="807" spans="1:11" x14ac:dyDescent="0.3">
      <c r="A807">
        <v>806</v>
      </c>
      <c r="B807" s="1">
        <v>45005</v>
      </c>
      <c r="C807" s="1" t="str">
        <f t="shared" si="12"/>
        <v>Mar</v>
      </c>
      <c r="D807" t="s">
        <v>819</v>
      </c>
      <c r="E807" t="s">
        <v>13</v>
      </c>
      <c r="F807">
        <v>35</v>
      </c>
      <c r="G807" t="str" cm="1">
        <f t="array" ref="G807">_xlfn.IFS(F807&lt;30, "Young Adult", F807&gt;=50, "Old Adult", F807&gt;=30, "Middle-Age Adult")</f>
        <v>Middle-Age Adult</v>
      </c>
      <c r="H807" t="s">
        <v>11</v>
      </c>
      <c r="I807">
        <v>3</v>
      </c>
      <c r="J807">
        <v>300</v>
      </c>
      <c r="K807">
        <v>900</v>
      </c>
    </row>
    <row r="808" spans="1:11" x14ac:dyDescent="0.3">
      <c r="A808">
        <v>807</v>
      </c>
      <c r="B808" s="1">
        <v>45149</v>
      </c>
      <c r="C808" s="1" t="str">
        <f t="shared" si="12"/>
        <v>Aug</v>
      </c>
      <c r="D808" t="s">
        <v>820</v>
      </c>
      <c r="E808" t="s">
        <v>13</v>
      </c>
      <c r="F808">
        <v>50</v>
      </c>
      <c r="G808" t="str" cm="1">
        <f t="array" ref="G808">_xlfn.IFS(F808&lt;30, "Young Adult", F808&gt;=50, "Old Adult", F808&gt;=30, "Middle-Age Adult")</f>
        <v>Old Adult</v>
      </c>
      <c r="H808" t="s">
        <v>16</v>
      </c>
      <c r="I808">
        <v>4</v>
      </c>
      <c r="J808">
        <v>50</v>
      </c>
      <c r="K808">
        <v>200</v>
      </c>
    </row>
    <row r="809" spans="1:11" x14ac:dyDescent="0.3">
      <c r="A809">
        <v>808</v>
      </c>
      <c r="B809" s="1">
        <v>45017</v>
      </c>
      <c r="C809" s="1" t="str">
        <f t="shared" si="12"/>
        <v>Apr</v>
      </c>
      <c r="D809" t="s">
        <v>821</v>
      </c>
      <c r="E809" t="s">
        <v>10</v>
      </c>
      <c r="F809">
        <v>33</v>
      </c>
      <c r="G809" t="str" cm="1">
        <f t="array" ref="G809">_xlfn.IFS(F809&lt;30, "Young Adult", F809&gt;=50, "Old Adult", F809&gt;=30, "Middle-Age Adult")</f>
        <v>Middle-Age Adult</v>
      </c>
      <c r="H809" t="s">
        <v>11</v>
      </c>
      <c r="I809">
        <v>4</v>
      </c>
      <c r="J809">
        <v>500</v>
      </c>
      <c r="K809">
        <v>2000</v>
      </c>
    </row>
    <row r="810" spans="1:11" x14ac:dyDescent="0.3">
      <c r="A810">
        <v>809</v>
      </c>
      <c r="B810" s="1">
        <v>45194</v>
      </c>
      <c r="C810" s="1" t="str">
        <f t="shared" si="12"/>
        <v>Sep</v>
      </c>
      <c r="D810" t="s">
        <v>822</v>
      </c>
      <c r="E810" t="s">
        <v>13</v>
      </c>
      <c r="F810">
        <v>62</v>
      </c>
      <c r="G810" t="str" cm="1">
        <f t="array" ref="G810">_xlfn.IFS(F810&lt;30, "Young Adult", F810&gt;=50, "Old Adult", F810&gt;=30, "Middle-Age Adult")</f>
        <v>Old Adult</v>
      </c>
      <c r="H810" t="s">
        <v>11</v>
      </c>
      <c r="I810">
        <v>2</v>
      </c>
      <c r="J810">
        <v>50</v>
      </c>
      <c r="K810">
        <v>100</v>
      </c>
    </row>
    <row r="811" spans="1:11" x14ac:dyDescent="0.3">
      <c r="A811">
        <v>810</v>
      </c>
      <c r="B811" s="1">
        <v>45260</v>
      </c>
      <c r="C811" s="1" t="str">
        <f t="shared" si="12"/>
        <v>Nov</v>
      </c>
      <c r="D811" t="s">
        <v>823</v>
      </c>
      <c r="E811" t="s">
        <v>10</v>
      </c>
      <c r="F811">
        <v>59</v>
      </c>
      <c r="G811" t="str" cm="1">
        <f t="array" ref="G811">_xlfn.IFS(F811&lt;30, "Young Adult", F811&gt;=50, "Old Adult", F811&gt;=30, "Middle-Age Adult")</f>
        <v>Old Adult</v>
      </c>
      <c r="H811" t="s">
        <v>16</v>
      </c>
      <c r="I811">
        <v>4</v>
      </c>
      <c r="J811">
        <v>25</v>
      </c>
      <c r="K811">
        <v>100</v>
      </c>
    </row>
    <row r="812" spans="1:11" x14ac:dyDescent="0.3">
      <c r="A812">
        <v>811</v>
      </c>
      <c r="B812" s="1">
        <v>45065</v>
      </c>
      <c r="C812" s="1" t="str">
        <f t="shared" si="12"/>
        <v>May</v>
      </c>
      <c r="D812" t="s">
        <v>824</v>
      </c>
      <c r="E812" t="s">
        <v>10</v>
      </c>
      <c r="F812">
        <v>61</v>
      </c>
      <c r="G812" t="str" cm="1">
        <f t="array" ref="G812">_xlfn.IFS(F812&lt;30, "Young Adult", F812&gt;=50, "Old Adult", F812&gt;=30, "Middle-Age Adult")</f>
        <v>Old Adult</v>
      </c>
      <c r="H812" t="s">
        <v>11</v>
      </c>
      <c r="I812">
        <v>2</v>
      </c>
      <c r="J812">
        <v>25</v>
      </c>
      <c r="K812">
        <v>50</v>
      </c>
    </row>
    <row r="813" spans="1:11" x14ac:dyDescent="0.3">
      <c r="A813">
        <v>812</v>
      </c>
      <c r="B813" s="1">
        <v>45242</v>
      </c>
      <c r="C813" s="1" t="str">
        <f t="shared" si="12"/>
        <v>Nov</v>
      </c>
      <c r="D813" t="s">
        <v>825</v>
      </c>
      <c r="E813" t="s">
        <v>10</v>
      </c>
      <c r="F813">
        <v>19</v>
      </c>
      <c r="G813" t="str" cm="1">
        <f t="array" ref="G813">_xlfn.IFS(F813&lt;30, "Young Adult", F813&gt;=50, "Old Adult", F813&gt;=30, "Middle-Age Adult")</f>
        <v>Young Adult</v>
      </c>
      <c r="H813" t="s">
        <v>16</v>
      </c>
      <c r="I813">
        <v>3</v>
      </c>
      <c r="J813">
        <v>25</v>
      </c>
      <c r="K813">
        <v>75</v>
      </c>
    </row>
    <row r="814" spans="1:11" x14ac:dyDescent="0.3">
      <c r="A814">
        <v>813</v>
      </c>
      <c r="B814" s="1">
        <v>45202</v>
      </c>
      <c r="C814" s="1" t="str">
        <f t="shared" si="12"/>
        <v>Oct</v>
      </c>
      <c r="D814" t="s">
        <v>826</v>
      </c>
      <c r="E814" t="s">
        <v>10</v>
      </c>
      <c r="F814">
        <v>52</v>
      </c>
      <c r="G814" t="str" cm="1">
        <f t="array" ref="G814">_xlfn.IFS(F814&lt;30, "Young Adult", F814&gt;=50, "Old Adult", F814&gt;=30, "Middle-Age Adult")</f>
        <v>Old Adult</v>
      </c>
      <c r="H814" t="s">
        <v>16</v>
      </c>
      <c r="I814">
        <v>3</v>
      </c>
      <c r="J814">
        <v>50</v>
      </c>
      <c r="K814">
        <v>150</v>
      </c>
    </row>
    <row r="815" spans="1:11" x14ac:dyDescent="0.3">
      <c r="A815">
        <v>814</v>
      </c>
      <c r="B815" s="1">
        <v>45174</v>
      </c>
      <c r="C815" s="1" t="str">
        <f t="shared" si="12"/>
        <v>Sep</v>
      </c>
      <c r="D815" t="s">
        <v>827</v>
      </c>
      <c r="E815" t="s">
        <v>13</v>
      </c>
      <c r="F815">
        <v>59</v>
      </c>
      <c r="G815" t="str" cm="1">
        <f t="array" ref="G815">_xlfn.IFS(F815&lt;30, "Young Adult", F815&gt;=50, "Old Adult", F815&gt;=30, "Middle-Age Adult")</f>
        <v>Old Adult</v>
      </c>
      <c r="H815" t="s">
        <v>14</v>
      </c>
      <c r="I815">
        <v>1</v>
      </c>
      <c r="J815">
        <v>500</v>
      </c>
      <c r="K815">
        <v>500</v>
      </c>
    </row>
    <row r="816" spans="1:11" x14ac:dyDescent="0.3">
      <c r="A816">
        <v>815</v>
      </c>
      <c r="B816" s="1">
        <v>45165</v>
      </c>
      <c r="C816" s="1" t="str">
        <f t="shared" si="12"/>
        <v>Aug</v>
      </c>
      <c r="D816" t="s">
        <v>828</v>
      </c>
      <c r="E816" t="s">
        <v>13</v>
      </c>
      <c r="F816">
        <v>51</v>
      </c>
      <c r="G816" t="str" cm="1">
        <f t="array" ref="G816">_xlfn.IFS(F816&lt;30, "Young Adult", F816&gt;=50, "Old Adult", F816&gt;=30, "Middle-Age Adult")</f>
        <v>Old Adult</v>
      </c>
      <c r="H816" t="s">
        <v>14</v>
      </c>
      <c r="I816">
        <v>3</v>
      </c>
      <c r="J816">
        <v>25</v>
      </c>
      <c r="K816">
        <v>75</v>
      </c>
    </row>
    <row r="817" spans="1:11" x14ac:dyDescent="0.3">
      <c r="A817">
        <v>816</v>
      </c>
      <c r="B817" s="1">
        <v>45150</v>
      </c>
      <c r="C817" s="1" t="str">
        <f t="shared" si="12"/>
        <v>Aug</v>
      </c>
      <c r="D817" t="s">
        <v>829</v>
      </c>
      <c r="E817" t="s">
        <v>10</v>
      </c>
      <c r="F817">
        <v>47</v>
      </c>
      <c r="G817" t="str" cm="1">
        <f t="array" ref="G817">_xlfn.IFS(F817&lt;30, "Young Adult", F817&gt;=50, "Old Adult", F817&gt;=30, "Middle-Age Adult")</f>
        <v>Middle-Age Adult</v>
      </c>
      <c r="H817" t="s">
        <v>11</v>
      </c>
      <c r="I817">
        <v>2</v>
      </c>
      <c r="J817">
        <v>500</v>
      </c>
      <c r="K817">
        <v>1000</v>
      </c>
    </row>
    <row r="818" spans="1:11" x14ac:dyDescent="0.3">
      <c r="A818">
        <v>817</v>
      </c>
      <c r="B818" s="1">
        <v>45230</v>
      </c>
      <c r="C818" s="1" t="str">
        <f t="shared" si="12"/>
        <v>Oct</v>
      </c>
      <c r="D818" t="s">
        <v>830</v>
      </c>
      <c r="E818" t="s">
        <v>10</v>
      </c>
      <c r="F818">
        <v>30</v>
      </c>
      <c r="G818" t="str" cm="1">
        <f t="array" ref="G818">_xlfn.IFS(F818&lt;30, "Young Adult", F818&gt;=50, "Old Adult", F818&gt;=30, "Middle-Age Adult")</f>
        <v>Middle-Age Adult</v>
      </c>
      <c r="H818" t="s">
        <v>11</v>
      </c>
      <c r="I818">
        <v>4</v>
      </c>
      <c r="J818">
        <v>50</v>
      </c>
      <c r="K818">
        <v>200</v>
      </c>
    </row>
    <row r="819" spans="1:11" x14ac:dyDescent="0.3">
      <c r="A819">
        <v>818</v>
      </c>
      <c r="B819" s="1">
        <v>45064</v>
      </c>
      <c r="C819" s="1" t="str">
        <f t="shared" si="12"/>
        <v>May</v>
      </c>
      <c r="D819" t="s">
        <v>831</v>
      </c>
      <c r="E819" t="s">
        <v>10</v>
      </c>
      <c r="F819">
        <v>30</v>
      </c>
      <c r="G819" t="str" cm="1">
        <f t="array" ref="G819">_xlfn.IFS(F819&lt;30, "Young Adult", F819&gt;=50, "Old Adult", F819&gt;=30, "Middle-Age Adult")</f>
        <v>Middle-Age Adult</v>
      </c>
      <c r="H819" t="s">
        <v>16</v>
      </c>
      <c r="I819">
        <v>1</v>
      </c>
      <c r="J819">
        <v>500</v>
      </c>
      <c r="K819">
        <v>500</v>
      </c>
    </row>
    <row r="820" spans="1:11" x14ac:dyDescent="0.3">
      <c r="A820">
        <v>819</v>
      </c>
      <c r="B820" s="1">
        <v>45092</v>
      </c>
      <c r="C820" s="1" t="str">
        <f t="shared" si="12"/>
        <v>Jun</v>
      </c>
      <c r="D820" t="s">
        <v>832</v>
      </c>
      <c r="E820" t="s">
        <v>13</v>
      </c>
      <c r="F820">
        <v>35</v>
      </c>
      <c r="G820" t="str" cm="1">
        <f t="array" ref="G820">_xlfn.IFS(F820&lt;30, "Young Adult", F820&gt;=50, "Old Adult", F820&gt;=30, "Middle-Age Adult")</f>
        <v>Middle-Age Adult</v>
      </c>
      <c r="H820" t="s">
        <v>11</v>
      </c>
      <c r="I820">
        <v>2</v>
      </c>
      <c r="J820">
        <v>50</v>
      </c>
      <c r="K820">
        <v>100</v>
      </c>
    </row>
    <row r="821" spans="1:11" x14ac:dyDescent="0.3">
      <c r="A821">
        <v>820</v>
      </c>
      <c r="B821" s="1">
        <v>45052</v>
      </c>
      <c r="C821" s="1" t="str">
        <f t="shared" si="12"/>
        <v>May</v>
      </c>
      <c r="D821" t="s">
        <v>833</v>
      </c>
      <c r="E821" t="s">
        <v>10</v>
      </c>
      <c r="F821">
        <v>49</v>
      </c>
      <c r="G821" t="str" cm="1">
        <f t="array" ref="G821">_xlfn.IFS(F821&lt;30, "Young Adult", F821&gt;=50, "Old Adult", F821&gt;=30, "Middle-Age Adult")</f>
        <v>Middle-Age Adult</v>
      </c>
      <c r="H821" t="s">
        <v>16</v>
      </c>
      <c r="I821">
        <v>4</v>
      </c>
      <c r="J821">
        <v>50</v>
      </c>
      <c r="K821">
        <v>200</v>
      </c>
    </row>
    <row r="822" spans="1:11" x14ac:dyDescent="0.3">
      <c r="A822">
        <v>821</v>
      </c>
      <c r="B822" s="1">
        <v>44971</v>
      </c>
      <c r="C822" s="1" t="str">
        <f t="shared" si="12"/>
        <v>Feb</v>
      </c>
      <c r="D822" t="s">
        <v>834</v>
      </c>
      <c r="E822" t="s">
        <v>10</v>
      </c>
      <c r="F822">
        <v>49</v>
      </c>
      <c r="G822" t="str" cm="1">
        <f t="array" ref="G822">_xlfn.IFS(F822&lt;30, "Young Adult", F822&gt;=50, "Old Adult", F822&gt;=30, "Middle-Age Adult")</f>
        <v>Middle-Age Adult</v>
      </c>
      <c r="H822" t="s">
        <v>16</v>
      </c>
      <c r="I822">
        <v>1</v>
      </c>
      <c r="J822">
        <v>300</v>
      </c>
      <c r="K822">
        <v>300</v>
      </c>
    </row>
    <row r="823" spans="1:11" x14ac:dyDescent="0.3">
      <c r="A823">
        <v>822</v>
      </c>
      <c r="B823" s="1">
        <v>45069</v>
      </c>
      <c r="C823" s="1" t="str">
        <f t="shared" si="12"/>
        <v>May</v>
      </c>
      <c r="D823" t="s">
        <v>835</v>
      </c>
      <c r="E823" t="s">
        <v>13</v>
      </c>
      <c r="F823">
        <v>52</v>
      </c>
      <c r="G823" t="str" cm="1">
        <f t="array" ref="G823">_xlfn.IFS(F823&lt;30, "Young Adult", F823&gt;=50, "Old Adult", F823&gt;=30, "Middle-Age Adult")</f>
        <v>Old Adult</v>
      </c>
      <c r="H823" t="s">
        <v>11</v>
      </c>
      <c r="I823">
        <v>3</v>
      </c>
      <c r="J823">
        <v>50</v>
      </c>
      <c r="K823">
        <v>150</v>
      </c>
    </row>
    <row r="824" spans="1:11" x14ac:dyDescent="0.3">
      <c r="A824">
        <v>823</v>
      </c>
      <c r="B824" s="1">
        <v>45157</v>
      </c>
      <c r="C824" s="1" t="str">
        <f t="shared" si="12"/>
        <v>Aug</v>
      </c>
      <c r="D824" t="s">
        <v>836</v>
      </c>
      <c r="E824" t="s">
        <v>13</v>
      </c>
      <c r="F824">
        <v>56</v>
      </c>
      <c r="G824" t="str" cm="1">
        <f t="array" ref="G824">_xlfn.IFS(F824&lt;30, "Young Adult", F824&gt;=50, "Old Adult", F824&gt;=30, "Middle-Age Adult")</f>
        <v>Old Adult</v>
      </c>
      <c r="H824" t="s">
        <v>16</v>
      </c>
      <c r="I824">
        <v>2</v>
      </c>
      <c r="J824">
        <v>50</v>
      </c>
      <c r="K824">
        <v>100</v>
      </c>
    </row>
    <row r="825" spans="1:11" x14ac:dyDescent="0.3">
      <c r="A825">
        <v>824</v>
      </c>
      <c r="B825" s="1">
        <v>45051</v>
      </c>
      <c r="C825" s="1" t="str">
        <f t="shared" si="12"/>
        <v>May</v>
      </c>
      <c r="D825" t="s">
        <v>837</v>
      </c>
      <c r="E825" t="s">
        <v>10</v>
      </c>
      <c r="F825">
        <v>63</v>
      </c>
      <c r="G825" t="str" cm="1">
        <f t="array" ref="G825">_xlfn.IFS(F825&lt;30, "Young Adult", F825&gt;=50, "Old Adult", F825&gt;=30, "Middle-Age Adult")</f>
        <v>Old Adult</v>
      </c>
      <c r="H825" t="s">
        <v>14</v>
      </c>
      <c r="I825">
        <v>4</v>
      </c>
      <c r="J825">
        <v>30</v>
      </c>
      <c r="K825">
        <v>120</v>
      </c>
    </row>
    <row r="826" spans="1:11" x14ac:dyDescent="0.3">
      <c r="A826">
        <v>825</v>
      </c>
      <c r="B826" s="1">
        <v>45164</v>
      </c>
      <c r="C826" s="1" t="str">
        <f t="shared" si="12"/>
        <v>Aug</v>
      </c>
      <c r="D826" t="s">
        <v>838</v>
      </c>
      <c r="E826" t="s">
        <v>13</v>
      </c>
      <c r="F826">
        <v>46</v>
      </c>
      <c r="G826" t="str" cm="1">
        <f t="array" ref="G826">_xlfn.IFS(F826&lt;30, "Young Adult", F826&gt;=50, "Old Adult", F826&gt;=30, "Middle-Age Adult")</f>
        <v>Middle-Age Adult</v>
      </c>
      <c r="H826" t="s">
        <v>11</v>
      </c>
      <c r="I826">
        <v>1</v>
      </c>
      <c r="J826">
        <v>25</v>
      </c>
      <c r="K826">
        <v>25</v>
      </c>
    </row>
    <row r="827" spans="1:11" x14ac:dyDescent="0.3">
      <c r="A827">
        <v>826</v>
      </c>
      <c r="B827" s="1">
        <v>45218</v>
      </c>
      <c r="C827" s="1" t="str">
        <f t="shared" si="12"/>
        <v>Oct</v>
      </c>
      <c r="D827" t="s">
        <v>839</v>
      </c>
      <c r="E827" t="s">
        <v>13</v>
      </c>
      <c r="F827">
        <v>46</v>
      </c>
      <c r="G827" t="str" cm="1">
        <f t="array" ref="G827">_xlfn.IFS(F827&lt;30, "Young Adult", F827&gt;=50, "Old Adult", F827&gt;=30, "Middle-Age Adult")</f>
        <v>Middle-Age Adult</v>
      </c>
      <c r="H827" t="s">
        <v>14</v>
      </c>
      <c r="I827">
        <v>1</v>
      </c>
      <c r="J827">
        <v>300</v>
      </c>
      <c r="K827">
        <v>300</v>
      </c>
    </row>
    <row r="828" spans="1:11" x14ac:dyDescent="0.3">
      <c r="A828">
        <v>827</v>
      </c>
      <c r="B828" s="1">
        <v>45239</v>
      </c>
      <c r="C828" s="1" t="str">
        <f t="shared" si="12"/>
        <v>Nov</v>
      </c>
      <c r="D828" t="s">
        <v>840</v>
      </c>
      <c r="E828" t="s">
        <v>10</v>
      </c>
      <c r="F828">
        <v>61</v>
      </c>
      <c r="G828" t="str" cm="1">
        <f t="array" ref="G828">_xlfn.IFS(F828&lt;30, "Young Adult", F828&gt;=50, "Old Adult", F828&gt;=30, "Middle-Age Adult")</f>
        <v>Old Adult</v>
      </c>
      <c r="H828" t="s">
        <v>11</v>
      </c>
      <c r="I828">
        <v>3</v>
      </c>
      <c r="J828">
        <v>300</v>
      </c>
      <c r="K828">
        <v>900</v>
      </c>
    </row>
    <row r="829" spans="1:11" x14ac:dyDescent="0.3">
      <c r="A829">
        <v>828</v>
      </c>
      <c r="B829" s="1">
        <v>45269</v>
      </c>
      <c r="C829" s="1" t="str">
        <f t="shared" si="12"/>
        <v>Dec</v>
      </c>
      <c r="D829" t="s">
        <v>841</v>
      </c>
      <c r="E829" t="s">
        <v>13</v>
      </c>
      <c r="F829">
        <v>33</v>
      </c>
      <c r="G829" t="str" cm="1">
        <f t="array" ref="G829">_xlfn.IFS(F829&lt;30, "Young Adult", F829&gt;=50, "Old Adult", F829&gt;=30, "Middle-Age Adult")</f>
        <v>Middle-Age Adult</v>
      </c>
      <c r="H829" t="s">
        <v>16</v>
      </c>
      <c r="I829">
        <v>4</v>
      </c>
      <c r="J829">
        <v>300</v>
      </c>
      <c r="K829">
        <v>1200</v>
      </c>
    </row>
    <row r="830" spans="1:11" x14ac:dyDescent="0.3">
      <c r="A830">
        <v>829</v>
      </c>
      <c r="B830" s="1">
        <v>45121</v>
      </c>
      <c r="C830" s="1" t="str">
        <f t="shared" si="12"/>
        <v>Jul</v>
      </c>
      <c r="D830" t="s">
        <v>842</v>
      </c>
      <c r="E830" t="s">
        <v>10</v>
      </c>
      <c r="F830">
        <v>61</v>
      </c>
      <c r="G830" t="str" cm="1">
        <f t="array" ref="G830">_xlfn.IFS(F830&lt;30, "Young Adult", F830&gt;=50, "Old Adult", F830&gt;=30, "Middle-Age Adult")</f>
        <v>Old Adult</v>
      </c>
      <c r="H830" t="s">
        <v>11</v>
      </c>
      <c r="I830">
        <v>3</v>
      </c>
      <c r="J830">
        <v>30</v>
      </c>
      <c r="K830">
        <v>90</v>
      </c>
    </row>
    <row r="831" spans="1:11" x14ac:dyDescent="0.3">
      <c r="A831">
        <v>830</v>
      </c>
      <c r="B831" s="1">
        <v>45099</v>
      </c>
      <c r="C831" s="1" t="str">
        <f t="shared" si="12"/>
        <v>Jun</v>
      </c>
      <c r="D831" t="s">
        <v>843</v>
      </c>
      <c r="E831" t="s">
        <v>13</v>
      </c>
      <c r="F831">
        <v>64</v>
      </c>
      <c r="G831" t="str" cm="1">
        <f t="array" ref="G831">_xlfn.IFS(F831&lt;30, "Young Adult", F831&gt;=50, "Old Adult", F831&gt;=30, "Middle-Age Adult")</f>
        <v>Old Adult</v>
      </c>
      <c r="H831" t="s">
        <v>14</v>
      </c>
      <c r="I831">
        <v>3</v>
      </c>
      <c r="J831">
        <v>50</v>
      </c>
      <c r="K831">
        <v>150</v>
      </c>
    </row>
    <row r="832" spans="1:11" x14ac:dyDescent="0.3">
      <c r="A832">
        <v>831</v>
      </c>
      <c r="B832" s="1">
        <v>44941</v>
      </c>
      <c r="C832" s="1" t="str">
        <f t="shared" si="12"/>
        <v>Jan</v>
      </c>
      <c r="D832" t="s">
        <v>844</v>
      </c>
      <c r="E832" t="s">
        <v>10</v>
      </c>
      <c r="F832">
        <v>27</v>
      </c>
      <c r="G832" t="str" cm="1">
        <f t="array" ref="G832">_xlfn.IFS(F832&lt;30, "Young Adult", F832&gt;=50, "Old Adult", F832&gt;=30, "Middle-Age Adult")</f>
        <v>Young Adult</v>
      </c>
      <c r="H832" t="s">
        <v>16</v>
      </c>
      <c r="I832">
        <v>4</v>
      </c>
      <c r="J832">
        <v>25</v>
      </c>
      <c r="K832">
        <v>100</v>
      </c>
    </row>
    <row r="833" spans="1:11" x14ac:dyDescent="0.3">
      <c r="A833">
        <v>832</v>
      </c>
      <c r="B833" s="1">
        <v>45180</v>
      </c>
      <c r="C833" s="1" t="str">
        <f t="shared" si="12"/>
        <v>Sep</v>
      </c>
      <c r="D833" t="s">
        <v>845</v>
      </c>
      <c r="E833" t="s">
        <v>10</v>
      </c>
      <c r="F833">
        <v>47</v>
      </c>
      <c r="G833" t="str" cm="1">
        <f t="array" ref="G833">_xlfn.IFS(F833&lt;30, "Young Adult", F833&gt;=50, "Old Adult", F833&gt;=30, "Middle-Age Adult")</f>
        <v>Middle-Age Adult</v>
      </c>
      <c r="H833" t="s">
        <v>11</v>
      </c>
      <c r="I833">
        <v>4</v>
      </c>
      <c r="J833">
        <v>500</v>
      </c>
      <c r="K833">
        <v>2000</v>
      </c>
    </row>
    <row r="834" spans="1:11" x14ac:dyDescent="0.3">
      <c r="A834">
        <v>833</v>
      </c>
      <c r="B834" s="1">
        <v>45093</v>
      </c>
      <c r="C834" s="1" t="str">
        <f t="shared" si="12"/>
        <v>Jun</v>
      </c>
      <c r="D834" t="s">
        <v>846</v>
      </c>
      <c r="E834" t="s">
        <v>10</v>
      </c>
      <c r="F834">
        <v>42</v>
      </c>
      <c r="G834" t="str" cm="1">
        <f t="array" ref="G834">_xlfn.IFS(F834&lt;30, "Young Adult", F834&gt;=50, "Old Adult", F834&gt;=30, "Middle-Age Adult")</f>
        <v>Middle-Age Adult</v>
      </c>
      <c r="H834" t="s">
        <v>11</v>
      </c>
      <c r="I834">
        <v>4</v>
      </c>
      <c r="J834">
        <v>50</v>
      </c>
      <c r="K834">
        <v>200</v>
      </c>
    </row>
    <row r="835" spans="1:11" x14ac:dyDescent="0.3">
      <c r="A835">
        <v>834</v>
      </c>
      <c r="B835" s="1">
        <v>45020</v>
      </c>
      <c r="C835" s="1" t="str">
        <f t="shared" ref="C835:C898" si="13">TEXT(B835,"mmm")</f>
        <v>Apr</v>
      </c>
      <c r="D835" t="s">
        <v>847</v>
      </c>
      <c r="E835" t="s">
        <v>13</v>
      </c>
      <c r="F835">
        <v>56</v>
      </c>
      <c r="G835" t="str" cm="1">
        <f t="array" ref="G835">_xlfn.IFS(F835&lt;30, "Young Adult", F835&gt;=50, "Old Adult", F835&gt;=30, "Middle-Age Adult")</f>
        <v>Old Adult</v>
      </c>
      <c r="H835" t="s">
        <v>11</v>
      </c>
      <c r="I835">
        <v>2</v>
      </c>
      <c r="J835">
        <v>30</v>
      </c>
      <c r="K835">
        <v>60</v>
      </c>
    </row>
    <row r="836" spans="1:11" x14ac:dyDescent="0.3">
      <c r="A836">
        <v>835</v>
      </c>
      <c r="B836" s="1">
        <v>45176</v>
      </c>
      <c r="C836" s="1" t="str">
        <f t="shared" si="13"/>
        <v>Sep</v>
      </c>
      <c r="D836" t="s">
        <v>848</v>
      </c>
      <c r="E836" t="s">
        <v>10</v>
      </c>
      <c r="F836">
        <v>37</v>
      </c>
      <c r="G836" t="str" cm="1">
        <f t="array" ref="G836">_xlfn.IFS(F836&lt;30, "Young Adult", F836&gt;=50, "Old Adult", F836&gt;=30, "Middle-Age Adult")</f>
        <v>Middle-Age Adult</v>
      </c>
      <c r="H836" t="s">
        <v>14</v>
      </c>
      <c r="I836">
        <v>4</v>
      </c>
      <c r="J836">
        <v>50</v>
      </c>
      <c r="K836">
        <v>200</v>
      </c>
    </row>
    <row r="837" spans="1:11" x14ac:dyDescent="0.3">
      <c r="A837">
        <v>836</v>
      </c>
      <c r="B837" s="1">
        <v>45035</v>
      </c>
      <c r="C837" s="1" t="str">
        <f t="shared" si="13"/>
        <v>Apr</v>
      </c>
      <c r="D837" t="s">
        <v>849</v>
      </c>
      <c r="E837" t="s">
        <v>13</v>
      </c>
      <c r="F837">
        <v>22</v>
      </c>
      <c r="G837" t="str" cm="1">
        <f t="array" ref="G837">_xlfn.IFS(F837&lt;30, "Young Adult", F837&gt;=50, "Old Adult", F837&gt;=30, "Middle-Age Adult")</f>
        <v>Young Adult</v>
      </c>
      <c r="H837" t="s">
        <v>14</v>
      </c>
      <c r="I837">
        <v>1</v>
      </c>
      <c r="J837">
        <v>50</v>
      </c>
      <c r="K837">
        <v>50</v>
      </c>
    </row>
    <row r="838" spans="1:11" x14ac:dyDescent="0.3">
      <c r="A838">
        <v>837</v>
      </c>
      <c r="B838" s="1">
        <v>45108</v>
      </c>
      <c r="C838" s="1" t="str">
        <f t="shared" si="13"/>
        <v>Jul</v>
      </c>
      <c r="D838" t="s">
        <v>850</v>
      </c>
      <c r="E838" t="s">
        <v>10</v>
      </c>
      <c r="F838">
        <v>18</v>
      </c>
      <c r="G838" t="str" cm="1">
        <f t="array" ref="G838">_xlfn.IFS(F838&lt;30, "Young Adult", F838&gt;=50, "Old Adult", F838&gt;=30, "Middle-Age Adult")</f>
        <v>Young Adult</v>
      </c>
      <c r="H838" t="s">
        <v>11</v>
      </c>
      <c r="I838">
        <v>3</v>
      </c>
      <c r="J838">
        <v>30</v>
      </c>
      <c r="K838">
        <v>90</v>
      </c>
    </row>
    <row r="839" spans="1:11" x14ac:dyDescent="0.3">
      <c r="A839">
        <v>838</v>
      </c>
      <c r="B839" s="1">
        <v>45059</v>
      </c>
      <c r="C839" s="1" t="str">
        <f t="shared" si="13"/>
        <v>May</v>
      </c>
      <c r="D839" t="s">
        <v>851</v>
      </c>
      <c r="E839" t="s">
        <v>10</v>
      </c>
      <c r="F839">
        <v>47</v>
      </c>
      <c r="G839" t="str" cm="1">
        <f t="array" ref="G839">_xlfn.IFS(F839&lt;30, "Young Adult", F839&gt;=50, "Old Adult", F839&gt;=30, "Middle-Age Adult")</f>
        <v>Middle-Age Adult</v>
      </c>
      <c r="H839" t="s">
        <v>16</v>
      </c>
      <c r="I839">
        <v>2</v>
      </c>
      <c r="J839">
        <v>300</v>
      </c>
      <c r="K839">
        <v>600</v>
      </c>
    </row>
    <row r="840" spans="1:11" x14ac:dyDescent="0.3">
      <c r="A840">
        <v>839</v>
      </c>
      <c r="B840" s="1">
        <v>45101</v>
      </c>
      <c r="C840" s="1" t="str">
        <f t="shared" si="13"/>
        <v>Jun</v>
      </c>
      <c r="D840" t="s">
        <v>852</v>
      </c>
      <c r="E840" t="s">
        <v>13</v>
      </c>
      <c r="F840">
        <v>20</v>
      </c>
      <c r="G840" t="str" cm="1">
        <f t="array" ref="G840">_xlfn.IFS(F840&lt;30, "Young Adult", F840&gt;=50, "Old Adult", F840&gt;=30, "Middle-Age Adult")</f>
        <v>Young Adult</v>
      </c>
      <c r="H840" t="s">
        <v>16</v>
      </c>
      <c r="I840">
        <v>4</v>
      </c>
      <c r="J840">
        <v>300</v>
      </c>
      <c r="K840">
        <v>1200</v>
      </c>
    </row>
    <row r="841" spans="1:11" x14ac:dyDescent="0.3">
      <c r="A841">
        <v>840</v>
      </c>
      <c r="B841" s="1">
        <v>45070</v>
      </c>
      <c r="C841" s="1" t="str">
        <f t="shared" si="13"/>
        <v>May</v>
      </c>
      <c r="D841" t="s">
        <v>853</v>
      </c>
      <c r="E841" t="s">
        <v>10</v>
      </c>
      <c r="F841">
        <v>62</v>
      </c>
      <c r="G841" t="str" cm="1">
        <f t="array" ref="G841">_xlfn.IFS(F841&lt;30, "Young Adult", F841&gt;=50, "Old Adult", F841&gt;=30, "Middle-Age Adult")</f>
        <v>Old Adult</v>
      </c>
      <c r="H841" t="s">
        <v>14</v>
      </c>
      <c r="I841">
        <v>2</v>
      </c>
      <c r="J841">
        <v>25</v>
      </c>
      <c r="K841">
        <v>50</v>
      </c>
    </row>
    <row r="842" spans="1:11" x14ac:dyDescent="0.3">
      <c r="A842">
        <v>841</v>
      </c>
      <c r="B842" s="1">
        <v>45232</v>
      </c>
      <c r="C842" s="1" t="str">
        <f t="shared" si="13"/>
        <v>Nov</v>
      </c>
      <c r="D842" t="s">
        <v>854</v>
      </c>
      <c r="E842" t="s">
        <v>10</v>
      </c>
      <c r="F842">
        <v>31</v>
      </c>
      <c r="G842" t="str" cm="1">
        <f t="array" ref="G842">_xlfn.IFS(F842&lt;30, "Young Adult", F842&gt;=50, "Old Adult", F842&gt;=30, "Middle-Age Adult")</f>
        <v>Middle-Age Adult</v>
      </c>
      <c r="H842" t="s">
        <v>16</v>
      </c>
      <c r="I842">
        <v>4</v>
      </c>
      <c r="J842">
        <v>25</v>
      </c>
      <c r="K842">
        <v>100</v>
      </c>
    </row>
    <row r="843" spans="1:11" x14ac:dyDescent="0.3">
      <c r="A843">
        <v>842</v>
      </c>
      <c r="B843" s="1">
        <v>45286</v>
      </c>
      <c r="C843" s="1" t="str">
        <f t="shared" si="13"/>
        <v>Dec</v>
      </c>
      <c r="D843" t="s">
        <v>855</v>
      </c>
      <c r="E843" t="s">
        <v>13</v>
      </c>
      <c r="F843">
        <v>47</v>
      </c>
      <c r="G843" t="str" cm="1">
        <f t="array" ref="G843">_xlfn.IFS(F843&lt;30, "Young Adult", F843&gt;=50, "Old Adult", F843&gt;=30, "Middle-Age Adult")</f>
        <v>Middle-Age Adult</v>
      </c>
      <c r="H843" t="s">
        <v>14</v>
      </c>
      <c r="I843">
        <v>2</v>
      </c>
      <c r="J843">
        <v>300</v>
      </c>
      <c r="K843">
        <v>600</v>
      </c>
    </row>
    <row r="844" spans="1:11" x14ac:dyDescent="0.3">
      <c r="A844">
        <v>843</v>
      </c>
      <c r="B844" s="1">
        <v>45068</v>
      </c>
      <c r="C844" s="1" t="str">
        <f t="shared" si="13"/>
        <v>May</v>
      </c>
      <c r="D844" t="s">
        <v>856</v>
      </c>
      <c r="E844" t="s">
        <v>10</v>
      </c>
      <c r="F844">
        <v>21</v>
      </c>
      <c r="G844" t="str" cm="1">
        <f t="array" ref="G844">_xlfn.IFS(F844&lt;30, "Young Adult", F844&gt;=50, "Old Adult", F844&gt;=30, "Middle-Age Adult")</f>
        <v>Young Adult</v>
      </c>
      <c r="H844" t="s">
        <v>11</v>
      </c>
      <c r="I844">
        <v>3</v>
      </c>
      <c r="J844">
        <v>500</v>
      </c>
      <c r="K844">
        <v>1500</v>
      </c>
    </row>
    <row r="845" spans="1:11" x14ac:dyDescent="0.3">
      <c r="A845">
        <v>844</v>
      </c>
      <c r="B845" s="1">
        <v>45211</v>
      </c>
      <c r="C845" s="1" t="str">
        <f t="shared" si="13"/>
        <v>Oct</v>
      </c>
      <c r="D845" t="s">
        <v>857</v>
      </c>
      <c r="E845" t="s">
        <v>10</v>
      </c>
      <c r="F845">
        <v>35</v>
      </c>
      <c r="G845" t="str" cm="1">
        <f t="array" ref="G845">_xlfn.IFS(F845&lt;30, "Young Adult", F845&gt;=50, "Old Adult", F845&gt;=30, "Middle-Age Adult")</f>
        <v>Middle-Age Adult</v>
      </c>
      <c r="H845" t="s">
        <v>14</v>
      </c>
      <c r="I845">
        <v>3</v>
      </c>
      <c r="J845">
        <v>50</v>
      </c>
      <c r="K845">
        <v>150</v>
      </c>
    </row>
    <row r="846" spans="1:11" x14ac:dyDescent="0.3">
      <c r="A846">
        <v>845</v>
      </c>
      <c r="B846" s="1">
        <v>44932</v>
      </c>
      <c r="C846" s="1" t="str">
        <f t="shared" si="13"/>
        <v>Jan</v>
      </c>
      <c r="D846" t="s">
        <v>858</v>
      </c>
      <c r="E846" t="s">
        <v>10</v>
      </c>
      <c r="F846">
        <v>54</v>
      </c>
      <c r="G846" t="str" cm="1">
        <f t="array" ref="G846">_xlfn.IFS(F846&lt;30, "Young Adult", F846&gt;=50, "Old Adult", F846&gt;=30, "Middle-Age Adult")</f>
        <v>Old Adult</v>
      </c>
      <c r="H846" t="s">
        <v>14</v>
      </c>
      <c r="I846">
        <v>1</v>
      </c>
      <c r="J846">
        <v>500</v>
      </c>
      <c r="K846">
        <v>500</v>
      </c>
    </row>
    <row r="847" spans="1:11" x14ac:dyDescent="0.3">
      <c r="A847">
        <v>846</v>
      </c>
      <c r="B847" s="1">
        <v>45191</v>
      </c>
      <c r="C847" s="1" t="str">
        <f t="shared" si="13"/>
        <v>Sep</v>
      </c>
      <c r="D847" t="s">
        <v>859</v>
      </c>
      <c r="E847" t="s">
        <v>10</v>
      </c>
      <c r="F847">
        <v>42</v>
      </c>
      <c r="G847" t="str" cm="1">
        <f t="array" ref="G847">_xlfn.IFS(F847&lt;30, "Young Adult", F847&gt;=50, "Old Adult", F847&gt;=30, "Middle-Age Adult")</f>
        <v>Middle-Age Adult</v>
      </c>
      <c r="H847" t="s">
        <v>11</v>
      </c>
      <c r="I847">
        <v>1</v>
      </c>
      <c r="J847">
        <v>50</v>
      </c>
      <c r="K847">
        <v>50</v>
      </c>
    </row>
    <row r="848" spans="1:11" x14ac:dyDescent="0.3">
      <c r="A848">
        <v>847</v>
      </c>
      <c r="B848" s="1">
        <v>45024</v>
      </c>
      <c r="C848" s="1" t="str">
        <f t="shared" si="13"/>
        <v>Apr</v>
      </c>
      <c r="D848" t="s">
        <v>860</v>
      </c>
      <c r="E848" t="s">
        <v>13</v>
      </c>
      <c r="F848">
        <v>18</v>
      </c>
      <c r="G848" t="str" cm="1">
        <f t="array" ref="G848">_xlfn.IFS(F848&lt;30, "Young Adult", F848&gt;=50, "Old Adult", F848&gt;=30, "Middle-Age Adult")</f>
        <v>Young Adult</v>
      </c>
      <c r="H848" t="s">
        <v>16</v>
      </c>
      <c r="I848">
        <v>4</v>
      </c>
      <c r="J848">
        <v>300</v>
      </c>
      <c r="K848">
        <v>1200</v>
      </c>
    </row>
    <row r="849" spans="1:11" x14ac:dyDescent="0.3">
      <c r="A849">
        <v>848</v>
      </c>
      <c r="B849" s="1">
        <v>44970</v>
      </c>
      <c r="C849" s="1" t="str">
        <f t="shared" si="13"/>
        <v>Feb</v>
      </c>
      <c r="D849" t="s">
        <v>861</v>
      </c>
      <c r="E849" t="s">
        <v>13</v>
      </c>
      <c r="F849">
        <v>63</v>
      </c>
      <c r="G849" t="str" cm="1">
        <f t="array" ref="G849">_xlfn.IFS(F849&lt;30, "Young Adult", F849&gt;=50, "Old Adult", F849&gt;=30, "Middle-Age Adult")</f>
        <v>Old Adult</v>
      </c>
      <c r="H849" t="s">
        <v>14</v>
      </c>
      <c r="I849">
        <v>3</v>
      </c>
      <c r="J849">
        <v>25</v>
      </c>
      <c r="K849">
        <v>75</v>
      </c>
    </row>
    <row r="850" spans="1:11" x14ac:dyDescent="0.3">
      <c r="A850">
        <v>849</v>
      </c>
      <c r="B850" s="1">
        <v>45050</v>
      </c>
      <c r="C850" s="1" t="str">
        <f t="shared" si="13"/>
        <v>May</v>
      </c>
      <c r="D850" t="s">
        <v>862</v>
      </c>
      <c r="E850" t="s">
        <v>10</v>
      </c>
      <c r="F850">
        <v>32</v>
      </c>
      <c r="G850" t="str" cm="1">
        <f t="array" ref="G850">_xlfn.IFS(F850&lt;30, "Young Adult", F850&gt;=50, "Old Adult", F850&gt;=30, "Middle-Age Adult")</f>
        <v>Middle-Age Adult</v>
      </c>
      <c r="H850" t="s">
        <v>14</v>
      </c>
      <c r="I850">
        <v>2</v>
      </c>
      <c r="J850">
        <v>25</v>
      </c>
      <c r="K850">
        <v>50</v>
      </c>
    </row>
    <row r="851" spans="1:11" x14ac:dyDescent="0.3">
      <c r="A851">
        <v>850</v>
      </c>
      <c r="B851" s="1">
        <v>45135</v>
      </c>
      <c r="C851" s="1" t="str">
        <f t="shared" si="13"/>
        <v>Jul</v>
      </c>
      <c r="D851" t="s">
        <v>863</v>
      </c>
      <c r="E851" t="s">
        <v>13</v>
      </c>
      <c r="F851">
        <v>26</v>
      </c>
      <c r="G851" t="str" cm="1">
        <f t="array" ref="G851">_xlfn.IFS(F851&lt;30, "Young Adult", F851&gt;=50, "Old Adult", F851&gt;=30, "Middle-Age Adult")</f>
        <v>Young Adult</v>
      </c>
      <c r="H851" t="s">
        <v>11</v>
      </c>
      <c r="I851">
        <v>2</v>
      </c>
      <c r="J851">
        <v>500</v>
      </c>
      <c r="K851">
        <v>1000</v>
      </c>
    </row>
    <row r="852" spans="1:11" x14ac:dyDescent="0.3">
      <c r="A852">
        <v>851</v>
      </c>
      <c r="B852" s="1">
        <v>45177</v>
      </c>
      <c r="C852" s="1" t="str">
        <f t="shared" si="13"/>
        <v>Sep</v>
      </c>
      <c r="D852" t="s">
        <v>864</v>
      </c>
      <c r="E852" t="s">
        <v>10</v>
      </c>
      <c r="F852">
        <v>32</v>
      </c>
      <c r="G852" t="str" cm="1">
        <f t="array" ref="G852">_xlfn.IFS(F852&lt;30, "Young Adult", F852&gt;=50, "Old Adult", F852&gt;=30, "Middle-Age Adult")</f>
        <v>Middle-Age Adult</v>
      </c>
      <c r="H852" t="s">
        <v>16</v>
      </c>
      <c r="I852">
        <v>2</v>
      </c>
      <c r="J852">
        <v>25</v>
      </c>
      <c r="K852">
        <v>50</v>
      </c>
    </row>
    <row r="853" spans="1:11" x14ac:dyDescent="0.3">
      <c r="A853">
        <v>852</v>
      </c>
      <c r="B853" s="1">
        <v>45211</v>
      </c>
      <c r="C853" s="1" t="str">
        <f t="shared" si="13"/>
        <v>Oct</v>
      </c>
      <c r="D853" t="s">
        <v>865</v>
      </c>
      <c r="E853" t="s">
        <v>13</v>
      </c>
      <c r="F853">
        <v>41</v>
      </c>
      <c r="G853" t="str" cm="1">
        <f t="array" ref="G853">_xlfn.IFS(F853&lt;30, "Young Adult", F853&gt;=50, "Old Adult", F853&gt;=30, "Middle-Age Adult")</f>
        <v>Middle-Age Adult</v>
      </c>
      <c r="H853" t="s">
        <v>14</v>
      </c>
      <c r="I853">
        <v>1</v>
      </c>
      <c r="J853">
        <v>300</v>
      </c>
      <c r="K853">
        <v>300</v>
      </c>
    </row>
    <row r="854" spans="1:11" x14ac:dyDescent="0.3">
      <c r="A854">
        <v>853</v>
      </c>
      <c r="B854" s="1">
        <v>45050</v>
      </c>
      <c r="C854" s="1" t="str">
        <f t="shared" si="13"/>
        <v>May</v>
      </c>
      <c r="D854" t="s">
        <v>866</v>
      </c>
      <c r="E854" t="s">
        <v>10</v>
      </c>
      <c r="F854">
        <v>21</v>
      </c>
      <c r="G854" t="str" cm="1">
        <f t="array" ref="G854">_xlfn.IFS(F854&lt;30, "Young Adult", F854&gt;=50, "Old Adult", F854&gt;=30, "Middle-Age Adult")</f>
        <v>Young Adult</v>
      </c>
      <c r="H854" t="s">
        <v>11</v>
      </c>
      <c r="I854">
        <v>2</v>
      </c>
      <c r="J854">
        <v>500</v>
      </c>
      <c r="K854">
        <v>1000</v>
      </c>
    </row>
    <row r="855" spans="1:11" x14ac:dyDescent="0.3">
      <c r="A855">
        <v>854</v>
      </c>
      <c r="B855" s="1">
        <v>45280</v>
      </c>
      <c r="C855" s="1" t="str">
        <f t="shared" si="13"/>
        <v>Dec</v>
      </c>
      <c r="D855" t="s">
        <v>867</v>
      </c>
      <c r="E855" t="s">
        <v>10</v>
      </c>
      <c r="F855">
        <v>29</v>
      </c>
      <c r="G855" t="str" cm="1">
        <f t="array" ref="G855">_xlfn.IFS(F855&lt;30, "Young Adult", F855&gt;=50, "Old Adult", F855&gt;=30, "Middle-Age Adult")</f>
        <v>Young Adult</v>
      </c>
      <c r="H855" t="s">
        <v>14</v>
      </c>
      <c r="I855">
        <v>1</v>
      </c>
      <c r="J855">
        <v>50</v>
      </c>
      <c r="K855">
        <v>50</v>
      </c>
    </row>
    <row r="856" spans="1:11" x14ac:dyDescent="0.3">
      <c r="A856">
        <v>855</v>
      </c>
      <c r="B856" s="1">
        <v>45170</v>
      </c>
      <c r="C856" s="1" t="str">
        <f t="shared" si="13"/>
        <v>Sep</v>
      </c>
      <c r="D856" t="s">
        <v>868</v>
      </c>
      <c r="E856" t="s">
        <v>10</v>
      </c>
      <c r="F856">
        <v>54</v>
      </c>
      <c r="G856" t="str" cm="1">
        <f t="array" ref="G856">_xlfn.IFS(F856&lt;30, "Young Adult", F856&gt;=50, "Old Adult", F856&gt;=30, "Middle-Age Adult")</f>
        <v>Old Adult</v>
      </c>
      <c r="H856" t="s">
        <v>11</v>
      </c>
      <c r="I856">
        <v>1</v>
      </c>
      <c r="J856">
        <v>25</v>
      </c>
      <c r="K856">
        <v>25</v>
      </c>
    </row>
    <row r="857" spans="1:11" x14ac:dyDescent="0.3">
      <c r="A857">
        <v>856</v>
      </c>
      <c r="B857" s="1">
        <v>45257</v>
      </c>
      <c r="C857" s="1" t="str">
        <f t="shared" si="13"/>
        <v>Nov</v>
      </c>
      <c r="D857" t="s">
        <v>869</v>
      </c>
      <c r="E857" t="s">
        <v>10</v>
      </c>
      <c r="F857">
        <v>54</v>
      </c>
      <c r="G857" t="str" cm="1">
        <f t="array" ref="G857">_xlfn.IFS(F857&lt;30, "Young Adult", F857&gt;=50, "Old Adult", F857&gt;=30, "Middle-Age Adult")</f>
        <v>Old Adult</v>
      </c>
      <c r="H857" t="s">
        <v>16</v>
      </c>
      <c r="I857">
        <v>4</v>
      </c>
      <c r="J857">
        <v>30</v>
      </c>
      <c r="K857">
        <v>120</v>
      </c>
    </row>
    <row r="858" spans="1:11" x14ac:dyDescent="0.3">
      <c r="A858">
        <v>857</v>
      </c>
      <c r="B858" s="1">
        <v>45291</v>
      </c>
      <c r="C858" s="1" t="str">
        <f t="shared" si="13"/>
        <v>Dec</v>
      </c>
      <c r="D858" t="s">
        <v>870</v>
      </c>
      <c r="E858" t="s">
        <v>10</v>
      </c>
      <c r="F858">
        <v>60</v>
      </c>
      <c r="G858" t="str" cm="1">
        <f t="array" ref="G858">_xlfn.IFS(F858&lt;30, "Young Adult", F858&gt;=50, "Old Adult", F858&gt;=30, "Middle-Age Adult")</f>
        <v>Old Adult</v>
      </c>
      <c r="H858" t="s">
        <v>16</v>
      </c>
      <c r="I858">
        <v>2</v>
      </c>
      <c r="J858">
        <v>25</v>
      </c>
      <c r="K858">
        <v>50</v>
      </c>
    </row>
    <row r="859" spans="1:11" x14ac:dyDescent="0.3">
      <c r="A859">
        <v>858</v>
      </c>
      <c r="B859" s="1">
        <v>45178</v>
      </c>
      <c r="C859" s="1" t="str">
        <f t="shared" si="13"/>
        <v>Sep</v>
      </c>
      <c r="D859" t="s">
        <v>871</v>
      </c>
      <c r="E859" t="s">
        <v>10</v>
      </c>
      <c r="F859">
        <v>23</v>
      </c>
      <c r="G859" t="str" cm="1">
        <f t="array" ref="G859">_xlfn.IFS(F859&lt;30, "Young Adult", F859&gt;=50, "Old Adult", F859&gt;=30, "Middle-Age Adult")</f>
        <v>Young Adult</v>
      </c>
      <c r="H859" t="s">
        <v>16</v>
      </c>
      <c r="I859">
        <v>2</v>
      </c>
      <c r="J859">
        <v>50</v>
      </c>
      <c r="K859">
        <v>100</v>
      </c>
    </row>
    <row r="860" spans="1:11" x14ac:dyDescent="0.3">
      <c r="A860">
        <v>859</v>
      </c>
      <c r="B860" s="1">
        <v>45156</v>
      </c>
      <c r="C860" s="1" t="str">
        <f t="shared" si="13"/>
        <v>Aug</v>
      </c>
      <c r="D860" t="s">
        <v>872</v>
      </c>
      <c r="E860" t="s">
        <v>13</v>
      </c>
      <c r="F860">
        <v>56</v>
      </c>
      <c r="G860" t="str" cm="1">
        <f t="array" ref="G860">_xlfn.IFS(F860&lt;30, "Young Adult", F860&gt;=50, "Old Adult", F860&gt;=30, "Middle-Age Adult")</f>
        <v>Old Adult</v>
      </c>
      <c r="H860" t="s">
        <v>16</v>
      </c>
      <c r="I860">
        <v>3</v>
      </c>
      <c r="J860">
        <v>500</v>
      </c>
      <c r="K860">
        <v>1500</v>
      </c>
    </row>
    <row r="861" spans="1:11" x14ac:dyDescent="0.3">
      <c r="A861">
        <v>860</v>
      </c>
      <c r="B861" s="1">
        <v>44935</v>
      </c>
      <c r="C861" s="1" t="str">
        <f t="shared" si="13"/>
        <v>Jan</v>
      </c>
      <c r="D861" t="s">
        <v>873</v>
      </c>
      <c r="E861" t="s">
        <v>10</v>
      </c>
      <c r="F861">
        <v>63</v>
      </c>
      <c r="G861" t="str" cm="1">
        <f t="array" ref="G861">_xlfn.IFS(F861&lt;30, "Young Adult", F861&gt;=50, "Old Adult", F861&gt;=30, "Middle-Age Adult")</f>
        <v>Old Adult</v>
      </c>
      <c r="H861" t="s">
        <v>14</v>
      </c>
      <c r="I861">
        <v>4</v>
      </c>
      <c r="J861">
        <v>50</v>
      </c>
      <c r="K861">
        <v>200</v>
      </c>
    </row>
    <row r="862" spans="1:11" x14ac:dyDescent="0.3">
      <c r="A862">
        <v>861</v>
      </c>
      <c r="B862" s="1">
        <v>44974</v>
      </c>
      <c r="C862" s="1" t="str">
        <f t="shared" si="13"/>
        <v>Feb</v>
      </c>
      <c r="D862" t="s">
        <v>874</v>
      </c>
      <c r="E862" t="s">
        <v>13</v>
      </c>
      <c r="F862">
        <v>41</v>
      </c>
      <c r="G862" t="str" cm="1">
        <f t="array" ref="G862">_xlfn.IFS(F862&lt;30, "Young Adult", F862&gt;=50, "Old Adult", F862&gt;=30, "Middle-Age Adult")</f>
        <v>Middle-Age Adult</v>
      </c>
      <c r="H862" t="s">
        <v>14</v>
      </c>
      <c r="I862">
        <v>3</v>
      </c>
      <c r="J862">
        <v>30</v>
      </c>
      <c r="K862">
        <v>90</v>
      </c>
    </row>
    <row r="863" spans="1:11" x14ac:dyDescent="0.3">
      <c r="A863">
        <v>862</v>
      </c>
      <c r="B863" s="1">
        <v>45077</v>
      </c>
      <c r="C863" s="1" t="str">
        <f t="shared" si="13"/>
        <v>May</v>
      </c>
      <c r="D863" t="s">
        <v>875</v>
      </c>
      <c r="E863" t="s">
        <v>10</v>
      </c>
      <c r="F863">
        <v>28</v>
      </c>
      <c r="G863" t="str" cm="1">
        <f t="array" ref="G863">_xlfn.IFS(F863&lt;30, "Young Adult", F863&gt;=50, "Old Adult", F863&gt;=30, "Middle-Age Adult")</f>
        <v>Young Adult</v>
      </c>
      <c r="H863" t="s">
        <v>16</v>
      </c>
      <c r="I863">
        <v>4</v>
      </c>
      <c r="J863">
        <v>300</v>
      </c>
      <c r="K863">
        <v>1200</v>
      </c>
    </row>
    <row r="864" spans="1:11" x14ac:dyDescent="0.3">
      <c r="A864">
        <v>863</v>
      </c>
      <c r="B864" s="1">
        <v>45040</v>
      </c>
      <c r="C864" s="1" t="str">
        <f t="shared" si="13"/>
        <v>Apr</v>
      </c>
      <c r="D864" t="s">
        <v>876</v>
      </c>
      <c r="E864" t="s">
        <v>13</v>
      </c>
      <c r="F864">
        <v>30</v>
      </c>
      <c r="G864" t="str" cm="1">
        <f t="array" ref="G864">_xlfn.IFS(F864&lt;30, "Young Adult", F864&gt;=50, "Old Adult", F864&gt;=30, "Middle-Age Adult")</f>
        <v>Middle-Age Adult</v>
      </c>
      <c r="H864" t="s">
        <v>16</v>
      </c>
      <c r="I864">
        <v>2</v>
      </c>
      <c r="J864">
        <v>25</v>
      </c>
      <c r="K864">
        <v>50</v>
      </c>
    </row>
    <row r="865" spans="1:11" x14ac:dyDescent="0.3">
      <c r="A865">
        <v>864</v>
      </c>
      <c r="B865" s="1">
        <v>45134</v>
      </c>
      <c r="C865" s="1" t="str">
        <f t="shared" si="13"/>
        <v>Jul</v>
      </c>
      <c r="D865" t="s">
        <v>877</v>
      </c>
      <c r="E865" t="s">
        <v>13</v>
      </c>
      <c r="F865">
        <v>51</v>
      </c>
      <c r="G865" t="str" cm="1">
        <f t="array" ref="G865">_xlfn.IFS(F865&lt;30, "Young Adult", F865&gt;=50, "Old Adult", F865&gt;=30, "Middle-Age Adult")</f>
        <v>Old Adult</v>
      </c>
      <c r="H865" t="s">
        <v>16</v>
      </c>
      <c r="I865">
        <v>1</v>
      </c>
      <c r="J865">
        <v>500</v>
      </c>
      <c r="K865">
        <v>500</v>
      </c>
    </row>
    <row r="866" spans="1:11" x14ac:dyDescent="0.3">
      <c r="A866">
        <v>865</v>
      </c>
      <c r="B866" s="1">
        <v>45281</v>
      </c>
      <c r="C866" s="1" t="str">
        <f t="shared" si="13"/>
        <v>Dec</v>
      </c>
      <c r="D866" t="s">
        <v>878</v>
      </c>
      <c r="E866" t="s">
        <v>13</v>
      </c>
      <c r="F866">
        <v>42</v>
      </c>
      <c r="G866" t="str" cm="1">
        <f t="array" ref="G866">_xlfn.IFS(F866&lt;30, "Young Adult", F866&gt;=50, "Old Adult", F866&gt;=30, "Middle-Age Adult")</f>
        <v>Middle-Age Adult</v>
      </c>
      <c r="H866" t="s">
        <v>14</v>
      </c>
      <c r="I866">
        <v>1</v>
      </c>
      <c r="J866">
        <v>300</v>
      </c>
      <c r="K866">
        <v>300</v>
      </c>
    </row>
    <row r="867" spans="1:11" x14ac:dyDescent="0.3">
      <c r="A867">
        <v>866</v>
      </c>
      <c r="B867" s="1">
        <v>45051</v>
      </c>
      <c r="C867" s="1" t="str">
        <f t="shared" si="13"/>
        <v>May</v>
      </c>
      <c r="D867" t="s">
        <v>879</v>
      </c>
      <c r="E867" t="s">
        <v>10</v>
      </c>
      <c r="F867">
        <v>24</v>
      </c>
      <c r="G867" t="str" cm="1">
        <f t="array" ref="G867">_xlfn.IFS(F867&lt;30, "Young Adult", F867&gt;=50, "Old Adult", F867&gt;=30, "Middle-Age Adult")</f>
        <v>Young Adult</v>
      </c>
      <c r="H867" t="s">
        <v>16</v>
      </c>
      <c r="I867">
        <v>1</v>
      </c>
      <c r="J867">
        <v>50</v>
      </c>
      <c r="K867">
        <v>50</v>
      </c>
    </row>
    <row r="868" spans="1:11" x14ac:dyDescent="0.3">
      <c r="A868">
        <v>867</v>
      </c>
      <c r="B868" s="1">
        <v>45083</v>
      </c>
      <c r="C868" s="1" t="str">
        <f t="shared" si="13"/>
        <v>Jun</v>
      </c>
      <c r="D868" t="s">
        <v>880</v>
      </c>
      <c r="E868" t="s">
        <v>10</v>
      </c>
      <c r="F868">
        <v>21</v>
      </c>
      <c r="G868" t="str" cm="1">
        <f t="array" ref="G868">_xlfn.IFS(F868&lt;30, "Young Adult", F868&gt;=50, "Old Adult", F868&gt;=30, "Middle-Age Adult")</f>
        <v>Young Adult</v>
      </c>
      <c r="H868" t="s">
        <v>16</v>
      </c>
      <c r="I868">
        <v>1</v>
      </c>
      <c r="J868">
        <v>500</v>
      </c>
      <c r="K868">
        <v>500</v>
      </c>
    </row>
    <row r="869" spans="1:11" x14ac:dyDescent="0.3">
      <c r="A869">
        <v>868</v>
      </c>
      <c r="B869" s="1">
        <v>45266</v>
      </c>
      <c r="C869" s="1" t="str">
        <f t="shared" si="13"/>
        <v>Dec</v>
      </c>
      <c r="D869" t="s">
        <v>881</v>
      </c>
      <c r="E869" t="s">
        <v>13</v>
      </c>
      <c r="F869">
        <v>25</v>
      </c>
      <c r="G869" t="str" cm="1">
        <f t="array" ref="G869">_xlfn.IFS(F869&lt;30, "Young Adult", F869&gt;=50, "Old Adult", F869&gt;=30, "Middle-Age Adult")</f>
        <v>Young Adult</v>
      </c>
      <c r="H869" t="s">
        <v>16</v>
      </c>
      <c r="I869">
        <v>1</v>
      </c>
      <c r="J869">
        <v>300</v>
      </c>
      <c r="K869">
        <v>300</v>
      </c>
    </row>
    <row r="870" spans="1:11" x14ac:dyDescent="0.3">
      <c r="A870">
        <v>869</v>
      </c>
      <c r="B870" s="1">
        <v>45224</v>
      </c>
      <c r="C870" s="1" t="str">
        <f t="shared" si="13"/>
        <v>Oct</v>
      </c>
      <c r="D870" t="s">
        <v>882</v>
      </c>
      <c r="E870" t="s">
        <v>10</v>
      </c>
      <c r="F870">
        <v>37</v>
      </c>
      <c r="G870" t="str" cm="1">
        <f t="array" ref="G870">_xlfn.IFS(F870&lt;30, "Young Adult", F870&gt;=50, "Old Adult", F870&gt;=30, "Middle-Age Adult")</f>
        <v>Middle-Age Adult</v>
      </c>
      <c r="H870" t="s">
        <v>11</v>
      </c>
      <c r="I870">
        <v>3</v>
      </c>
      <c r="J870">
        <v>500</v>
      </c>
      <c r="K870">
        <v>1500</v>
      </c>
    </row>
    <row r="871" spans="1:11" x14ac:dyDescent="0.3">
      <c r="A871">
        <v>870</v>
      </c>
      <c r="B871" s="1">
        <v>45115</v>
      </c>
      <c r="C871" s="1" t="str">
        <f t="shared" si="13"/>
        <v>Jul</v>
      </c>
      <c r="D871" t="s">
        <v>883</v>
      </c>
      <c r="E871" t="s">
        <v>13</v>
      </c>
      <c r="F871">
        <v>46</v>
      </c>
      <c r="G871" t="str" cm="1">
        <f t="array" ref="G871">_xlfn.IFS(F871&lt;30, "Young Adult", F871&gt;=50, "Old Adult", F871&gt;=30, "Middle-Age Adult")</f>
        <v>Middle-Age Adult</v>
      </c>
      <c r="H871" t="s">
        <v>16</v>
      </c>
      <c r="I871">
        <v>4</v>
      </c>
      <c r="J871">
        <v>30</v>
      </c>
      <c r="K871">
        <v>120</v>
      </c>
    </row>
    <row r="872" spans="1:11" x14ac:dyDescent="0.3">
      <c r="A872">
        <v>871</v>
      </c>
      <c r="B872" s="1">
        <v>45169</v>
      </c>
      <c r="C872" s="1" t="str">
        <f t="shared" si="13"/>
        <v>Aug</v>
      </c>
      <c r="D872" t="s">
        <v>884</v>
      </c>
      <c r="E872" t="s">
        <v>10</v>
      </c>
      <c r="F872">
        <v>62</v>
      </c>
      <c r="G872" t="str" cm="1">
        <f t="array" ref="G872">_xlfn.IFS(F872&lt;30, "Young Adult", F872&gt;=50, "Old Adult", F872&gt;=30, "Middle-Age Adult")</f>
        <v>Old Adult</v>
      </c>
      <c r="H872" t="s">
        <v>11</v>
      </c>
      <c r="I872">
        <v>2</v>
      </c>
      <c r="J872">
        <v>30</v>
      </c>
      <c r="K872">
        <v>60</v>
      </c>
    </row>
    <row r="873" spans="1:11" x14ac:dyDescent="0.3">
      <c r="A873">
        <v>872</v>
      </c>
      <c r="B873" s="1">
        <v>45210</v>
      </c>
      <c r="C873" s="1" t="str">
        <f t="shared" si="13"/>
        <v>Oct</v>
      </c>
      <c r="D873" t="s">
        <v>885</v>
      </c>
      <c r="E873" t="s">
        <v>13</v>
      </c>
      <c r="F873">
        <v>63</v>
      </c>
      <c r="G873" t="str" cm="1">
        <f t="array" ref="G873">_xlfn.IFS(F873&lt;30, "Young Adult", F873&gt;=50, "Old Adult", F873&gt;=30, "Middle-Age Adult")</f>
        <v>Old Adult</v>
      </c>
      <c r="H873" t="s">
        <v>11</v>
      </c>
      <c r="I873">
        <v>3</v>
      </c>
      <c r="J873">
        <v>25</v>
      </c>
      <c r="K873">
        <v>75</v>
      </c>
    </row>
    <row r="874" spans="1:11" x14ac:dyDescent="0.3">
      <c r="A874">
        <v>873</v>
      </c>
      <c r="B874" s="1">
        <v>45198</v>
      </c>
      <c r="C874" s="1" t="str">
        <f t="shared" si="13"/>
        <v>Sep</v>
      </c>
      <c r="D874" t="s">
        <v>886</v>
      </c>
      <c r="E874" t="s">
        <v>13</v>
      </c>
      <c r="F874">
        <v>27</v>
      </c>
      <c r="G874" t="str" cm="1">
        <f t="array" ref="G874">_xlfn.IFS(F874&lt;30, "Young Adult", F874&gt;=50, "Old Adult", F874&gt;=30, "Middle-Age Adult")</f>
        <v>Young Adult</v>
      </c>
      <c r="H874" t="s">
        <v>16</v>
      </c>
      <c r="I874">
        <v>4</v>
      </c>
      <c r="J874">
        <v>25</v>
      </c>
      <c r="K874">
        <v>100</v>
      </c>
    </row>
    <row r="875" spans="1:11" x14ac:dyDescent="0.3">
      <c r="A875">
        <v>874</v>
      </c>
      <c r="B875" s="1">
        <v>45103</v>
      </c>
      <c r="C875" s="1" t="str">
        <f t="shared" si="13"/>
        <v>Jun</v>
      </c>
      <c r="D875" t="s">
        <v>887</v>
      </c>
      <c r="E875" t="s">
        <v>10</v>
      </c>
      <c r="F875">
        <v>60</v>
      </c>
      <c r="G875" t="str" cm="1">
        <f t="array" ref="G875">_xlfn.IFS(F875&lt;30, "Young Adult", F875&gt;=50, "Old Adult", F875&gt;=30, "Middle-Age Adult")</f>
        <v>Old Adult</v>
      </c>
      <c r="H875" t="s">
        <v>11</v>
      </c>
      <c r="I875">
        <v>1</v>
      </c>
      <c r="J875">
        <v>30</v>
      </c>
      <c r="K875">
        <v>30</v>
      </c>
    </row>
    <row r="876" spans="1:11" x14ac:dyDescent="0.3">
      <c r="A876">
        <v>875</v>
      </c>
      <c r="B876" s="1">
        <v>45144</v>
      </c>
      <c r="C876" s="1" t="str">
        <f t="shared" si="13"/>
        <v>Aug</v>
      </c>
      <c r="D876" t="s">
        <v>888</v>
      </c>
      <c r="E876" t="s">
        <v>13</v>
      </c>
      <c r="F876">
        <v>51</v>
      </c>
      <c r="G876" t="str" cm="1">
        <f t="array" ref="G876">_xlfn.IFS(F876&lt;30, "Young Adult", F876&gt;=50, "Old Adult", F876&gt;=30, "Middle-Age Adult")</f>
        <v>Old Adult</v>
      </c>
      <c r="H876" t="s">
        <v>16</v>
      </c>
      <c r="I876">
        <v>4</v>
      </c>
      <c r="J876">
        <v>500</v>
      </c>
      <c r="K876">
        <v>2000</v>
      </c>
    </row>
    <row r="877" spans="1:11" x14ac:dyDescent="0.3">
      <c r="A877">
        <v>876</v>
      </c>
      <c r="B877" s="1">
        <v>45208</v>
      </c>
      <c r="C877" s="1" t="str">
        <f t="shared" si="13"/>
        <v>Oct</v>
      </c>
      <c r="D877" t="s">
        <v>889</v>
      </c>
      <c r="E877" t="s">
        <v>10</v>
      </c>
      <c r="F877">
        <v>43</v>
      </c>
      <c r="G877" t="str" cm="1">
        <f t="array" ref="G877">_xlfn.IFS(F877&lt;30, "Young Adult", F877&gt;=50, "Old Adult", F877&gt;=30, "Middle-Age Adult")</f>
        <v>Middle-Age Adult</v>
      </c>
      <c r="H877" t="s">
        <v>14</v>
      </c>
      <c r="I877">
        <v>4</v>
      </c>
      <c r="J877">
        <v>30</v>
      </c>
      <c r="K877">
        <v>120</v>
      </c>
    </row>
    <row r="878" spans="1:11" x14ac:dyDescent="0.3">
      <c r="A878">
        <v>877</v>
      </c>
      <c r="B878" s="1">
        <v>45096</v>
      </c>
      <c r="C878" s="1" t="str">
        <f t="shared" si="13"/>
        <v>Jun</v>
      </c>
      <c r="D878" t="s">
        <v>890</v>
      </c>
      <c r="E878" t="s">
        <v>13</v>
      </c>
      <c r="F878">
        <v>58</v>
      </c>
      <c r="G878" t="str" cm="1">
        <f t="array" ref="G878">_xlfn.IFS(F878&lt;30, "Young Adult", F878&gt;=50, "Old Adult", F878&gt;=30, "Middle-Age Adult")</f>
        <v>Old Adult</v>
      </c>
      <c r="H878" t="s">
        <v>14</v>
      </c>
      <c r="I878">
        <v>1</v>
      </c>
      <c r="J878">
        <v>25</v>
      </c>
      <c r="K878">
        <v>25</v>
      </c>
    </row>
    <row r="879" spans="1:11" x14ac:dyDescent="0.3">
      <c r="A879">
        <v>878</v>
      </c>
      <c r="B879" s="1">
        <v>45107</v>
      </c>
      <c r="C879" s="1" t="str">
        <f t="shared" si="13"/>
        <v>Jun</v>
      </c>
      <c r="D879" t="s">
        <v>891</v>
      </c>
      <c r="E879" t="s">
        <v>13</v>
      </c>
      <c r="F879">
        <v>20</v>
      </c>
      <c r="G879" t="str" cm="1">
        <f t="array" ref="G879">_xlfn.IFS(F879&lt;30, "Young Adult", F879&gt;=50, "Old Adult", F879&gt;=30, "Middle-Age Adult")</f>
        <v>Young Adult</v>
      </c>
      <c r="H879" t="s">
        <v>14</v>
      </c>
      <c r="I879">
        <v>1</v>
      </c>
      <c r="J879">
        <v>30</v>
      </c>
      <c r="K879">
        <v>30</v>
      </c>
    </row>
    <row r="880" spans="1:11" x14ac:dyDescent="0.3">
      <c r="A880">
        <v>879</v>
      </c>
      <c r="B880" s="1">
        <v>45286</v>
      </c>
      <c r="C880" s="1" t="str">
        <f t="shared" si="13"/>
        <v>Dec</v>
      </c>
      <c r="D880" t="s">
        <v>892</v>
      </c>
      <c r="E880" t="s">
        <v>10</v>
      </c>
      <c r="F880">
        <v>23</v>
      </c>
      <c r="G880" t="str" cm="1">
        <f t="array" ref="G880">_xlfn.IFS(F880&lt;30, "Young Adult", F880&gt;=50, "Old Adult", F880&gt;=30, "Middle-Age Adult")</f>
        <v>Young Adult</v>
      </c>
      <c r="H880" t="s">
        <v>14</v>
      </c>
      <c r="I880">
        <v>1</v>
      </c>
      <c r="J880">
        <v>30</v>
      </c>
      <c r="K880">
        <v>30</v>
      </c>
    </row>
    <row r="881" spans="1:11" x14ac:dyDescent="0.3">
      <c r="A881">
        <v>880</v>
      </c>
      <c r="B881" s="1">
        <v>45159</v>
      </c>
      <c r="C881" s="1" t="str">
        <f t="shared" si="13"/>
        <v>Aug</v>
      </c>
      <c r="D881" t="s">
        <v>893</v>
      </c>
      <c r="E881" t="s">
        <v>10</v>
      </c>
      <c r="F881">
        <v>22</v>
      </c>
      <c r="G881" t="str" cm="1">
        <f t="array" ref="G881">_xlfn.IFS(F881&lt;30, "Young Adult", F881&gt;=50, "Old Adult", F881&gt;=30, "Middle-Age Adult")</f>
        <v>Young Adult</v>
      </c>
      <c r="H881" t="s">
        <v>11</v>
      </c>
      <c r="I881">
        <v>2</v>
      </c>
      <c r="J881">
        <v>500</v>
      </c>
      <c r="K881">
        <v>1000</v>
      </c>
    </row>
    <row r="882" spans="1:11" x14ac:dyDescent="0.3">
      <c r="A882">
        <v>881</v>
      </c>
      <c r="B882" s="1">
        <v>45065</v>
      </c>
      <c r="C882" s="1" t="str">
        <f t="shared" si="13"/>
        <v>May</v>
      </c>
      <c r="D882" t="s">
        <v>894</v>
      </c>
      <c r="E882" t="s">
        <v>10</v>
      </c>
      <c r="F882">
        <v>22</v>
      </c>
      <c r="G882" t="str" cm="1">
        <f t="array" ref="G882">_xlfn.IFS(F882&lt;30, "Young Adult", F882&gt;=50, "Old Adult", F882&gt;=30, "Middle-Age Adult")</f>
        <v>Young Adult</v>
      </c>
      <c r="H882" t="s">
        <v>16</v>
      </c>
      <c r="I882">
        <v>1</v>
      </c>
      <c r="J882">
        <v>300</v>
      </c>
      <c r="K882">
        <v>300</v>
      </c>
    </row>
    <row r="883" spans="1:11" x14ac:dyDescent="0.3">
      <c r="A883">
        <v>882</v>
      </c>
      <c r="B883" s="1">
        <v>45083</v>
      </c>
      <c r="C883" s="1" t="str">
        <f t="shared" si="13"/>
        <v>Jun</v>
      </c>
      <c r="D883" t="s">
        <v>895</v>
      </c>
      <c r="E883" t="s">
        <v>13</v>
      </c>
      <c r="F883">
        <v>64</v>
      </c>
      <c r="G883" t="str" cm="1">
        <f t="array" ref="G883">_xlfn.IFS(F883&lt;30, "Young Adult", F883&gt;=50, "Old Adult", F883&gt;=30, "Middle-Age Adult")</f>
        <v>Old Adult</v>
      </c>
      <c r="H883" t="s">
        <v>16</v>
      </c>
      <c r="I883">
        <v>2</v>
      </c>
      <c r="J883">
        <v>25</v>
      </c>
      <c r="K883">
        <v>50</v>
      </c>
    </row>
    <row r="884" spans="1:11" x14ac:dyDescent="0.3">
      <c r="A884">
        <v>883</v>
      </c>
      <c r="B884" s="1">
        <v>45055</v>
      </c>
      <c r="C884" s="1" t="str">
        <f t="shared" si="13"/>
        <v>May</v>
      </c>
      <c r="D884" t="s">
        <v>896</v>
      </c>
      <c r="E884" t="s">
        <v>10</v>
      </c>
      <c r="F884">
        <v>40</v>
      </c>
      <c r="G884" t="str" cm="1">
        <f t="array" ref="G884">_xlfn.IFS(F884&lt;30, "Young Adult", F884&gt;=50, "Old Adult", F884&gt;=30, "Middle-Age Adult")</f>
        <v>Middle-Age Adult</v>
      </c>
      <c r="H884" t="s">
        <v>16</v>
      </c>
      <c r="I884">
        <v>1</v>
      </c>
      <c r="J884">
        <v>500</v>
      </c>
      <c r="K884">
        <v>500</v>
      </c>
    </row>
    <row r="885" spans="1:11" x14ac:dyDescent="0.3">
      <c r="A885">
        <v>884</v>
      </c>
      <c r="B885" s="1">
        <v>45045</v>
      </c>
      <c r="C885" s="1" t="str">
        <f t="shared" si="13"/>
        <v>Apr</v>
      </c>
      <c r="D885" t="s">
        <v>897</v>
      </c>
      <c r="E885" t="s">
        <v>13</v>
      </c>
      <c r="F885">
        <v>26</v>
      </c>
      <c r="G885" t="str" cm="1">
        <f t="array" ref="G885">_xlfn.IFS(F885&lt;30, "Young Adult", F885&gt;=50, "Old Adult", F885&gt;=30, "Middle-Age Adult")</f>
        <v>Young Adult</v>
      </c>
      <c r="H885" t="s">
        <v>14</v>
      </c>
      <c r="I885">
        <v>2</v>
      </c>
      <c r="J885">
        <v>30</v>
      </c>
      <c r="K885">
        <v>60</v>
      </c>
    </row>
    <row r="886" spans="1:11" x14ac:dyDescent="0.3">
      <c r="A886">
        <v>885</v>
      </c>
      <c r="B886" s="1">
        <v>44988</v>
      </c>
      <c r="C886" s="1" t="str">
        <f t="shared" si="13"/>
        <v>Mar</v>
      </c>
      <c r="D886" t="s">
        <v>898</v>
      </c>
      <c r="E886" t="s">
        <v>13</v>
      </c>
      <c r="F886">
        <v>52</v>
      </c>
      <c r="G886" t="str" cm="1">
        <f t="array" ref="G886">_xlfn.IFS(F886&lt;30, "Young Adult", F886&gt;=50, "Old Adult", F886&gt;=30, "Middle-Age Adult")</f>
        <v>Old Adult</v>
      </c>
      <c r="H886" t="s">
        <v>14</v>
      </c>
      <c r="I886">
        <v>4</v>
      </c>
      <c r="J886">
        <v>30</v>
      </c>
      <c r="K886">
        <v>120</v>
      </c>
    </row>
    <row r="887" spans="1:11" x14ac:dyDescent="0.3">
      <c r="A887">
        <v>886</v>
      </c>
      <c r="B887" s="1">
        <v>45025</v>
      </c>
      <c r="C887" s="1" t="str">
        <f t="shared" si="13"/>
        <v>Apr</v>
      </c>
      <c r="D887" t="s">
        <v>899</v>
      </c>
      <c r="E887" t="s">
        <v>10</v>
      </c>
      <c r="F887">
        <v>37</v>
      </c>
      <c r="G887" t="str" cm="1">
        <f t="array" ref="G887">_xlfn.IFS(F887&lt;30, "Young Adult", F887&gt;=50, "Old Adult", F887&gt;=30, "Middle-Age Adult")</f>
        <v>Middle-Age Adult</v>
      </c>
      <c r="H887" t="s">
        <v>16</v>
      </c>
      <c r="I887">
        <v>3</v>
      </c>
      <c r="J887">
        <v>300</v>
      </c>
      <c r="K887">
        <v>900</v>
      </c>
    </row>
    <row r="888" spans="1:11" x14ac:dyDescent="0.3">
      <c r="A888">
        <v>887</v>
      </c>
      <c r="B888" s="1">
        <v>45088</v>
      </c>
      <c r="C888" s="1" t="str">
        <f t="shared" si="13"/>
        <v>Jun</v>
      </c>
      <c r="D888" t="s">
        <v>900</v>
      </c>
      <c r="E888" t="s">
        <v>10</v>
      </c>
      <c r="F888">
        <v>59</v>
      </c>
      <c r="G888" t="str" cm="1">
        <f t="array" ref="G888">_xlfn.IFS(F888&lt;30, "Young Adult", F888&gt;=50, "Old Adult", F888&gt;=30, "Middle-Age Adult")</f>
        <v>Old Adult</v>
      </c>
      <c r="H888" t="s">
        <v>14</v>
      </c>
      <c r="I888">
        <v>4</v>
      </c>
      <c r="J888">
        <v>25</v>
      </c>
      <c r="K888">
        <v>100</v>
      </c>
    </row>
    <row r="889" spans="1:11" x14ac:dyDescent="0.3">
      <c r="A889">
        <v>888</v>
      </c>
      <c r="B889" s="1">
        <v>44988</v>
      </c>
      <c r="C889" s="1" t="str">
        <f t="shared" si="13"/>
        <v>Mar</v>
      </c>
      <c r="D889" t="s">
        <v>901</v>
      </c>
      <c r="E889" t="s">
        <v>13</v>
      </c>
      <c r="F889">
        <v>52</v>
      </c>
      <c r="G889" t="str" cm="1">
        <f t="array" ref="G889">_xlfn.IFS(F889&lt;30, "Young Adult", F889&gt;=50, "Old Adult", F889&gt;=30, "Middle-Age Adult")</f>
        <v>Old Adult</v>
      </c>
      <c r="H889" t="s">
        <v>16</v>
      </c>
      <c r="I889">
        <v>4</v>
      </c>
      <c r="J889">
        <v>25</v>
      </c>
      <c r="K889">
        <v>100</v>
      </c>
    </row>
    <row r="890" spans="1:11" x14ac:dyDescent="0.3">
      <c r="A890">
        <v>889</v>
      </c>
      <c r="B890" s="1">
        <v>45201</v>
      </c>
      <c r="C890" s="1" t="str">
        <f t="shared" si="13"/>
        <v>Oct</v>
      </c>
      <c r="D890" t="s">
        <v>902</v>
      </c>
      <c r="E890" t="s">
        <v>13</v>
      </c>
      <c r="F890">
        <v>35</v>
      </c>
      <c r="G890" t="str" cm="1">
        <f t="array" ref="G890">_xlfn.IFS(F890&lt;30, "Young Adult", F890&gt;=50, "Old Adult", F890&gt;=30, "Middle-Age Adult")</f>
        <v>Middle-Age Adult</v>
      </c>
      <c r="H890" t="s">
        <v>16</v>
      </c>
      <c r="I890">
        <v>1</v>
      </c>
      <c r="J890">
        <v>50</v>
      </c>
      <c r="K890">
        <v>50</v>
      </c>
    </row>
    <row r="891" spans="1:11" x14ac:dyDescent="0.3">
      <c r="A891">
        <v>890</v>
      </c>
      <c r="B891" s="1">
        <v>45280</v>
      </c>
      <c r="C891" s="1" t="str">
        <f t="shared" si="13"/>
        <v>Dec</v>
      </c>
      <c r="D891" t="s">
        <v>903</v>
      </c>
      <c r="E891" t="s">
        <v>10</v>
      </c>
      <c r="F891">
        <v>34</v>
      </c>
      <c r="G891" t="str" cm="1">
        <f t="array" ref="G891">_xlfn.IFS(F891&lt;30, "Young Adult", F891&gt;=50, "Old Adult", F891&gt;=30, "Middle-Age Adult")</f>
        <v>Middle-Age Adult</v>
      </c>
      <c r="H891" t="s">
        <v>16</v>
      </c>
      <c r="I891">
        <v>2</v>
      </c>
      <c r="J891">
        <v>25</v>
      </c>
      <c r="K891">
        <v>50</v>
      </c>
    </row>
    <row r="892" spans="1:11" x14ac:dyDescent="0.3">
      <c r="A892">
        <v>891</v>
      </c>
      <c r="B892" s="1">
        <v>45021</v>
      </c>
      <c r="C892" s="1" t="str">
        <f t="shared" si="13"/>
        <v>Apr</v>
      </c>
      <c r="D892" t="s">
        <v>904</v>
      </c>
      <c r="E892" t="s">
        <v>10</v>
      </c>
      <c r="F892">
        <v>41</v>
      </c>
      <c r="G892" t="str" cm="1">
        <f t="array" ref="G892">_xlfn.IFS(F892&lt;30, "Young Adult", F892&gt;=50, "Old Adult", F892&gt;=30, "Middle-Age Adult")</f>
        <v>Middle-Age Adult</v>
      </c>
      <c r="H892" t="s">
        <v>16</v>
      </c>
      <c r="I892">
        <v>3</v>
      </c>
      <c r="J892">
        <v>300</v>
      </c>
      <c r="K892">
        <v>900</v>
      </c>
    </row>
    <row r="893" spans="1:11" x14ac:dyDescent="0.3">
      <c r="A893">
        <v>892</v>
      </c>
      <c r="B893" s="1">
        <v>45025</v>
      </c>
      <c r="C893" s="1" t="str">
        <f t="shared" si="13"/>
        <v>Apr</v>
      </c>
      <c r="D893" t="s">
        <v>905</v>
      </c>
      <c r="E893" t="s">
        <v>10</v>
      </c>
      <c r="F893">
        <v>20</v>
      </c>
      <c r="G893" t="str" cm="1">
        <f t="array" ref="G893">_xlfn.IFS(F893&lt;30, "Young Adult", F893&gt;=50, "Old Adult", F893&gt;=30, "Middle-Age Adult")</f>
        <v>Young Adult</v>
      </c>
      <c r="H893" t="s">
        <v>16</v>
      </c>
      <c r="I893">
        <v>1</v>
      </c>
      <c r="J893">
        <v>50</v>
      </c>
      <c r="K893">
        <v>50</v>
      </c>
    </row>
    <row r="894" spans="1:11" x14ac:dyDescent="0.3">
      <c r="A894">
        <v>893</v>
      </c>
      <c r="B894" s="1">
        <v>45037</v>
      </c>
      <c r="C894" s="1" t="str">
        <f t="shared" si="13"/>
        <v>Apr</v>
      </c>
      <c r="D894" t="s">
        <v>906</v>
      </c>
      <c r="E894" t="s">
        <v>10</v>
      </c>
      <c r="F894">
        <v>49</v>
      </c>
      <c r="G894" t="str" cm="1">
        <f t="array" ref="G894">_xlfn.IFS(F894&lt;30, "Young Adult", F894&gt;=50, "Old Adult", F894&gt;=30, "Middle-Age Adult")</f>
        <v>Middle-Age Adult</v>
      </c>
      <c r="H894" t="s">
        <v>16</v>
      </c>
      <c r="I894">
        <v>1</v>
      </c>
      <c r="J894">
        <v>50</v>
      </c>
      <c r="K894">
        <v>50</v>
      </c>
    </row>
    <row r="895" spans="1:11" x14ac:dyDescent="0.3">
      <c r="A895">
        <v>894</v>
      </c>
      <c r="B895" s="1">
        <v>45174</v>
      </c>
      <c r="C895" s="1" t="str">
        <f t="shared" si="13"/>
        <v>Sep</v>
      </c>
      <c r="D895" t="s">
        <v>907</v>
      </c>
      <c r="E895" t="s">
        <v>10</v>
      </c>
      <c r="F895">
        <v>52</v>
      </c>
      <c r="G895" t="str" cm="1">
        <f t="array" ref="G895">_xlfn.IFS(F895&lt;30, "Young Adult", F895&gt;=50, "Old Adult", F895&gt;=30, "Middle-Age Adult")</f>
        <v>Old Adult</v>
      </c>
      <c r="H895" t="s">
        <v>16</v>
      </c>
      <c r="I895">
        <v>1</v>
      </c>
      <c r="J895">
        <v>30</v>
      </c>
      <c r="K895">
        <v>30</v>
      </c>
    </row>
    <row r="896" spans="1:11" x14ac:dyDescent="0.3">
      <c r="A896">
        <v>895</v>
      </c>
      <c r="B896" s="1">
        <v>45068</v>
      </c>
      <c r="C896" s="1" t="str">
        <f t="shared" si="13"/>
        <v>May</v>
      </c>
      <c r="D896" t="s">
        <v>908</v>
      </c>
      <c r="E896" t="s">
        <v>13</v>
      </c>
      <c r="F896">
        <v>55</v>
      </c>
      <c r="G896" t="str" cm="1">
        <f t="array" ref="G896">_xlfn.IFS(F896&lt;30, "Young Adult", F896&gt;=50, "Old Adult", F896&gt;=30, "Middle-Age Adult")</f>
        <v>Old Adult</v>
      </c>
      <c r="H896" t="s">
        <v>14</v>
      </c>
      <c r="I896">
        <v>4</v>
      </c>
      <c r="J896">
        <v>30</v>
      </c>
      <c r="K896">
        <v>120</v>
      </c>
    </row>
    <row r="897" spans="1:11" x14ac:dyDescent="0.3">
      <c r="A897">
        <v>896</v>
      </c>
      <c r="B897" s="1">
        <v>45228</v>
      </c>
      <c r="C897" s="1" t="str">
        <f t="shared" si="13"/>
        <v>Oct</v>
      </c>
      <c r="D897" t="s">
        <v>909</v>
      </c>
      <c r="E897" t="s">
        <v>13</v>
      </c>
      <c r="F897">
        <v>30</v>
      </c>
      <c r="G897" t="str" cm="1">
        <f t="array" ref="G897">_xlfn.IFS(F897&lt;30, "Young Adult", F897&gt;=50, "Old Adult", F897&gt;=30, "Middle-Age Adult")</f>
        <v>Middle-Age Adult</v>
      </c>
      <c r="H897" t="s">
        <v>16</v>
      </c>
      <c r="I897">
        <v>2</v>
      </c>
      <c r="J897">
        <v>25</v>
      </c>
      <c r="K897">
        <v>50</v>
      </c>
    </row>
    <row r="898" spans="1:11" x14ac:dyDescent="0.3">
      <c r="A898">
        <v>897</v>
      </c>
      <c r="B898" s="1">
        <v>45195</v>
      </c>
      <c r="C898" s="1" t="str">
        <f t="shared" si="13"/>
        <v>Sep</v>
      </c>
      <c r="D898" t="s">
        <v>910</v>
      </c>
      <c r="E898" t="s">
        <v>13</v>
      </c>
      <c r="F898">
        <v>64</v>
      </c>
      <c r="G898" t="str" cm="1">
        <f t="array" ref="G898">_xlfn.IFS(F898&lt;30, "Young Adult", F898&gt;=50, "Old Adult", F898&gt;=30, "Middle-Age Adult")</f>
        <v>Old Adult</v>
      </c>
      <c r="H898" t="s">
        <v>16</v>
      </c>
      <c r="I898">
        <v>2</v>
      </c>
      <c r="J898">
        <v>50</v>
      </c>
      <c r="K898">
        <v>100</v>
      </c>
    </row>
    <row r="899" spans="1:11" x14ac:dyDescent="0.3">
      <c r="A899">
        <v>898</v>
      </c>
      <c r="B899" s="1">
        <v>45232</v>
      </c>
      <c r="C899" s="1" t="str">
        <f t="shared" ref="C899:C962" si="14">TEXT(B899,"mmm")</f>
        <v>Nov</v>
      </c>
      <c r="D899" t="s">
        <v>911</v>
      </c>
      <c r="E899" t="s">
        <v>13</v>
      </c>
      <c r="F899">
        <v>42</v>
      </c>
      <c r="G899" t="str" cm="1">
        <f t="array" ref="G899">_xlfn.IFS(F899&lt;30, "Young Adult", F899&gt;=50, "Old Adult", F899&gt;=30, "Middle-Age Adult")</f>
        <v>Middle-Age Adult</v>
      </c>
      <c r="H899" t="s">
        <v>14</v>
      </c>
      <c r="I899">
        <v>3</v>
      </c>
      <c r="J899">
        <v>30</v>
      </c>
      <c r="K899">
        <v>90</v>
      </c>
    </row>
    <row r="900" spans="1:11" x14ac:dyDescent="0.3">
      <c r="A900">
        <v>899</v>
      </c>
      <c r="B900" s="1">
        <v>45071</v>
      </c>
      <c r="C900" s="1" t="str">
        <f t="shared" si="14"/>
        <v>May</v>
      </c>
      <c r="D900" t="s">
        <v>912</v>
      </c>
      <c r="E900" t="s">
        <v>10</v>
      </c>
      <c r="F900">
        <v>26</v>
      </c>
      <c r="G900" t="str" cm="1">
        <f t="array" ref="G900">_xlfn.IFS(F900&lt;30, "Young Adult", F900&gt;=50, "Old Adult", F900&gt;=30, "Middle-Age Adult")</f>
        <v>Young Adult</v>
      </c>
      <c r="H900" t="s">
        <v>14</v>
      </c>
      <c r="I900">
        <v>2</v>
      </c>
      <c r="J900">
        <v>300</v>
      </c>
      <c r="K900">
        <v>600</v>
      </c>
    </row>
    <row r="901" spans="1:11" x14ac:dyDescent="0.3">
      <c r="A901">
        <v>900</v>
      </c>
      <c r="B901" s="1">
        <v>44978</v>
      </c>
      <c r="C901" s="1" t="str">
        <f t="shared" si="14"/>
        <v>Feb</v>
      </c>
      <c r="D901" t="s">
        <v>913</v>
      </c>
      <c r="E901" t="s">
        <v>10</v>
      </c>
      <c r="F901">
        <v>21</v>
      </c>
      <c r="G901" t="str" cm="1">
        <f t="array" ref="G901">_xlfn.IFS(F901&lt;30, "Young Adult", F901&gt;=50, "Old Adult", F901&gt;=30, "Middle-Age Adult")</f>
        <v>Young Adult</v>
      </c>
      <c r="H901" t="s">
        <v>14</v>
      </c>
      <c r="I901">
        <v>2</v>
      </c>
      <c r="J901">
        <v>30</v>
      </c>
      <c r="K901">
        <v>60</v>
      </c>
    </row>
    <row r="902" spans="1:11" x14ac:dyDescent="0.3">
      <c r="A902">
        <v>901</v>
      </c>
      <c r="B902" s="1">
        <v>45026</v>
      </c>
      <c r="C902" s="1" t="str">
        <f t="shared" si="14"/>
        <v>Apr</v>
      </c>
      <c r="D902" t="s">
        <v>914</v>
      </c>
      <c r="E902" t="s">
        <v>10</v>
      </c>
      <c r="F902">
        <v>31</v>
      </c>
      <c r="G902" t="str" cm="1">
        <f t="array" ref="G902">_xlfn.IFS(F902&lt;30, "Young Adult", F902&gt;=50, "Old Adult", F902&gt;=30, "Middle-Age Adult")</f>
        <v>Middle-Age Adult</v>
      </c>
      <c r="H902" t="s">
        <v>16</v>
      </c>
      <c r="I902">
        <v>1</v>
      </c>
      <c r="J902">
        <v>30</v>
      </c>
      <c r="K902">
        <v>30</v>
      </c>
    </row>
    <row r="903" spans="1:11" x14ac:dyDescent="0.3">
      <c r="A903">
        <v>902</v>
      </c>
      <c r="B903" s="1">
        <v>45078</v>
      </c>
      <c r="C903" s="1" t="str">
        <f t="shared" si="14"/>
        <v>Jun</v>
      </c>
      <c r="D903" t="s">
        <v>915</v>
      </c>
      <c r="E903" t="s">
        <v>13</v>
      </c>
      <c r="F903">
        <v>54</v>
      </c>
      <c r="G903" t="str" cm="1">
        <f t="array" ref="G903">_xlfn.IFS(F903&lt;30, "Young Adult", F903&gt;=50, "Old Adult", F903&gt;=30, "Middle-Age Adult")</f>
        <v>Old Adult</v>
      </c>
      <c r="H903" t="s">
        <v>11</v>
      </c>
      <c r="I903">
        <v>1</v>
      </c>
      <c r="J903">
        <v>50</v>
      </c>
      <c r="K903">
        <v>50</v>
      </c>
    </row>
    <row r="904" spans="1:11" x14ac:dyDescent="0.3">
      <c r="A904">
        <v>903</v>
      </c>
      <c r="B904" s="1">
        <v>45043</v>
      </c>
      <c r="C904" s="1" t="str">
        <f t="shared" si="14"/>
        <v>Apr</v>
      </c>
      <c r="D904" t="s">
        <v>916</v>
      </c>
      <c r="E904" t="s">
        <v>13</v>
      </c>
      <c r="F904">
        <v>51</v>
      </c>
      <c r="G904" t="str" cm="1">
        <f t="array" ref="G904">_xlfn.IFS(F904&lt;30, "Young Adult", F904&gt;=50, "Old Adult", F904&gt;=30, "Middle-Age Adult")</f>
        <v>Old Adult</v>
      </c>
      <c r="H904" t="s">
        <v>11</v>
      </c>
      <c r="I904">
        <v>4</v>
      </c>
      <c r="J904">
        <v>50</v>
      </c>
      <c r="K904">
        <v>200</v>
      </c>
    </row>
    <row r="905" spans="1:11" x14ac:dyDescent="0.3">
      <c r="A905">
        <v>904</v>
      </c>
      <c r="B905" s="1">
        <v>45111</v>
      </c>
      <c r="C905" s="1" t="str">
        <f t="shared" si="14"/>
        <v>Jul</v>
      </c>
      <c r="D905" t="s">
        <v>917</v>
      </c>
      <c r="E905" t="s">
        <v>10</v>
      </c>
      <c r="F905">
        <v>28</v>
      </c>
      <c r="G905" t="str" cm="1">
        <f t="array" ref="G905">_xlfn.IFS(F905&lt;30, "Young Adult", F905&gt;=50, "Old Adult", F905&gt;=30, "Middle-Age Adult")</f>
        <v>Young Adult</v>
      </c>
      <c r="H905" t="s">
        <v>14</v>
      </c>
      <c r="I905">
        <v>1</v>
      </c>
      <c r="J905">
        <v>500</v>
      </c>
      <c r="K905">
        <v>500</v>
      </c>
    </row>
    <row r="906" spans="1:11" x14ac:dyDescent="0.3">
      <c r="A906">
        <v>905</v>
      </c>
      <c r="B906" s="1">
        <v>45018</v>
      </c>
      <c r="C906" s="1" t="str">
        <f t="shared" si="14"/>
        <v>Apr</v>
      </c>
      <c r="D906" t="s">
        <v>918</v>
      </c>
      <c r="E906" t="s">
        <v>10</v>
      </c>
      <c r="F906">
        <v>58</v>
      </c>
      <c r="G906" t="str" cm="1">
        <f t="array" ref="G906">_xlfn.IFS(F906&lt;30, "Young Adult", F906&gt;=50, "Old Adult", F906&gt;=30, "Middle-Age Adult")</f>
        <v>Old Adult</v>
      </c>
      <c r="H906" t="s">
        <v>11</v>
      </c>
      <c r="I906">
        <v>1</v>
      </c>
      <c r="J906">
        <v>300</v>
      </c>
      <c r="K906">
        <v>300</v>
      </c>
    </row>
    <row r="907" spans="1:11" x14ac:dyDescent="0.3">
      <c r="A907">
        <v>906</v>
      </c>
      <c r="B907" s="1">
        <v>45081</v>
      </c>
      <c r="C907" s="1" t="str">
        <f t="shared" si="14"/>
        <v>Jun</v>
      </c>
      <c r="D907" t="s">
        <v>919</v>
      </c>
      <c r="E907" t="s">
        <v>13</v>
      </c>
      <c r="F907">
        <v>20</v>
      </c>
      <c r="G907" t="str" cm="1">
        <f t="array" ref="G907">_xlfn.IFS(F907&lt;30, "Young Adult", F907&gt;=50, "Old Adult", F907&gt;=30, "Middle-Age Adult")</f>
        <v>Young Adult</v>
      </c>
      <c r="H907" t="s">
        <v>14</v>
      </c>
      <c r="I907">
        <v>1</v>
      </c>
      <c r="J907">
        <v>50</v>
      </c>
      <c r="K907">
        <v>50</v>
      </c>
    </row>
    <row r="908" spans="1:11" x14ac:dyDescent="0.3">
      <c r="A908">
        <v>907</v>
      </c>
      <c r="B908" s="1">
        <v>44934</v>
      </c>
      <c r="C908" s="1" t="str">
        <f t="shared" si="14"/>
        <v>Jan</v>
      </c>
      <c r="D908" t="s">
        <v>920</v>
      </c>
      <c r="E908" t="s">
        <v>13</v>
      </c>
      <c r="F908">
        <v>45</v>
      </c>
      <c r="G908" t="str" cm="1">
        <f t="array" ref="G908">_xlfn.IFS(F908&lt;30, "Young Adult", F908&gt;=50, "Old Adult", F908&gt;=30, "Middle-Age Adult")</f>
        <v>Middle-Age Adult</v>
      </c>
      <c r="H908" t="s">
        <v>16</v>
      </c>
      <c r="I908">
        <v>1</v>
      </c>
      <c r="J908">
        <v>25</v>
      </c>
      <c r="K908">
        <v>25</v>
      </c>
    </row>
    <row r="909" spans="1:11" x14ac:dyDescent="0.3">
      <c r="A909">
        <v>908</v>
      </c>
      <c r="B909" s="1">
        <v>45289</v>
      </c>
      <c r="C909" s="1" t="str">
        <f t="shared" si="14"/>
        <v>Dec</v>
      </c>
      <c r="D909" t="s">
        <v>921</v>
      </c>
      <c r="E909" t="s">
        <v>10</v>
      </c>
      <c r="F909">
        <v>46</v>
      </c>
      <c r="G909" t="str" cm="1">
        <f t="array" ref="G909">_xlfn.IFS(F909&lt;30, "Young Adult", F909&gt;=50, "Old Adult", F909&gt;=30, "Middle-Age Adult")</f>
        <v>Middle-Age Adult</v>
      </c>
      <c r="H909" t="s">
        <v>11</v>
      </c>
      <c r="I909">
        <v>4</v>
      </c>
      <c r="J909">
        <v>300</v>
      </c>
      <c r="K909">
        <v>1200</v>
      </c>
    </row>
    <row r="910" spans="1:11" x14ac:dyDescent="0.3">
      <c r="A910">
        <v>909</v>
      </c>
      <c r="B910" s="1">
        <v>45200</v>
      </c>
      <c r="C910" s="1" t="str">
        <f t="shared" si="14"/>
        <v>Oct</v>
      </c>
      <c r="D910" t="s">
        <v>922</v>
      </c>
      <c r="E910" t="s">
        <v>10</v>
      </c>
      <c r="F910">
        <v>26</v>
      </c>
      <c r="G910" t="str" cm="1">
        <f t="array" ref="G910">_xlfn.IFS(F910&lt;30, "Young Adult", F910&gt;=50, "Old Adult", F910&gt;=30, "Middle-Age Adult")</f>
        <v>Young Adult</v>
      </c>
      <c r="H910" t="s">
        <v>16</v>
      </c>
      <c r="I910">
        <v>1</v>
      </c>
      <c r="J910">
        <v>300</v>
      </c>
      <c r="K910">
        <v>300</v>
      </c>
    </row>
    <row r="911" spans="1:11" x14ac:dyDescent="0.3">
      <c r="A911">
        <v>910</v>
      </c>
      <c r="B911" s="1">
        <v>44991</v>
      </c>
      <c r="C911" s="1" t="str">
        <f t="shared" si="14"/>
        <v>Mar</v>
      </c>
      <c r="D911" t="s">
        <v>923</v>
      </c>
      <c r="E911" t="s">
        <v>13</v>
      </c>
      <c r="F911">
        <v>20</v>
      </c>
      <c r="G911" t="str" cm="1">
        <f t="array" ref="G911">_xlfn.IFS(F911&lt;30, "Young Adult", F911&gt;=50, "Old Adult", F911&gt;=30, "Middle-Age Adult")</f>
        <v>Young Adult</v>
      </c>
      <c r="H911" t="s">
        <v>11</v>
      </c>
      <c r="I911">
        <v>3</v>
      </c>
      <c r="J911">
        <v>50</v>
      </c>
      <c r="K911">
        <v>150</v>
      </c>
    </row>
    <row r="912" spans="1:11" x14ac:dyDescent="0.3">
      <c r="A912">
        <v>911</v>
      </c>
      <c r="B912" s="1">
        <v>45067</v>
      </c>
      <c r="C912" s="1" t="str">
        <f t="shared" si="14"/>
        <v>May</v>
      </c>
      <c r="D912" t="s">
        <v>924</v>
      </c>
      <c r="E912" t="s">
        <v>10</v>
      </c>
      <c r="F912">
        <v>42</v>
      </c>
      <c r="G912" t="str" cm="1">
        <f t="array" ref="G912">_xlfn.IFS(F912&lt;30, "Young Adult", F912&gt;=50, "Old Adult", F912&gt;=30, "Middle-Age Adult")</f>
        <v>Middle-Age Adult</v>
      </c>
      <c r="H912" t="s">
        <v>16</v>
      </c>
      <c r="I912">
        <v>3</v>
      </c>
      <c r="J912">
        <v>300</v>
      </c>
      <c r="K912">
        <v>900</v>
      </c>
    </row>
    <row r="913" spans="1:11" x14ac:dyDescent="0.3">
      <c r="A913">
        <v>912</v>
      </c>
      <c r="B913" s="1">
        <v>44950</v>
      </c>
      <c r="C913" s="1" t="str">
        <f t="shared" si="14"/>
        <v>Jan</v>
      </c>
      <c r="D913" t="s">
        <v>925</v>
      </c>
      <c r="E913" t="s">
        <v>10</v>
      </c>
      <c r="F913">
        <v>51</v>
      </c>
      <c r="G913" t="str" cm="1">
        <f t="array" ref="G913">_xlfn.IFS(F913&lt;30, "Young Adult", F913&gt;=50, "Old Adult", F913&gt;=30, "Middle-Age Adult")</f>
        <v>Old Adult</v>
      </c>
      <c r="H913" t="s">
        <v>11</v>
      </c>
      <c r="I913">
        <v>3</v>
      </c>
      <c r="J913">
        <v>50</v>
      </c>
      <c r="K913">
        <v>150</v>
      </c>
    </row>
    <row r="914" spans="1:11" x14ac:dyDescent="0.3">
      <c r="A914">
        <v>913</v>
      </c>
      <c r="B914" s="1">
        <v>44954</v>
      </c>
      <c r="C914" s="1" t="str">
        <f t="shared" si="14"/>
        <v>Jan</v>
      </c>
      <c r="D914" t="s">
        <v>926</v>
      </c>
      <c r="E914" t="s">
        <v>10</v>
      </c>
      <c r="F914">
        <v>29</v>
      </c>
      <c r="G914" t="str" cm="1">
        <f t="array" ref="G914">_xlfn.IFS(F914&lt;30, "Young Adult", F914&gt;=50, "Old Adult", F914&gt;=30, "Middle-Age Adult")</f>
        <v>Young Adult</v>
      </c>
      <c r="H914" t="s">
        <v>16</v>
      </c>
      <c r="I914">
        <v>3</v>
      </c>
      <c r="J914">
        <v>30</v>
      </c>
      <c r="K914">
        <v>90</v>
      </c>
    </row>
    <row r="915" spans="1:11" x14ac:dyDescent="0.3">
      <c r="A915">
        <v>914</v>
      </c>
      <c r="B915" s="1">
        <v>45210</v>
      </c>
      <c r="C915" s="1" t="str">
        <f t="shared" si="14"/>
        <v>Oct</v>
      </c>
      <c r="D915" t="s">
        <v>927</v>
      </c>
      <c r="E915" t="s">
        <v>13</v>
      </c>
      <c r="F915">
        <v>59</v>
      </c>
      <c r="G915" t="str" cm="1">
        <f t="array" ref="G915">_xlfn.IFS(F915&lt;30, "Young Adult", F915&gt;=50, "Old Adult", F915&gt;=30, "Middle-Age Adult")</f>
        <v>Old Adult</v>
      </c>
      <c r="H915" t="s">
        <v>16</v>
      </c>
      <c r="I915">
        <v>1</v>
      </c>
      <c r="J915">
        <v>500</v>
      </c>
      <c r="K915">
        <v>500</v>
      </c>
    </row>
    <row r="916" spans="1:11" x14ac:dyDescent="0.3">
      <c r="A916">
        <v>915</v>
      </c>
      <c r="B916" s="1">
        <v>45076</v>
      </c>
      <c r="C916" s="1" t="str">
        <f t="shared" si="14"/>
        <v>May</v>
      </c>
      <c r="D916" t="s">
        <v>928</v>
      </c>
      <c r="E916" t="s">
        <v>13</v>
      </c>
      <c r="F916">
        <v>26</v>
      </c>
      <c r="G916" t="str" cm="1">
        <f t="array" ref="G916">_xlfn.IFS(F916&lt;30, "Young Adult", F916&gt;=50, "Old Adult", F916&gt;=30, "Middle-Age Adult")</f>
        <v>Young Adult</v>
      </c>
      <c r="H916" t="s">
        <v>11</v>
      </c>
      <c r="I916">
        <v>3</v>
      </c>
      <c r="J916">
        <v>30</v>
      </c>
      <c r="K916">
        <v>90</v>
      </c>
    </row>
    <row r="917" spans="1:11" x14ac:dyDescent="0.3">
      <c r="A917">
        <v>916</v>
      </c>
      <c r="B917" s="1">
        <v>45284</v>
      </c>
      <c r="C917" s="1" t="str">
        <f t="shared" si="14"/>
        <v>Dec</v>
      </c>
      <c r="D917" t="s">
        <v>929</v>
      </c>
      <c r="E917" t="s">
        <v>13</v>
      </c>
      <c r="F917">
        <v>32</v>
      </c>
      <c r="G917" t="str" cm="1">
        <f t="array" ref="G917">_xlfn.IFS(F917&lt;30, "Young Adult", F917&gt;=50, "Old Adult", F917&gt;=30, "Middle-Age Adult")</f>
        <v>Middle-Age Adult</v>
      </c>
      <c r="H917" t="s">
        <v>16</v>
      </c>
      <c r="I917">
        <v>1</v>
      </c>
      <c r="J917">
        <v>50</v>
      </c>
      <c r="K917">
        <v>50</v>
      </c>
    </row>
    <row r="918" spans="1:11" x14ac:dyDescent="0.3">
      <c r="A918">
        <v>917</v>
      </c>
      <c r="B918" s="1">
        <v>44991</v>
      </c>
      <c r="C918" s="1" t="str">
        <f t="shared" si="14"/>
        <v>Mar</v>
      </c>
      <c r="D918" t="s">
        <v>930</v>
      </c>
      <c r="E918" t="s">
        <v>13</v>
      </c>
      <c r="F918">
        <v>57</v>
      </c>
      <c r="G918" t="str" cm="1">
        <f t="array" ref="G918">_xlfn.IFS(F918&lt;30, "Young Adult", F918&gt;=50, "Old Adult", F918&gt;=30, "Middle-Age Adult")</f>
        <v>Old Adult</v>
      </c>
      <c r="H918" t="s">
        <v>16</v>
      </c>
      <c r="I918">
        <v>4</v>
      </c>
      <c r="J918">
        <v>50</v>
      </c>
      <c r="K918">
        <v>200</v>
      </c>
    </row>
    <row r="919" spans="1:11" x14ac:dyDescent="0.3">
      <c r="A919">
        <v>918</v>
      </c>
      <c r="B919" s="1">
        <v>45253</v>
      </c>
      <c r="C919" s="1" t="str">
        <f t="shared" si="14"/>
        <v>Nov</v>
      </c>
      <c r="D919" t="s">
        <v>931</v>
      </c>
      <c r="E919" t="s">
        <v>13</v>
      </c>
      <c r="F919">
        <v>42</v>
      </c>
      <c r="G919" t="str" cm="1">
        <f t="array" ref="G919">_xlfn.IFS(F919&lt;30, "Young Adult", F919&gt;=50, "Old Adult", F919&gt;=30, "Middle-Age Adult")</f>
        <v>Middle-Age Adult</v>
      </c>
      <c r="H919" t="s">
        <v>16</v>
      </c>
      <c r="I919">
        <v>3</v>
      </c>
      <c r="J919">
        <v>30</v>
      </c>
      <c r="K919">
        <v>90</v>
      </c>
    </row>
    <row r="920" spans="1:11" x14ac:dyDescent="0.3">
      <c r="A920">
        <v>919</v>
      </c>
      <c r="B920" s="1">
        <v>45178</v>
      </c>
      <c r="C920" s="1" t="str">
        <f t="shared" si="14"/>
        <v>Sep</v>
      </c>
      <c r="D920" t="s">
        <v>932</v>
      </c>
      <c r="E920" t="s">
        <v>13</v>
      </c>
      <c r="F920">
        <v>22</v>
      </c>
      <c r="G920" t="str" cm="1">
        <f t="array" ref="G920">_xlfn.IFS(F920&lt;30, "Young Adult", F920&gt;=50, "Old Adult", F920&gt;=30, "Middle-Age Adult")</f>
        <v>Young Adult</v>
      </c>
      <c r="H920" t="s">
        <v>11</v>
      </c>
      <c r="I920">
        <v>2</v>
      </c>
      <c r="J920">
        <v>25</v>
      </c>
      <c r="K920">
        <v>50</v>
      </c>
    </row>
    <row r="921" spans="1:11" x14ac:dyDescent="0.3">
      <c r="A921">
        <v>920</v>
      </c>
      <c r="B921" s="1">
        <v>44979</v>
      </c>
      <c r="C921" s="1" t="str">
        <f t="shared" si="14"/>
        <v>Feb</v>
      </c>
      <c r="D921" t="s">
        <v>933</v>
      </c>
      <c r="E921" t="s">
        <v>13</v>
      </c>
      <c r="F921">
        <v>28</v>
      </c>
      <c r="G921" t="str" cm="1">
        <f t="array" ref="G921">_xlfn.IFS(F921&lt;30, "Young Adult", F921&gt;=50, "Old Adult", F921&gt;=30, "Middle-Age Adult")</f>
        <v>Young Adult</v>
      </c>
      <c r="H921" t="s">
        <v>11</v>
      </c>
      <c r="I921">
        <v>3</v>
      </c>
      <c r="J921">
        <v>25</v>
      </c>
      <c r="K921">
        <v>75</v>
      </c>
    </row>
    <row r="922" spans="1:11" x14ac:dyDescent="0.3">
      <c r="A922">
        <v>921</v>
      </c>
      <c r="B922" s="1">
        <v>44933</v>
      </c>
      <c r="C922" s="1" t="str">
        <f t="shared" si="14"/>
        <v>Jan</v>
      </c>
      <c r="D922" t="s">
        <v>934</v>
      </c>
      <c r="E922" t="s">
        <v>10</v>
      </c>
      <c r="F922">
        <v>51</v>
      </c>
      <c r="G922" t="str" cm="1">
        <f t="array" ref="G922">_xlfn.IFS(F922&lt;30, "Young Adult", F922&gt;=50, "Old Adult", F922&gt;=30, "Middle-Age Adult")</f>
        <v>Old Adult</v>
      </c>
      <c r="H922" t="s">
        <v>16</v>
      </c>
      <c r="I922">
        <v>3</v>
      </c>
      <c r="J922">
        <v>25</v>
      </c>
      <c r="K922">
        <v>75</v>
      </c>
    </row>
    <row r="923" spans="1:11" x14ac:dyDescent="0.3">
      <c r="A923">
        <v>922</v>
      </c>
      <c r="B923" s="1">
        <v>45220</v>
      </c>
      <c r="C923" s="1" t="str">
        <f t="shared" si="14"/>
        <v>Oct</v>
      </c>
      <c r="D923" t="s">
        <v>935</v>
      </c>
      <c r="E923" t="s">
        <v>10</v>
      </c>
      <c r="F923">
        <v>41</v>
      </c>
      <c r="G923" t="str" cm="1">
        <f t="array" ref="G923">_xlfn.IFS(F923&lt;30, "Young Adult", F923&gt;=50, "Old Adult", F923&gt;=30, "Middle-Age Adult")</f>
        <v>Middle-Age Adult</v>
      </c>
      <c r="H923" t="s">
        <v>16</v>
      </c>
      <c r="I923">
        <v>1</v>
      </c>
      <c r="J923">
        <v>50</v>
      </c>
      <c r="K923">
        <v>50</v>
      </c>
    </row>
    <row r="924" spans="1:11" x14ac:dyDescent="0.3">
      <c r="A924">
        <v>923</v>
      </c>
      <c r="B924" s="1">
        <v>45072</v>
      </c>
      <c r="C924" s="1" t="str">
        <f t="shared" si="14"/>
        <v>May</v>
      </c>
      <c r="D924" t="s">
        <v>936</v>
      </c>
      <c r="E924" t="s">
        <v>10</v>
      </c>
      <c r="F924">
        <v>32</v>
      </c>
      <c r="G924" t="str" cm="1">
        <f t="array" ref="G924">_xlfn.IFS(F924&lt;30, "Young Adult", F924&gt;=50, "Old Adult", F924&gt;=30, "Middle-Age Adult")</f>
        <v>Middle-Age Adult</v>
      </c>
      <c r="H924" t="s">
        <v>11</v>
      </c>
      <c r="I924">
        <v>3</v>
      </c>
      <c r="J924">
        <v>300</v>
      </c>
      <c r="K924">
        <v>900</v>
      </c>
    </row>
    <row r="925" spans="1:11" x14ac:dyDescent="0.3">
      <c r="A925">
        <v>924</v>
      </c>
      <c r="B925" s="1">
        <v>45167</v>
      </c>
      <c r="C925" s="1" t="str">
        <f t="shared" si="14"/>
        <v>Aug</v>
      </c>
      <c r="D925" t="s">
        <v>937</v>
      </c>
      <c r="E925" t="s">
        <v>10</v>
      </c>
      <c r="F925">
        <v>55</v>
      </c>
      <c r="G925" t="str" cm="1">
        <f t="array" ref="G925">_xlfn.IFS(F925&lt;30, "Young Adult", F925&gt;=50, "Old Adult", F925&gt;=30, "Middle-Age Adult")</f>
        <v>Old Adult</v>
      </c>
      <c r="H925" t="s">
        <v>11</v>
      </c>
      <c r="I925">
        <v>2</v>
      </c>
      <c r="J925">
        <v>50</v>
      </c>
      <c r="K925">
        <v>100</v>
      </c>
    </row>
    <row r="926" spans="1:11" x14ac:dyDescent="0.3">
      <c r="A926">
        <v>925</v>
      </c>
      <c r="B926" s="1">
        <v>45172</v>
      </c>
      <c r="C926" s="1" t="str">
        <f t="shared" si="14"/>
        <v>Sep</v>
      </c>
      <c r="D926" t="s">
        <v>938</v>
      </c>
      <c r="E926" t="s">
        <v>10</v>
      </c>
      <c r="F926">
        <v>25</v>
      </c>
      <c r="G926" t="str" cm="1">
        <f t="array" ref="G926">_xlfn.IFS(F926&lt;30, "Young Adult", F926&gt;=50, "Old Adult", F926&gt;=30, "Middle-Age Adult")</f>
        <v>Young Adult</v>
      </c>
      <c r="H926" t="s">
        <v>16</v>
      </c>
      <c r="I926">
        <v>1</v>
      </c>
      <c r="J926">
        <v>300</v>
      </c>
      <c r="K926">
        <v>300</v>
      </c>
    </row>
    <row r="927" spans="1:11" x14ac:dyDescent="0.3">
      <c r="A927">
        <v>926</v>
      </c>
      <c r="B927" s="1">
        <v>45152</v>
      </c>
      <c r="C927" s="1" t="str">
        <f t="shared" si="14"/>
        <v>Aug</v>
      </c>
      <c r="D927" t="s">
        <v>939</v>
      </c>
      <c r="E927" t="s">
        <v>10</v>
      </c>
      <c r="F927">
        <v>22</v>
      </c>
      <c r="G927" t="str" cm="1">
        <f t="array" ref="G927">_xlfn.IFS(F927&lt;30, "Young Adult", F927&gt;=50, "Old Adult", F927&gt;=30, "Middle-Age Adult")</f>
        <v>Young Adult</v>
      </c>
      <c r="H927" t="s">
        <v>16</v>
      </c>
      <c r="I927">
        <v>1</v>
      </c>
      <c r="J927">
        <v>30</v>
      </c>
      <c r="K927">
        <v>30</v>
      </c>
    </row>
    <row r="928" spans="1:11" x14ac:dyDescent="0.3">
      <c r="A928">
        <v>927</v>
      </c>
      <c r="B928" s="1">
        <v>45101</v>
      </c>
      <c r="C928" s="1" t="str">
        <f t="shared" si="14"/>
        <v>Jun</v>
      </c>
      <c r="D928" t="s">
        <v>940</v>
      </c>
      <c r="E928" t="s">
        <v>10</v>
      </c>
      <c r="F928">
        <v>43</v>
      </c>
      <c r="G928" t="str" cm="1">
        <f t="array" ref="G928">_xlfn.IFS(F928&lt;30, "Young Adult", F928&gt;=50, "Old Adult", F928&gt;=30, "Middle-Age Adult")</f>
        <v>Middle-Age Adult</v>
      </c>
      <c r="H928" t="s">
        <v>16</v>
      </c>
      <c r="I928">
        <v>4</v>
      </c>
      <c r="J928">
        <v>500</v>
      </c>
      <c r="K928">
        <v>2000</v>
      </c>
    </row>
    <row r="929" spans="1:11" x14ac:dyDescent="0.3">
      <c r="A929">
        <v>928</v>
      </c>
      <c r="B929" s="1">
        <v>45021</v>
      </c>
      <c r="C929" s="1" t="str">
        <f t="shared" si="14"/>
        <v>Apr</v>
      </c>
      <c r="D929" t="s">
        <v>941</v>
      </c>
      <c r="E929" t="s">
        <v>13</v>
      </c>
      <c r="F929">
        <v>35</v>
      </c>
      <c r="G929" t="str" cm="1">
        <f t="array" ref="G929">_xlfn.IFS(F929&lt;30, "Young Adult", F929&gt;=50, "Old Adult", F929&gt;=30, "Middle-Age Adult")</f>
        <v>Middle-Age Adult</v>
      </c>
      <c r="H929" t="s">
        <v>14</v>
      </c>
      <c r="I929">
        <v>4</v>
      </c>
      <c r="J929">
        <v>300</v>
      </c>
      <c r="K929">
        <v>1200</v>
      </c>
    </row>
    <row r="930" spans="1:11" x14ac:dyDescent="0.3">
      <c r="A930">
        <v>929</v>
      </c>
      <c r="B930" s="1">
        <v>44953</v>
      </c>
      <c r="C930" s="1" t="str">
        <f t="shared" si="14"/>
        <v>Jan</v>
      </c>
      <c r="D930" t="s">
        <v>942</v>
      </c>
      <c r="E930" t="s">
        <v>13</v>
      </c>
      <c r="F930">
        <v>23</v>
      </c>
      <c r="G930" t="str" cm="1">
        <f t="array" ref="G930">_xlfn.IFS(F930&lt;30, "Young Adult", F930&gt;=50, "Old Adult", F930&gt;=30, "Middle-Age Adult")</f>
        <v>Young Adult</v>
      </c>
      <c r="H930" t="s">
        <v>11</v>
      </c>
      <c r="I930">
        <v>3</v>
      </c>
      <c r="J930">
        <v>25</v>
      </c>
      <c r="K930">
        <v>75</v>
      </c>
    </row>
    <row r="931" spans="1:11" x14ac:dyDescent="0.3">
      <c r="A931">
        <v>930</v>
      </c>
      <c r="B931" s="1">
        <v>45056</v>
      </c>
      <c r="C931" s="1" t="str">
        <f t="shared" si="14"/>
        <v>May</v>
      </c>
      <c r="D931" t="s">
        <v>943</v>
      </c>
      <c r="E931" t="s">
        <v>10</v>
      </c>
      <c r="F931">
        <v>54</v>
      </c>
      <c r="G931" t="str" cm="1">
        <f t="array" ref="G931">_xlfn.IFS(F931&lt;30, "Young Adult", F931&gt;=50, "Old Adult", F931&gt;=30, "Middle-Age Adult")</f>
        <v>Old Adult</v>
      </c>
      <c r="H931" t="s">
        <v>14</v>
      </c>
      <c r="I931">
        <v>4</v>
      </c>
      <c r="J931">
        <v>50</v>
      </c>
      <c r="K931">
        <v>200</v>
      </c>
    </row>
    <row r="932" spans="1:11" x14ac:dyDescent="0.3">
      <c r="A932">
        <v>931</v>
      </c>
      <c r="B932" s="1">
        <v>45171</v>
      </c>
      <c r="C932" s="1" t="str">
        <f t="shared" si="14"/>
        <v>Sep</v>
      </c>
      <c r="D932" t="s">
        <v>944</v>
      </c>
      <c r="E932" t="s">
        <v>10</v>
      </c>
      <c r="F932">
        <v>30</v>
      </c>
      <c r="G932" t="str" cm="1">
        <f t="array" ref="G932">_xlfn.IFS(F932&lt;30, "Young Adult", F932&gt;=50, "Old Adult", F932&gt;=30, "Middle-Age Adult")</f>
        <v>Middle-Age Adult</v>
      </c>
      <c r="H932" t="s">
        <v>11</v>
      </c>
      <c r="I932">
        <v>4</v>
      </c>
      <c r="J932">
        <v>30</v>
      </c>
      <c r="K932">
        <v>120</v>
      </c>
    </row>
    <row r="933" spans="1:11" x14ac:dyDescent="0.3">
      <c r="A933">
        <v>932</v>
      </c>
      <c r="B933" s="1">
        <v>44985</v>
      </c>
      <c r="C933" s="1" t="str">
        <f t="shared" si="14"/>
        <v>Feb</v>
      </c>
      <c r="D933" t="s">
        <v>945</v>
      </c>
      <c r="E933" t="s">
        <v>13</v>
      </c>
      <c r="F933">
        <v>45</v>
      </c>
      <c r="G933" t="str" cm="1">
        <f t="array" ref="G933">_xlfn.IFS(F933&lt;30, "Young Adult", F933&gt;=50, "Old Adult", F933&gt;=30, "Middle-Age Adult")</f>
        <v>Middle-Age Adult</v>
      </c>
      <c r="H933" t="s">
        <v>11</v>
      </c>
      <c r="I933">
        <v>4</v>
      </c>
      <c r="J933">
        <v>25</v>
      </c>
      <c r="K933">
        <v>100</v>
      </c>
    </row>
    <row r="934" spans="1:11" x14ac:dyDescent="0.3">
      <c r="A934">
        <v>933</v>
      </c>
      <c r="B934" s="1">
        <v>44960</v>
      </c>
      <c r="C934" s="1" t="str">
        <f t="shared" si="14"/>
        <v>Feb</v>
      </c>
      <c r="D934" t="s">
        <v>946</v>
      </c>
      <c r="E934" t="s">
        <v>10</v>
      </c>
      <c r="F934">
        <v>22</v>
      </c>
      <c r="G934" t="str" cm="1">
        <f t="array" ref="G934">_xlfn.IFS(F934&lt;30, "Young Adult", F934&gt;=50, "Old Adult", F934&gt;=30, "Middle-Age Adult")</f>
        <v>Young Adult</v>
      </c>
      <c r="H934" t="s">
        <v>11</v>
      </c>
      <c r="I934">
        <v>1</v>
      </c>
      <c r="J934">
        <v>30</v>
      </c>
      <c r="K934">
        <v>30</v>
      </c>
    </row>
    <row r="935" spans="1:11" x14ac:dyDescent="0.3">
      <c r="A935">
        <v>934</v>
      </c>
      <c r="B935" s="1">
        <v>45132</v>
      </c>
      <c r="C935" s="1" t="str">
        <f t="shared" si="14"/>
        <v>Jul</v>
      </c>
      <c r="D935" t="s">
        <v>947</v>
      </c>
      <c r="E935" t="s">
        <v>10</v>
      </c>
      <c r="F935">
        <v>30</v>
      </c>
      <c r="G935" t="str" cm="1">
        <f t="array" ref="G935">_xlfn.IFS(F935&lt;30, "Young Adult", F935&gt;=50, "Old Adult", F935&gt;=30, "Middle-Age Adult")</f>
        <v>Middle-Age Adult</v>
      </c>
      <c r="H935" t="s">
        <v>11</v>
      </c>
      <c r="I935">
        <v>1</v>
      </c>
      <c r="J935">
        <v>500</v>
      </c>
      <c r="K935">
        <v>500</v>
      </c>
    </row>
    <row r="936" spans="1:11" x14ac:dyDescent="0.3">
      <c r="A936">
        <v>935</v>
      </c>
      <c r="B936" s="1">
        <v>45178</v>
      </c>
      <c r="C936" s="1" t="str">
        <f t="shared" si="14"/>
        <v>Sep</v>
      </c>
      <c r="D936" t="s">
        <v>948</v>
      </c>
      <c r="E936" t="s">
        <v>13</v>
      </c>
      <c r="F936">
        <v>34</v>
      </c>
      <c r="G936" t="str" cm="1">
        <f t="array" ref="G936">_xlfn.IFS(F936&lt;30, "Young Adult", F936&gt;=50, "Old Adult", F936&gt;=30, "Middle-Age Adult")</f>
        <v>Middle-Age Adult</v>
      </c>
      <c r="H936" t="s">
        <v>11</v>
      </c>
      <c r="I936">
        <v>1</v>
      </c>
      <c r="J936">
        <v>50</v>
      </c>
      <c r="K936">
        <v>50</v>
      </c>
    </row>
    <row r="937" spans="1:11" x14ac:dyDescent="0.3">
      <c r="A937">
        <v>936</v>
      </c>
      <c r="B937" s="1">
        <v>44964</v>
      </c>
      <c r="C937" s="1" t="str">
        <f t="shared" si="14"/>
        <v>Feb</v>
      </c>
      <c r="D937" t="s">
        <v>949</v>
      </c>
      <c r="E937" t="s">
        <v>10</v>
      </c>
      <c r="F937">
        <v>57</v>
      </c>
      <c r="G937" t="str" cm="1">
        <f t="array" ref="G937">_xlfn.IFS(F937&lt;30, "Young Adult", F937&gt;=50, "Old Adult", F937&gt;=30, "Middle-Age Adult")</f>
        <v>Old Adult</v>
      </c>
      <c r="H937" t="s">
        <v>11</v>
      </c>
      <c r="I937">
        <v>4</v>
      </c>
      <c r="J937">
        <v>50</v>
      </c>
      <c r="K937">
        <v>200</v>
      </c>
    </row>
    <row r="938" spans="1:11" x14ac:dyDescent="0.3">
      <c r="A938">
        <v>937</v>
      </c>
      <c r="B938" s="1">
        <v>45222</v>
      </c>
      <c r="C938" s="1" t="str">
        <f t="shared" si="14"/>
        <v>Oct</v>
      </c>
      <c r="D938" t="s">
        <v>950</v>
      </c>
      <c r="E938" t="s">
        <v>13</v>
      </c>
      <c r="F938">
        <v>62</v>
      </c>
      <c r="G938" t="str" cm="1">
        <f t="array" ref="G938">_xlfn.IFS(F938&lt;30, "Young Adult", F938&gt;=50, "Old Adult", F938&gt;=30, "Middle-Age Adult")</f>
        <v>Old Adult</v>
      </c>
      <c r="H938" t="s">
        <v>11</v>
      </c>
      <c r="I938">
        <v>1</v>
      </c>
      <c r="J938">
        <v>500</v>
      </c>
      <c r="K938">
        <v>500</v>
      </c>
    </row>
    <row r="939" spans="1:11" x14ac:dyDescent="0.3">
      <c r="A939">
        <v>938</v>
      </c>
      <c r="B939" s="1">
        <v>45249</v>
      </c>
      <c r="C939" s="1" t="str">
        <f t="shared" si="14"/>
        <v>Nov</v>
      </c>
      <c r="D939" t="s">
        <v>951</v>
      </c>
      <c r="E939" t="s">
        <v>10</v>
      </c>
      <c r="F939">
        <v>49</v>
      </c>
      <c r="G939" t="str" cm="1">
        <f t="array" ref="G939">_xlfn.IFS(F939&lt;30, "Young Adult", F939&gt;=50, "Old Adult", F939&gt;=30, "Middle-Age Adult")</f>
        <v>Middle-Age Adult</v>
      </c>
      <c r="H939" t="s">
        <v>14</v>
      </c>
      <c r="I939">
        <v>4</v>
      </c>
      <c r="J939">
        <v>50</v>
      </c>
      <c r="K939">
        <v>200</v>
      </c>
    </row>
    <row r="940" spans="1:11" x14ac:dyDescent="0.3">
      <c r="A940">
        <v>939</v>
      </c>
      <c r="B940" s="1">
        <v>45278</v>
      </c>
      <c r="C940" s="1" t="str">
        <f t="shared" si="14"/>
        <v>Dec</v>
      </c>
      <c r="D940" t="s">
        <v>952</v>
      </c>
      <c r="E940" t="s">
        <v>13</v>
      </c>
      <c r="F940">
        <v>46</v>
      </c>
      <c r="G940" t="str" cm="1">
        <f t="array" ref="G940">_xlfn.IFS(F940&lt;30, "Young Adult", F940&gt;=50, "Old Adult", F940&gt;=30, "Middle-Age Adult")</f>
        <v>Middle-Age Adult</v>
      </c>
      <c r="H940" t="s">
        <v>16</v>
      </c>
      <c r="I940">
        <v>1</v>
      </c>
      <c r="J940">
        <v>300</v>
      </c>
      <c r="K940">
        <v>300</v>
      </c>
    </row>
    <row r="941" spans="1:11" x14ac:dyDescent="0.3">
      <c r="A941">
        <v>940</v>
      </c>
      <c r="B941" s="1">
        <v>44954</v>
      </c>
      <c r="C941" s="1" t="str">
        <f t="shared" si="14"/>
        <v>Jan</v>
      </c>
      <c r="D941" t="s">
        <v>953</v>
      </c>
      <c r="E941" t="s">
        <v>13</v>
      </c>
      <c r="F941">
        <v>20</v>
      </c>
      <c r="G941" t="str" cm="1">
        <f t="array" ref="G941">_xlfn.IFS(F941&lt;30, "Young Adult", F941&gt;=50, "Old Adult", F941&gt;=30, "Middle-Age Adult")</f>
        <v>Young Adult</v>
      </c>
      <c r="H941" t="s">
        <v>16</v>
      </c>
      <c r="I941">
        <v>1</v>
      </c>
      <c r="J941">
        <v>30</v>
      </c>
      <c r="K941">
        <v>30</v>
      </c>
    </row>
    <row r="942" spans="1:11" x14ac:dyDescent="0.3">
      <c r="A942">
        <v>941</v>
      </c>
      <c r="B942" s="1">
        <v>45004</v>
      </c>
      <c r="C942" s="1" t="str">
        <f t="shared" si="14"/>
        <v>Mar</v>
      </c>
      <c r="D942" t="s">
        <v>954</v>
      </c>
      <c r="E942" t="s">
        <v>13</v>
      </c>
      <c r="F942">
        <v>57</v>
      </c>
      <c r="G942" t="str" cm="1">
        <f t="array" ref="G942">_xlfn.IFS(F942&lt;30, "Young Adult", F942&gt;=50, "Old Adult", F942&gt;=30, "Middle-Age Adult")</f>
        <v>Old Adult</v>
      </c>
      <c r="H942" t="s">
        <v>14</v>
      </c>
      <c r="I942">
        <v>2</v>
      </c>
      <c r="J942">
        <v>25</v>
      </c>
      <c r="K942">
        <v>50</v>
      </c>
    </row>
    <row r="943" spans="1:11" x14ac:dyDescent="0.3">
      <c r="A943">
        <v>942</v>
      </c>
      <c r="B943" s="1">
        <v>45003</v>
      </c>
      <c r="C943" s="1" t="str">
        <f t="shared" si="14"/>
        <v>Mar</v>
      </c>
      <c r="D943" t="s">
        <v>955</v>
      </c>
      <c r="E943" t="s">
        <v>10</v>
      </c>
      <c r="F943">
        <v>51</v>
      </c>
      <c r="G943" t="str" cm="1">
        <f t="array" ref="G943">_xlfn.IFS(F943&lt;30, "Young Adult", F943&gt;=50, "Old Adult", F943&gt;=30, "Middle-Age Adult")</f>
        <v>Old Adult</v>
      </c>
      <c r="H943" t="s">
        <v>14</v>
      </c>
      <c r="I943">
        <v>3</v>
      </c>
      <c r="J943">
        <v>500</v>
      </c>
      <c r="K943">
        <v>1500</v>
      </c>
    </row>
    <row r="944" spans="1:11" x14ac:dyDescent="0.3">
      <c r="A944">
        <v>943</v>
      </c>
      <c r="B944" s="1">
        <v>45215</v>
      </c>
      <c r="C944" s="1" t="str">
        <f t="shared" si="14"/>
        <v>Oct</v>
      </c>
      <c r="D944" t="s">
        <v>956</v>
      </c>
      <c r="E944" t="s">
        <v>13</v>
      </c>
      <c r="F944">
        <v>57</v>
      </c>
      <c r="G944" t="str" cm="1">
        <f t="array" ref="G944">_xlfn.IFS(F944&lt;30, "Young Adult", F944&gt;=50, "Old Adult", F944&gt;=30, "Middle-Age Adult")</f>
        <v>Old Adult</v>
      </c>
      <c r="H944" t="s">
        <v>14</v>
      </c>
      <c r="I944">
        <v>4</v>
      </c>
      <c r="J944">
        <v>300</v>
      </c>
      <c r="K944">
        <v>1200</v>
      </c>
    </row>
    <row r="945" spans="1:11" x14ac:dyDescent="0.3">
      <c r="A945">
        <v>944</v>
      </c>
      <c r="B945" s="1">
        <v>45082</v>
      </c>
      <c r="C945" s="1" t="str">
        <f t="shared" si="14"/>
        <v>Jun</v>
      </c>
      <c r="D945" t="s">
        <v>957</v>
      </c>
      <c r="E945" t="s">
        <v>10</v>
      </c>
      <c r="F945">
        <v>44</v>
      </c>
      <c r="G945" t="str" cm="1">
        <f t="array" ref="G945">_xlfn.IFS(F945&lt;30, "Young Adult", F945&gt;=50, "Old Adult", F945&gt;=30, "Middle-Age Adult")</f>
        <v>Middle-Age Adult</v>
      </c>
      <c r="H945" t="s">
        <v>14</v>
      </c>
      <c r="I945">
        <v>2</v>
      </c>
      <c r="J945">
        <v>25</v>
      </c>
      <c r="K945">
        <v>50</v>
      </c>
    </row>
    <row r="946" spans="1:11" x14ac:dyDescent="0.3">
      <c r="A946">
        <v>945</v>
      </c>
      <c r="B946" s="1">
        <v>44970</v>
      </c>
      <c r="C946" s="1" t="str">
        <f t="shared" si="14"/>
        <v>Feb</v>
      </c>
      <c r="D946" t="s">
        <v>958</v>
      </c>
      <c r="E946" t="s">
        <v>10</v>
      </c>
      <c r="F946">
        <v>30</v>
      </c>
      <c r="G946" t="str" cm="1">
        <f t="array" ref="G946">_xlfn.IFS(F946&lt;30, "Young Adult", F946&gt;=50, "Old Adult", F946&gt;=30, "Middle-Age Adult")</f>
        <v>Middle-Age Adult</v>
      </c>
      <c r="H946" t="s">
        <v>11</v>
      </c>
      <c r="I946">
        <v>1</v>
      </c>
      <c r="J946">
        <v>25</v>
      </c>
      <c r="K946">
        <v>25</v>
      </c>
    </row>
    <row r="947" spans="1:11" x14ac:dyDescent="0.3">
      <c r="A947">
        <v>946</v>
      </c>
      <c r="B947" s="1">
        <v>45054</v>
      </c>
      <c r="C947" s="1" t="str">
        <f t="shared" si="14"/>
        <v>May</v>
      </c>
      <c r="D947" t="s">
        <v>959</v>
      </c>
      <c r="E947" t="s">
        <v>10</v>
      </c>
      <c r="F947">
        <v>62</v>
      </c>
      <c r="G947" t="str" cm="1">
        <f t="array" ref="G947">_xlfn.IFS(F947&lt;30, "Young Adult", F947&gt;=50, "Old Adult", F947&gt;=30, "Middle-Age Adult")</f>
        <v>Old Adult</v>
      </c>
      <c r="H947" t="s">
        <v>16</v>
      </c>
      <c r="I947">
        <v>4</v>
      </c>
      <c r="J947">
        <v>500</v>
      </c>
      <c r="K947">
        <v>2000</v>
      </c>
    </row>
    <row r="948" spans="1:11" x14ac:dyDescent="0.3">
      <c r="A948">
        <v>947</v>
      </c>
      <c r="B948" s="1">
        <v>44987</v>
      </c>
      <c r="C948" s="1" t="str">
        <f t="shared" si="14"/>
        <v>Mar</v>
      </c>
      <c r="D948" t="s">
        <v>960</v>
      </c>
      <c r="E948" t="s">
        <v>10</v>
      </c>
      <c r="F948">
        <v>50</v>
      </c>
      <c r="G948" t="str" cm="1">
        <f t="array" ref="G948">_xlfn.IFS(F948&lt;30, "Young Adult", F948&gt;=50, "Old Adult", F948&gt;=30, "Middle-Age Adult")</f>
        <v>Old Adult</v>
      </c>
      <c r="H948" t="s">
        <v>11</v>
      </c>
      <c r="I948">
        <v>1</v>
      </c>
      <c r="J948">
        <v>300</v>
      </c>
      <c r="K948">
        <v>300</v>
      </c>
    </row>
    <row r="949" spans="1:11" x14ac:dyDescent="0.3">
      <c r="A949">
        <v>948</v>
      </c>
      <c r="B949" s="1">
        <v>45212</v>
      </c>
      <c r="C949" s="1" t="str">
        <f t="shared" si="14"/>
        <v>Oct</v>
      </c>
      <c r="D949" t="s">
        <v>961</v>
      </c>
      <c r="E949" t="s">
        <v>13</v>
      </c>
      <c r="F949">
        <v>23</v>
      </c>
      <c r="G949" t="str" cm="1">
        <f t="array" ref="G949">_xlfn.IFS(F949&lt;30, "Young Adult", F949&gt;=50, "Old Adult", F949&gt;=30, "Middle-Age Adult")</f>
        <v>Young Adult</v>
      </c>
      <c r="H949" t="s">
        <v>16</v>
      </c>
      <c r="I949">
        <v>3</v>
      </c>
      <c r="J949">
        <v>25</v>
      </c>
      <c r="K949">
        <v>75</v>
      </c>
    </row>
    <row r="950" spans="1:11" x14ac:dyDescent="0.3">
      <c r="A950">
        <v>949</v>
      </c>
      <c r="B950" s="1">
        <v>45140</v>
      </c>
      <c r="C950" s="1" t="str">
        <f t="shared" si="14"/>
        <v>Aug</v>
      </c>
      <c r="D950" t="s">
        <v>962</v>
      </c>
      <c r="E950" t="s">
        <v>13</v>
      </c>
      <c r="F950">
        <v>41</v>
      </c>
      <c r="G950" t="str" cm="1">
        <f t="array" ref="G950">_xlfn.IFS(F950&lt;30, "Young Adult", F950&gt;=50, "Old Adult", F950&gt;=30, "Middle-Age Adult")</f>
        <v>Middle-Age Adult</v>
      </c>
      <c r="H950" t="s">
        <v>16</v>
      </c>
      <c r="I950">
        <v>2</v>
      </c>
      <c r="J950">
        <v>25</v>
      </c>
      <c r="K950">
        <v>50</v>
      </c>
    </row>
    <row r="951" spans="1:11" x14ac:dyDescent="0.3">
      <c r="A951">
        <v>950</v>
      </c>
      <c r="B951" s="1">
        <v>45237</v>
      </c>
      <c r="C951" s="1" t="str">
        <f t="shared" si="14"/>
        <v>Nov</v>
      </c>
      <c r="D951" t="s">
        <v>963</v>
      </c>
      <c r="E951" t="s">
        <v>10</v>
      </c>
      <c r="F951">
        <v>36</v>
      </c>
      <c r="G951" t="str" cm="1">
        <f t="array" ref="G951">_xlfn.IFS(F951&lt;30, "Young Adult", F951&gt;=50, "Old Adult", F951&gt;=30, "Middle-Age Adult")</f>
        <v>Middle-Age Adult</v>
      </c>
      <c r="H951" t="s">
        <v>14</v>
      </c>
      <c r="I951">
        <v>3</v>
      </c>
      <c r="J951">
        <v>300</v>
      </c>
      <c r="K951">
        <v>900</v>
      </c>
    </row>
    <row r="952" spans="1:11" x14ac:dyDescent="0.3">
      <c r="A952">
        <v>951</v>
      </c>
      <c r="B952" s="1">
        <v>45232</v>
      </c>
      <c r="C952" s="1" t="str">
        <f t="shared" si="14"/>
        <v>Nov</v>
      </c>
      <c r="D952" t="s">
        <v>964</v>
      </c>
      <c r="E952" t="s">
        <v>10</v>
      </c>
      <c r="F952">
        <v>33</v>
      </c>
      <c r="G952" t="str" cm="1">
        <f t="array" ref="G952">_xlfn.IFS(F952&lt;30, "Young Adult", F952&gt;=50, "Old Adult", F952&gt;=30, "Middle-Age Adult")</f>
        <v>Middle-Age Adult</v>
      </c>
      <c r="H952" t="s">
        <v>11</v>
      </c>
      <c r="I952">
        <v>2</v>
      </c>
      <c r="J952">
        <v>50</v>
      </c>
      <c r="K952">
        <v>100</v>
      </c>
    </row>
    <row r="953" spans="1:11" x14ac:dyDescent="0.3">
      <c r="A953">
        <v>952</v>
      </c>
      <c r="B953" s="1">
        <v>45243</v>
      </c>
      <c r="C953" s="1" t="str">
        <f t="shared" si="14"/>
        <v>Nov</v>
      </c>
      <c r="D953" t="s">
        <v>965</v>
      </c>
      <c r="E953" t="s">
        <v>13</v>
      </c>
      <c r="F953">
        <v>57</v>
      </c>
      <c r="G953" t="str" cm="1">
        <f t="array" ref="G953">_xlfn.IFS(F953&lt;30, "Young Adult", F953&gt;=50, "Old Adult", F953&gt;=30, "Middle-Age Adult")</f>
        <v>Old Adult</v>
      </c>
      <c r="H953" t="s">
        <v>14</v>
      </c>
      <c r="I953">
        <v>1</v>
      </c>
      <c r="J953">
        <v>25</v>
      </c>
      <c r="K953">
        <v>25</v>
      </c>
    </row>
    <row r="954" spans="1:11" x14ac:dyDescent="0.3">
      <c r="A954">
        <v>953</v>
      </c>
      <c r="B954" s="1">
        <v>45042</v>
      </c>
      <c r="C954" s="1" t="str">
        <f t="shared" si="14"/>
        <v>Apr</v>
      </c>
      <c r="D954" t="s">
        <v>966</v>
      </c>
      <c r="E954" t="s">
        <v>10</v>
      </c>
      <c r="F954">
        <v>45</v>
      </c>
      <c r="G954" t="str" cm="1">
        <f t="array" ref="G954">_xlfn.IFS(F954&lt;30, "Young Adult", F954&gt;=50, "Old Adult", F954&gt;=30, "Middle-Age Adult")</f>
        <v>Middle-Age Adult</v>
      </c>
      <c r="H954" t="s">
        <v>11</v>
      </c>
      <c r="I954">
        <v>3</v>
      </c>
      <c r="J954">
        <v>30</v>
      </c>
      <c r="K954">
        <v>90</v>
      </c>
    </row>
    <row r="955" spans="1:11" x14ac:dyDescent="0.3">
      <c r="A955">
        <v>954</v>
      </c>
      <c r="B955" s="1">
        <v>45194</v>
      </c>
      <c r="C955" s="1" t="str">
        <f t="shared" si="14"/>
        <v>Sep</v>
      </c>
      <c r="D955" t="s">
        <v>967</v>
      </c>
      <c r="E955" t="s">
        <v>13</v>
      </c>
      <c r="F955">
        <v>50</v>
      </c>
      <c r="G955" t="str" cm="1">
        <f t="array" ref="G955">_xlfn.IFS(F955&lt;30, "Young Adult", F955&gt;=50, "Old Adult", F955&gt;=30, "Middle-Age Adult")</f>
        <v>Old Adult</v>
      </c>
      <c r="H955" t="s">
        <v>16</v>
      </c>
      <c r="I955">
        <v>3</v>
      </c>
      <c r="J955">
        <v>300</v>
      </c>
      <c r="K955">
        <v>900</v>
      </c>
    </row>
    <row r="956" spans="1:11" x14ac:dyDescent="0.3">
      <c r="A956">
        <v>955</v>
      </c>
      <c r="B956" s="1">
        <v>45121</v>
      </c>
      <c r="C956" s="1" t="str">
        <f t="shared" si="14"/>
        <v>Jul</v>
      </c>
      <c r="D956" t="s">
        <v>968</v>
      </c>
      <c r="E956" t="s">
        <v>10</v>
      </c>
      <c r="F956">
        <v>58</v>
      </c>
      <c r="G956" t="str" cm="1">
        <f t="array" ref="G956">_xlfn.IFS(F956&lt;30, "Young Adult", F956&gt;=50, "Old Adult", F956&gt;=30, "Middle-Age Adult")</f>
        <v>Old Adult</v>
      </c>
      <c r="H956" t="s">
        <v>14</v>
      </c>
      <c r="I956">
        <v>1</v>
      </c>
      <c r="J956">
        <v>25</v>
      </c>
      <c r="K956">
        <v>25</v>
      </c>
    </row>
    <row r="957" spans="1:11" x14ac:dyDescent="0.3">
      <c r="A957">
        <v>956</v>
      </c>
      <c r="B957" s="1">
        <v>45157</v>
      </c>
      <c r="C957" s="1" t="str">
        <f t="shared" si="14"/>
        <v>Aug</v>
      </c>
      <c r="D957" t="s">
        <v>969</v>
      </c>
      <c r="E957" t="s">
        <v>10</v>
      </c>
      <c r="F957">
        <v>30</v>
      </c>
      <c r="G957" t="str" cm="1">
        <f t="array" ref="G957">_xlfn.IFS(F957&lt;30, "Young Adult", F957&gt;=50, "Old Adult", F957&gt;=30, "Middle-Age Adult")</f>
        <v>Middle-Age Adult</v>
      </c>
      <c r="H957" t="s">
        <v>14</v>
      </c>
      <c r="I957">
        <v>3</v>
      </c>
      <c r="J957">
        <v>500</v>
      </c>
      <c r="K957">
        <v>1500</v>
      </c>
    </row>
    <row r="958" spans="1:11" x14ac:dyDescent="0.3">
      <c r="A958">
        <v>957</v>
      </c>
      <c r="B958" s="1">
        <v>45153</v>
      </c>
      <c r="C958" s="1" t="str">
        <f t="shared" si="14"/>
        <v>Aug</v>
      </c>
      <c r="D958" t="s">
        <v>970</v>
      </c>
      <c r="E958" t="s">
        <v>13</v>
      </c>
      <c r="F958">
        <v>60</v>
      </c>
      <c r="G958" t="str" cm="1">
        <f t="array" ref="G958">_xlfn.IFS(F958&lt;30, "Young Adult", F958&gt;=50, "Old Adult", F958&gt;=30, "Middle-Age Adult")</f>
        <v>Old Adult</v>
      </c>
      <c r="H958" t="s">
        <v>16</v>
      </c>
      <c r="I958">
        <v>4</v>
      </c>
      <c r="J958">
        <v>30</v>
      </c>
      <c r="K958">
        <v>120</v>
      </c>
    </row>
    <row r="959" spans="1:11" x14ac:dyDescent="0.3">
      <c r="A959">
        <v>958</v>
      </c>
      <c r="B959" s="1">
        <v>45079</v>
      </c>
      <c r="C959" s="1" t="str">
        <f t="shared" si="14"/>
        <v>Jun</v>
      </c>
      <c r="D959" t="s">
        <v>971</v>
      </c>
      <c r="E959" t="s">
        <v>10</v>
      </c>
      <c r="F959">
        <v>62</v>
      </c>
      <c r="G959" t="str" cm="1">
        <f t="array" ref="G959">_xlfn.IFS(F959&lt;30, "Young Adult", F959&gt;=50, "Old Adult", F959&gt;=30, "Middle-Age Adult")</f>
        <v>Old Adult</v>
      </c>
      <c r="H959" t="s">
        <v>16</v>
      </c>
      <c r="I959">
        <v>2</v>
      </c>
      <c r="J959">
        <v>25</v>
      </c>
      <c r="K959">
        <v>50</v>
      </c>
    </row>
    <row r="960" spans="1:11" x14ac:dyDescent="0.3">
      <c r="A960">
        <v>959</v>
      </c>
      <c r="B960" s="1">
        <v>45228</v>
      </c>
      <c r="C960" s="1" t="str">
        <f t="shared" si="14"/>
        <v>Oct</v>
      </c>
      <c r="D960" t="s">
        <v>972</v>
      </c>
      <c r="E960" t="s">
        <v>13</v>
      </c>
      <c r="F960">
        <v>42</v>
      </c>
      <c r="G960" t="str" cm="1">
        <f t="array" ref="G960">_xlfn.IFS(F960&lt;30, "Young Adult", F960&gt;=50, "Old Adult", F960&gt;=30, "Middle-Age Adult")</f>
        <v>Middle-Age Adult</v>
      </c>
      <c r="H960" t="s">
        <v>16</v>
      </c>
      <c r="I960">
        <v>2</v>
      </c>
      <c r="J960">
        <v>30</v>
      </c>
      <c r="K960">
        <v>60</v>
      </c>
    </row>
    <row r="961" spans="1:11" x14ac:dyDescent="0.3">
      <c r="A961">
        <v>960</v>
      </c>
      <c r="B961" s="1">
        <v>45146</v>
      </c>
      <c r="C961" s="1" t="str">
        <f t="shared" si="14"/>
        <v>Aug</v>
      </c>
      <c r="D961" t="s">
        <v>973</v>
      </c>
      <c r="E961" t="s">
        <v>10</v>
      </c>
      <c r="F961">
        <v>59</v>
      </c>
      <c r="G961" t="str" cm="1">
        <f t="array" ref="G961">_xlfn.IFS(F961&lt;30, "Young Adult", F961&gt;=50, "Old Adult", F961&gt;=30, "Middle-Age Adult")</f>
        <v>Old Adult</v>
      </c>
      <c r="H961" t="s">
        <v>14</v>
      </c>
      <c r="I961">
        <v>2</v>
      </c>
      <c r="J961">
        <v>30</v>
      </c>
      <c r="K961">
        <v>60</v>
      </c>
    </row>
    <row r="962" spans="1:11" x14ac:dyDescent="0.3">
      <c r="A962">
        <v>961</v>
      </c>
      <c r="B962" s="1">
        <v>45083</v>
      </c>
      <c r="C962" s="1" t="str">
        <f t="shared" si="14"/>
        <v>Jun</v>
      </c>
      <c r="D962" t="s">
        <v>974</v>
      </c>
      <c r="E962" t="s">
        <v>10</v>
      </c>
      <c r="F962">
        <v>53</v>
      </c>
      <c r="G962" t="str" cm="1">
        <f t="array" ref="G962">_xlfn.IFS(F962&lt;30, "Young Adult", F962&gt;=50, "Old Adult", F962&gt;=30, "Middle-Age Adult")</f>
        <v>Old Adult</v>
      </c>
      <c r="H962" t="s">
        <v>11</v>
      </c>
      <c r="I962">
        <v>4</v>
      </c>
      <c r="J962">
        <v>50</v>
      </c>
      <c r="K962">
        <v>200</v>
      </c>
    </row>
    <row r="963" spans="1:11" x14ac:dyDescent="0.3">
      <c r="A963">
        <v>962</v>
      </c>
      <c r="B963" s="1">
        <v>45218</v>
      </c>
      <c r="C963" s="1" t="str">
        <f t="shared" ref="C963:C1001" si="15">TEXT(B963,"mmm")</f>
        <v>Oct</v>
      </c>
      <c r="D963" t="s">
        <v>975</v>
      </c>
      <c r="E963" t="s">
        <v>10</v>
      </c>
      <c r="F963">
        <v>44</v>
      </c>
      <c r="G963" t="str" cm="1">
        <f t="array" ref="G963">_xlfn.IFS(F963&lt;30, "Young Adult", F963&gt;=50, "Old Adult", F963&gt;=30, "Middle-Age Adult")</f>
        <v>Middle-Age Adult</v>
      </c>
      <c r="H963" t="s">
        <v>14</v>
      </c>
      <c r="I963">
        <v>2</v>
      </c>
      <c r="J963">
        <v>30</v>
      </c>
      <c r="K963">
        <v>60</v>
      </c>
    </row>
    <row r="964" spans="1:11" x14ac:dyDescent="0.3">
      <c r="A964">
        <v>963</v>
      </c>
      <c r="B964" s="1">
        <v>45244</v>
      </c>
      <c r="C964" s="1" t="str">
        <f t="shared" si="15"/>
        <v>Nov</v>
      </c>
      <c r="D964" t="s">
        <v>976</v>
      </c>
      <c r="E964" t="s">
        <v>13</v>
      </c>
      <c r="F964">
        <v>55</v>
      </c>
      <c r="G964" t="str" cm="1">
        <f t="array" ref="G964">_xlfn.IFS(F964&lt;30, "Young Adult", F964&gt;=50, "Old Adult", F964&gt;=30, "Middle-Age Adult")</f>
        <v>Old Adult</v>
      </c>
      <c r="H964" t="s">
        <v>11</v>
      </c>
      <c r="I964">
        <v>1</v>
      </c>
      <c r="J964">
        <v>50</v>
      </c>
      <c r="K964">
        <v>50</v>
      </c>
    </row>
    <row r="965" spans="1:11" x14ac:dyDescent="0.3">
      <c r="A965">
        <v>964</v>
      </c>
      <c r="B965" s="1">
        <v>44957</v>
      </c>
      <c r="C965" s="1" t="str">
        <f t="shared" si="15"/>
        <v>Jan</v>
      </c>
      <c r="D965" t="s">
        <v>977</v>
      </c>
      <c r="E965" t="s">
        <v>10</v>
      </c>
      <c r="F965">
        <v>24</v>
      </c>
      <c r="G965" t="str" cm="1">
        <f t="array" ref="G965">_xlfn.IFS(F965&lt;30, "Young Adult", F965&gt;=50, "Old Adult", F965&gt;=30, "Middle-Age Adult")</f>
        <v>Young Adult</v>
      </c>
      <c r="H965" t="s">
        <v>14</v>
      </c>
      <c r="I965">
        <v>3</v>
      </c>
      <c r="J965">
        <v>300</v>
      </c>
      <c r="K965">
        <v>900</v>
      </c>
    </row>
    <row r="966" spans="1:11" x14ac:dyDescent="0.3">
      <c r="A966">
        <v>965</v>
      </c>
      <c r="B966" s="1">
        <v>45239</v>
      </c>
      <c r="C966" s="1" t="str">
        <f t="shared" si="15"/>
        <v>Nov</v>
      </c>
      <c r="D966" t="s">
        <v>978</v>
      </c>
      <c r="E966" t="s">
        <v>10</v>
      </c>
      <c r="F966">
        <v>22</v>
      </c>
      <c r="G966" t="str" cm="1">
        <f t="array" ref="G966">_xlfn.IFS(F966&lt;30, "Young Adult", F966&gt;=50, "Old Adult", F966&gt;=30, "Middle-Age Adult")</f>
        <v>Young Adult</v>
      </c>
      <c r="H966" t="s">
        <v>14</v>
      </c>
      <c r="I966">
        <v>4</v>
      </c>
      <c r="J966">
        <v>50</v>
      </c>
      <c r="K966">
        <v>200</v>
      </c>
    </row>
    <row r="967" spans="1:11" x14ac:dyDescent="0.3">
      <c r="A967">
        <v>966</v>
      </c>
      <c r="B967" s="1">
        <v>44977</v>
      </c>
      <c r="C967" s="1" t="str">
        <f t="shared" si="15"/>
        <v>Feb</v>
      </c>
      <c r="D967" t="s">
        <v>979</v>
      </c>
      <c r="E967" t="s">
        <v>10</v>
      </c>
      <c r="F967">
        <v>60</v>
      </c>
      <c r="G967" t="str" cm="1">
        <f t="array" ref="G967">_xlfn.IFS(F967&lt;30, "Young Adult", F967&gt;=50, "Old Adult", F967&gt;=30, "Middle-Age Adult")</f>
        <v>Old Adult</v>
      </c>
      <c r="H967" t="s">
        <v>16</v>
      </c>
      <c r="I967">
        <v>2</v>
      </c>
      <c r="J967">
        <v>500</v>
      </c>
      <c r="K967">
        <v>1000</v>
      </c>
    </row>
    <row r="968" spans="1:11" x14ac:dyDescent="0.3">
      <c r="A968">
        <v>967</v>
      </c>
      <c r="B968" s="1">
        <v>45033</v>
      </c>
      <c r="C968" s="1" t="str">
        <f t="shared" si="15"/>
        <v>Apr</v>
      </c>
      <c r="D968" t="s">
        <v>980</v>
      </c>
      <c r="E968" t="s">
        <v>10</v>
      </c>
      <c r="F968">
        <v>62</v>
      </c>
      <c r="G968" t="str" cm="1">
        <f t="array" ref="G968">_xlfn.IFS(F968&lt;30, "Young Adult", F968&gt;=50, "Old Adult", F968&gt;=30, "Middle-Age Adult")</f>
        <v>Old Adult</v>
      </c>
      <c r="H968" t="s">
        <v>11</v>
      </c>
      <c r="I968">
        <v>1</v>
      </c>
      <c r="J968">
        <v>25</v>
      </c>
      <c r="K968">
        <v>25</v>
      </c>
    </row>
    <row r="969" spans="1:11" x14ac:dyDescent="0.3">
      <c r="A969">
        <v>968</v>
      </c>
      <c r="B969" s="1">
        <v>45247</v>
      </c>
      <c r="C969" s="1" t="str">
        <f t="shared" si="15"/>
        <v>Nov</v>
      </c>
      <c r="D969" t="s">
        <v>981</v>
      </c>
      <c r="E969" t="s">
        <v>13</v>
      </c>
      <c r="F969">
        <v>48</v>
      </c>
      <c r="G969" t="str" cm="1">
        <f t="array" ref="G969">_xlfn.IFS(F969&lt;30, "Young Adult", F969&gt;=50, "Old Adult", F969&gt;=30, "Middle-Age Adult")</f>
        <v>Middle-Age Adult</v>
      </c>
      <c r="H969" t="s">
        <v>14</v>
      </c>
      <c r="I969">
        <v>3</v>
      </c>
      <c r="J969">
        <v>300</v>
      </c>
      <c r="K969">
        <v>900</v>
      </c>
    </row>
    <row r="970" spans="1:11" x14ac:dyDescent="0.3">
      <c r="A970">
        <v>969</v>
      </c>
      <c r="B970" s="1">
        <v>45035</v>
      </c>
      <c r="C970" s="1" t="str">
        <f t="shared" si="15"/>
        <v>Apr</v>
      </c>
      <c r="D970" t="s">
        <v>982</v>
      </c>
      <c r="E970" t="s">
        <v>13</v>
      </c>
      <c r="F970">
        <v>40</v>
      </c>
      <c r="G970" t="str" cm="1">
        <f t="array" ref="G970">_xlfn.IFS(F970&lt;30, "Young Adult", F970&gt;=50, "Old Adult", F970&gt;=30, "Middle-Age Adult")</f>
        <v>Middle-Age Adult</v>
      </c>
      <c r="H970" t="s">
        <v>14</v>
      </c>
      <c r="I970">
        <v>3</v>
      </c>
      <c r="J970">
        <v>300</v>
      </c>
      <c r="K970">
        <v>900</v>
      </c>
    </row>
    <row r="971" spans="1:11" x14ac:dyDescent="0.3">
      <c r="A971">
        <v>970</v>
      </c>
      <c r="B971" s="1">
        <v>45062</v>
      </c>
      <c r="C971" s="1" t="str">
        <f t="shared" si="15"/>
        <v>May</v>
      </c>
      <c r="D971" t="s">
        <v>983</v>
      </c>
      <c r="E971" t="s">
        <v>10</v>
      </c>
      <c r="F971">
        <v>59</v>
      </c>
      <c r="G971" t="str" cm="1">
        <f t="array" ref="G971">_xlfn.IFS(F971&lt;30, "Young Adult", F971&gt;=50, "Old Adult", F971&gt;=30, "Middle-Age Adult")</f>
        <v>Old Adult</v>
      </c>
      <c r="H971" t="s">
        <v>16</v>
      </c>
      <c r="I971">
        <v>4</v>
      </c>
      <c r="J971">
        <v>500</v>
      </c>
      <c r="K971">
        <v>2000</v>
      </c>
    </row>
    <row r="972" spans="1:11" x14ac:dyDescent="0.3">
      <c r="A972">
        <v>971</v>
      </c>
      <c r="B972" s="1">
        <v>45265</v>
      </c>
      <c r="C972" s="1" t="str">
        <f t="shared" si="15"/>
        <v>Dec</v>
      </c>
      <c r="D972" t="s">
        <v>984</v>
      </c>
      <c r="E972" t="s">
        <v>13</v>
      </c>
      <c r="F972">
        <v>27</v>
      </c>
      <c r="G972" t="str" cm="1">
        <f t="array" ref="G972">_xlfn.IFS(F972&lt;30, "Young Adult", F972&gt;=50, "Old Adult", F972&gt;=30, "Middle-Age Adult")</f>
        <v>Young Adult</v>
      </c>
      <c r="H972" t="s">
        <v>16</v>
      </c>
      <c r="I972">
        <v>4</v>
      </c>
      <c r="J972">
        <v>50</v>
      </c>
      <c r="K972">
        <v>200</v>
      </c>
    </row>
    <row r="973" spans="1:11" x14ac:dyDescent="0.3">
      <c r="A973">
        <v>972</v>
      </c>
      <c r="B973" s="1">
        <v>44968</v>
      </c>
      <c r="C973" s="1" t="str">
        <f t="shared" si="15"/>
        <v>Feb</v>
      </c>
      <c r="D973" t="s">
        <v>985</v>
      </c>
      <c r="E973" t="s">
        <v>10</v>
      </c>
      <c r="F973">
        <v>49</v>
      </c>
      <c r="G973" t="str" cm="1">
        <f t="array" ref="G973">_xlfn.IFS(F973&lt;30, "Young Adult", F973&gt;=50, "Old Adult", F973&gt;=30, "Middle-Age Adult")</f>
        <v>Middle-Age Adult</v>
      </c>
      <c r="H973" t="s">
        <v>11</v>
      </c>
      <c r="I973">
        <v>4</v>
      </c>
      <c r="J973">
        <v>25</v>
      </c>
      <c r="K973">
        <v>100</v>
      </c>
    </row>
    <row r="974" spans="1:11" x14ac:dyDescent="0.3">
      <c r="A974">
        <v>973</v>
      </c>
      <c r="B974" s="1">
        <v>45007</v>
      </c>
      <c r="C974" s="1" t="str">
        <f t="shared" si="15"/>
        <v>Mar</v>
      </c>
      <c r="D974" t="s">
        <v>986</v>
      </c>
      <c r="E974" t="s">
        <v>10</v>
      </c>
      <c r="F974">
        <v>60</v>
      </c>
      <c r="G974" t="str" cm="1">
        <f t="array" ref="G974">_xlfn.IFS(F974&lt;30, "Young Adult", F974&gt;=50, "Old Adult", F974&gt;=30, "Middle-Age Adult")</f>
        <v>Old Adult</v>
      </c>
      <c r="H974" t="s">
        <v>14</v>
      </c>
      <c r="I974">
        <v>1</v>
      </c>
      <c r="J974">
        <v>50</v>
      </c>
      <c r="K974">
        <v>50</v>
      </c>
    </row>
    <row r="975" spans="1:11" x14ac:dyDescent="0.3">
      <c r="A975">
        <v>974</v>
      </c>
      <c r="B975" s="1">
        <v>45049</v>
      </c>
      <c r="C975" s="1" t="str">
        <f t="shared" si="15"/>
        <v>May</v>
      </c>
      <c r="D975" t="s">
        <v>987</v>
      </c>
      <c r="E975" t="s">
        <v>10</v>
      </c>
      <c r="F975">
        <v>47</v>
      </c>
      <c r="G975" t="str" cm="1">
        <f t="array" ref="G975">_xlfn.IFS(F975&lt;30, "Young Adult", F975&gt;=50, "Old Adult", F975&gt;=30, "Middle-Age Adult")</f>
        <v>Middle-Age Adult</v>
      </c>
      <c r="H975" t="s">
        <v>11</v>
      </c>
      <c r="I975">
        <v>1</v>
      </c>
      <c r="J975">
        <v>30</v>
      </c>
      <c r="K975">
        <v>30</v>
      </c>
    </row>
    <row r="976" spans="1:11" x14ac:dyDescent="0.3">
      <c r="A976">
        <v>975</v>
      </c>
      <c r="B976" s="1">
        <v>45015</v>
      </c>
      <c r="C976" s="1" t="str">
        <f t="shared" si="15"/>
        <v>Mar</v>
      </c>
      <c r="D976" t="s">
        <v>988</v>
      </c>
      <c r="E976" t="s">
        <v>13</v>
      </c>
      <c r="F976">
        <v>56</v>
      </c>
      <c r="G976" t="str" cm="1">
        <f t="array" ref="G976">_xlfn.IFS(F976&lt;30, "Young Adult", F976&gt;=50, "Old Adult", F976&gt;=30, "Middle-Age Adult")</f>
        <v>Old Adult</v>
      </c>
      <c r="H976" t="s">
        <v>14</v>
      </c>
      <c r="I976">
        <v>4</v>
      </c>
      <c r="J976">
        <v>50</v>
      </c>
      <c r="K976">
        <v>200</v>
      </c>
    </row>
    <row r="977" spans="1:11" x14ac:dyDescent="0.3">
      <c r="A977">
        <v>976</v>
      </c>
      <c r="B977" s="1">
        <v>45209</v>
      </c>
      <c r="C977" s="1" t="str">
        <f t="shared" si="15"/>
        <v>Oct</v>
      </c>
      <c r="D977" t="s">
        <v>989</v>
      </c>
      <c r="E977" t="s">
        <v>13</v>
      </c>
      <c r="F977">
        <v>48</v>
      </c>
      <c r="G977" t="str" cm="1">
        <f t="array" ref="G977">_xlfn.IFS(F977&lt;30, "Young Adult", F977&gt;=50, "Old Adult", F977&gt;=30, "Middle-Age Adult")</f>
        <v>Middle-Age Adult</v>
      </c>
      <c r="H977" t="s">
        <v>11</v>
      </c>
      <c r="I977">
        <v>2</v>
      </c>
      <c r="J977">
        <v>300</v>
      </c>
      <c r="K977">
        <v>600</v>
      </c>
    </row>
    <row r="978" spans="1:11" x14ac:dyDescent="0.3">
      <c r="A978">
        <v>977</v>
      </c>
      <c r="B978" s="1">
        <v>44965</v>
      </c>
      <c r="C978" s="1" t="str">
        <f t="shared" si="15"/>
        <v>Feb</v>
      </c>
      <c r="D978" t="s">
        <v>990</v>
      </c>
      <c r="E978" t="s">
        <v>13</v>
      </c>
      <c r="F978">
        <v>35</v>
      </c>
      <c r="G978" t="str" cm="1">
        <f t="array" ref="G978">_xlfn.IFS(F978&lt;30, "Young Adult", F978&gt;=50, "Old Adult", F978&gt;=30, "Middle-Age Adult")</f>
        <v>Middle-Age Adult</v>
      </c>
      <c r="H978" t="s">
        <v>16</v>
      </c>
      <c r="I978">
        <v>3</v>
      </c>
      <c r="J978">
        <v>25</v>
      </c>
      <c r="K978">
        <v>75</v>
      </c>
    </row>
    <row r="979" spans="1:11" x14ac:dyDescent="0.3">
      <c r="A979">
        <v>978</v>
      </c>
      <c r="B979" s="1">
        <v>45007</v>
      </c>
      <c r="C979" s="1" t="str">
        <f t="shared" si="15"/>
        <v>Mar</v>
      </c>
      <c r="D979" t="s">
        <v>991</v>
      </c>
      <c r="E979" t="s">
        <v>13</v>
      </c>
      <c r="F979">
        <v>53</v>
      </c>
      <c r="G979" t="str" cm="1">
        <f t="array" ref="G979">_xlfn.IFS(F979&lt;30, "Young Adult", F979&gt;=50, "Old Adult", F979&gt;=30, "Middle-Age Adult")</f>
        <v>Old Adult</v>
      </c>
      <c r="H979" t="s">
        <v>14</v>
      </c>
      <c r="I979">
        <v>3</v>
      </c>
      <c r="J979">
        <v>50</v>
      </c>
      <c r="K979">
        <v>150</v>
      </c>
    </row>
    <row r="980" spans="1:11" x14ac:dyDescent="0.3">
      <c r="A980">
        <v>979</v>
      </c>
      <c r="B980" s="1">
        <v>44928</v>
      </c>
      <c r="C980" s="1" t="str">
        <f t="shared" si="15"/>
        <v>Jan</v>
      </c>
      <c r="D980" t="s">
        <v>992</v>
      </c>
      <c r="E980" t="s">
        <v>13</v>
      </c>
      <c r="F980">
        <v>19</v>
      </c>
      <c r="G980" t="str" cm="1">
        <f t="array" ref="G980">_xlfn.IFS(F980&lt;30, "Young Adult", F980&gt;=50, "Old Adult", F980&gt;=30, "Middle-Age Adult")</f>
        <v>Young Adult</v>
      </c>
      <c r="H980" t="s">
        <v>11</v>
      </c>
      <c r="I980">
        <v>1</v>
      </c>
      <c r="J980">
        <v>25</v>
      </c>
      <c r="K980">
        <v>25</v>
      </c>
    </row>
    <row r="981" spans="1:11" x14ac:dyDescent="0.3">
      <c r="A981">
        <v>980</v>
      </c>
      <c r="B981" s="1">
        <v>45136</v>
      </c>
      <c r="C981" s="1" t="str">
        <f t="shared" si="15"/>
        <v>Jul</v>
      </c>
      <c r="D981" t="s">
        <v>993</v>
      </c>
      <c r="E981" t="s">
        <v>13</v>
      </c>
      <c r="F981">
        <v>31</v>
      </c>
      <c r="G981" t="str" cm="1">
        <f t="array" ref="G981">_xlfn.IFS(F981&lt;30, "Young Adult", F981&gt;=50, "Old Adult", F981&gt;=30, "Middle-Age Adult")</f>
        <v>Middle-Age Adult</v>
      </c>
      <c r="H981" t="s">
        <v>16</v>
      </c>
      <c r="I981">
        <v>3</v>
      </c>
      <c r="J981">
        <v>25</v>
      </c>
      <c r="K981">
        <v>75</v>
      </c>
    </row>
    <row r="982" spans="1:11" x14ac:dyDescent="0.3">
      <c r="A982">
        <v>981</v>
      </c>
      <c r="B982" s="1">
        <v>45157</v>
      </c>
      <c r="C982" s="1" t="str">
        <f t="shared" si="15"/>
        <v>Aug</v>
      </c>
      <c r="D982" t="s">
        <v>994</v>
      </c>
      <c r="E982" t="s">
        <v>13</v>
      </c>
      <c r="F982">
        <v>30</v>
      </c>
      <c r="G982" t="str" cm="1">
        <f t="array" ref="G982">_xlfn.IFS(F982&lt;30, "Young Adult", F982&gt;=50, "Old Adult", F982&gt;=30, "Middle-Age Adult")</f>
        <v>Middle-Age Adult</v>
      </c>
      <c r="H982" t="s">
        <v>16</v>
      </c>
      <c r="I982">
        <v>2</v>
      </c>
      <c r="J982">
        <v>30</v>
      </c>
      <c r="K982">
        <v>60</v>
      </c>
    </row>
    <row r="983" spans="1:11" x14ac:dyDescent="0.3">
      <c r="A983">
        <v>982</v>
      </c>
      <c r="B983" s="1">
        <v>45279</v>
      </c>
      <c r="C983" s="1" t="str">
        <f t="shared" si="15"/>
        <v>Dec</v>
      </c>
      <c r="D983" t="s">
        <v>995</v>
      </c>
      <c r="E983" t="s">
        <v>13</v>
      </c>
      <c r="F983">
        <v>46</v>
      </c>
      <c r="G983" t="str" cm="1">
        <f t="array" ref="G983">_xlfn.IFS(F983&lt;30, "Young Adult", F983&gt;=50, "Old Adult", F983&gt;=30, "Middle-Age Adult")</f>
        <v>Middle-Age Adult</v>
      </c>
      <c r="H983" t="s">
        <v>11</v>
      </c>
      <c r="I983">
        <v>3</v>
      </c>
      <c r="J983">
        <v>30</v>
      </c>
      <c r="K983">
        <v>90</v>
      </c>
    </row>
    <row r="984" spans="1:11" x14ac:dyDescent="0.3">
      <c r="A984">
        <v>983</v>
      </c>
      <c r="B984" s="1">
        <v>45231</v>
      </c>
      <c r="C984" s="1" t="str">
        <f t="shared" si="15"/>
        <v>Nov</v>
      </c>
      <c r="D984" t="s">
        <v>996</v>
      </c>
      <c r="E984" t="s">
        <v>13</v>
      </c>
      <c r="F984">
        <v>29</v>
      </c>
      <c r="G984" t="str" cm="1">
        <f t="array" ref="G984">_xlfn.IFS(F984&lt;30, "Young Adult", F984&gt;=50, "Old Adult", F984&gt;=30, "Middle-Age Adult")</f>
        <v>Young Adult</v>
      </c>
      <c r="H984" t="s">
        <v>14</v>
      </c>
      <c r="I984">
        <v>1</v>
      </c>
      <c r="J984">
        <v>300</v>
      </c>
      <c r="K984">
        <v>300</v>
      </c>
    </row>
    <row r="985" spans="1:11" x14ac:dyDescent="0.3">
      <c r="A985">
        <v>984</v>
      </c>
      <c r="B985" s="1">
        <v>45167</v>
      </c>
      <c r="C985" s="1" t="str">
        <f t="shared" si="15"/>
        <v>Aug</v>
      </c>
      <c r="D985" t="s">
        <v>997</v>
      </c>
      <c r="E985" t="s">
        <v>10</v>
      </c>
      <c r="F985">
        <v>56</v>
      </c>
      <c r="G985" t="str" cm="1">
        <f t="array" ref="G985">_xlfn.IFS(F985&lt;30, "Young Adult", F985&gt;=50, "Old Adult", F985&gt;=30, "Middle-Age Adult")</f>
        <v>Old Adult</v>
      </c>
      <c r="H985" t="s">
        <v>14</v>
      </c>
      <c r="I985">
        <v>1</v>
      </c>
      <c r="J985">
        <v>500</v>
      </c>
      <c r="K985">
        <v>500</v>
      </c>
    </row>
    <row r="986" spans="1:11" x14ac:dyDescent="0.3">
      <c r="A986">
        <v>985</v>
      </c>
      <c r="B986" s="1">
        <v>45076</v>
      </c>
      <c r="C986" s="1" t="str">
        <f t="shared" si="15"/>
        <v>May</v>
      </c>
      <c r="D986" t="s">
        <v>998</v>
      </c>
      <c r="E986" t="s">
        <v>13</v>
      </c>
      <c r="F986">
        <v>19</v>
      </c>
      <c r="G986" t="str" cm="1">
        <f t="array" ref="G986">_xlfn.IFS(F986&lt;30, "Young Adult", F986&gt;=50, "Old Adult", F986&gt;=30, "Middle-Age Adult")</f>
        <v>Young Adult</v>
      </c>
      <c r="H986" t="s">
        <v>16</v>
      </c>
      <c r="I986">
        <v>2</v>
      </c>
      <c r="J986">
        <v>25</v>
      </c>
      <c r="K986">
        <v>50</v>
      </c>
    </row>
    <row r="987" spans="1:11" x14ac:dyDescent="0.3">
      <c r="A987">
        <v>986</v>
      </c>
      <c r="B987" s="1">
        <v>44943</v>
      </c>
      <c r="C987" s="1" t="str">
        <f t="shared" si="15"/>
        <v>Jan</v>
      </c>
      <c r="D987" t="s">
        <v>999</v>
      </c>
      <c r="E987" t="s">
        <v>13</v>
      </c>
      <c r="F987">
        <v>49</v>
      </c>
      <c r="G987" t="str" cm="1">
        <f t="array" ref="G987">_xlfn.IFS(F987&lt;30, "Young Adult", F987&gt;=50, "Old Adult", F987&gt;=30, "Middle-Age Adult")</f>
        <v>Middle-Age Adult</v>
      </c>
      <c r="H987" t="s">
        <v>14</v>
      </c>
      <c r="I987">
        <v>2</v>
      </c>
      <c r="J987">
        <v>500</v>
      </c>
      <c r="K987">
        <v>1000</v>
      </c>
    </row>
    <row r="988" spans="1:11" x14ac:dyDescent="0.3">
      <c r="A988">
        <v>987</v>
      </c>
      <c r="B988" s="1">
        <v>45045</v>
      </c>
      <c r="C988" s="1" t="str">
        <f t="shared" si="15"/>
        <v>Apr</v>
      </c>
      <c r="D988" t="s">
        <v>1000</v>
      </c>
      <c r="E988" t="s">
        <v>13</v>
      </c>
      <c r="F988">
        <v>30</v>
      </c>
      <c r="G988" t="str" cm="1">
        <f t="array" ref="G988">_xlfn.IFS(F988&lt;30, "Young Adult", F988&gt;=50, "Old Adult", F988&gt;=30, "Middle-Age Adult")</f>
        <v>Middle-Age Adult</v>
      </c>
      <c r="H988" t="s">
        <v>14</v>
      </c>
      <c r="I988">
        <v>3</v>
      </c>
      <c r="J988">
        <v>300</v>
      </c>
      <c r="K988">
        <v>900</v>
      </c>
    </row>
    <row r="989" spans="1:11" x14ac:dyDescent="0.3">
      <c r="A989">
        <v>988</v>
      </c>
      <c r="B989" s="1">
        <v>45074</v>
      </c>
      <c r="C989" s="1" t="str">
        <f t="shared" si="15"/>
        <v>May</v>
      </c>
      <c r="D989" t="s">
        <v>1001</v>
      </c>
      <c r="E989" t="s">
        <v>13</v>
      </c>
      <c r="F989">
        <v>63</v>
      </c>
      <c r="G989" t="str" cm="1">
        <f t="array" ref="G989">_xlfn.IFS(F989&lt;30, "Young Adult", F989&gt;=50, "Old Adult", F989&gt;=30, "Middle-Age Adult")</f>
        <v>Old Adult</v>
      </c>
      <c r="H989" t="s">
        <v>14</v>
      </c>
      <c r="I989">
        <v>3</v>
      </c>
      <c r="J989">
        <v>25</v>
      </c>
      <c r="K989">
        <v>75</v>
      </c>
    </row>
    <row r="990" spans="1:11" x14ac:dyDescent="0.3">
      <c r="A990">
        <v>989</v>
      </c>
      <c r="B990" s="1">
        <v>45288</v>
      </c>
      <c r="C990" s="1" t="str">
        <f t="shared" si="15"/>
        <v>Dec</v>
      </c>
      <c r="D990" t="s">
        <v>1002</v>
      </c>
      <c r="E990" t="s">
        <v>13</v>
      </c>
      <c r="F990">
        <v>44</v>
      </c>
      <c r="G990" t="str" cm="1">
        <f t="array" ref="G990">_xlfn.IFS(F990&lt;30, "Young Adult", F990&gt;=50, "Old Adult", F990&gt;=30, "Middle-Age Adult")</f>
        <v>Middle-Age Adult</v>
      </c>
      <c r="H990" t="s">
        <v>16</v>
      </c>
      <c r="I990">
        <v>1</v>
      </c>
      <c r="J990">
        <v>25</v>
      </c>
      <c r="K990">
        <v>25</v>
      </c>
    </row>
    <row r="991" spans="1:11" x14ac:dyDescent="0.3">
      <c r="A991">
        <v>990</v>
      </c>
      <c r="B991" s="1">
        <v>45071</v>
      </c>
      <c r="C991" s="1" t="str">
        <f t="shared" si="15"/>
        <v>May</v>
      </c>
      <c r="D991" t="s">
        <v>1003</v>
      </c>
      <c r="E991" t="s">
        <v>13</v>
      </c>
      <c r="F991">
        <v>58</v>
      </c>
      <c r="G991" t="str" cm="1">
        <f t="array" ref="G991">_xlfn.IFS(F991&lt;30, "Young Adult", F991&gt;=50, "Old Adult", F991&gt;=30, "Middle-Age Adult")</f>
        <v>Old Adult</v>
      </c>
      <c r="H991" t="s">
        <v>11</v>
      </c>
      <c r="I991">
        <v>2</v>
      </c>
      <c r="J991">
        <v>500</v>
      </c>
      <c r="K991">
        <v>1000</v>
      </c>
    </row>
    <row r="992" spans="1:11" x14ac:dyDescent="0.3">
      <c r="A992">
        <v>991</v>
      </c>
      <c r="B992" s="1">
        <v>45286</v>
      </c>
      <c r="C992" s="1" t="str">
        <f t="shared" si="15"/>
        <v>Dec</v>
      </c>
      <c r="D992" t="s">
        <v>1004</v>
      </c>
      <c r="E992" t="s">
        <v>13</v>
      </c>
      <c r="F992">
        <v>34</v>
      </c>
      <c r="G992" t="str" cm="1">
        <f t="array" ref="G992">_xlfn.IFS(F992&lt;30, "Young Adult", F992&gt;=50, "Old Adult", F992&gt;=30, "Middle-Age Adult")</f>
        <v>Middle-Age Adult</v>
      </c>
      <c r="H992" t="s">
        <v>14</v>
      </c>
      <c r="I992">
        <v>2</v>
      </c>
      <c r="J992">
        <v>50</v>
      </c>
      <c r="K992">
        <v>100</v>
      </c>
    </row>
    <row r="993" spans="1:11" x14ac:dyDescent="0.3">
      <c r="A993">
        <v>992</v>
      </c>
      <c r="B993" s="1">
        <v>45159</v>
      </c>
      <c r="C993" s="1" t="str">
        <f t="shared" si="15"/>
        <v>Aug</v>
      </c>
      <c r="D993" t="s">
        <v>1005</v>
      </c>
      <c r="E993" t="s">
        <v>13</v>
      </c>
      <c r="F993">
        <v>57</v>
      </c>
      <c r="G993" t="str" cm="1">
        <f t="array" ref="G993">_xlfn.IFS(F993&lt;30, "Young Adult", F993&gt;=50, "Old Adult", F993&gt;=30, "Middle-Age Adult")</f>
        <v>Old Adult</v>
      </c>
      <c r="H993" t="s">
        <v>16</v>
      </c>
      <c r="I993">
        <v>2</v>
      </c>
      <c r="J993">
        <v>30</v>
      </c>
      <c r="K993">
        <v>60</v>
      </c>
    </row>
    <row r="994" spans="1:11" x14ac:dyDescent="0.3">
      <c r="A994">
        <v>993</v>
      </c>
      <c r="B994" s="1">
        <v>44963</v>
      </c>
      <c r="C994" s="1" t="str">
        <f t="shared" si="15"/>
        <v>Feb</v>
      </c>
      <c r="D994" t="s">
        <v>1006</v>
      </c>
      <c r="E994" t="s">
        <v>13</v>
      </c>
      <c r="F994">
        <v>48</v>
      </c>
      <c r="G994" t="str" cm="1">
        <f t="array" ref="G994">_xlfn.IFS(F994&lt;30, "Young Adult", F994&gt;=50, "Old Adult", F994&gt;=30, "Middle-Age Adult")</f>
        <v>Middle-Age Adult</v>
      </c>
      <c r="H994" t="s">
        <v>16</v>
      </c>
      <c r="I994">
        <v>3</v>
      </c>
      <c r="J994">
        <v>50</v>
      </c>
      <c r="K994">
        <v>150</v>
      </c>
    </row>
    <row r="995" spans="1:11" x14ac:dyDescent="0.3">
      <c r="A995">
        <v>994</v>
      </c>
      <c r="B995" s="1">
        <v>45278</v>
      </c>
      <c r="C995" s="1" t="str">
        <f t="shared" si="15"/>
        <v>Dec</v>
      </c>
      <c r="D995" t="s">
        <v>1007</v>
      </c>
      <c r="E995" t="s">
        <v>13</v>
      </c>
      <c r="F995">
        <v>51</v>
      </c>
      <c r="G995" t="str" cm="1">
        <f t="array" ref="G995">_xlfn.IFS(F995&lt;30, "Young Adult", F995&gt;=50, "Old Adult", F995&gt;=30, "Middle-Age Adult")</f>
        <v>Old Adult</v>
      </c>
      <c r="H995" t="s">
        <v>11</v>
      </c>
      <c r="I995">
        <v>2</v>
      </c>
      <c r="J995">
        <v>500</v>
      </c>
      <c r="K995">
        <v>1000</v>
      </c>
    </row>
    <row r="996" spans="1:11" x14ac:dyDescent="0.3">
      <c r="A996">
        <v>995</v>
      </c>
      <c r="B996" s="1">
        <v>45046</v>
      </c>
      <c r="C996" s="1" t="str">
        <f t="shared" si="15"/>
        <v>Apr</v>
      </c>
      <c r="D996" t="s">
        <v>1008</v>
      </c>
      <c r="E996" t="s">
        <v>13</v>
      </c>
      <c r="F996">
        <v>41</v>
      </c>
      <c r="G996" t="str" cm="1">
        <f t="array" ref="G996">_xlfn.IFS(F996&lt;30, "Young Adult", F996&gt;=50, "Old Adult", F996&gt;=30, "Middle-Age Adult")</f>
        <v>Middle-Age Adult</v>
      </c>
      <c r="H996" t="s">
        <v>14</v>
      </c>
      <c r="I996">
        <v>1</v>
      </c>
      <c r="J996">
        <v>30</v>
      </c>
      <c r="K996">
        <v>30</v>
      </c>
    </row>
    <row r="997" spans="1:11" x14ac:dyDescent="0.3">
      <c r="A997">
        <v>996</v>
      </c>
      <c r="B997" s="1">
        <v>45062</v>
      </c>
      <c r="C997" s="1" t="str">
        <f t="shared" si="15"/>
        <v>May</v>
      </c>
      <c r="D997" t="s">
        <v>1009</v>
      </c>
      <c r="E997" t="s">
        <v>10</v>
      </c>
      <c r="F997">
        <v>62</v>
      </c>
      <c r="G997" t="str" cm="1">
        <f t="array" ref="G997">_xlfn.IFS(F997&lt;30, "Young Adult", F997&gt;=50, "Old Adult", F997&gt;=30, "Middle-Age Adult")</f>
        <v>Old Adult</v>
      </c>
      <c r="H997" t="s">
        <v>14</v>
      </c>
      <c r="I997">
        <v>1</v>
      </c>
      <c r="J997">
        <v>50</v>
      </c>
      <c r="K997">
        <v>50</v>
      </c>
    </row>
    <row r="998" spans="1:11" x14ac:dyDescent="0.3">
      <c r="A998">
        <v>997</v>
      </c>
      <c r="B998" s="1">
        <v>45247</v>
      </c>
      <c r="C998" s="1" t="str">
        <f t="shared" si="15"/>
        <v>Nov</v>
      </c>
      <c r="D998" t="s">
        <v>1010</v>
      </c>
      <c r="E998" t="s">
        <v>10</v>
      </c>
      <c r="F998">
        <v>52</v>
      </c>
      <c r="G998" t="str" cm="1">
        <f t="array" ref="G998">_xlfn.IFS(F998&lt;30, "Young Adult", F998&gt;=50, "Old Adult", F998&gt;=30, "Middle-Age Adult")</f>
        <v>Old Adult</v>
      </c>
      <c r="H998" t="s">
        <v>11</v>
      </c>
      <c r="I998">
        <v>3</v>
      </c>
      <c r="J998">
        <v>30</v>
      </c>
      <c r="K998">
        <v>90</v>
      </c>
    </row>
    <row r="999" spans="1:11" x14ac:dyDescent="0.3">
      <c r="A999">
        <v>998</v>
      </c>
      <c r="B999" s="1">
        <v>45228</v>
      </c>
      <c r="C999" s="1" t="str">
        <f t="shared" si="15"/>
        <v>Oct</v>
      </c>
      <c r="D999" t="s">
        <v>1011</v>
      </c>
      <c r="E999" t="s">
        <v>13</v>
      </c>
      <c r="F999">
        <v>23</v>
      </c>
      <c r="G999" t="str" cm="1">
        <f t="array" ref="G999">_xlfn.IFS(F999&lt;30, "Young Adult", F999&gt;=50, "Old Adult", F999&gt;=30, "Middle-Age Adult")</f>
        <v>Young Adult</v>
      </c>
      <c r="H999" t="s">
        <v>11</v>
      </c>
      <c r="I999">
        <v>4</v>
      </c>
      <c r="J999">
        <v>25</v>
      </c>
      <c r="K999">
        <v>100</v>
      </c>
    </row>
    <row r="1000" spans="1:11" x14ac:dyDescent="0.3">
      <c r="A1000">
        <v>999</v>
      </c>
      <c r="B1000" s="1">
        <v>45265</v>
      </c>
      <c r="C1000" s="1" t="str">
        <f t="shared" si="15"/>
        <v>Dec</v>
      </c>
      <c r="D1000" t="s">
        <v>1012</v>
      </c>
      <c r="E1000" t="s">
        <v>13</v>
      </c>
      <c r="F1000">
        <v>36</v>
      </c>
      <c r="G1000" t="str" cm="1">
        <f t="array" ref="G1000">_xlfn.IFS(F1000&lt;30, "Young Adult", F1000&gt;=50, "Old Adult", F1000&gt;=30, "Middle-Age Adult")</f>
        <v>Middle-Age Adult</v>
      </c>
      <c r="H1000" t="s">
        <v>16</v>
      </c>
      <c r="I1000">
        <v>3</v>
      </c>
      <c r="J1000">
        <v>50</v>
      </c>
      <c r="K1000">
        <v>150</v>
      </c>
    </row>
    <row r="1001" spans="1:11" x14ac:dyDescent="0.3">
      <c r="A1001">
        <v>1000</v>
      </c>
      <c r="B1001" s="1">
        <v>45028</v>
      </c>
      <c r="C1001" s="1" t="str">
        <f t="shared" si="15"/>
        <v>Apr</v>
      </c>
      <c r="D1001" t="s">
        <v>1013</v>
      </c>
      <c r="E1001" t="s">
        <v>10</v>
      </c>
      <c r="F1001">
        <v>47</v>
      </c>
      <c r="G1001" t="str" cm="1">
        <f t="array" ref="G1001">_xlfn.IFS(F1001&lt;30, "Young Adult", F1001&gt;=50, "Old Adult", F1001&gt;=30, "Middle-Age Adult")</f>
        <v>Middle-Age Adult</v>
      </c>
      <c r="H1001" t="s">
        <v>16</v>
      </c>
      <c r="I1001">
        <v>4</v>
      </c>
      <c r="J1001">
        <v>30</v>
      </c>
      <c r="K1001">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6394F-035A-4589-918E-4299F68B9DFB}">
  <dimension ref="A1:E64"/>
  <sheetViews>
    <sheetView topLeftCell="A38" workbookViewId="0">
      <selection activeCell="M69" sqref="M69"/>
    </sheetView>
  </sheetViews>
  <sheetFormatPr defaultRowHeight="14.4" x14ac:dyDescent="0.3"/>
  <cols>
    <col min="1" max="1" width="12.44140625" bestFit="1" customWidth="1"/>
    <col min="2" max="2" width="18.109375" bestFit="1" customWidth="1"/>
    <col min="3" max="5" width="11.109375" bestFit="1" customWidth="1"/>
    <col min="6" max="6" width="15.33203125" bestFit="1" customWidth="1"/>
    <col min="7" max="7" width="8.77734375" bestFit="1" customWidth="1"/>
    <col min="8" max="8" width="10.6640625" bestFit="1" customWidth="1"/>
    <col min="9" max="9" width="12.33203125" bestFit="1" customWidth="1"/>
    <col min="10" max="10" width="15.33203125" bestFit="1" customWidth="1"/>
    <col min="11" max="11" width="8.77734375" bestFit="1" customWidth="1"/>
    <col min="12" max="12" width="10.6640625" bestFit="1" customWidth="1"/>
    <col min="13" max="13" width="14.88671875" bestFit="1" customWidth="1"/>
    <col min="14" max="14" width="10.5546875" bestFit="1" customWidth="1"/>
  </cols>
  <sheetData>
    <row r="1" spans="1:2" x14ac:dyDescent="0.3">
      <c r="A1" s="2" t="s">
        <v>1017</v>
      </c>
      <c r="B1" t="s">
        <v>1016</v>
      </c>
    </row>
    <row r="2" spans="1:2" x14ac:dyDescent="0.3">
      <c r="A2" s="3" t="s">
        <v>16</v>
      </c>
      <c r="B2" s="4">
        <v>156905</v>
      </c>
    </row>
    <row r="3" spans="1:2" x14ac:dyDescent="0.3">
      <c r="A3" s="3" t="s">
        <v>14</v>
      </c>
      <c r="B3" s="4">
        <v>155580</v>
      </c>
    </row>
    <row r="4" spans="1:2" x14ac:dyDescent="0.3">
      <c r="A4" s="3" t="s">
        <v>11</v>
      </c>
      <c r="B4" s="4">
        <v>143515</v>
      </c>
    </row>
    <row r="5" spans="1:2" x14ac:dyDescent="0.3">
      <c r="A5" s="3" t="s">
        <v>1018</v>
      </c>
      <c r="B5" s="4">
        <v>456000</v>
      </c>
    </row>
    <row r="20" spans="1:5" x14ac:dyDescent="0.3">
      <c r="A20" s="2" t="s">
        <v>1016</v>
      </c>
      <c r="B20" s="2" t="s">
        <v>1019</v>
      </c>
    </row>
    <row r="21" spans="1:5" x14ac:dyDescent="0.3">
      <c r="A21" s="2" t="s">
        <v>1017</v>
      </c>
      <c r="B21" t="s">
        <v>11</v>
      </c>
      <c r="C21" t="s">
        <v>14</v>
      </c>
      <c r="D21" t="s">
        <v>16</v>
      </c>
      <c r="E21" t="s">
        <v>1018</v>
      </c>
    </row>
    <row r="22" spans="1:5" x14ac:dyDescent="0.3">
      <c r="A22" s="3" t="s">
        <v>1020</v>
      </c>
      <c r="B22" s="4">
        <v>13930</v>
      </c>
      <c r="C22" s="4">
        <v>13125</v>
      </c>
      <c r="D22" s="4">
        <v>9925</v>
      </c>
      <c r="E22" s="4">
        <v>36980</v>
      </c>
    </row>
    <row r="23" spans="1:5" x14ac:dyDescent="0.3">
      <c r="A23" s="3" t="s">
        <v>1021</v>
      </c>
      <c r="B23" s="4">
        <v>14035</v>
      </c>
      <c r="C23" s="4">
        <v>14560</v>
      </c>
      <c r="D23" s="4">
        <v>15465</v>
      </c>
      <c r="E23" s="4">
        <v>44060</v>
      </c>
    </row>
    <row r="24" spans="1:5" x14ac:dyDescent="0.3">
      <c r="A24" s="3" t="s">
        <v>1022</v>
      </c>
      <c r="B24" s="4">
        <v>10545</v>
      </c>
      <c r="C24" s="4">
        <v>15065</v>
      </c>
      <c r="D24" s="4">
        <v>3380</v>
      </c>
      <c r="E24" s="4">
        <v>28990</v>
      </c>
    </row>
    <row r="25" spans="1:5" x14ac:dyDescent="0.3">
      <c r="A25" s="3" t="s">
        <v>1023</v>
      </c>
      <c r="B25" s="4">
        <v>11905</v>
      </c>
      <c r="C25" s="4">
        <v>13940</v>
      </c>
      <c r="D25" s="4">
        <v>8025</v>
      </c>
      <c r="E25" s="4">
        <v>33870</v>
      </c>
    </row>
    <row r="26" spans="1:5" x14ac:dyDescent="0.3">
      <c r="A26" s="3" t="s">
        <v>1024</v>
      </c>
      <c r="B26" s="4">
        <v>12450</v>
      </c>
      <c r="C26" s="4">
        <v>17455</v>
      </c>
      <c r="D26" s="4">
        <v>23245</v>
      </c>
      <c r="E26" s="4">
        <v>53150</v>
      </c>
    </row>
    <row r="27" spans="1:5" x14ac:dyDescent="0.3">
      <c r="A27" s="3" t="s">
        <v>1025</v>
      </c>
      <c r="B27" s="4">
        <v>10995</v>
      </c>
      <c r="C27" s="4">
        <v>10170</v>
      </c>
      <c r="D27" s="4">
        <v>15550</v>
      </c>
      <c r="E27" s="4">
        <v>36715</v>
      </c>
    </row>
    <row r="28" spans="1:5" x14ac:dyDescent="0.3">
      <c r="A28" s="3" t="s">
        <v>1026</v>
      </c>
      <c r="B28" s="4">
        <v>16090</v>
      </c>
      <c r="C28" s="4">
        <v>8250</v>
      </c>
      <c r="D28" s="4">
        <v>11125</v>
      </c>
      <c r="E28" s="4">
        <v>35465</v>
      </c>
    </row>
    <row r="29" spans="1:5" x14ac:dyDescent="0.3">
      <c r="A29" s="3" t="s">
        <v>1027</v>
      </c>
      <c r="B29" s="4">
        <v>9790</v>
      </c>
      <c r="C29" s="4">
        <v>12455</v>
      </c>
      <c r="D29" s="4">
        <v>14715</v>
      </c>
      <c r="E29" s="4">
        <v>36960</v>
      </c>
    </row>
    <row r="30" spans="1:5" x14ac:dyDescent="0.3">
      <c r="A30" s="3" t="s">
        <v>1028</v>
      </c>
      <c r="B30" s="4">
        <v>6320</v>
      </c>
      <c r="C30" s="4">
        <v>9975</v>
      </c>
      <c r="D30" s="4">
        <v>7325</v>
      </c>
      <c r="E30" s="4">
        <v>23620</v>
      </c>
    </row>
    <row r="31" spans="1:5" x14ac:dyDescent="0.3">
      <c r="A31" s="3" t="s">
        <v>1029</v>
      </c>
      <c r="B31" s="4">
        <v>15355</v>
      </c>
      <c r="C31" s="4">
        <v>13315</v>
      </c>
      <c r="D31" s="4">
        <v>17910</v>
      </c>
      <c r="E31" s="4">
        <v>46580</v>
      </c>
    </row>
    <row r="32" spans="1:5" x14ac:dyDescent="0.3">
      <c r="A32" s="3" t="s">
        <v>1030</v>
      </c>
      <c r="B32" s="4">
        <v>9700</v>
      </c>
      <c r="C32" s="4">
        <v>15200</v>
      </c>
      <c r="D32" s="4">
        <v>10020</v>
      </c>
      <c r="E32" s="4">
        <v>34920</v>
      </c>
    </row>
    <row r="33" spans="1:5" x14ac:dyDescent="0.3">
      <c r="A33" s="3" t="s">
        <v>1031</v>
      </c>
      <c r="B33" s="4">
        <v>12400</v>
      </c>
      <c r="C33" s="4">
        <v>12070</v>
      </c>
      <c r="D33" s="4">
        <v>20220</v>
      </c>
      <c r="E33" s="4">
        <v>44690</v>
      </c>
    </row>
    <row r="34" spans="1:5" x14ac:dyDescent="0.3">
      <c r="A34" s="3" t="s">
        <v>1018</v>
      </c>
      <c r="B34" s="4">
        <v>143515</v>
      </c>
      <c r="C34" s="4">
        <v>155580</v>
      </c>
      <c r="D34" s="4">
        <v>156905</v>
      </c>
      <c r="E34" s="4">
        <v>456000</v>
      </c>
    </row>
    <row r="45" spans="1:5" x14ac:dyDescent="0.3">
      <c r="A45" s="2" t="s">
        <v>1016</v>
      </c>
      <c r="B45" s="2" t="s">
        <v>1019</v>
      </c>
    </row>
    <row r="46" spans="1:5" x14ac:dyDescent="0.3">
      <c r="A46" s="2" t="s">
        <v>1017</v>
      </c>
      <c r="B46" t="s">
        <v>11</v>
      </c>
      <c r="C46" t="s">
        <v>14</v>
      </c>
      <c r="D46" t="s">
        <v>16</v>
      </c>
      <c r="E46" t="s">
        <v>1018</v>
      </c>
    </row>
    <row r="47" spans="1:5" x14ac:dyDescent="0.3">
      <c r="A47" s="3" t="s">
        <v>1032</v>
      </c>
      <c r="B47" s="4">
        <v>68030</v>
      </c>
      <c r="C47" s="4">
        <v>62360</v>
      </c>
      <c r="D47" s="4">
        <v>59300</v>
      </c>
      <c r="E47" s="4">
        <v>189690</v>
      </c>
    </row>
    <row r="48" spans="1:5" x14ac:dyDescent="0.3">
      <c r="A48" s="3" t="s">
        <v>1033</v>
      </c>
      <c r="B48" s="4">
        <v>34085</v>
      </c>
      <c r="C48" s="4">
        <v>47070</v>
      </c>
      <c r="D48" s="4">
        <v>62000</v>
      </c>
      <c r="E48" s="4">
        <v>143155</v>
      </c>
    </row>
    <row r="49" spans="1:5" x14ac:dyDescent="0.3">
      <c r="A49" s="3" t="s">
        <v>1034</v>
      </c>
      <c r="B49" s="4">
        <v>41400</v>
      </c>
      <c r="C49" s="4">
        <v>46150</v>
      </c>
      <c r="D49" s="4">
        <v>35605</v>
      </c>
      <c r="E49" s="4">
        <v>123155</v>
      </c>
    </row>
    <row r="50" spans="1:5" x14ac:dyDescent="0.3">
      <c r="A50" s="3" t="s">
        <v>1018</v>
      </c>
      <c r="B50" s="4">
        <v>143515</v>
      </c>
      <c r="C50" s="4">
        <v>155580</v>
      </c>
      <c r="D50" s="4">
        <v>156905</v>
      </c>
      <c r="E50" s="4">
        <v>456000</v>
      </c>
    </row>
    <row r="61" spans="1:5" x14ac:dyDescent="0.3">
      <c r="A61" s="2" t="s">
        <v>1017</v>
      </c>
      <c r="B61" t="s">
        <v>1016</v>
      </c>
    </row>
    <row r="62" spans="1:5" x14ac:dyDescent="0.3">
      <c r="A62" s="3" t="s">
        <v>13</v>
      </c>
      <c r="B62" s="5">
        <v>0.5106140350877193</v>
      </c>
    </row>
    <row r="63" spans="1:5" x14ac:dyDescent="0.3">
      <c r="A63" s="3" t="s">
        <v>10</v>
      </c>
      <c r="B63" s="5">
        <v>0.4893859649122807</v>
      </c>
    </row>
    <row r="64" spans="1:5" x14ac:dyDescent="0.3">
      <c r="A64" s="3" t="s">
        <v>1018</v>
      </c>
      <c r="B64" s="5">
        <v>1</v>
      </c>
    </row>
  </sheetData>
  <conditionalFormatting pivot="1" sqref="B2:B4">
    <cfRule type="colorScale" priority="2">
      <colorScale>
        <cfvo type="min"/>
        <cfvo type="percentile" val="50"/>
        <cfvo type="max"/>
        <color rgb="FFF8696B"/>
        <color rgb="FFFFEB84"/>
        <color rgb="FF63BE7B"/>
      </colorScale>
    </cfRule>
  </conditionalFormatting>
  <conditionalFormatting pivot="1" sqref="B22:E33">
    <cfRule type="colorScale" priority="1">
      <colorScale>
        <cfvo type="min"/>
        <cfvo type="percentile" val="50"/>
        <cfvo type="max"/>
        <color rgb="FFF8696B"/>
        <color rgb="FFFFEB84"/>
        <color rgb="FF63BE7B"/>
      </colorScale>
    </cfRule>
  </conditionalFormatting>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03701-C1EC-4D81-A605-E02AD88032B4}">
  <dimension ref="A1"/>
  <sheetViews>
    <sheetView showGridLines="0" tabSelected="1" workbookViewId="0">
      <selection activeCell="B22" sqref="B2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retail_sales_dataset</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Waliat Adebayo-Bada</dc:creator>
  <cp:lastModifiedBy>Waliat Adebayo-Bada</cp:lastModifiedBy>
  <dcterms:created xsi:type="dcterms:W3CDTF">2025-05-14T10:46:32Z</dcterms:created>
  <dcterms:modified xsi:type="dcterms:W3CDTF">2025-05-14T13:07:28Z</dcterms:modified>
</cp:coreProperties>
</file>