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Assignment Test case\"/>
    </mc:Choice>
  </mc:AlternateContent>
  <bookViews>
    <workbookView xWindow="0" yWindow="0" windowWidth="23040" windowHeight="9384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3" i="3" l="1"/>
  <c r="I2" i="3" l="1"/>
  <c r="I5" i="3" l="1"/>
</calcChain>
</file>

<file path=xl/sharedStrings.xml><?xml version="1.0" encoding="utf-8"?>
<sst xmlns="http://schemas.openxmlformats.org/spreadsheetml/2006/main" count="183" uniqueCount="125">
  <si>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</si>
  <si>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</si>
  <si>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</si>
  <si>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</si>
  <si>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</si>
  <si>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</si>
  <si>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</si>
  <si>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</si>
  <si>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</si>
  <si>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</si>
  <si>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</si>
  <si>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</si>
  <si>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</si>
  <si>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</si>
  <si>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</si>
  <si>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</si>
  <si>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</si>
  <si>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</si>
  <si>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</si>
  <si>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</si>
  <si>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</si>
  <si>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</si>
  <si>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</si>
  <si>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</si>
  <si>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</si>
  <si>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</si>
  <si>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</si>
  <si>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Banglashoppers Registration</t>
  </si>
  <si>
    <t xml:space="preserve">                                                                 16/4/2022</t>
  </si>
  <si>
    <t>17/04/2022</t>
  </si>
  <si>
    <t>20/04/2022</t>
  </si>
  <si>
    <t xml:space="preserve">Walid Hasan </t>
  </si>
  <si>
    <t>Sabiul Islam.</t>
  </si>
  <si>
    <t>Verify all field blank</t>
  </si>
  <si>
    <t>User need to fill up all the mandatory field for register</t>
  </si>
  <si>
    <t>TC001</t>
  </si>
  <si>
    <t>TC002</t>
  </si>
  <si>
    <t>Blank</t>
  </si>
  <si>
    <t>Walid</t>
  </si>
  <si>
    <t xml:space="preserve">goto  Banglashoppers website-&gt; tap on register button-&gt; fill with blank -&gt; blank data--&gt;click the register button  </t>
  </si>
  <si>
    <t xml:space="preserve">goto  Banglashoppers website-&gt; tap on register button-&gt; fill First Name -&gt; click the register button  </t>
  </si>
  <si>
    <t>User need to fill up all the mandatory field for register.</t>
  </si>
  <si>
    <t>Register Failed</t>
  </si>
  <si>
    <t>TC003</t>
  </si>
  <si>
    <t>Walid , Hasan</t>
  </si>
  <si>
    <t xml:space="preserve">goto  Banglashoppers website-&gt; tap on register button-&gt; fill First Name--&gt;fill Last Name -&gt; click the register button  </t>
  </si>
  <si>
    <t>TC004</t>
  </si>
  <si>
    <t>Enter Valid First Name</t>
  </si>
  <si>
    <t>Enter Valid First Name,
Enter Valid Last Name</t>
  </si>
  <si>
    <t>TC005</t>
  </si>
  <si>
    <t>Walid , Hasan,arnobaurthohin3@gmail.com</t>
  </si>
  <si>
    <t>Enter Valid First Name,
Enter Valid Last Name,Email</t>
  </si>
  <si>
    <t>Walid, Hasan,
arnobaurthohin3@gmail.com,########</t>
  </si>
  <si>
    <t>TC006</t>
  </si>
  <si>
    <t>Enter Valid First Name,
Enter Valid Last Name,ValidEmail, ValidPassword</t>
  </si>
  <si>
    <t xml:space="preserve"> Enter Valid First Name,
Enter Valid Last Name,ValidEmail, ValidPassword ,Valid Confirm Password  </t>
  </si>
  <si>
    <t>Walid, Hasan,
arnobaurthohin3@gmail.com,########,########</t>
  </si>
  <si>
    <t>TC007</t>
  </si>
  <si>
    <t xml:space="preserve">Enter Valid First Name,
Enter Valid Last Name,ValidEmail, ValidPassword ,Valid Confirm Password ,valid captcha </t>
  </si>
  <si>
    <t>Walid, Hasan,
arnobaurthohin3@gmail.com,########,########,42CGr</t>
  </si>
  <si>
    <t xml:space="preserve">goto  Banglashoppers website-&gt; tap on register button-&gt; fill First Name--&gt;fill Last Name -&gt;Email--&gt;Password--&gt; Confirm Paaword--&gt;valid captcha.--&gt;Click the register
button </t>
  </si>
  <si>
    <t>User will be able to enter the System</t>
  </si>
  <si>
    <t>Register Successful</t>
  </si>
  <si>
    <t>TC008</t>
  </si>
  <si>
    <t>Walid, Hasan,
arnobaurthohin3gmail.com,########,########,42CGr</t>
  </si>
  <si>
    <t>User will see  error(Please enter valid email address)</t>
  </si>
  <si>
    <t>Register Unsuccessful.</t>
  </si>
  <si>
    <t>TC009</t>
  </si>
  <si>
    <t>Walid, Hasan,
arnobaurthohin3
gmail.com,*####
###,########,42CGr</t>
  </si>
  <si>
    <t>User will see  error(Please enter the same value again)</t>
  </si>
  <si>
    <t xml:space="preserve">goto  Banglashoppers website-&gt; tap on register button-&gt;  First Name--&gt; Last Name -&gt; Email--&gt;Password--&gt; Confirm Paaword--&gt; captcha.--&gt;Click the register
button </t>
  </si>
  <si>
    <t xml:space="preserve">goto  Banglashoppers website-&gt; tap on register button-&gt;  First Name--&gt; Last Name -&gt;Email--&gt;Password--&gt; Confirm Paaword--&gt; captcha.--&gt;Click the register
button </t>
  </si>
  <si>
    <t xml:space="preserve">goto  Banglashoppers website-&gt; tap on register button-&gt;  First Name--&gt; Last Name -&gt;Email--&gt;Password--&gt; Confirm Paaword--&gt;click the register button  </t>
  </si>
  <si>
    <t xml:space="preserve">goto  Banglashoppers website-&gt; tap on register button-&gt;  First Name--&gt; Last Name -&gt;Email--&gt;Password--&gt; click the register button  </t>
  </si>
  <si>
    <t xml:space="preserve">goto  Banglashoppers website-&gt; tap on register button-&gt;  First Name--&gt; Last Name -&gt;Email--&gt; click the register button  </t>
  </si>
  <si>
    <t>TC010</t>
  </si>
  <si>
    <t xml:space="preserve">Enter Valid First Name,
Enter Valid Last Name,ValidEmail, Valid Password ,InValid Confirm Password ,valid captcha </t>
  </si>
  <si>
    <t xml:space="preserve">Enter Valid First Name,
Enter Valid Last Name,ValidEmail, Invalid Password ,InValid Confirm Password ,valid captcha </t>
  </si>
  <si>
    <t>TC011</t>
  </si>
  <si>
    <t>Walid, Hasan,
arnobaurthohin3
gmail.com,*####
###,########,42CGi</t>
  </si>
  <si>
    <t>User will see  error(Incorrect captcha)</t>
  </si>
  <si>
    <t>TC012</t>
  </si>
  <si>
    <t xml:space="preserve">Enter Valid First Name,
Enter Valid Last Name,InValid Email, ValidPassword ,Valid Confirm Password ,valid captcha </t>
  </si>
  <si>
    <t xml:space="preserve">Enter Valid First Name,
Enter Valid Last Name,ValidEmail, valid Password ,Valid Confirm Password ,Invalid captcha </t>
  </si>
  <si>
    <t>Walid, Hasan,
arnobaurthohin3
gmail.com,*####
###,########,
42CGi</t>
  </si>
  <si>
    <t xml:space="preserve">goto  Banglashoppers website-&gt; tap on register button-&gt; fill First Name--&gt;fill Last Name -&gt;Email--&gt;Password--&gt; Confirm Paaword--&gt; captcha.--&gt;Click the register
button </t>
  </si>
  <si>
    <t>Both captha spelling is change.</t>
  </si>
  <si>
    <t>Registration will be failed and show warning for the required field.</t>
  </si>
  <si>
    <t>TC013</t>
  </si>
  <si>
    <t>####, Hasan,
arnobaurthohin3
gmail.com,*####
###,########,
42CGi</t>
  </si>
  <si>
    <t>User will see  error(Incorrect First name)</t>
  </si>
  <si>
    <t>TC014</t>
  </si>
  <si>
    <t>User Will see error(Incorrect First Name, Last Name)</t>
  </si>
  <si>
    <t>######,*&amp;*&amp;*&amp;*&amp; ,
arnobhasan186@gmail.com,*####
###,########,
42CGi</t>
  </si>
  <si>
    <t>Walid, Hasan,
arnobaurthohin3@
gmail.com,*####
###,########,42CGr</t>
  </si>
  <si>
    <t>TC015</t>
  </si>
  <si>
    <t xml:space="preserve">Enter Invalid First Name,
Enter Invalid Last Name,ValidEmail, valid Password ,Valid Confirm Password ,valid captcha </t>
  </si>
  <si>
    <t xml:space="preserve">Enter Invalid First Name,
Enter Valid Last Name,ValidEmail, valid Password ,Valid Confirm Password ,valid captcha </t>
  </si>
  <si>
    <t xml:space="preserve">Enter valid First Name,
Enter valid Last Name,ValidEmail, valid Password(3) ,Valid Confirm Password ,valid captcha </t>
  </si>
  <si>
    <t>######,*&amp;*&amp;*&amp;*&amp; ,
arnobhasan186@
gmail.com,*####
###,########,
42CGi</t>
  </si>
  <si>
    <t>User Will see error(Please Enter 6 or more character)</t>
  </si>
  <si>
    <t>Register unsuccessful</t>
  </si>
  <si>
    <t>TC016</t>
  </si>
  <si>
    <t>Enter valid First Name,
Enter valid Last Name,ValidEmail, valid Password(4) ,Valid Confirm Password ,valid captcha</t>
  </si>
  <si>
    <t>Register unsuccessful.</t>
  </si>
  <si>
    <t>TC017</t>
  </si>
  <si>
    <t>Enter valid First Name,
Enter valid Last Name,ValidEmail, valid Password(5) ,Valid Confirm Password ,valid captcha</t>
  </si>
  <si>
    <t>TC018</t>
  </si>
  <si>
    <t>######,*&amp;*&amp;*&amp;
*&amp; ,
arnobhasan186@
gmail.com,*####
##,########,
42CGi</t>
  </si>
  <si>
    <t>######,*&amp;*&amp;*&amp;*&amp; ,
arnobhasan186@
gmail.com,*###,########,
42CGi</t>
  </si>
  <si>
    <t>######,*&amp;*&amp;*&amp;
*&amp; ,
arnobhasan186@
gmail.com,*####
#,###,
42CGi</t>
  </si>
  <si>
    <t>User Will see home page</t>
  </si>
  <si>
    <t>Enter valid First Name,
Enter valid Last Name,ValidEmail, valid Password(6) ,Valid Confirm Password ,valid captcha</t>
  </si>
  <si>
    <t>TC019</t>
  </si>
  <si>
    <t>User will see home page</t>
  </si>
  <si>
    <t>Enter valid First Name,
Enter valid Last Name,ValidEmail, valid Password(7) ,Valid Confirm Password ,valid captcha</t>
  </si>
  <si>
    <t>Register Successful.</t>
  </si>
  <si>
    <t>TC020</t>
  </si>
  <si>
    <t>Enter valid First Name,
Enter valid Last Name,ValidEmail, valid Password(8) ,Valid Confirm Password ,valid captcha</t>
  </si>
  <si>
    <t>Click Here</t>
  </si>
  <si>
    <t>TC021</t>
  </si>
  <si>
    <t>Enter valid First Name,
Enter valid Last Name,ValidEmail, valid Password(8) ,Valid Confirm Password ,Invalid captcha</t>
  </si>
  <si>
    <t>Both Captcha spelling is different.</t>
  </si>
  <si>
    <t>Register Unsuccessful</t>
  </si>
  <si>
    <t>Banglashoppers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</si>
</sst>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theme="1" tint="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0" fillId="0" borderId="0" xfId="0"/>
    <xf numFmtId="0" fontId="5" fillId="2" borderId="8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9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MsWO-y-gPYFT1dP4WboOEi9_nfELbmjF/view?usp=sharing" TargetMode="External"/><Relationship Id="rId2" Type="http://schemas.openxmlformats.org/officeDocument/2006/relationships/hyperlink" Target="https://drive.google.com/file/d/1eIOhc3DarI_NTyc_60lULB6q1Pdc5uVc/view?usp=sharing" TargetMode="External"/><Relationship Id="rId1" Type="http://schemas.openxmlformats.org/officeDocument/2006/relationships/hyperlink" Target="https://drive.google.com/file/d/1eIOhc3DarI_NTyc_60lULB6q1Pdc5uVc/view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3"/>
  <sheetViews>
    <sheetView tabSelected="1" zoomScaleNormal="100" workbookViewId="0">
      <pane ySplit="6" topLeftCell="A7" activePane="bottomLeft" state="frozen"/>
      <selection pane="bottomLeft" activeCell="G15" sqref="G15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8" t="s">
        <v>4</v>
      </c>
      <c r="B1" s="55"/>
      <c r="C1" s="1" t="s">
        <v>124</v>
      </c>
      <c r="D1" s="4" t="s">
        <v>5</v>
      </c>
      <c r="E1" s="5">
        <v>44899</v>
      </c>
      <c r="F1" s="6" t="s">
        <v>6</v>
      </c>
      <c r="G1" s="5" t="s">
        <v>29</v>
      </c>
      <c r="H1" s="59" t="s">
        <v>7</v>
      </c>
      <c r="I1" s="55"/>
    </row>
    <row r="2" spans="1:9" ht="41.4" x14ac:dyDescent="0.25">
      <c r="A2" s="57" t="s">
        <v>8</v>
      </c>
      <c r="B2" s="55"/>
      <c r="C2" s="2" t="s">
        <v>27</v>
      </c>
      <c r="D2" s="4" t="s">
        <v>9</v>
      </c>
      <c r="E2" s="5" t="s">
        <v>28</v>
      </c>
      <c r="F2" s="8" t="s">
        <v>10</v>
      </c>
      <c r="G2" s="5" t="s">
        <v>30</v>
      </c>
      <c r="H2" s="4" t="s">
        <v>0</v>
      </c>
      <c r="I2" s="22">
        <f>COUNTIF(G7:G51, "PASS")</f>
        <v>18</v>
      </c>
    </row>
    <row r="3" spans="1:9" ht="18" customHeight="1" x14ac:dyDescent="0.25">
      <c r="A3" s="57"/>
      <c r="B3" s="55"/>
      <c r="C3" s="2"/>
      <c r="D3" s="9" t="s">
        <v>11</v>
      </c>
      <c r="E3" s="3" t="s">
        <v>31</v>
      </c>
      <c r="F3" s="1" t="s">
        <v>12</v>
      </c>
      <c r="G3" s="2">
        <v>1</v>
      </c>
      <c r="H3" s="10" t="s">
        <v>1</v>
      </c>
      <c r="I3" s="23">
        <f>COUNTIF(G8:G51, "Fail")</f>
        <v>2</v>
      </c>
    </row>
    <row r="4" spans="1:9" ht="18" customHeight="1" x14ac:dyDescent="0.25">
      <c r="A4" s="57" t="s">
        <v>13</v>
      </c>
      <c r="B4" s="55"/>
      <c r="C4" s="2" t="s">
        <v>26</v>
      </c>
      <c r="D4" s="9" t="s">
        <v>14</v>
      </c>
      <c r="E4" s="2" t="s">
        <v>32</v>
      </c>
      <c r="F4" s="1" t="s">
        <v>15</v>
      </c>
      <c r="G4" s="11" t="s">
        <v>3</v>
      </c>
      <c r="H4" s="4" t="s">
        <v>16</v>
      </c>
      <c r="I4" s="24">
        <f>COUNTIF(G8:G51, "WARNING")</f>
        <v>1</v>
      </c>
    </row>
    <row r="5" spans="1:9" ht="18" customHeight="1" x14ac:dyDescent="0.25">
      <c r="A5" s="54" t="s">
        <v>17</v>
      </c>
      <c r="B5" s="55"/>
      <c r="C5" s="54"/>
      <c r="D5" s="56"/>
      <c r="E5" s="56"/>
      <c r="F5" s="56"/>
      <c r="G5" s="55"/>
      <c r="H5" s="12" t="s">
        <v>18</v>
      </c>
      <c r="I5" s="25">
        <f>SUM(I2:I4:I3)</f>
        <v>21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0.6" customHeight="1" x14ac:dyDescent="0.25">
      <c r="A7" s="15" t="s">
        <v>35</v>
      </c>
      <c r="B7" s="16" t="s">
        <v>33</v>
      </c>
      <c r="C7" s="36" t="s">
        <v>37</v>
      </c>
      <c r="D7" s="17" t="s">
        <v>39</v>
      </c>
      <c r="E7" s="16" t="s">
        <v>87</v>
      </c>
      <c r="F7" s="17" t="s">
        <v>42</v>
      </c>
      <c r="G7" s="18" t="s">
        <v>0</v>
      </c>
      <c r="H7" s="37"/>
    </row>
    <row r="8" spans="1:9" ht="41.4" x14ac:dyDescent="0.25">
      <c r="A8" s="15" t="s">
        <v>36</v>
      </c>
      <c r="B8" s="16" t="s">
        <v>47</v>
      </c>
      <c r="C8" s="27" t="s">
        <v>38</v>
      </c>
      <c r="D8" s="17" t="s">
        <v>40</v>
      </c>
      <c r="E8" s="16" t="s">
        <v>41</v>
      </c>
      <c r="F8" s="17" t="s">
        <v>42</v>
      </c>
      <c r="G8" s="18" t="s">
        <v>0</v>
      </c>
      <c r="H8" s="37"/>
    </row>
    <row r="9" spans="1:9" ht="55.2" x14ac:dyDescent="0.25">
      <c r="A9" s="15" t="s">
        <v>43</v>
      </c>
      <c r="B9" s="16" t="s">
        <v>48</v>
      </c>
      <c r="C9" s="41" t="s">
        <v>44</v>
      </c>
      <c r="D9" s="16" t="s">
        <v>45</v>
      </c>
      <c r="E9" s="16" t="s">
        <v>41</v>
      </c>
      <c r="F9" s="16" t="s">
        <v>42</v>
      </c>
      <c r="G9" s="18" t="s">
        <v>0</v>
      </c>
      <c r="H9" s="32"/>
    </row>
    <row r="10" spans="1:9" ht="55.2" x14ac:dyDescent="0.25">
      <c r="A10" s="15" t="s">
        <v>46</v>
      </c>
      <c r="B10" s="40" t="s">
        <v>51</v>
      </c>
      <c r="C10" s="42" t="s">
        <v>50</v>
      </c>
      <c r="D10" s="16" t="s">
        <v>74</v>
      </c>
      <c r="E10" s="16" t="s">
        <v>34</v>
      </c>
      <c r="F10" s="16" t="s">
        <v>42</v>
      </c>
      <c r="G10" s="38" t="s">
        <v>0</v>
      </c>
      <c r="H10" s="32"/>
    </row>
    <row r="11" spans="1:9" ht="69" x14ac:dyDescent="0.25">
      <c r="A11" s="20" t="s">
        <v>49</v>
      </c>
      <c r="B11" s="43" t="s">
        <v>54</v>
      </c>
      <c r="C11" s="47" t="s">
        <v>52</v>
      </c>
      <c r="D11" s="39" t="s">
        <v>73</v>
      </c>
      <c r="E11" s="16" t="s">
        <v>34</v>
      </c>
      <c r="F11" s="16" t="s">
        <v>42</v>
      </c>
      <c r="G11" s="38" t="s">
        <v>0</v>
      </c>
      <c r="H11" s="32"/>
    </row>
    <row r="12" spans="1:9" ht="82.8" x14ac:dyDescent="0.25">
      <c r="A12" s="15" t="s">
        <v>53</v>
      </c>
      <c r="B12" s="43" t="s">
        <v>55</v>
      </c>
      <c r="C12" s="45" t="s">
        <v>56</v>
      </c>
      <c r="D12" s="44" t="s">
        <v>72</v>
      </c>
      <c r="E12" s="16" t="s">
        <v>34</v>
      </c>
      <c r="F12" s="16" t="s">
        <v>42</v>
      </c>
      <c r="G12" s="38" t="s">
        <v>0</v>
      </c>
      <c r="H12" s="33"/>
    </row>
    <row r="13" spans="1:9" ht="96.6" x14ac:dyDescent="0.25">
      <c r="A13" s="15" t="s">
        <v>57</v>
      </c>
      <c r="B13" s="43" t="s">
        <v>58</v>
      </c>
      <c r="C13" s="46" t="s">
        <v>59</v>
      </c>
      <c r="D13" s="39" t="s">
        <v>71</v>
      </c>
      <c r="E13" s="16" t="s">
        <v>61</v>
      </c>
      <c r="F13" s="17" t="s">
        <v>62</v>
      </c>
      <c r="G13" s="18" t="s">
        <v>0</v>
      </c>
      <c r="H13" s="33"/>
    </row>
    <row r="14" spans="1:9" ht="96.6" x14ac:dyDescent="0.25">
      <c r="A14" s="20" t="s">
        <v>63</v>
      </c>
      <c r="B14" s="39" t="s">
        <v>82</v>
      </c>
      <c r="C14" s="39" t="s">
        <v>64</v>
      </c>
      <c r="D14" s="39" t="s">
        <v>70</v>
      </c>
      <c r="E14" s="16" t="s">
        <v>65</v>
      </c>
      <c r="F14" s="17" t="s">
        <v>66</v>
      </c>
      <c r="G14" s="18" t="s">
        <v>0</v>
      </c>
      <c r="H14" s="32"/>
    </row>
    <row r="15" spans="1:9" ht="110.4" x14ac:dyDescent="0.25">
      <c r="A15" s="20" t="s">
        <v>67</v>
      </c>
      <c r="B15" s="16" t="s">
        <v>76</v>
      </c>
      <c r="C15" s="48" t="s">
        <v>94</v>
      </c>
      <c r="D15" s="17" t="s">
        <v>60</v>
      </c>
      <c r="E15" s="16" t="s">
        <v>69</v>
      </c>
      <c r="F15" s="17" t="s">
        <v>66</v>
      </c>
      <c r="G15" s="18" t="s">
        <v>0</v>
      </c>
      <c r="H15" s="32"/>
    </row>
    <row r="16" spans="1:9" ht="110.4" x14ac:dyDescent="0.25">
      <c r="A16" s="15" t="s">
        <v>75</v>
      </c>
      <c r="B16" s="16" t="s">
        <v>77</v>
      </c>
      <c r="C16" s="36" t="s">
        <v>68</v>
      </c>
      <c r="D16" s="16" t="s">
        <v>85</v>
      </c>
      <c r="E16" s="16" t="s">
        <v>69</v>
      </c>
      <c r="F16" s="17" t="s">
        <v>66</v>
      </c>
      <c r="G16" s="18" t="s">
        <v>0</v>
      </c>
      <c r="H16" s="33"/>
    </row>
    <row r="17" spans="1:8" ht="96.6" x14ac:dyDescent="0.25">
      <c r="A17" s="21" t="s">
        <v>78</v>
      </c>
      <c r="B17" s="17" t="s">
        <v>83</v>
      </c>
      <c r="C17" s="49" t="s">
        <v>79</v>
      </c>
      <c r="D17" s="16" t="s">
        <v>85</v>
      </c>
      <c r="E17" s="17" t="s">
        <v>80</v>
      </c>
      <c r="F17" s="17" t="s">
        <v>66</v>
      </c>
      <c r="G17" s="18" t="s">
        <v>0</v>
      </c>
      <c r="H17" s="34"/>
    </row>
    <row r="18" spans="1:8" ht="96.6" x14ac:dyDescent="0.25">
      <c r="A18" s="15" t="s">
        <v>81</v>
      </c>
      <c r="B18" s="17" t="s">
        <v>83</v>
      </c>
      <c r="C18" s="48" t="s">
        <v>84</v>
      </c>
      <c r="D18" s="17" t="s">
        <v>60</v>
      </c>
      <c r="E18" s="17" t="s">
        <v>80</v>
      </c>
      <c r="F18" s="17" t="s">
        <v>86</v>
      </c>
      <c r="G18" s="19" t="s">
        <v>16</v>
      </c>
      <c r="H18" s="34"/>
    </row>
    <row r="19" spans="1:8" ht="96.6" x14ac:dyDescent="0.25">
      <c r="A19" s="15" t="s">
        <v>88</v>
      </c>
      <c r="B19" s="16" t="s">
        <v>97</v>
      </c>
      <c r="C19" s="50" t="s">
        <v>89</v>
      </c>
      <c r="D19" s="16" t="s">
        <v>60</v>
      </c>
      <c r="E19" s="16" t="s">
        <v>90</v>
      </c>
      <c r="F19" s="17" t="s">
        <v>62</v>
      </c>
      <c r="G19" s="18" t="s">
        <v>1</v>
      </c>
      <c r="H19" s="53" t="s">
        <v>119</v>
      </c>
    </row>
    <row r="20" spans="1:8" ht="96.6" x14ac:dyDescent="0.25">
      <c r="A20" s="21" t="s">
        <v>91</v>
      </c>
      <c r="B20" s="17" t="s">
        <v>96</v>
      </c>
      <c r="C20" s="49" t="s">
        <v>93</v>
      </c>
      <c r="D20" s="16" t="s">
        <v>60</v>
      </c>
      <c r="E20" s="17" t="s">
        <v>92</v>
      </c>
      <c r="F20" s="17" t="s">
        <v>62</v>
      </c>
      <c r="G20" s="18" t="s">
        <v>1</v>
      </c>
      <c r="H20" s="53" t="s">
        <v>119</v>
      </c>
    </row>
    <row r="21" spans="1:8" ht="110.4" x14ac:dyDescent="0.25">
      <c r="A21" s="15" t="s">
        <v>95</v>
      </c>
      <c r="B21" s="17" t="s">
        <v>98</v>
      </c>
      <c r="C21" s="51" t="s">
        <v>109</v>
      </c>
      <c r="D21" s="17" t="s">
        <v>60</v>
      </c>
      <c r="E21" s="17" t="s">
        <v>100</v>
      </c>
      <c r="F21" s="17" t="s">
        <v>101</v>
      </c>
      <c r="G21" s="18" t="s">
        <v>0</v>
      </c>
      <c r="H21" s="34"/>
    </row>
    <row r="22" spans="1:8" ht="110.4" x14ac:dyDescent="0.25">
      <c r="A22" s="15" t="s">
        <v>102</v>
      </c>
      <c r="B22" s="40" t="s">
        <v>103</v>
      </c>
      <c r="C22" s="42" t="s">
        <v>99</v>
      </c>
      <c r="D22" s="16" t="s">
        <v>60</v>
      </c>
      <c r="E22" s="16" t="s">
        <v>100</v>
      </c>
      <c r="F22" s="17" t="s">
        <v>104</v>
      </c>
      <c r="G22" s="18" t="s">
        <v>0</v>
      </c>
      <c r="H22" s="35"/>
    </row>
    <row r="23" spans="1:8" ht="124.2" x14ac:dyDescent="0.25">
      <c r="A23" s="21" t="s">
        <v>105</v>
      </c>
      <c r="B23" s="17" t="s">
        <v>106</v>
      </c>
      <c r="C23" s="52" t="s">
        <v>110</v>
      </c>
      <c r="D23" s="16" t="s">
        <v>60</v>
      </c>
      <c r="E23" s="17" t="s">
        <v>100</v>
      </c>
      <c r="F23" s="17" t="s">
        <v>101</v>
      </c>
      <c r="G23" s="18" t="s">
        <v>0</v>
      </c>
      <c r="H23" s="34"/>
    </row>
    <row r="24" spans="1:8" ht="124.2" x14ac:dyDescent="0.25">
      <c r="A24" s="15" t="s">
        <v>107</v>
      </c>
      <c r="B24" s="16" t="s">
        <v>112</v>
      </c>
      <c r="C24" s="51" t="s">
        <v>108</v>
      </c>
      <c r="D24" s="17" t="s">
        <v>60</v>
      </c>
      <c r="E24" s="16" t="s">
        <v>111</v>
      </c>
      <c r="F24" s="17" t="s">
        <v>62</v>
      </c>
      <c r="G24" s="18" t="s">
        <v>0</v>
      </c>
      <c r="H24" s="34"/>
    </row>
    <row r="25" spans="1:8" ht="124.2" x14ac:dyDescent="0.25">
      <c r="A25" s="15" t="s">
        <v>113</v>
      </c>
      <c r="B25" s="40" t="s">
        <v>115</v>
      </c>
      <c r="C25" s="42" t="s">
        <v>108</v>
      </c>
      <c r="D25" s="16" t="s">
        <v>60</v>
      </c>
      <c r="E25" s="16" t="s">
        <v>114</v>
      </c>
      <c r="F25" s="17" t="s">
        <v>116</v>
      </c>
      <c r="G25" s="18" t="s">
        <v>0</v>
      </c>
      <c r="H25" s="35"/>
    </row>
    <row r="26" spans="1:8" ht="110.4" x14ac:dyDescent="0.25">
      <c r="A26" s="21" t="s">
        <v>117</v>
      </c>
      <c r="B26" s="17" t="s">
        <v>118</v>
      </c>
      <c r="C26" s="52"/>
      <c r="D26" s="16" t="s">
        <v>60</v>
      </c>
      <c r="E26" s="17" t="s">
        <v>114</v>
      </c>
      <c r="F26" s="17" t="s">
        <v>116</v>
      </c>
      <c r="G26" s="18" t="s">
        <v>0</v>
      </c>
      <c r="H26" s="34"/>
    </row>
    <row r="27" spans="1:8" ht="124.2" x14ac:dyDescent="0.25">
      <c r="A27" s="15" t="s">
        <v>120</v>
      </c>
      <c r="B27" s="16" t="s">
        <v>121</v>
      </c>
      <c r="C27" s="26" t="s">
        <v>108</v>
      </c>
      <c r="D27" s="17" t="s">
        <v>60</v>
      </c>
      <c r="E27" s="16" t="s">
        <v>122</v>
      </c>
      <c r="F27" s="17" t="s">
        <v>123</v>
      </c>
      <c r="G27" s="18" t="s">
        <v>0</v>
      </c>
      <c r="H27" s="53" t="s">
        <v>119</v>
      </c>
    </row>
    <row r="28" spans="1:8" ht="13.8" x14ac:dyDescent="0.25">
      <c r="A28" s="15"/>
      <c r="B28" s="16"/>
      <c r="C28" s="31"/>
      <c r="D28" s="16"/>
      <c r="E28" s="16"/>
      <c r="F28" s="17"/>
      <c r="G28" s="18"/>
      <c r="H28" s="35"/>
    </row>
    <row r="29" spans="1:8" ht="13.8" x14ac:dyDescent="0.25">
      <c r="A29" s="21"/>
      <c r="B29" s="17"/>
      <c r="C29" s="28"/>
      <c r="D29" s="16"/>
      <c r="E29" s="17"/>
      <c r="F29" s="17"/>
      <c r="G29" s="17"/>
      <c r="H29" s="34"/>
    </row>
    <row r="30" spans="1:8" ht="13.8" x14ac:dyDescent="0.25">
      <c r="A30" s="15"/>
      <c r="B30" s="16"/>
      <c r="C30" s="28"/>
      <c r="D30" s="17"/>
      <c r="E30" s="16"/>
      <c r="F30" s="17"/>
      <c r="G30" s="17"/>
      <c r="H30" s="34"/>
    </row>
    <row r="31" spans="1:8" ht="13.8" x14ac:dyDescent="0.25">
      <c r="A31" s="15"/>
      <c r="B31" s="16"/>
      <c r="C31" s="30"/>
      <c r="D31" s="16"/>
      <c r="E31" s="16"/>
      <c r="F31" s="17"/>
      <c r="G31" s="18"/>
      <c r="H31" s="35"/>
    </row>
    <row r="32" spans="1:8" ht="13.8" x14ac:dyDescent="0.25">
      <c r="A32" s="21"/>
      <c r="B32" s="17"/>
      <c r="C32" s="28"/>
      <c r="D32" s="16"/>
      <c r="E32" s="17"/>
      <c r="F32" s="17"/>
      <c r="G32" s="17"/>
      <c r="H32" s="34"/>
    </row>
    <row r="33" spans="1:8" ht="13.8" x14ac:dyDescent="0.25">
      <c r="A33" s="15"/>
      <c r="B33" s="16"/>
      <c r="C33" s="28"/>
      <c r="D33" s="17"/>
      <c r="E33" s="16"/>
      <c r="F33" s="17"/>
      <c r="G33" s="17"/>
      <c r="H33" s="34"/>
    </row>
    <row r="34" spans="1:8" ht="13.8" x14ac:dyDescent="0.25">
      <c r="A34" s="15"/>
      <c r="B34" s="16"/>
      <c r="C34" s="29"/>
      <c r="D34" s="16"/>
      <c r="E34" s="16"/>
      <c r="F34" s="17"/>
      <c r="G34" s="18"/>
      <c r="H34" s="35"/>
    </row>
    <row r="35" spans="1:8" ht="13.8" x14ac:dyDescent="0.25">
      <c r="A35" s="21"/>
      <c r="B35" s="17"/>
      <c r="C35" s="28"/>
      <c r="D35" s="16"/>
      <c r="E35" s="17"/>
      <c r="F35" s="17"/>
      <c r="G35" s="17"/>
      <c r="H35" s="34"/>
    </row>
    <row r="36" spans="1:8" ht="13.8" x14ac:dyDescent="0.25">
      <c r="A36" s="15"/>
      <c r="B36" s="16"/>
      <c r="C36" s="28"/>
      <c r="D36" s="17"/>
      <c r="E36" s="16"/>
      <c r="F36" s="17"/>
      <c r="G36" s="17"/>
      <c r="H36" s="34"/>
    </row>
    <row r="37" spans="1:8" ht="13.8" x14ac:dyDescent="0.25">
      <c r="A37" s="15"/>
      <c r="B37" s="16"/>
      <c r="C37" s="29"/>
      <c r="D37" s="16"/>
      <c r="E37" s="16"/>
      <c r="F37" s="17"/>
      <c r="G37" s="18"/>
      <c r="H37" s="35"/>
    </row>
    <row r="38" spans="1:8" ht="15.75" customHeight="1" x14ac:dyDescent="0.25">
      <c r="A38" s="21"/>
      <c r="B38" s="17"/>
      <c r="C38" s="28"/>
      <c r="D38" s="16"/>
      <c r="E38" s="17"/>
      <c r="F38" s="17"/>
      <c r="G38" s="17"/>
      <c r="H38" s="34"/>
    </row>
    <row r="39" spans="1:8" ht="30.75" customHeight="1" x14ac:dyDescent="0.25">
      <c r="A39" s="15"/>
      <c r="B39" s="16"/>
      <c r="C39" s="28"/>
      <c r="D39" s="17"/>
      <c r="E39" s="16"/>
      <c r="F39" s="17"/>
      <c r="G39" s="17"/>
      <c r="H39" s="34"/>
    </row>
    <row r="40" spans="1:8" ht="15.75" customHeight="1" x14ac:dyDescent="0.25">
      <c r="A40" s="15"/>
      <c r="B40" s="16"/>
      <c r="C40" s="29"/>
      <c r="D40" s="16"/>
      <c r="E40" s="16"/>
      <c r="F40" s="17"/>
      <c r="G40" s="18"/>
      <c r="H40" s="35"/>
    </row>
    <row r="41" spans="1:8" ht="15.75" customHeight="1" x14ac:dyDescent="0.25">
      <c r="A41" s="21"/>
      <c r="B41" s="17"/>
      <c r="C41" s="28"/>
      <c r="D41" s="16"/>
      <c r="E41" s="17"/>
      <c r="F41" s="17"/>
      <c r="G41" s="17"/>
      <c r="H41" s="34"/>
    </row>
    <row r="42" spans="1:8" ht="30.75" customHeight="1" x14ac:dyDescent="0.25">
      <c r="A42" s="15"/>
      <c r="B42" s="16"/>
      <c r="C42" s="28"/>
      <c r="D42" s="17"/>
      <c r="E42" s="16"/>
      <c r="F42" s="17"/>
      <c r="G42" s="17"/>
      <c r="H42" s="34"/>
    </row>
    <row r="43" spans="1:8" ht="15.75" customHeight="1" x14ac:dyDescent="0.25">
      <c r="A43" s="15"/>
      <c r="B43" s="16"/>
      <c r="C43" s="30"/>
      <c r="D43" s="16"/>
      <c r="E43" s="16"/>
      <c r="F43" s="17"/>
      <c r="G43" s="18"/>
      <c r="H43" s="35"/>
    </row>
    <row r="44" spans="1:8" ht="15.75" customHeight="1" x14ac:dyDescent="0.25">
      <c r="A44" s="21"/>
      <c r="B44" s="17"/>
      <c r="C44" s="26"/>
      <c r="D44" s="16"/>
      <c r="E44" s="17"/>
      <c r="F44" s="17"/>
      <c r="G44" s="17"/>
      <c r="H44" s="34"/>
    </row>
    <row r="45" spans="1:8" ht="31.5" customHeight="1" x14ac:dyDescent="0.25">
      <c r="A45" s="15"/>
      <c r="B45" s="16"/>
      <c r="C45" s="28"/>
      <c r="D45" s="17"/>
      <c r="E45" s="16"/>
      <c r="F45" s="17"/>
      <c r="G45" s="17"/>
      <c r="H45" s="34"/>
    </row>
    <row r="46" spans="1:8" ht="15.75" customHeight="1" x14ac:dyDescent="0.25">
      <c r="A46" s="15"/>
      <c r="B46" s="16"/>
      <c r="C46" s="29"/>
      <c r="D46" s="16"/>
      <c r="E46" s="16"/>
      <c r="F46" s="17"/>
      <c r="G46" s="18"/>
      <c r="H46" s="35"/>
    </row>
    <row r="47" spans="1:8" ht="15.75" customHeight="1" x14ac:dyDescent="0.25">
      <c r="A47" s="21"/>
      <c r="B47" s="17"/>
      <c r="C47" s="28"/>
      <c r="D47" s="16"/>
      <c r="E47" s="17"/>
      <c r="F47" s="17"/>
      <c r="G47" s="17"/>
      <c r="H47" s="34"/>
    </row>
    <row r="48" spans="1:8" ht="37.5" customHeight="1" x14ac:dyDescent="0.25">
      <c r="A48" s="15"/>
      <c r="B48" s="16"/>
      <c r="C48" s="28"/>
      <c r="D48" s="17"/>
      <c r="E48" s="16"/>
      <c r="F48" s="17"/>
      <c r="G48" s="17"/>
      <c r="H48" s="34"/>
    </row>
    <row r="49" spans="1:8" ht="15.75" customHeight="1" x14ac:dyDescent="0.25">
      <c r="A49" s="15"/>
      <c r="B49" s="16"/>
      <c r="C49" s="29"/>
      <c r="D49" s="16"/>
      <c r="E49" s="16"/>
      <c r="F49" s="17"/>
      <c r="G49" s="18"/>
      <c r="H49" s="35"/>
    </row>
    <row r="50" spans="1:8" ht="15.75" customHeight="1" x14ac:dyDescent="0.25">
      <c r="A50" s="21"/>
      <c r="B50" s="17"/>
      <c r="C50" s="28"/>
      <c r="D50" s="16"/>
      <c r="E50" s="17"/>
      <c r="F50" s="17"/>
      <c r="G50" s="17"/>
      <c r="H50" s="34"/>
    </row>
    <row r="51" spans="1:8" ht="38.25" customHeight="1" x14ac:dyDescent="0.25">
      <c r="A51" s="15"/>
      <c r="B51" s="16"/>
      <c r="C51" s="28"/>
      <c r="E51" s="16"/>
      <c r="F51" s="17"/>
      <c r="G51" s="17"/>
      <c r="H51" s="34"/>
    </row>
    <row r="52" spans="1:8" ht="30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6 G19 G25 G8:G10 G12:G13">
    <cfRule type="cellIs" dxfId="127" priority="93" operator="equal">
      <formula>"FAIL"</formula>
    </cfRule>
  </conditionalFormatting>
  <conditionalFormatting sqref="G16 G19 G25 G8:G10 G12:G13">
    <cfRule type="cellIs" dxfId="126" priority="94" operator="equal">
      <formula>"PASS"</formula>
    </cfRule>
  </conditionalFormatting>
  <conditionalFormatting sqref="G16 G19 G25 G8:G10 G12:G13">
    <cfRule type="cellIs" dxfId="125" priority="95" operator="equal">
      <formula>"WARNING"</formula>
    </cfRule>
  </conditionalFormatting>
  <conditionalFormatting sqref="G16 G19 G25 G8:G10 G12:G13">
    <cfRule type="containsBlanks" dxfId="124" priority="96">
      <formula>LEN(TRIM(G8))=0</formula>
    </cfRule>
  </conditionalFormatting>
  <conditionalFormatting sqref="G28">
    <cfRule type="cellIs" dxfId="123" priority="85" operator="equal">
      <formula>"FAIL"</formula>
    </cfRule>
  </conditionalFormatting>
  <conditionalFormatting sqref="G28">
    <cfRule type="cellIs" dxfId="122" priority="86" operator="equal">
      <formula>"PASS"</formula>
    </cfRule>
  </conditionalFormatting>
  <conditionalFormatting sqref="G28">
    <cfRule type="cellIs" dxfId="121" priority="87" operator="equal">
      <formula>"WARNING"</formula>
    </cfRule>
  </conditionalFormatting>
  <conditionalFormatting sqref="G28">
    <cfRule type="containsBlanks" dxfId="120" priority="88">
      <formula>LEN(TRIM(G28))=0</formula>
    </cfRule>
  </conditionalFormatting>
  <conditionalFormatting sqref="G31">
    <cfRule type="cellIs" dxfId="119" priority="81" operator="equal">
      <formula>"FAIL"</formula>
    </cfRule>
  </conditionalFormatting>
  <conditionalFormatting sqref="G31">
    <cfRule type="cellIs" dxfId="118" priority="82" operator="equal">
      <formula>"PASS"</formula>
    </cfRule>
  </conditionalFormatting>
  <conditionalFormatting sqref="G31">
    <cfRule type="cellIs" dxfId="117" priority="83" operator="equal">
      <formula>"WARNING"</formula>
    </cfRule>
  </conditionalFormatting>
  <conditionalFormatting sqref="G31">
    <cfRule type="containsBlanks" dxfId="116" priority="84">
      <formula>LEN(TRIM(G31))=0</formula>
    </cfRule>
  </conditionalFormatting>
  <conditionalFormatting sqref="G37">
    <cfRule type="cellIs" dxfId="115" priority="77" operator="equal">
      <formula>"FAIL"</formula>
    </cfRule>
  </conditionalFormatting>
  <conditionalFormatting sqref="G37">
    <cfRule type="cellIs" dxfId="114" priority="78" operator="equal">
      <formula>"PASS"</formula>
    </cfRule>
  </conditionalFormatting>
  <conditionalFormatting sqref="G37">
    <cfRule type="cellIs" dxfId="113" priority="79" operator="equal">
      <formula>"WARNING"</formula>
    </cfRule>
  </conditionalFormatting>
  <conditionalFormatting sqref="G37">
    <cfRule type="containsBlanks" dxfId="112" priority="80">
      <formula>LEN(TRIM(G37))=0</formula>
    </cfRule>
  </conditionalFormatting>
  <conditionalFormatting sqref="G40">
    <cfRule type="cellIs" dxfId="111" priority="73" operator="equal">
      <formula>"FAIL"</formula>
    </cfRule>
  </conditionalFormatting>
  <conditionalFormatting sqref="G40">
    <cfRule type="cellIs" dxfId="110" priority="74" operator="equal">
      <formula>"PASS"</formula>
    </cfRule>
  </conditionalFormatting>
  <conditionalFormatting sqref="G40">
    <cfRule type="cellIs" dxfId="109" priority="75" operator="equal">
      <formula>"WARNING"</formula>
    </cfRule>
  </conditionalFormatting>
  <conditionalFormatting sqref="G40">
    <cfRule type="containsBlanks" dxfId="108" priority="76">
      <formula>LEN(TRIM(G40))=0</formula>
    </cfRule>
  </conditionalFormatting>
  <conditionalFormatting sqref="G43">
    <cfRule type="cellIs" dxfId="107" priority="69" operator="equal">
      <formula>"FAIL"</formula>
    </cfRule>
  </conditionalFormatting>
  <conditionalFormatting sqref="G43">
    <cfRule type="cellIs" dxfId="106" priority="70" operator="equal">
      <formula>"PASS"</formula>
    </cfRule>
  </conditionalFormatting>
  <conditionalFormatting sqref="G43">
    <cfRule type="cellIs" dxfId="105" priority="71" operator="equal">
      <formula>"WARNING"</formula>
    </cfRule>
  </conditionalFormatting>
  <conditionalFormatting sqref="G43">
    <cfRule type="containsBlanks" dxfId="104" priority="72">
      <formula>LEN(TRIM(G43))=0</formula>
    </cfRule>
  </conditionalFormatting>
  <conditionalFormatting sqref="I2">
    <cfRule type="cellIs" dxfId="103" priority="65" operator="equal">
      <formula>"FAIL"</formula>
    </cfRule>
  </conditionalFormatting>
  <conditionalFormatting sqref="I2">
    <cfRule type="cellIs" dxfId="102" priority="66" operator="equal">
      <formula>"PASS"</formula>
    </cfRule>
  </conditionalFormatting>
  <conditionalFormatting sqref="I2">
    <cfRule type="cellIs" dxfId="101" priority="67" operator="equal">
      <formula>"WARNING"</formula>
    </cfRule>
  </conditionalFormatting>
  <conditionalFormatting sqref="I2">
    <cfRule type="containsBlanks" dxfId="100" priority="68">
      <formula>LEN(TRIM(I2))=0</formula>
    </cfRule>
  </conditionalFormatting>
  <conditionalFormatting sqref="I3">
    <cfRule type="cellIs" dxfId="99" priority="61" operator="equal">
      <formula>"FAIL"</formula>
    </cfRule>
  </conditionalFormatting>
  <conditionalFormatting sqref="I3">
    <cfRule type="cellIs" dxfId="98" priority="62" operator="equal">
      <formula>"PASS"</formula>
    </cfRule>
  </conditionalFormatting>
  <conditionalFormatting sqref="I3">
    <cfRule type="cellIs" dxfId="97" priority="63" operator="equal">
      <formula>"WARNING"</formula>
    </cfRule>
  </conditionalFormatting>
  <conditionalFormatting sqref="I3">
    <cfRule type="containsBlanks" dxfId="96" priority="64">
      <formula>LEN(TRIM(I3))=0</formula>
    </cfRule>
  </conditionalFormatting>
  <conditionalFormatting sqref="G7">
    <cfRule type="cellIs" dxfId="95" priority="57" operator="equal">
      <formula>"FAIL"</formula>
    </cfRule>
  </conditionalFormatting>
  <conditionalFormatting sqref="G7">
    <cfRule type="cellIs" dxfId="94" priority="58" operator="equal">
      <formula>"PASS"</formula>
    </cfRule>
  </conditionalFormatting>
  <conditionalFormatting sqref="G7">
    <cfRule type="cellIs" dxfId="93" priority="59" operator="equal">
      <formula>"WARNING"</formula>
    </cfRule>
  </conditionalFormatting>
  <conditionalFormatting sqref="G7">
    <cfRule type="containsBlanks" dxfId="92" priority="60">
      <formula>LEN(TRIM(G7))=0</formula>
    </cfRule>
  </conditionalFormatting>
  <conditionalFormatting sqref="G22">
    <cfRule type="cellIs" dxfId="91" priority="53" operator="equal">
      <formula>"FAIL"</formula>
    </cfRule>
  </conditionalFormatting>
  <conditionalFormatting sqref="G22">
    <cfRule type="cellIs" dxfId="90" priority="54" operator="equal">
      <formula>"PASS"</formula>
    </cfRule>
  </conditionalFormatting>
  <conditionalFormatting sqref="G22">
    <cfRule type="cellIs" dxfId="89" priority="55" operator="equal">
      <formula>"WARNING"</formula>
    </cfRule>
  </conditionalFormatting>
  <conditionalFormatting sqref="G22">
    <cfRule type="containsBlanks" dxfId="88" priority="56">
      <formula>LEN(TRIM(G22))=0</formula>
    </cfRule>
  </conditionalFormatting>
  <conditionalFormatting sqref="G34">
    <cfRule type="cellIs" dxfId="87" priority="49" operator="equal">
      <formula>"FAIL"</formula>
    </cfRule>
  </conditionalFormatting>
  <conditionalFormatting sqref="G34">
    <cfRule type="cellIs" dxfId="86" priority="50" operator="equal">
      <formula>"PASS"</formula>
    </cfRule>
  </conditionalFormatting>
  <conditionalFormatting sqref="G34">
    <cfRule type="cellIs" dxfId="85" priority="51" operator="equal">
      <formula>"WARNING"</formula>
    </cfRule>
  </conditionalFormatting>
  <conditionalFormatting sqref="G34">
    <cfRule type="containsBlanks" dxfId="84" priority="52">
      <formula>LEN(TRIM(G34))=0</formula>
    </cfRule>
  </conditionalFormatting>
  <conditionalFormatting sqref="G46">
    <cfRule type="cellIs" dxfId="83" priority="45" operator="equal">
      <formula>"FAIL"</formula>
    </cfRule>
  </conditionalFormatting>
  <conditionalFormatting sqref="G46">
    <cfRule type="cellIs" dxfId="82" priority="46" operator="equal">
      <formula>"PASS"</formula>
    </cfRule>
  </conditionalFormatting>
  <conditionalFormatting sqref="G46">
    <cfRule type="cellIs" dxfId="81" priority="47" operator="equal">
      <formula>"WARNING"</formula>
    </cfRule>
  </conditionalFormatting>
  <conditionalFormatting sqref="G46">
    <cfRule type="containsBlanks" dxfId="80" priority="48">
      <formula>LEN(TRIM(G46))=0</formula>
    </cfRule>
  </conditionalFormatting>
  <conditionalFormatting sqref="G49">
    <cfRule type="cellIs" dxfId="79" priority="41" operator="equal">
      <formula>"FAIL"</formula>
    </cfRule>
  </conditionalFormatting>
  <conditionalFormatting sqref="G49">
    <cfRule type="cellIs" dxfId="78" priority="42" operator="equal">
      <formula>"PASS"</formula>
    </cfRule>
  </conditionalFormatting>
  <conditionalFormatting sqref="G49">
    <cfRule type="cellIs" dxfId="77" priority="43" operator="equal">
      <formula>"WARNING"</formula>
    </cfRule>
  </conditionalFormatting>
  <conditionalFormatting sqref="G49">
    <cfRule type="containsBlanks" dxfId="76" priority="44">
      <formula>LEN(TRIM(G49))=0</formula>
    </cfRule>
  </conditionalFormatting>
  <conditionalFormatting sqref="G11">
    <cfRule type="cellIs" dxfId="75" priority="37" operator="equal">
      <formula>"FAIL"</formula>
    </cfRule>
  </conditionalFormatting>
  <conditionalFormatting sqref="G11">
    <cfRule type="cellIs" dxfId="74" priority="38" operator="equal">
      <formula>"PASS"</formula>
    </cfRule>
  </conditionalFormatting>
  <conditionalFormatting sqref="G11">
    <cfRule type="cellIs" dxfId="73" priority="39" operator="equal">
      <formula>"WARNING"</formula>
    </cfRule>
  </conditionalFormatting>
  <conditionalFormatting sqref="G11">
    <cfRule type="containsBlanks" dxfId="72" priority="40">
      <formula>LEN(TRIM(G11))=0</formula>
    </cfRule>
  </conditionalFormatting>
  <conditionalFormatting sqref="G17">
    <cfRule type="cellIs" dxfId="71" priority="33" operator="equal">
      <formula>"FAIL"</formula>
    </cfRule>
  </conditionalFormatting>
  <conditionalFormatting sqref="G17">
    <cfRule type="cellIs" dxfId="69" priority="34" operator="equal">
      <formula>"PASS"</formula>
    </cfRule>
  </conditionalFormatting>
  <conditionalFormatting sqref="G17">
    <cfRule type="cellIs" dxfId="67" priority="35" operator="equal">
      <formula>"WARNING"</formula>
    </cfRule>
  </conditionalFormatting>
  <conditionalFormatting sqref="G17">
    <cfRule type="containsBlanks" dxfId="65" priority="36">
      <formula>LEN(TRIM(G17))=0</formula>
    </cfRule>
  </conditionalFormatting>
  <conditionalFormatting sqref="G20">
    <cfRule type="cellIs" dxfId="63" priority="29" operator="equal">
      <formula>"FAIL"</formula>
    </cfRule>
  </conditionalFormatting>
  <conditionalFormatting sqref="G20">
    <cfRule type="cellIs" dxfId="61" priority="30" operator="equal">
      <formula>"PASS"</formula>
    </cfRule>
  </conditionalFormatting>
  <conditionalFormatting sqref="G20">
    <cfRule type="cellIs" dxfId="59" priority="31" operator="equal">
      <formula>"WARNING"</formula>
    </cfRule>
  </conditionalFormatting>
  <conditionalFormatting sqref="G20">
    <cfRule type="containsBlanks" dxfId="57" priority="32">
      <formula>LEN(TRIM(G20))=0</formula>
    </cfRule>
  </conditionalFormatting>
  <conditionalFormatting sqref="G21">
    <cfRule type="cellIs" dxfId="55" priority="25" operator="equal">
      <formula>"FAIL"</formula>
    </cfRule>
  </conditionalFormatting>
  <conditionalFormatting sqref="G21">
    <cfRule type="cellIs" dxfId="53" priority="26" operator="equal">
      <formula>"PASS"</formula>
    </cfRule>
  </conditionalFormatting>
  <conditionalFormatting sqref="G21">
    <cfRule type="cellIs" dxfId="51" priority="27" operator="equal">
      <formula>"WARNING"</formula>
    </cfRule>
  </conditionalFormatting>
  <conditionalFormatting sqref="G21">
    <cfRule type="containsBlanks" dxfId="49" priority="28">
      <formula>LEN(TRIM(G21))=0</formula>
    </cfRule>
  </conditionalFormatting>
  <conditionalFormatting sqref="G23">
    <cfRule type="cellIs" dxfId="47" priority="21" operator="equal">
      <formula>"FAIL"</formula>
    </cfRule>
  </conditionalFormatting>
  <conditionalFormatting sqref="G23">
    <cfRule type="cellIs" dxfId="45" priority="22" operator="equal">
      <formula>"PASS"</formula>
    </cfRule>
  </conditionalFormatting>
  <conditionalFormatting sqref="G23">
    <cfRule type="cellIs" dxfId="43" priority="23" operator="equal">
      <formula>"WARNING"</formula>
    </cfRule>
  </conditionalFormatting>
  <conditionalFormatting sqref="G23">
    <cfRule type="containsBlanks" dxfId="41" priority="24">
      <formula>LEN(TRIM(G23))=0</formula>
    </cfRule>
  </conditionalFormatting>
  <conditionalFormatting sqref="G24">
    <cfRule type="cellIs" dxfId="39" priority="17" operator="equal">
      <formula>"FAIL"</formula>
    </cfRule>
  </conditionalFormatting>
  <conditionalFormatting sqref="G24">
    <cfRule type="cellIs" dxfId="37" priority="18" operator="equal">
      <formula>"PASS"</formula>
    </cfRule>
  </conditionalFormatting>
  <conditionalFormatting sqref="G24">
    <cfRule type="cellIs" dxfId="35" priority="19" operator="equal">
      <formula>"WARNING"</formula>
    </cfRule>
  </conditionalFormatting>
  <conditionalFormatting sqref="G24">
    <cfRule type="containsBlanks" dxfId="33" priority="20">
      <formula>LEN(TRIM(G24))=0</formula>
    </cfRule>
  </conditionalFormatting>
  <conditionalFormatting sqref="G26">
    <cfRule type="cellIs" dxfId="31" priority="13" operator="equal">
      <formula>"FAIL"</formula>
    </cfRule>
  </conditionalFormatting>
  <conditionalFormatting sqref="G26">
    <cfRule type="cellIs" dxfId="29" priority="14" operator="equal">
      <formula>"PASS"</formula>
    </cfRule>
  </conditionalFormatting>
  <conditionalFormatting sqref="G26">
    <cfRule type="cellIs" dxfId="27" priority="15" operator="equal">
      <formula>"WARNING"</formula>
    </cfRule>
  </conditionalFormatting>
  <conditionalFormatting sqref="G26">
    <cfRule type="containsBlanks" dxfId="25" priority="16">
      <formula>LEN(TRIM(G26))=0</formula>
    </cfRule>
  </conditionalFormatting>
  <conditionalFormatting sqref="G27">
    <cfRule type="cellIs" dxfId="23" priority="9" operator="equal">
      <formula>"FAIL"</formula>
    </cfRule>
  </conditionalFormatting>
  <conditionalFormatting sqref="G27">
    <cfRule type="cellIs" dxfId="21" priority="10" operator="equal">
      <formula>"PASS"</formula>
    </cfRule>
  </conditionalFormatting>
  <conditionalFormatting sqref="G27">
    <cfRule type="cellIs" dxfId="19" priority="11" operator="equal">
      <formula>"WARNING"</formula>
    </cfRule>
  </conditionalFormatting>
  <conditionalFormatting sqref="G27">
    <cfRule type="containsBlanks" dxfId="17" priority="12">
      <formula>LEN(TRIM(G27))=0</formula>
    </cfRule>
  </conditionalFormatting>
  <conditionalFormatting sqref="G14">
    <cfRule type="cellIs" dxfId="15" priority="5" operator="equal">
      <formula>"FAIL"</formula>
    </cfRule>
  </conditionalFormatting>
  <conditionalFormatting sqref="G14">
    <cfRule type="cellIs" dxfId="13" priority="6" operator="equal">
      <formula>"PASS"</formula>
    </cfRule>
  </conditionalFormatting>
  <conditionalFormatting sqref="G14">
    <cfRule type="cellIs" dxfId="11" priority="7" operator="equal">
      <formula>"WARNING"</formula>
    </cfRule>
  </conditionalFormatting>
  <conditionalFormatting sqref="G14">
    <cfRule type="containsBlanks" dxfId="9" priority="8">
      <formula>LEN(TRIM(G14))=0</formula>
    </cfRule>
  </conditionalFormatting>
  <conditionalFormatting sqref="G15">
    <cfRule type="cellIs" dxfId="7" priority="1" operator="equal">
      <formula>"FAIL"</formula>
    </cfRule>
  </conditionalFormatting>
  <conditionalFormatting sqref="G15">
    <cfRule type="cellIs" dxfId="5" priority="2" operator="equal">
      <formula>"PASS"</formula>
    </cfRule>
  </conditionalFormatting>
  <conditionalFormatting sqref="G15">
    <cfRule type="cellIs" dxfId="3" priority="3" operator="equal">
      <formula>"WARNING"</formula>
    </cfRule>
  </conditionalFormatting>
  <conditionalFormatting sqref="G15">
    <cfRule type="containsBlanks" dxfId="1" priority="4">
      <formula>LEN(TRIM(G15))=0</formula>
    </cfRule>
  </conditionalFormatting>
  <dataValidations xWindow="1346" yWindow="406" count="1">
    <dataValidation type="list" allowBlank="1" showInputMessage="1" showErrorMessage="1" prompt="Click and enter a value from the list of items" sqref="G49 G31 G37 G40 G43 G19:G28 G34 G46 G7:G17">
      <formula1>"PASS,FAIL,WARNING"</formula1>
    </dataValidation>
  </dataValidations>
  <hyperlinks>
    <hyperlink ref="H19" r:id="rId1"/>
    <hyperlink ref="H20" r:id="rId2"/>
    <hyperlink ref="H27" r:id="rId3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WALID HASAN</cp:lastModifiedBy>
  <cp:lastPrinted>2020-08-07T07:40:07Z</cp:lastPrinted>
  <dcterms:created xsi:type="dcterms:W3CDTF">2020-08-07T08:33:33Z</dcterms:created>
  <dcterms:modified xsi:type="dcterms:W3CDTF">2022-04-16T17:12:32Z</dcterms:modified>
</cp:coreProperties>
</file>