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h Antii\Documents\"/>
    </mc:Choice>
  </mc:AlternateContent>
  <xr:revisionPtr revIDLastSave="0" documentId="13_ncr:1_{9BF137CF-84E9-477C-AEA5-E48F44FC8216}" xr6:coauthVersionLast="45" xr6:coauthVersionMax="45" xr10:uidLastSave="{00000000-0000-0000-0000-000000000000}"/>
  <bookViews>
    <workbookView xWindow="-108" yWindow="-108" windowWidth="23256" windowHeight="13176" xr2:uid="{285D0F21-9A7A-4F26-89F7-31D1B74F5187}"/>
  </bookViews>
  <sheets>
    <sheet name="Summary" sheetId="1" r:id="rId1"/>
    <sheet name="ScreenSho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0" i="1"/>
  <c r="B17" i="1"/>
  <c r="B16" i="1"/>
  <c r="C16" i="1" s="1"/>
  <c r="B15" i="1"/>
  <c r="C15" i="1" s="1"/>
  <c r="B14" i="1"/>
  <c r="B13" i="1"/>
  <c r="C13" i="1" s="1"/>
  <c r="B12" i="1"/>
  <c r="C12" i="1" s="1"/>
  <c r="B11" i="1"/>
  <c r="C11" i="1" s="1"/>
  <c r="B10" i="1"/>
  <c r="B9" i="1"/>
  <c r="C9" i="1" s="1"/>
  <c r="B8" i="1"/>
  <c r="C8" i="1" s="1"/>
  <c r="K8" i="1"/>
  <c r="K11" i="1"/>
  <c r="K16" i="1"/>
  <c r="K12" i="1"/>
  <c r="K17" i="1"/>
  <c r="K13" i="1"/>
  <c r="K14" i="1"/>
  <c r="K15" i="1"/>
  <c r="K10" i="1"/>
  <c r="K9" i="1"/>
  <c r="H7" i="1"/>
  <c r="I7" i="1" s="1"/>
  <c r="J7" i="1" s="1"/>
  <c r="G7" i="1"/>
  <c r="C17" i="1" l="1"/>
  <c r="C18" i="1" s="1"/>
</calcChain>
</file>

<file path=xl/sharedStrings.xml><?xml version="1.0" encoding="utf-8"?>
<sst xmlns="http://schemas.openxmlformats.org/spreadsheetml/2006/main" count="35" uniqueCount="23">
  <si>
    <t>#LetsGetHealthy - WALKATHON CHALLENGE</t>
  </si>
  <si>
    <t>Team Name</t>
  </si>
  <si>
    <t>Team Captain</t>
  </si>
  <si>
    <t>Uploaded by</t>
  </si>
  <si>
    <t>Date</t>
  </si>
  <si>
    <t>Team Details</t>
  </si>
  <si>
    <t>S.No.</t>
  </si>
  <si>
    <t>Team Member Name</t>
  </si>
  <si>
    <t>Total Steps</t>
  </si>
  <si>
    <t>Team - Total Steps</t>
  </si>
  <si>
    <t>Anurag</t>
  </si>
  <si>
    <t>Vishal Kuthiala</t>
  </si>
  <si>
    <t>Rahul Chaudhary</t>
  </si>
  <si>
    <t>Neelam</t>
  </si>
  <si>
    <t>Nidhi Mishra</t>
  </si>
  <si>
    <t>Anjanii Kaushal</t>
  </si>
  <si>
    <t>Megha Agarwal</t>
  </si>
  <si>
    <t>Parul Gupta</t>
  </si>
  <si>
    <t>Vishal Chhabra</t>
  </si>
  <si>
    <t>Lokesh Antil</t>
  </si>
  <si>
    <t>Mile Killers</t>
  </si>
  <si>
    <t>First Week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</si>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</sst>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3" fillId="0" borderId="0" xfId="0" applyFont="1"/>
    <xf numFmtId="15" fontId="3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30</xdr:row>
      <xdr:rowOff>114300</xdr:rowOff>
    </xdr:from>
    <xdr:to>
      <xdr:col>18</xdr:col>
      <xdr:colOff>657225</xdr:colOff>
      <xdr:row>60</xdr:row>
      <xdr:rowOff>85050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D42719-77CE-4687-A51C-0CB325BBA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5667375"/>
          <a:ext cx="2657475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3</xdr:col>
      <xdr:colOff>628650</xdr:colOff>
      <xdr:row>27</xdr:row>
      <xdr:rowOff>57151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EAC0F4-1E85-4707-92CA-B4F135F7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"/>
          <a:ext cx="2628900" cy="4581526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</xdr:row>
      <xdr:rowOff>142875</xdr:rowOff>
    </xdr:from>
    <xdr:to>
      <xdr:col>13</xdr:col>
      <xdr:colOff>647700</xdr:colOff>
      <xdr:row>27</xdr:row>
      <xdr:rowOff>95250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CC54916-0B2C-4D7E-9906-65475C5C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381000"/>
          <a:ext cx="2628900" cy="46577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666749</xdr:colOff>
      <xdr:row>31</xdr:row>
      <xdr:rowOff>0</xdr:rowOff>
    </xdr:from>
    <xdr:to>
      <xdr:col>13</xdr:col>
      <xdr:colOff>657224</xdr:colOff>
      <xdr:row>58</xdr:row>
      <xdr:rowOff>153675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777A65B-5E67-4095-9A22-14E781D67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499" y="5734050"/>
          <a:ext cx="2657475" cy="50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8</xdr:col>
      <xdr:colOff>657225</xdr:colOff>
      <xdr:row>58</xdr:row>
      <xdr:rowOff>153675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835C28F-C320-4C6D-99CF-B4056BC06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3750" y="5734050"/>
          <a:ext cx="2657475" cy="504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19</xdr:col>
      <xdr:colOff>0</xdr:colOff>
      <xdr:row>27</xdr:row>
      <xdr:rowOff>66675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7A91D28-551C-4091-AAA3-23F00A615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01250" y="419100"/>
          <a:ext cx="2667000" cy="45910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161925</xdr:rowOff>
    </xdr:from>
    <xdr:to>
      <xdr:col>9</xdr:col>
      <xdr:colOff>11906</xdr:colOff>
      <xdr:row>28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31DA3D-2C7E-44B4-A11A-AF78E017A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33750" y="400050"/>
          <a:ext cx="2678906" cy="476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30</xdr:row>
      <xdr:rowOff>180974</xdr:rowOff>
    </xdr:from>
    <xdr:to>
      <xdr:col>24</xdr:col>
      <xdr:colOff>76200</xdr:colOff>
      <xdr:row>59</xdr:row>
      <xdr:rowOff>104774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FB251E5-5ADB-49BC-B7D9-185EDDE87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5001" y="5734049"/>
          <a:ext cx="2743199" cy="51720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24</xdr:col>
      <xdr:colOff>0</xdr:colOff>
      <xdr:row>27</xdr:row>
      <xdr:rowOff>28575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EF040A3-9BF8-4C35-89BE-879FCA871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00" y="419100"/>
          <a:ext cx="2667000" cy="4552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4</xdr:col>
      <xdr:colOff>0</xdr:colOff>
      <xdr:row>58</xdr:row>
      <xdr:rowOff>153675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2BAF155-CDA1-4B43-A8EF-D15344E91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734050"/>
          <a:ext cx="2667000" cy="50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63F7-DD82-468F-BF30-E72F6B7A07DF}">
  <dimension ref="A1:K18"/>
  <sheetViews>
    <sheetView tabSelected="1" workbookViewId="0">
      <selection activeCell="F17" sqref="F17"/>
    </sheetView>
  </sheetViews>
  <sheetFormatPr defaultRowHeight="14.4" x14ac:dyDescent="0.3"/>
  <cols>
    <col min="1" max="1" width="14.44140625" customWidth="1"/>
    <col min="2" max="2" width="31.88671875" customWidth="1"/>
    <col min="3" max="3" width="13.6640625" customWidth="1"/>
    <col min="5" max="5" width="15.5546875" bestFit="1" customWidth="1"/>
    <col min="6" max="6" width="9.6640625" customWidth="1"/>
    <col min="7" max="10" width="9.44140625" customWidth="1"/>
    <col min="11" max="11" width="11.6640625" bestFit="1" customWidth="1"/>
    <col min="12" max="12" width="14.21875" bestFit="1" customWidth="1"/>
    <col min="13" max="13" width="10.88671875" bestFit="1" customWidth="1"/>
    <col min="14" max="14" width="13.6640625" bestFit="1" customWidth="1"/>
    <col min="15" max="15" width="11.21875" bestFit="1" customWidth="1"/>
  </cols>
  <sheetData>
    <row r="1" spans="1:11" ht="18" x14ac:dyDescent="0.35">
      <c r="A1" s="10" t="s">
        <v>0</v>
      </c>
      <c r="B1" s="10"/>
      <c r="C1" s="10"/>
    </row>
    <row r="2" spans="1:11" ht="15.6" x14ac:dyDescent="0.3">
      <c r="A2" s="2" t="s">
        <v>1</v>
      </c>
      <c r="B2" s="13" t="s">
        <v>20</v>
      </c>
      <c r="C2" s="14"/>
    </row>
    <row r="3" spans="1:11" ht="15.6" x14ac:dyDescent="0.3">
      <c r="A3" s="2" t="s">
        <v>2</v>
      </c>
      <c r="B3" s="13" t="s">
        <v>19</v>
      </c>
      <c r="C3" s="14"/>
    </row>
    <row r="4" spans="1:11" ht="15.6" x14ac:dyDescent="0.3">
      <c r="A4" s="2" t="s">
        <v>3</v>
      </c>
      <c r="B4" s="13" t="s">
        <v>19</v>
      </c>
      <c r="C4" s="14"/>
    </row>
    <row r="5" spans="1:11" ht="15.6" x14ac:dyDescent="0.3">
      <c r="A5" s="2" t="s">
        <v>4</v>
      </c>
      <c r="B5" s="15">
        <v>44173</v>
      </c>
      <c r="C5" s="14"/>
    </row>
    <row r="6" spans="1:11" ht="15.6" x14ac:dyDescent="0.3">
      <c r="A6" s="11" t="s">
        <v>5</v>
      </c>
      <c r="B6" s="11"/>
      <c r="C6" s="11"/>
      <c r="E6" s="9" t="s">
        <v>21</v>
      </c>
      <c r="F6" s="9"/>
      <c r="G6" s="9"/>
      <c r="H6" s="9"/>
      <c r="I6" s="9"/>
      <c r="J6" s="9"/>
      <c r="K6" s="9"/>
    </row>
    <row r="7" spans="1:11" ht="15.6" x14ac:dyDescent="0.3">
      <c r="A7" s="2" t="s">
        <v>6</v>
      </c>
      <c r="B7" s="2" t="s">
        <v>7</v>
      </c>
      <c r="C7" s="2" t="s">
        <v>8</v>
      </c>
      <c r="F7" s="6">
        <v>44172</v>
      </c>
      <c r="G7" s="6">
        <f>F7+1</f>
        <v>44173</v>
      </c>
      <c r="H7" s="6">
        <f t="shared" ref="H7:J7" si="0">G7+1</f>
        <v>44174</v>
      </c>
      <c r="I7" s="6">
        <f t="shared" si="0"/>
        <v>44175</v>
      </c>
      <c r="J7" s="6">
        <f t="shared" si="0"/>
        <v>44176</v>
      </c>
      <c r="K7" s="5" t="s">
        <v>22</v>
      </c>
    </row>
    <row r="8" spans="1:11" x14ac:dyDescent="0.3">
      <c r="A8" s="1">
        <v>1</v>
      </c>
      <c r="B8" s="1" t="str">
        <f>E8</f>
        <v>Vishal Chhabra</v>
      </c>
      <c r="C8" s="3">
        <f>VLOOKUP(B8,$E$8:$K$17,7,0)</f>
        <v>89238</v>
      </c>
      <c r="E8" t="s">
        <v>18</v>
      </c>
      <c r="F8" s="7">
        <v>16139</v>
      </c>
      <c r="G8" s="7">
        <v>16321</v>
      </c>
      <c r="H8" s="7">
        <v>19796</v>
      </c>
      <c r="I8" s="7">
        <v>16732</v>
      </c>
      <c r="J8" s="7">
        <v>20250</v>
      </c>
      <c r="K8" s="8">
        <f>SUM(F8:J8)</f>
        <v>89238</v>
      </c>
    </row>
    <row r="9" spans="1:11" x14ac:dyDescent="0.3">
      <c r="A9" s="1">
        <v>2</v>
      </c>
      <c r="B9" s="1" t="str">
        <f t="shared" ref="B9:B17" si="1">E9</f>
        <v>Vishal Kuthiala</v>
      </c>
      <c r="C9" s="3">
        <f t="shared" ref="C9:C17" si="2">VLOOKUP(B9,$E$8:$K$17,7,0)</f>
        <v>82223</v>
      </c>
      <c r="E9" t="s">
        <v>11</v>
      </c>
      <c r="F9" s="7">
        <v>16246</v>
      </c>
      <c r="G9" s="7">
        <v>18367</v>
      </c>
      <c r="H9" s="7">
        <v>14315</v>
      </c>
      <c r="I9" s="7">
        <v>12236</v>
      </c>
      <c r="J9" s="7">
        <v>21059</v>
      </c>
      <c r="K9" s="8">
        <f>SUM(F9:J9)</f>
        <v>82223</v>
      </c>
    </row>
    <row r="10" spans="1:11" x14ac:dyDescent="0.3">
      <c r="A10" s="1">
        <v>3</v>
      </c>
      <c r="B10" s="1" t="str">
        <f t="shared" si="1"/>
        <v>Neelam</v>
      </c>
      <c r="C10" s="3">
        <f t="shared" si="2"/>
        <v>75982</v>
      </c>
      <c r="E10" t="s">
        <v>13</v>
      </c>
      <c r="F10" s="7">
        <v>4834</v>
      </c>
      <c r="G10" s="7">
        <v>20061</v>
      </c>
      <c r="H10" s="7">
        <v>20259</v>
      </c>
      <c r="I10" s="7">
        <v>13757</v>
      </c>
      <c r="J10" s="7">
        <v>17071</v>
      </c>
      <c r="K10" s="8">
        <f>SUM(F10:J10)</f>
        <v>75982</v>
      </c>
    </row>
    <row r="11" spans="1:11" x14ac:dyDescent="0.3">
      <c r="A11" s="1">
        <v>4</v>
      </c>
      <c r="B11" s="1" t="str">
        <f t="shared" si="1"/>
        <v>Parul Gupta</v>
      </c>
      <c r="C11" s="3">
        <f t="shared" si="2"/>
        <v>52388</v>
      </c>
      <c r="E11" t="s">
        <v>17</v>
      </c>
      <c r="F11" s="7">
        <v>8639</v>
      </c>
      <c r="G11" s="7">
        <v>11327</v>
      </c>
      <c r="H11" s="7">
        <v>10847</v>
      </c>
      <c r="I11" s="7">
        <v>10773</v>
      </c>
      <c r="J11" s="7">
        <v>10802</v>
      </c>
      <c r="K11" s="8">
        <f>SUM(F11:J11)</f>
        <v>52388</v>
      </c>
    </row>
    <row r="12" spans="1:11" x14ac:dyDescent="0.3">
      <c r="A12" s="1">
        <v>5</v>
      </c>
      <c r="B12" s="1" t="str">
        <f t="shared" si="1"/>
        <v>Anurag</v>
      </c>
      <c r="C12" s="3">
        <f t="shared" si="2"/>
        <v>49236</v>
      </c>
      <c r="E12" t="s">
        <v>10</v>
      </c>
      <c r="F12" s="7">
        <v>5100</v>
      </c>
      <c r="G12" s="7">
        <v>10067</v>
      </c>
      <c r="H12" s="7">
        <v>10054</v>
      </c>
      <c r="I12" s="7">
        <v>10546</v>
      </c>
      <c r="J12" s="7">
        <v>13469</v>
      </c>
      <c r="K12" s="8">
        <f>SUM(F12:J12)</f>
        <v>49236</v>
      </c>
    </row>
    <row r="13" spans="1:11" x14ac:dyDescent="0.3">
      <c r="A13" s="1">
        <v>6</v>
      </c>
      <c r="B13" s="1" t="str">
        <f t="shared" si="1"/>
        <v>Anjanii Kaushal</v>
      </c>
      <c r="C13" s="3">
        <f t="shared" si="2"/>
        <v>46381</v>
      </c>
      <c r="E13" t="s">
        <v>15</v>
      </c>
      <c r="F13" s="7">
        <v>12567</v>
      </c>
      <c r="G13" s="7">
        <v>10211</v>
      </c>
      <c r="H13" s="7">
        <v>9539</v>
      </c>
      <c r="I13" s="7">
        <v>8511</v>
      </c>
      <c r="J13" s="7">
        <v>5553</v>
      </c>
      <c r="K13" s="8">
        <f>SUM(F13:J13)</f>
        <v>46381</v>
      </c>
    </row>
    <row r="14" spans="1:11" x14ac:dyDescent="0.3">
      <c r="A14" s="1">
        <v>7</v>
      </c>
      <c r="B14" s="1" t="str">
        <f t="shared" si="1"/>
        <v>Megha Agarwal</v>
      </c>
      <c r="C14" s="3">
        <f t="shared" si="2"/>
        <v>38220</v>
      </c>
      <c r="E14" t="s">
        <v>16</v>
      </c>
      <c r="F14" s="7">
        <v>5927</v>
      </c>
      <c r="G14" s="7">
        <v>10823</v>
      </c>
      <c r="H14" s="7">
        <v>10274</v>
      </c>
      <c r="I14" s="7">
        <v>3581</v>
      </c>
      <c r="J14" s="7">
        <v>7615</v>
      </c>
      <c r="K14" s="8">
        <f>SUM(F14:J14)</f>
        <v>38220</v>
      </c>
    </row>
    <row r="15" spans="1:11" x14ac:dyDescent="0.3">
      <c r="A15" s="1">
        <v>8</v>
      </c>
      <c r="B15" s="1" t="str">
        <f t="shared" si="1"/>
        <v>Rahul Chaudhary</v>
      </c>
      <c r="C15" s="3">
        <f t="shared" si="2"/>
        <v>37098</v>
      </c>
      <c r="E15" t="s">
        <v>12</v>
      </c>
      <c r="F15" s="7">
        <v>4291</v>
      </c>
      <c r="G15" s="7">
        <v>7774</v>
      </c>
      <c r="H15" s="7">
        <v>10100</v>
      </c>
      <c r="I15" s="7">
        <v>7136</v>
      </c>
      <c r="J15" s="7">
        <v>7797</v>
      </c>
      <c r="K15" s="8">
        <f>SUM(F15:J15)</f>
        <v>37098</v>
      </c>
    </row>
    <row r="16" spans="1:11" x14ac:dyDescent="0.3">
      <c r="A16" s="1">
        <v>9</v>
      </c>
      <c r="B16" s="1" t="str">
        <f t="shared" si="1"/>
        <v>Lokesh Antil</v>
      </c>
      <c r="C16" s="3">
        <f t="shared" si="2"/>
        <v>17738</v>
      </c>
      <c r="E16" t="s">
        <v>19</v>
      </c>
      <c r="F16" s="7">
        <v>451</v>
      </c>
      <c r="G16" s="7">
        <v>269</v>
      </c>
      <c r="H16" s="7">
        <v>6188</v>
      </c>
      <c r="I16" s="7">
        <v>947</v>
      </c>
      <c r="J16" s="7">
        <v>9883</v>
      </c>
      <c r="K16" s="8">
        <f>SUM(F16:J16)</f>
        <v>17738</v>
      </c>
    </row>
    <row r="17" spans="1:11" x14ac:dyDescent="0.3">
      <c r="A17" s="1">
        <v>10</v>
      </c>
      <c r="B17" s="1" t="str">
        <f t="shared" si="1"/>
        <v>Nidhi Mishra</v>
      </c>
      <c r="C17" s="3">
        <f t="shared" si="2"/>
        <v>33006</v>
      </c>
      <c r="E17" t="s">
        <v>14</v>
      </c>
      <c r="F17" s="7">
        <v>17678</v>
      </c>
      <c r="G17" s="7">
        <v>5883</v>
      </c>
      <c r="H17" s="7">
        <v>5352</v>
      </c>
      <c r="I17" s="7">
        <v>1317</v>
      </c>
      <c r="J17" s="7">
        <v>2776</v>
      </c>
      <c r="K17" s="8">
        <f>SUM(F17:J17)</f>
        <v>33006</v>
      </c>
    </row>
    <row r="18" spans="1:11" ht="18" x14ac:dyDescent="0.35">
      <c r="A18" s="12" t="s">
        <v>9</v>
      </c>
      <c r="B18" s="12"/>
      <c r="C18" s="4">
        <f>SUM(C8:C17)</f>
        <v>521510</v>
      </c>
    </row>
  </sheetData>
  <sortState xmlns:xlrd2="http://schemas.microsoft.com/office/spreadsheetml/2017/richdata2" ref="E8:K17">
    <sortCondition descending="1" ref="K8:K17"/>
  </sortState>
  <mergeCells count="8">
    <mergeCell ref="E6:K6"/>
    <mergeCell ref="A1:C1"/>
    <mergeCell ref="A6:C6"/>
    <mergeCell ref="A18:B18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E54D-27A7-4F43-AF04-99CEAB9DDDC4}">
  <dimension ref="A1:X30"/>
  <sheetViews>
    <sheetView zoomScale="80" zoomScaleNormal="80" workbookViewId="0">
      <selection activeCell="I70" sqref="I70"/>
    </sheetView>
  </sheetViews>
  <sheetFormatPr defaultRowHeight="14.4" x14ac:dyDescent="0.3"/>
  <cols>
    <col min="1" max="24" width="9.77734375" customWidth="1"/>
  </cols>
  <sheetData>
    <row r="1" spans="1:24" ht="18.600000000000001" thickBot="1" x14ac:dyDescent="0.4">
      <c r="A1" s="16" t="s">
        <v>11</v>
      </c>
      <c r="B1" s="17"/>
      <c r="C1" s="17"/>
      <c r="D1" s="18"/>
      <c r="F1" s="16" t="s">
        <v>18</v>
      </c>
      <c r="G1" s="17"/>
      <c r="H1" s="17"/>
      <c r="I1" s="18"/>
      <c r="K1" s="16" t="s">
        <v>17</v>
      </c>
      <c r="L1" s="17"/>
      <c r="M1" s="17"/>
      <c r="N1" s="18"/>
      <c r="P1" s="16" t="s">
        <v>19</v>
      </c>
      <c r="Q1" s="17"/>
      <c r="R1" s="17"/>
      <c r="S1" s="18"/>
      <c r="U1" s="16" t="s">
        <v>10</v>
      </c>
      <c r="V1" s="17"/>
      <c r="W1" s="17"/>
      <c r="X1" s="18"/>
    </row>
    <row r="29" spans="1:24" ht="15" thickBot="1" x14ac:dyDescent="0.35"/>
    <row r="30" spans="1:24" ht="18.600000000000001" thickBot="1" x14ac:dyDescent="0.4">
      <c r="A30" s="16" t="s">
        <v>14</v>
      </c>
      <c r="B30" s="17"/>
      <c r="C30" s="17"/>
      <c r="D30" s="18"/>
      <c r="F30" s="16" t="s">
        <v>15</v>
      </c>
      <c r="G30" s="17"/>
      <c r="H30" s="17"/>
      <c r="I30" s="18"/>
      <c r="K30" s="16" t="s">
        <v>16</v>
      </c>
      <c r="L30" s="17"/>
      <c r="M30" s="17"/>
      <c r="N30" s="18"/>
      <c r="P30" s="16" t="s">
        <v>12</v>
      </c>
      <c r="Q30" s="17"/>
      <c r="R30" s="17"/>
      <c r="S30" s="18"/>
      <c r="U30" s="16" t="s">
        <v>13</v>
      </c>
      <c r="V30" s="17"/>
      <c r="W30" s="17"/>
      <c r="X30" s="18"/>
    </row>
  </sheetData>
  <mergeCells count="10">
    <mergeCell ref="P30:S30"/>
    <mergeCell ref="U30:X30"/>
    <mergeCell ref="A1:D1"/>
    <mergeCell ref="F1:I1"/>
    <mergeCell ref="K1:N1"/>
    <mergeCell ref="P1:S1"/>
    <mergeCell ref="U1:X1"/>
    <mergeCell ref="A30:D30"/>
    <mergeCell ref="F30:I30"/>
    <mergeCell ref="K30:N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Antil</dc:creator>
  <cp:lastModifiedBy>Lokesh Antil</cp:lastModifiedBy>
  <dcterms:created xsi:type="dcterms:W3CDTF">2020-12-08T08:03:21Z</dcterms:created>
  <dcterms:modified xsi:type="dcterms:W3CDTF">2020-12-12T15:38:39Z</dcterms:modified>
</cp:coreProperties>
</file>