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/Documents/05-tech/code-first-girls/06-nanodegree/project/walk2zero/db/"/>
    </mc:Choice>
  </mc:AlternateContent>
  <xr:revisionPtr revIDLastSave="0" documentId="13_ncr:1_{A9F43406-2539-BF4A-948E-8F852838F4FD}" xr6:coauthVersionLast="47" xr6:coauthVersionMax="47" xr10:uidLastSave="{00000000-0000-0000-0000-000000000000}"/>
  <bookViews>
    <workbookView xWindow="14840" yWindow="520" windowWidth="10780" windowHeight="14240" activeTab="1" xr2:uid="{469102FD-2E6D-4A4B-904C-97C217D32B71}"/>
  </bookViews>
  <sheets>
    <sheet name="note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21" i="1"/>
  <c r="I8" i="1"/>
  <c r="H12" i="1"/>
  <c r="I12" i="1" s="1"/>
  <c r="H13" i="1"/>
  <c r="I13" i="1" s="1"/>
  <c r="H16" i="1"/>
  <c r="I16" i="1" s="1"/>
  <c r="H17" i="1"/>
  <c r="H18" i="1"/>
  <c r="I18" i="1" s="1"/>
  <c r="H19" i="1"/>
  <c r="I19" i="1" s="1"/>
  <c r="H20" i="1"/>
  <c r="I20" i="1" s="1"/>
  <c r="H21" i="1"/>
  <c r="H5" i="1"/>
  <c r="I5" i="1" s="1"/>
  <c r="H6" i="1"/>
  <c r="I6" i="1" s="1"/>
  <c r="H7" i="1"/>
  <c r="I7" i="1" s="1"/>
  <c r="H8" i="1"/>
  <c r="H9" i="1"/>
  <c r="I9" i="1" s="1"/>
  <c r="H10" i="1"/>
  <c r="I10" i="1" s="1"/>
  <c r="H4" i="1"/>
  <c r="I4" i="1" s="1"/>
</calcChain>
</file>

<file path=xl/sharedStrings.xml><?xml version="1.0" encoding="utf-8"?>
<sst xmlns="http://schemas.openxmlformats.org/spreadsheetml/2006/main" count="55" uniqueCount="48">
  <si>
    <t>direct</t>
  </si>
  <si>
    <t>foot</t>
  </si>
  <si>
    <t>bicycle</t>
  </si>
  <si>
    <t>motorbike</t>
  </si>
  <si>
    <t>total</t>
  </si>
  <si>
    <t>b_car</t>
  </si>
  <si>
    <t>ph_car</t>
  </si>
  <si>
    <t>petrol_car</t>
  </si>
  <si>
    <t>diesel_car</t>
  </si>
  <si>
    <t>vehicle</t>
  </si>
  <si>
    <t>taxi</t>
  </si>
  <si>
    <t>transit</t>
  </si>
  <si>
    <t>black_cab</t>
  </si>
  <si>
    <t>london_bus</t>
  </si>
  <si>
    <t>tram</t>
  </si>
  <si>
    <t>national_rail</t>
  </si>
  <si>
    <t>coach</t>
  </si>
  <si>
    <t>kg CO2e</t>
  </si>
  <si>
    <t>vehicle_notes</t>
  </si>
  <si>
    <t>average car</t>
  </si>
  <si>
    <t>g CO2e</t>
  </si>
  <si>
    <t>indirect_elec</t>
  </si>
  <si>
    <t>indirect_td</t>
  </si>
  <si>
    <t>average battery ev</t>
  </si>
  <si>
    <t>average plugin hybrid ev</t>
  </si>
  <si>
    <t>average car, i.e. not big or small</t>
  </si>
  <si>
    <t>indirect_wtt</t>
  </si>
  <si>
    <t>average local bus per person per km</t>
  </si>
  <si>
    <t>light rail and tram</t>
  </si>
  <si>
    <t>london_underground</t>
  </si>
  <si>
    <t>local london bus</t>
  </si>
  <si>
    <t>per taxi per km (not per avg person in taxi)</t>
  </si>
  <si>
    <t>petrol, avg size mb</t>
  </si>
  <si>
    <t>column</t>
  </si>
  <si>
    <t>description</t>
  </si>
  <si>
    <t>name of vehicle in our SQL database</t>
  </si>
  <si>
    <t>more information above the vehicle specifics with regards to the data chosen from the government spreadsheet</t>
  </si>
  <si>
    <t>total (kg CO2e)</t>
  </si>
  <si>
    <t>total (g CO2e)</t>
  </si>
  <si>
    <t>direct CO2e emissions from the tailpipe during the journey</t>
  </si>
  <si>
    <t>indirect "well-to-tank" CO2e emissions - from the production and transport of fuel prior to its use</t>
  </si>
  <si>
    <t>Explanation of table columns</t>
  </si>
  <si>
    <t>Notes</t>
  </si>
  <si>
    <t>indirect CO2e from the production of electricity - electric vehicles only</t>
  </si>
  <si>
    <t>indirect CO2e from electricity transmission and distrubution loss - electric vehicles only</t>
  </si>
  <si>
    <t>sum of all elements in kg</t>
  </si>
  <si>
    <t>sum of all elements in kg * 1000 to get g as number is easier to work with in our db</t>
  </si>
  <si>
    <t>Add later if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</si>
</sst>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1" fontId="0" fillId="0" borderId="2" xfId="0" applyNumberForma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/>
    <xf numFmtId="0" fontId="2" fillId="0" borderId="0" xfId="0" applyFont="1"/>
  </cellXfs>
  <cellStyles count="1">
    <cellStyle name="Normal" xfId="0" builtinId="0"/>
  </cellStyles>
  <dxfs count="2"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6D9A-9C11-C74A-BBC1-8AD1FAB0EA42}">
  <dimension ref="B2:D14"/>
  <sheetViews>
    <sheetView showGridLines="0" zoomScale="116" workbookViewId="0">
      <selection activeCell="D17" sqref="D17"/>
    </sheetView>
  </sheetViews>
  <sheetFormatPr baseColWidth="10" defaultRowHeight="16" x14ac:dyDescent="0.2"/>
  <cols>
    <col min="3" max="3" width="13.6640625" customWidth="1"/>
    <col min="4" max="4" width="96.33203125" bestFit="1" customWidth="1"/>
  </cols>
  <sheetData>
    <row r="2" spans="2:4" ht="21" x14ac:dyDescent="0.25">
      <c r="B2" s="9" t="s">
        <v>42</v>
      </c>
    </row>
    <row r="4" spans="2:4" x14ac:dyDescent="0.2">
      <c r="B4" s="1" t="s">
        <v>41</v>
      </c>
    </row>
    <row r="6" spans="2:4" x14ac:dyDescent="0.2">
      <c r="C6" s="2" t="s">
        <v>33</v>
      </c>
      <c r="D6" s="2" t="s">
        <v>34</v>
      </c>
    </row>
    <row r="7" spans="2:4" x14ac:dyDescent="0.2">
      <c r="C7" t="s">
        <v>9</v>
      </c>
      <c r="D7" t="s">
        <v>35</v>
      </c>
    </row>
    <row r="8" spans="2:4" x14ac:dyDescent="0.2">
      <c r="C8" t="s">
        <v>18</v>
      </c>
      <c r="D8" t="s">
        <v>36</v>
      </c>
    </row>
    <row r="9" spans="2:4" x14ac:dyDescent="0.2">
      <c r="C9" t="s">
        <v>0</v>
      </c>
      <c r="D9" t="s">
        <v>39</v>
      </c>
    </row>
    <row r="10" spans="2:4" x14ac:dyDescent="0.2">
      <c r="C10" t="s">
        <v>26</v>
      </c>
      <c r="D10" t="s">
        <v>40</v>
      </c>
    </row>
    <row r="11" spans="2:4" x14ac:dyDescent="0.2">
      <c r="C11" t="s">
        <v>21</v>
      </c>
      <c r="D11" t="s">
        <v>43</v>
      </c>
    </row>
    <row r="12" spans="2:4" x14ac:dyDescent="0.2">
      <c r="C12" t="s">
        <v>22</v>
      </c>
      <c r="D12" t="s">
        <v>44</v>
      </c>
    </row>
    <row r="13" spans="2:4" x14ac:dyDescent="0.2">
      <c r="C13" t="s">
        <v>37</v>
      </c>
      <c r="D13" t="s">
        <v>45</v>
      </c>
    </row>
    <row r="14" spans="2:4" x14ac:dyDescent="0.2">
      <c r="C14" t="s">
        <v>38</v>
      </c>
      <c r="D1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9E6D-34D9-EC40-AB02-1197F75F288D}">
  <dimension ref="B2:I21"/>
  <sheetViews>
    <sheetView showGridLines="0" tabSelected="1" zoomScale="144" workbookViewId="0">
      <pane xSplit="2" ySplit="3" topLeftCell="H8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6" x14ac:dyDescent="0.2"/>
  <cols>
    <col min="1" max="1" width="3.1640625" customWidth="1"/>
    <col min="2" max="2" width="18.33203125" bestFit="1" customWidth="1"/>
    <col min="3" max="3" width="36.6640625" bestFit="1" customWidth="1"/>
    <col min="5" max="6" width="11.6640625" bestFit="1" customWidth="1"/>
  </cols>
  <sheetData>
    <row r="2" spans="2:9" x14ac:dyDescent="0.2">
      <c r="B2" s="1"/>
      <c r="C2" s="1"/>
      <c r="D2" s="6" t="s">
        <v>17</v>
      </c>
      <c r="E2" s="7"/>
      <c r="F2" s="7"/>
      <c r="G2" s="7"/>
      <c r="H2" s="7"/>
      <c r="I2" s="8" t="s">
        <v>20</v>
      </c>
    </row>
    <row r="3" spans="2:9" x14ac:dyDescent="0.2">
      <c r="B3" s="2" t="s">
        <v>9</v>
      </c>
      <c r="C3" s="2" t="s">
        <v>18</v>
      </c>
      <c r="D3" s="3" t="s">
        <v>0</v>
      </c>
      <c r="E3" s="2" t="s">
        <v>26</v>
      </c>
      <c r="F3" s="2" t="s">
        <v>21</v>
      </c>
      <c r="G3" s="2" t="s">
        <v>22</v>
      </c>
      <c r="H3" s="2" t="s">
        <v>4</v>
      </c>
      <c r="I3" s="3" t="s">
        <v>4</v>
      </c>
    </row>
    <row r="4" spans="2:9" x14ac:dyDescent="0.2">
      <c r="B4" t="s">
        <v>1</v>
      </c>
      <c r="D4" s="4">
        <v>0</v>
      </c>
      <c r="E4">
        <v>0</v>
      </c>
      <c r="F4">
        <v>0</v>
      </c>
      <c r="G4">
        <v>0</v>
      </c>
      <c r="H4">
        <f>SUM(D4:G4)</f>
        <v>0</v>
      </c>
      <c r="I4" s="5">
        <f>H4*1000</f>
        <v>0</v>
      </c>
    </row>
    <row r="5" spans="2:9" x14ac:dyDescent="0.2">
      <c r="B5" t="s">
        <v>2</v>
      </c>
      <c r="D5" s="4">
        <v>0</v>
      </c>
      <c r="E5">
        <v>0</v>
      </c>
      <c r="F5">
        <v>0</v>
      </c>
      <c r="G5">
        <v>0</v>
      </c>
      <c r="H5">
        <f t="shared" ref="H5:H21" si="0">SUM(D5:G5)</f>
        <v>0</v>
      </c>
      <c r="I5" s="5">
        <f t="shared" ref="I5:I21" si="1">H5*1000</f>
        <v>0</v>
      </c>
    </row>
    <row r="6" spans="2:9" x14ac:dyDescent="0.2">
      <c r="B6" t="s">
        <v>3</v>
      </c>
      <c r="C6" t="s">
        <v>32</v>
      </c>
      <c r="D6" s="4">
        <v>0.11355</v>
      </c>
      <c r="E6">
        <v>3.134E-2</v>
      </c>
      <c r="F6">
        <v>0</v>
      </c>
      <c r="G6">
        <v>0</v>
      </c>
      <c r="H6">
        <f t="shared" si="0"/>
        <v>0.14488999999999999</v>
      </c>
      <c r="I6" s="5">
        <f t="shared" si="1"/>
        <v>144.88999999999999</v>
      </c>
    </row>
    <row r="7" spans="2:9" x14ac:dyDescent="0.2">
      <c r="B7" t="s">
        <v>5</v>
      </c>
      <c r="C7" t="s">
        <v>23</v>
      </c>
      <c r="D7" s="4">
        <v>0</v>
      </c>
      <c r="E7">
        <v>1.426E-2</v>
      </c>
      <c r="F7">
        <v>5.0310000000000001E-2</v>
      </c>
      <c r="G7">
        <v>4.4600000000000004E-3</v>
      </c>
      <c r="H7">
        <f t="shared" si="0"/>
        <v>6.9030000000000008E-2</v>
      </c>
      <c r="I7" s="5">
        <f t="shared" si="1"/>
        <v>69.03</v>
      </c>
    </row>
    <row r="8" spans="2:9" x14ac:dyDescent="0.2">
      <c r="B8" t="s">
        <v>6</v>
      </c>
      <c r="C8" t="s">
        <v>24</v>
      </c>
      <c r="D8" s="4">
        <v>7.0999999999999994E-2</v>
      </c>
      <c r="E8">
        <v>2.657E-2</v>
      </c>
      <c r="F8">
        <v>2.383E-2</v>
      </c>
      <c r="G8">
        <v>2.1099999999999999E-3</v>
      </c>
      <c r="H8">
        <f t="shared" si="0"/>
        <v>0.12350999999999999</v>
      </c>
      <c r="I8" s="5">
        <f t="shared" si="1"/>
        <v>123.50999999999999</v>
      </c>
    </row>
    <row r="9" spans="2:9" x14ac:dyDescent="0.2">
      <c r="B9" t="s">
        <v>7</v>
      </c>
      <c r="C9" t="s">
        <v>25</v>
      </c>
      <c r="D9" s="4">
        <v>0.17430999999999999</v>
      </c>
      <c r="E9">
        <v>4.8849999999999998E-2</v>
      </c>
      <c r="F9">
        <v>0</v>
      </c>
      <c r="G9">
        <v>0</v>
      </c>
      <c r="H9">
        <f t="shared" si="0"/>
        <v>0.22316</v>
      </c>
      <c r="I9" s="5">
        <f t="shared" si="1"/>
        <v>223.16</v>
      </c>
    </row>
    <row r="10" spans="2:9" x14ac:dyDescent="0.2">
      <c r="B10" t="s">
        <v>8</v>
      </c>
      <c r="C10" t="s">
        <v>19</v>
      </c>
      <c r="D10" s="4">
        <v>0.16843</v>
      </c>
      <c r="E10">
        <v>4.104E-2</v>
      </c>
      <c r="F10">
        <v>0</v>
      </c>
      <c r="G10">
        <v>0</v>
      </c>
      <c r="H10">
        <f t="shared" si="0"/>
        <v>0.20946999999999999</v>
      </c>
      <c r="I10" s="5">
        <f t="shared" si="1"/>
        <v>209.47</v>
      </c>
    </row>
    <row r="11" spans="2:9" x14ac:dyDescent="0.2">
      <c r="D11" s="4"/>
      <c r="I11" s="5"/>
    </row>
    <row r="12" spans="2:9" x14ac:dyDescent="0.2">
      <c r="B12" t="s">
        <v>10</v>
      </c>
      <c r="C12" t="s">
        <v>31</v>
      </c>
      <c r="D12" s="4">
        <v>0.20826</v>
      </c>
      <c r="E12">
        <v>5.0849999999999999E-2</v>
      </c>
      <c r="F12">
        <v>0</v>
      </c>
      <c r="G12">
        <v>0</v>
      </c>
      <c r="H12">
        <f t="shared" si="0"/>
        <v>0.25911000000000001</v>
      </c>
      <c r="I12" s="5">
        <f t="shared" si="1"/>
        <v>259.11</v>
      </c>
    </row>
    <row r="13" spans="2:9" x14ac:dyDescent="0.2">
      <c r="B13" t="s">
        <v>11</v>
      </c>
      <c r="C13" t="s">
        <v>27</v>
      </c>
      <c r="D13" s="4">
        <v>0.10227</v>
      </c>
      <c r="E13">
        <v>2.494E-2</v>
      </c>
      <c r="F13">
        <v>0</v>
      </c>
      <c r="G13">
        <v>0</v>
      </c>
      <c r="H13">
        <f t="shared" si="0"/>
        <v>0.12720999999999999</v>
      </c>
      <c r="I13" s="5">
        <f t="shared" si="1"/>
        <v>127.21</v>
      </c>
    </row>
    <row r="14" spans="2:9" x14ac:dyDescent="0.2">
      <c r="D14" s="4"/>
      <c r="I14" s="5"/>
    </row>
    <row r="15" spans="2:9" x14ac:dyDescent="0.2">
      <c r="B15" s="1" t="s">
        <v>47</v>
      </c>
      <c r="D15" s="4"/>
      <c r="I15" s="5"/>
    </row>
    <row r="16" spans="2:9" x14ac:dyDescent="0.2">
      <c r="B16" t="s">
        <v>12</v>
      </c>
      <c r="D16" s="4">
        <v>0.30624000000000001</v>
      </c>
      <c r="E16">
        <v>7.4999999999999997E-2</v>
      </c>
      <c r="F16">
        <v>0</v>
      </c>
      <c r="G16">
        <v>0</v>
      </c>
      <c r="H16">
        <f t="shared" si="0"/>
        <v>0.38124000000000002</v>
      </c>
      <c r="I16" s="5">
        <f t="shared" si="1"/>
        <v>381.24</v>
      </c>
    </row>
    <row r="17" spans="2:9" x14ac:dyDescent="0.2">
      <c r="B17" t="s">
        <v>13</v>
      </c>
      <c r="C17" t="s">
        <v>30</v>
      </c>
      <c r="D17" s="4">
        <v>7.7179999999999999E-2</v>
      </c>
      <c r="E17">
        <v>1.8849999999999999E-2</v>
      </c>
      <c r="F17">
        <v>0</v>
      </c>
      <c r="G17">
        <v>0</v>
      </c>
      <c r="H17">
        <f t="shared" si="0"/>
        <v>9.6030000000000004E-2</v>
      </c>
      <c r="I17" s="5">
        <f t="shared" si="1"/>
        <v>96.03</v>
      </c>
    </row>
    <row r="18" spans="2:9" x14ac:dyDescent="0.2">
      <c r="B18" t="s">
        <v>29</v>
      </c>
      <c r="D18" s="4">
        <v>2.7810000000000001E-2</v>
      </c>
      <c r="E18">
        <v>4.6100000000000004E-3</v>
      </c>
      <c r="H18">
        <f t="shared" si="0"/>
        <v>3.2420000000000004E-2</v>
      </c>
      <c r="I18" s="5">
        <f t="shared" si="1"/>
        <v>32.42</v>
      </c>
    </row>
    <row r="19" spans="2:9" x14ac:dyDescent="0.2">
      <c r="B19" t="s">
        <v>14</v>
      </c>
      <c r="C19" t="s">
        <v>28</v>
      </c>
      <c r="D19" s="4">
        <v>2.8129999999999999E-2</v>
      </c>
      <c r="E19">
        <v>4.6600000000000001E-3</v>
      </c>
      <c r="F19">
        <v>0</v>
      </c>
      <c r="G19">
        <v>0</v>
      </c>
      <c r="H19">
        <f t="shared" si="0"/>
        <v>3.279E-2</v>
      </c>
      <c r="I19" s="5">
        <f t="shared" si="1"/>
        <v>32.79</v>
      </c>
    </row>
    <row r="20" spans="2:9" x14ac:dyDescent="0.2">
      <c r="B20" t="s">
        <v>15</v>
      </c>
      <c r="D20" s="4">
        <v>3.5490000000000001E-2</v>
      </c>
      <c r="E20">
        <v>7.3299999999999997E-3</v>
      </c>
      <c r="F20">
        <v>0</v>
      </c>
      <c r="G20">
        <v>0</v>
      </c>
      <c r="H20">
        <f t="shared" si="0"/>
        <v>4.2819999999999997E-2</v>
      </c>
      <c r="I20" s="5">
        <f t="shared" si="1"/>
        <v>42.82</v>
      </c>
    </row>
    <row r="21" spans="2:9" x14ac:dyDescent="0.2">
      <c r="B21" t="s">
        <v>16</v>
      </c>
      <c r="D21" s="4">
        <v>2.6839999999999999E-2</v>
      </c>
      <c r="E21">
        <v>6.4599999999999996E-3</v>
      </c>
      <c r="F21">
        <v>0</v>
      </c>
      <c r="G21">
        <v>0</v>
      </c>
      <c r="H21">
        <f t="shared" si="0"/>
        <v>3.3299999999999996E-2</v>
      </c>
      <c r="I21" s="5">
        <f t="shared" si="1"/>
        <v>33.299999999999997</v>
      </c>
    </row>
  </sheetData>
  <mergeCells count="1">
    <mergeCell ref="D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Francesca Seymour-Jones</dc:creator>
  <cp:lastModifiedBy>Robyn Francesca Seymour-Jones</cp:lastModifiedBy>
  <dcterms:created xsi:type="dcterms:W3CDTF">2021-08-10T11:28:21Z</dcterms:created>
  <dcterms:modified xsi:type="dcterms:W3CDTF">2021-08-12T11:47:18Z</dcterms:modified>
</cp:coreProperties>
</file>