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Xin Wenkang\Documents\Scripts\IPHC\Code\Data\"/>
    </mc:Choice>
  </mc:AlternateContent>
  <xr:revisionPtr revIDLastSave="0" documentId="13_ncr:1_{5F9261D4-7B34-40EC-921C-99D2EE3AFD1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0" i="1" l="1"/>
  <c r="I2" i="1" s="1"/>
  <c r="J69" i="1"/>
  <c r="H7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2" i="1"/>
  <c r="H61" i="1" l="1"/>
  <c r="H53" i="1"/>
  <c r="H45" i="1"/>
  <c r="H37" i="1"/>
  <c r="H29" i="1"/>
  <c r="H21" i="1"/>
  <c r="H13" i="1"/>
  <c r="H5" i="1"/>
  <c r="I64" i="1"/>
  <c r="I56" i="1"/>
  <c r="I48" i="1"/>
  <c r="I40" i="1"/>
  <c r="I32" i="1"/>
  <c r="I24" i="1"/>
  <c r="I16" i="1"/>
  <c r="I8" i="1"/>
  <c r="I59" i="1"/>
  <c r="H64" i="1"/>
  <c r="H40" i="1"/>
  <c r="H8" i="1"/>
  <c r="H54" i="1"/>
  <c r="H30" i="1"/>
  <c r="H22" i="1"/>
  <c r="H6" i="1"/>
  <c r="I49" i="1"/>
  <c r="I41" i="1"/>
  <c r="I17" i="1"/>
  <c r="H60" i="1"/>
  <c r="H20" i="1"/>
  <c r="H35" i="1"/>
  <c r="H46" i="1"/>
  <c r="I65" i="1"/>
  <c r="I25" i="1"/>
  <c r="H68" i="1"/>
  <c r="H44" i="1"/>
  <c r="H28" i="1"/>
  <c r="H12" i="1"/>
  <c r="I63" i="1"/>
  <c r="I47" i="1"/>
  <c r="I31" i="1"/>
  <c r="I15" i="1"/>
  <c r="H43" i="1"/>
  <c r="I6" i="1"/>
  <c r="H66" i="1"/>
  <c r="H58" i="1"/>
  <c r="H50" i="1"/>
  <c r="H42" i="1"/>
  <c r="H34" i="1"/>
  <c r="H26" i="1"/>
  <c r="H18" i="1"/>
  <c r="H10" i="1"/>
  <c r="H2" i="1"/>
  <c r="I61" i="1"/>
  <c r="I53" i="1"/>
  <c r="I45" i="1"/>
  <c r="I37" i="1"/>
  <c r="I29" i="1"/>
  <c r="I21" i="1"/>
  <c r="I13" i="1"/>
  <c r="I5" i="1"/>
  <c r="H48" i="1"/>
  <c r="H16" i="1"/>
  <c r="H62" i="1"/>
  <c r="H38" i="1"/>
  <c r="H14" i="1"/>
  <c r="I57" i="1"/>
  <c r="I33" i="1"/>
  <c r="I9" i="1"/>
  <c r="H52" i="1"/>
  <c r="H36" i="1"/>
  <c r="H4" i="1"/>
  <c r="I55" i="1"/>
  <c r="I39" i="1"/>
  <c r="I23" i="1"/>
  <c r="I7" i="1"/>
  <c r="H67" i="1"/>
  <c r="H59" i="1"/>
  <c r="H51" i="1"/>
  <c r="H27" i="1"/>
  <c r="H19" i="1"/>
  <c r="H11" i="1"/>
  <c r="H3" i="1"/>
  <c r="I62" i="1"/>
  <c r="I54" i="1"/>
  <c r="I46" i="1"/>
  <c r="I38" i="1"/>
  <c r="I30" i="1"/>
  <c r="I22" i="1"/>
  <c r="I14" i="1"/>
  <c r="H65" i="1"/>
  <c r="H57" i="1"/>
  <c r="H49" i="1"/>
  <c r="H41" i="1"/>
  <c r="H33" i="1"/>
  <c r="H25" i="1"/>
  <c r="H17" i="1"/>
  <c r="H9" i="1"/>
  <c r="I68" i="1"/>
  <c r="I60" i="1"/>
  <c r="I52" i="1"/>
  <c r="I44" i="1"/>
  <c r="I36" i="1"/>
  <c r="I28" i="1"/>
  <c r="I20" i="1"/>
  <c r="I12" i="1"/>
  <c r="I4" i="1"/>
  <c r="H24" i="1"/>
  <c r="I3" i="1"/>
  <c r="H56" i="1"/>
  <c r="H32" i="1"/>
  <c r="I67" i="1"/>
  <c r="I51" i="1"/>
  <c r="I43" i="1"/>
  <c r="I35" i="1"/>
  <c r="I27" i="1"/>
  <c r="I19" i="1"/>
  <c r="I11" i="1"/>
  <c r="H63" i="1"/>
  <c r="H55" i="1"/>
  <c r="H47" i="1"/>
  <c r="H39" i="1"/>
  <c r="H31" i="1"/>
  <c r="H23" i="1"/>
  <c r="H15" i="1"/>
  <c r="I66" i="1"/>
  <c r="I58" i="1"/>
  <c r="I50" i="1"/>
  <c r="I42" i="1"/>
  <c r="I34" i="1"/>
  <c r="I26" i="1"/>
  <c r="I18" i="1"/>
  <c r="I10" i="1"/>
</calcChain>
</file>

<file path=xl/sharedStrings.xml><?xml version="1.0" encoding="utf-8"?>
<sst xmlns="http://schemas.openxmlformats.org/spreadsheetml/2006/main" count="10" uniqueCount="9">
  <si>
    <t>Grain Number</t>
  </si>
  <si>
    <t>Area</t>
  </si>
  <si>
    <t>Circumference</t>
  </si>
  <si>
    <t>Area/Circumference</t>
  </si>
  <si>
    <t>Length</t>
  </si>
  <si>
    <t>Width</t>
  </si>
  <si>
    <t>Diameter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</si>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</sst>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Sheet!$J$1</c:f>
              <c:strCache>
                <c:ptCount val="1"/>
                <c:pt idx="0">
                  <c:v>Diameter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Sheet!$J$2:$J$68</c:f>
              <c:numCache>
                <c:formatCode>General</c:formatCode>
                <c:ptCount val="67"/>
                <c:pt idx="2">
                  <c:v>185.08716583251953</c:v>
                </c:pt>
                <c:pt idx="4">
                  <c:v>105.02373123168945</c:v>
                </c:pt>
                <c:pt idx="5">
                  <c:v>84.911329269409165</c:v>
                </c:pt>
                <c:pt idx="7">
                  <c:v>131.79113006591797</c:v>
                </c:pt>
                <c:pt idx="9">
                  <c:v>105.9333953857422</c:v>
                </c:pt>
                <c:pt idx="10">
                  <c:v>33.010405540466309</c:v>
                </c:pt>
                <c:pt idx="11">
                  <c:v>126.89535140991212</c:v>
                </c:pt>
                <c:pt idx="13">
                  <c:v>17.138253688812259</c:v>
                </c:pt>
                <c:pt idx="14">
                  <c:v>17.007577896118161</c:v>
                </c:pt>
                <c:pt idx="16">
                  <c:v>146.6377868652344</c:v>
                </c:pt>
                <c:pt idx="19">
                  <c:v>26.852177143096924</c:v>
                </c:pt>
                <c:pt idx="20">
                  <c:v>22.219951629638675</c:v>
                </c:pt>
                <c:pt idx="21">
                  <c:v>33.047143459320068</c:v>
                </c:pt>
                <c:pt idx="22">
                  <c:v>16.096550464630123</c:v>
                </c:pt>
                <c:pt idx="23">
                  <c:v>24.097506523132321</c:v>
                </c:pt>
                <c:pt idx="24">
                  <c:v>13.386791706085205</c:v>
                </c:pt>
                <c:pt idx="25">
                  <c:v>145.61174201965335</c:v>
                </c:pt>
                <c:pt idx="26">
                  <c:v>24.333540916442871</c:v>
                </c:pt>
                <c:pt idx="27">
                  <c:v>17.100912094116211</c:v>
                </c:pt>
                <c:pt idx="28">
                  <c:v>31.243084907531742</c:v>
                </c:pt>
                <c:pt idx="29">
                  <c:v>35.723592758178718</c:v>
                </c:pt>
                <c:pt idx="30">
                  <c:v>20.533771514892578</c:v>
                </c:pt>
                <c:pt idx="31">
                  <c:v>16.374119281768795</c:v>
                </c:pt>
                <c:pt idx="32">
                  <c:v>29.661614418029785</c:v>
                </c:pt>
                <c:pt idx="34">
                  <c:v>57.586012840270996</c:v>
                </c:pt>
                <c:pt idx="35">
                  <c:v>120.53227615356445</c:v>
                </c:pt>
                <c:pt idx="36">
                  <c:v>124.54961585998534</c:v>
                </c:pt>
                <c:pt idx="38">
                  <c:v>18.180714130401611</c:v>
                </c:pt>
                <c:pt idx="39">
                  <c:v>58.559149742126465</c:v>
                </c:pt>
                <c:pt idx="40">
                  <c:v>26.960571765899658</c:v>
                </c:pt>
                <c:pt idx="41">
                  <c:v>20.171936988830566</c:v>
                </c:pt>
                <c:pt idx="42">
                  <c:v>40.629599571228027</c:v>
                </c:pt>
                <c:pt idx="45">
                  <c:v>14.043341159820555</c:v>
                </c:pt>
                <c:pt idx="46">
                  <c:v>12.41131067276001</c:v>
                </c:pt>
                <c:pt idx="48">
                  <c:v>22.892125129699707</c:v>
                </c:pt>
                <c:pt idx="49">
                  <c:v>177.90201950073242</c:v>
                </c:pt>
                <c:pt idx="50">
                  <c:v>109.14725303649902</c:v>
                </c:pt>
                <c:pt idx="51">
                  <c:v>124.8033504486084</c:v>
                </c:pt>
                <c:pt idx="53">
                  <c:v>29.812260627746582</c:v>
                </c:pt>
                <c:pt idx="54">
                  <c:v>22.405828475952148</c:v>
                </c:pt>
                <c:pt idx="55">
                  <c:v>127.68204879760742</c:v>
                </c:pt>
                <c:pt idx="56">
                  <c:v>15.576805591583254</c:v>
                </c:pt>
                <c:pt idx="57">
                  <c:v>67.70637035369873</c:v>
                </c:pt>
                <c:pt idx="58">
                  <c:v>25.16096305847168</c:v>
                </c:pt>
                <c:pt idx="59">
                  <c:v>100.65357780456543</c:v>
                </c:pt>
                <c:pt idx="60">
                  <c:v>63.442235469818101</c:v>
                </c:pt>
                <c:pt idx="61">
                  <c:v>44.521753311157227</c:v>
                </c:pt>
                <c:pt idx="62">
                  <c:v>32.626455307006836</c:v>
                </c:pt>
                <c:pt idx="63">
                  <c:v>28.459145069122314</c:v>
                </c:pt>
                <c:pt idx="64">
                  <c:v>19.364837646484375</c:v>
                </c:pt>
                <c:pt idx="65">
                  <c:v>17.920828342437744</c:v>
                </c:pt>
                <c:pt idx="66">
                  <c:v>13.577805042266847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99-4CF0-A7A7-6C7B7CE9A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6740287"/>
        <c:axId val="1675858543"/>
      </c:barChart>
      <c:lineChart>
        <c:grouping val="standard"/>
        <c:varyColors val="0"/>
        <c:ser>
          <c:idx val="0"/>
          <c:order val="0"/>
          <c:tx>
            <c:strRef>
              <c:f>Sheet!$H$1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Sheet!$H$2:$H$68</c:f>
              <c:numCache>
                <c:formatCode>General</c:formatCode>
                <c:ptCount val="67"/>
                <c:pt idx="0">
                  <c:v>56.673054190782402</c:v>
                </c:pt>
                <c:pt idx="1">
                  <c:v>56.673054190782402</c:v>
                </c:pt>
                <c:pt idx="2">
                  <c:v>56.673054190782402</c:v>
                </c:pt>
                <c:pt idx="3">
                  <c:v>56.673054190782402</c:v>
                </c:pt>
                <c:pt idx="4">
                  <c:v>56.673054190782402</c:v>
                </c:pt>
                <c:pt idx="5">
                  <c:v>56.673054190782402</c:v>
                </c:pt>
                <c:pt idx="6">
                  <c:v>56.673054190782402</c:v>
                </c:pt>
                <c:pt idx="7">
                  <c:v>56.673054190782402</c:v>
                </c:pt>
                <c:pt idx="8">
                  <c:v>56.673054190782402</c:v>
                </c:pt>
                <c:pt idx="9">
                  <c:v>56.673054190782402</c:v>
                </c:pt>
                <c:pt idx="10">
                  <c:v>56.673054190782402</c:v>
                </c:pt>
                <c:pt idx="11">
                  <c:v>56.673054190782402</c:v>
                </c:pt>
                <c:pt idx="12">
                  <c:v>56.673054190782402</c:v>
                </c:pt>
                <c:pt idx="13">
                  <c:v>56.673054190782402</c:v>
                </c:pt>
                <c:pt idx="14">
                  <c:v>56.673054190782402</c:v>
                </c:pt>
                <c:pt idx="15">
                  <c:v>56.673054190782402</c:v>
                </c:pt>
                <c:pt idx="16">
                  <c:v>56.673054190782402</c:v>
                </c:pt>
                <c:pt idx="17">
                  <c:v>56.673054190782402</c:v>
                </c:pt>
                <c:pt idx="18">
                  <c:v>56.673054190782402</c:v>
                </c:pt>
                <c:pt idx="19">
                  <c:v>56.673054190782402</c:v>
                </c:pt>
                <c:pt idx="20">
                  <c:v>56.673054190782402</c:v>
                </c:pt>
                <c:pt idx="21">
                  <c:v>56.673054190782402</c:v>
                </c:pt>
                <c:pt idx="22">
                  <c:v>56.673054190782402</c:v>
                </c:pt>
                <c:pt idx="23">
                  <c:v>56.673054190782402</c:v>
                </c:pt>
                <c:pt idx="24">
                  <c:v>56.673054190782402</c:v>
                </c:pt>
                <c:pt idx="25">
                  <c:v>56.673054190782402</c:v>
                </c:pt>
                <c:pt idx="26">
                  <c:v>56.673054190782402</c:v>
                </c:pt>
                <c:pt idx="27">
                  <c:v>56.673054190782402</c:v>
                </c:pt>
                <c:pt idx="28">
                  <c:v>56.673054190782402</c:v>
                </c:pt>
                <c:pt idx="29">
                  <c:v>56.673054190782402</c:v>
                </c:pt>
                <c:pt idx="30">
                  <c:v>56.673054190782402</c:v>
                </c:pt>
                <c:pt idx="31">
                  <c:v>56.673054190782402</c:v>
                </c:pt>
                <c:pt idx="32">
                  <c:v>56.673054190782402</c:v>
                </c:pt>
                <c:pt idx="33">
                  <c:v>56.673054190782402</c:v>
                </c:pt>
                <c:pt idx="34">
                  <c:v>56.673054190782402</c:v>
                </c:pt>
                <c:pt idx="35">
                  <c:v>56.673054190782402</c:v>
                </c:pt>
                <c:pt idx="36">
                  <c:v>56.673054190782402</c:v>
                </c:pt>
                <c:pt idx="37">
                  <c:v>56.673054190782402</c:v>
                </c:pt>
                <c:pt idx="38">
                  <c:v>56.673054190782402</c:v>
                </c:pt>
                <c:pt idx="39">
                  <c:v>56.673054190782402</c:v>
                </c:pt>
                <c:pt idx="40">
                  <c:v>56.673054190782402</c:v>
                </c:pt>
                <c:pt idx="41">
                  <c:v>56.673054190782402</c:v>
                </c:pt>
                <c:pt idx="42">
                  <c:v>56.673054190782402</c:v>
                </c:pt>
                <c:pt idx="43">
                  <c:v>56.673054190782402</c:v>
                </c:pt>
                <c:pt idx="44">
                  <c:v>56.673054190782402</c:v>
                </c:pt>
                <c:pt idx="45">
                  <c:v>56.673054190782402</c:v>
                </c:pt>
                <c:pt idx="46">
                  <c:v>56.673054190782402</c:v>
                </c:pt>
                <c:pt idx="47">
                  <c:v>56.673054190782402</c:v>
                </c:pt>
                <c:pt idx="48">
                  <c:v>56.673054190782402</c:v>
                </c:pt>
                <c:pt idx="49">
                  <c:v>56.673054190782402</c:v>
                </c:pt>
                <c:pt idx="50">
                  <c:v>56.673054190782402</c:v>
                </c:pt>
                <c:pt idx="51">
                  <c:v>56.673054190782402</c:v>
                </c:pt>
                <c:pt idx="52">
                  <c:v>56.673054190782402</c:v>
                </c:pt>
                <c:pt idx="53">
                  <c:v>56.673054190782402</c:v>
                </c:pt>
                <c:pt idx="54">
                  <c:v>56.673054190782402</c:v>
                </c:pt>
                <c:pt idx="55">
                  <c:v>56.673054190782402</c:v>
                </c:pt>
                <c:pt idx="56">
                  <c:v>56.673054190782402</c:v>
                </c:pt>
                <c:pt idx="57">
                  <c:v>56.673054190782402</c:v>
                </c:pt>
                <c:pt idx="58">
                  <c:v>56.673054190782402</c:v>
                </c:pt>
                <c:pt idx="59">
                  <c:v>56.673054190782402</c:v>
                </c:pt>
                <c:pt idx="60">
                  <c:v>56.673054190782402</c:v>
                </c:pt>
                <c:pt idx="61">
                  <c:v>56.673054190782402</c:v>
                </c:pt>
                <c:pt idx="62">
                  <c:v>56.673054190782402</c:v>
                </c:pt>
                <c:pt idx="63">
                  <c:v>56.673054190782402</c:v>
                </c:pt>
                <c:pt idx="64">
                  <c:v>56.673054190782402</c:v>
                </c:pt>
                <c:pt idx="65">
                  <c:v>56.673054190782402</c:v>
                </c:pt>
                <c:pt idx="66">
                  <c:v>56.673054190782402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9-4CF0-A7A7-6C7B7CE9A542}"/>
            </c:ext>
          </c:extLst>
        </c:ser>
        <c:ser>
          <c:idx val="1"/>
          <c:order val="1"/>
          <c:tx>
            <c:strRef>
              <c:f>Sheet!$I$1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Sheet!$I$2:$I$68</c:f>
              <c:numCache>
                <c:formatCode>General</c:formatCode>
                <c:ptCount val="67"/>
                <c:pt idx="0">
                  <c:v>30.52767276763916</c:v>
                </c:pt>
                <c:pt idx="1">
                  <c:v>30.52767276763916</c:v>
                </c:pt>
                <c:pt idx="2">
                  <c:v>30.52767276763916</c:v>
                </c:pt>
                <c:pt idx="3">
                  <c:v>30.52767276763916</c:v>
                </c:pt>
                <c:pt idx="4">
                  <c:v>30.52767276763916</c:v>
                </c:pt>
                <c:pt idx="5">
                  <c:v>30.52767276763916</c:v>
                </c:pt>
                <c:pt idx="6">
                  <c:v>30.52767276763916</c:v>
                </c:pt>
                <c:pt idx="7">
                  <c:v>30.52767276763916</c:v>
                </c:pt>
                <c:pt idx="8">
                  <c:v>30.52767276763916</c:v>
                </c:pt>
                <c:pt idx="9">
                  <c:v>30.52767276763916</c:v>
                </c:pt>
                <c:pt idx="10">
                  <c:v>30.52767276763916</c:v>
                </c:pt>
                <c:pt idx="11">
                  <c:v>30.52767276763916</c:v>
                </c:pt>
                <c:pt idx="12">
                  <c:v>30.52767276763916</c:v>
                </c:pt>
                <c:pt idx="13">
                  <c:v>30.52767276763916</c:v>
                </c:pt>
                <c:pt idx="14">
                  <c:v>30.52767276763916</c:v>
                </c:pt>
                <c:pt idx="15">
                  <c:v>30.52767276763916</c:v>
                </c:pt>
                <c:pt idx="16">
                  <c:v>30.52767276763916</c:v>
                </c:pt>
                <c:pt idx="17">
                  <c:v>30.52767276763916</c:v>
                </c:pt>
                <c:pt idx="18">
                  <c:v>30.52767276763916</c:v>
                </c:pt>
                <c:pt idx="19">
                  <c:v>30.52767276763916</c:v>
                </c:pt>
                <c:pt idx="20">
                  <c:v>30.52767276763916</c:v>
                </c:pt>
                <c:pt idx="21">
                  <c:v>30.52767276763916</c:v>
                </c:pt>
                <c:pt idx="22">
                  <c:v>30.52767276763916</c:v>
                </c:pt>
                <c:pt idx="23">
                  <c:v>30.52767276763916</c:v>
                </c:pt>
                <c:pt idx="24">
                  <c:v>30.52767276763916</c:v>
                </c:pt>
                <c:pt idx="25">
                  <c:v>30.52767276763916</c:v>
                </c:pt>
                <c:pt idx="26">
                  <c:v>30.52767276763916</c:v>
                </c:pt>
                <c:pt idx="27">
                  <c:v>30.52767276763916</c:v>
                </c:pt>
                <c:pt idx="28">
                  <c:v>30.52767276763916</c:v>
                </c:pt>
                <c:pt idx="29">
                  <c:v>30.52767276763916</c:v>
                </c:pt>
                <c:pt idx="30">
                  <c:v>30.52767276763916</c:v>
                </c:pt>
                <c:pt idx="31">
                  <c:v>30.52767276763916</c:v>
                </c:pt>
                <c:pt idx="32">
                  <c:v>30.52767276763916</c:v>
                </c:pt>
                <c:pt idx="33">
                  <c:v>30.52767276763916</c:v>
                </c:pt>
                <c:pt idx="34">
                  <c:v>30.52767276763916</c:v>
                </c:pt>
                <c:pt idx="35">
                  <c:v>30.52767276763916</c:v>
                </c:pt>
                <c:pt idx="36">
                  <c:v>30.52767276763916</c:v>
                </c:pt>
                <c:pt idx="37">
                  <c:v>30.52767276763916</c:v>
                </c:pt>
                <c:pt idx="38">
                  <c:v>30.52767276763916</c:v>
                </c:pt>
                <c:pt idx="39">
                  <c:v>30.52767276763916</c:v>
                </c:pt>
                <c:pt idx="40">
                  <c:v>30.52767276763916</c:v>
                </c:pt>
                <c:pt idx="41">
                  <c:v>30.52767276763916</c:v>
                </c:pt>
                <c:pt idx="42">
                  <c:v>30.52767276763916</c:v>
                </c:pt>
                <c:pt idx="43">
                  <c:v>30.52767276763916</c:v>
                </c:pt>
                <c:pt idx="44">
                  <c:v>30.52767276763916</c:v>
                </c:pt>
                <c:pt idx="45">
                  <c:v>30.52767276763916</c:v>
                </c:pt>
                <c:pt idx="46">
                  <c:v>30.52767276763916</c:v>
                </c:pt>
                <c:pt idx="47">
                  <c:v>30.52767276763916</c:v>
                </c:pt>
                <c:pt idx="48">
                  <c:v>30.52767276763916</c:v>
                </c:pt>
                <c:pt idx="49">
                  <c:v>30.52767276763916</c:v>
                </c:pt>
                <c:pt idx="50">
                  <c:v>30.52767276763916</c:v>
                </c:pt>
                <c:pt idx="51">
                  <c:v>30.52767276763916</c:v>
                </c:pt>
                <c:pt idx="52">
                  <c:v>30.52767276763916</c:v>
                </c:pt>
                <c:pt idx="53">
                  <c:v>30.52767276763916</c:v>
                </c:pt>
                <c:pt idx="54">
                  <c:v>30.52767276763916</c:v>
                </c:pt>
                <c:pt idx="55">
                  <c:v>30.52767276763916</c:v>
                </c:pt>
                <c:pt idx="56">
                  <c:v>30.52767276763916</c:v>
                </c:pt>
                <c:pt idx="57">
                  <c:v>30.52767276763916</c:v>
                </c:pt>
                <c:pt idx="58">
                  <c:v>30.52767276763916</c:v>
                </c:pt>
                <c:pt idx="59">
                  <c:v>30.52767276763916</c:v>
                </c:pt>
                <c:pt idx="60">
                  <c:v>30.52767276763916</c:v>
                </c:pt>
                <c:pt idx="61">
                  <c:v>30.52767276763916</c:v>
                </c:pt>
                <c:pt idx="62">
                  <c:v>30.52767276763916</c:v>
                </c:pt>
                <c:pt idx="63">
                  <c:v>30.52767276763916</c:v>
                </c:pt>
                <c:pt idx="64">
                  <c:v>30.52767276763916</c:v>
                </c:pt>
                <c:pt idx="65">
                  <c:v>30.52767276763916</c:v>
                </c:pt>
                <c:pt idx="66">
                  <c:v>30.52767276763916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9-4CF0-A7A7-6C7B7CE9A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6740287"/>
        <c:axId val="1675858543"/>
      </c:lineChart>
      <c:catAx>
        <c:axId val="1346740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858543"/>
        <c:auto val="1"/>
        <c:lblAlgn val="ctr"/>
        <c:lblOffset val="100"/>
        <c:noMultiLvlLbl val="0"/>
      </c:catAx>
      <c:valAx>
        <c:axId val="167585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740287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5</xdr:row>
      <xdr:rowOff>59055</xdr:rowOff>
    </xdr:from>
    <xdr:to>
      <xdr:col>21</xdr:col>
      <xdr:colOff>3810</xdr:colOff>
      <xdr:row>20</xdr:row>
      <xdr:rowOff>59055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7E46A02-E362-4D44-B2CD-3BD6BBFD5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J35" sqref="J35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</row>
    <row r="2" spans="1:10" x14ac:dyDescent="0.55000000000000004">
      <c r="A2">
        <v>2</v>
      </c>
      <c r="E2">
        <v>174.52214050292969</v>
      </c>
      <c r="F2">
        <v>302.409423828125</v>
      </c>
      <c r="G2">
        <f>(E2+F2)/2</f>
        <v>238.46578216552734</v>
      </c>
      <c r="H2">
        <f t="shared" ref="H2:H33" si="0">$J$69</f>
        <v>56.673054190782402</v>
      </c>
      <c r="I2">
        <f t="shared" ref="I2:I33" si="1">$J$70</f>
        <v>30.52767276763916</v>
      </c>
    </row>
    <row r="3" spans="1:10" x14ac:dyDescent="0.55000000000000004">
      <c r="A3">
        <v>3</v>
      </c>
      <c r="E3">
        <v>5.0965595245361328</v>
      </c>
      <c r="F3">
        <v>25.199750900268551</v>
      </c>
      <c r="G3">
        <f t="shared" ref="G3:G66" si="2">(E3+F3)/2</f>
        <v>15.148155212402342</v>
      </c>
      <c r="H3">
        <f t="shared" si="0"/>
        <v>56.673054190782402</v>
      </c>
      <c r="I3">
        <f t="shared" si="1"/>
        <v>30.52767276763916</v>
      </c>
    </row>
    <row r="4" spans="1:10" x14ac:dyDescent="0.55000000000000004">
      <c r="A4">
        <v>6</v>
      </c>
      <c r="E4">
        <v>55.964126586914063</v>
      </c>
      <c r="F4">
        <v>314.210205078125</v>
      </c>
      <c r="G4">
        <f t="shared" si="2"/>
        <v>185.08716583251953</v>
      </c>
      <c r="H4">
        <f t="shared" si="0"/>
        <v>56.673054190782402</v>
      </c>
      <c r="I4">
        <f t="shared" si="1"/>
        <v>30.52767276763916</v>
      </c>
      <c r="J4">
        <v>185.08716583251953</v>
      </c>
    </row>
    <row r="5" spans="1:10" x14ac:dyDescent="0.55000000000000004">
      <c r="A5">
        <v>7</v>
      </c>
      <c r="E5">
        <v>120.65602111816411</v>
      </c>
      <c r="F5">
        <v>387.89501953125</v>
      </c>
      <c r="G5">
        <f t="shared" si="2"/>
        <v>254.27552032470706</v>
      </c>
      <c r="H5">
        <f t="shared" si="0"/>
        <v>56.673054190782402</v>
      </c>
      <c r="I5">
        <f t="shared" si="1"/>
        <v>30.52767276763916</v>
      </c>
    </row>
    <row r="6" spans="1:10" x14ac:dyDescent="0.55000000000000004">
      <c r="A6">
        <v>9</v>
      </c>
      <c r="E6">
        <v>83.351364135742188</v>
      </c>
      <c r="F6">
        <v>126.6960983276367</v>
      </c>
      <c r="G6">
        <f t="shared" si="2"/>
        <v>105.02373123168945</v>
      </c>
      <c r="H6">
        <f t="shared" si="0"/>
        <v>56.673054190782402</v>
      </c>
      <c r="I6">
        <f t="shared" si="1"/>
        <v>30.52767276763916</v>
      </c>
      <c r="J6">
        <v>105.02373123168945</v>
      </c>
    </row>
    <row r="7" spans="1:10" x14ac:dyDescent="0.55000000000000004">
      <c r="A7">
        <v>11</v>
      </c>
      <c r="E7">
        <v>41.384563446044922</v>
      </c>
      <c r="F7">
        <v>128.43809509277341</v>
      </c>
      <c r="G7">
        <f t="shared" si="2"/>
        <v>84.911329269409165</v>
      </c>
      <c r="H7">
        <f t="shared" si="0"/>
        <v>56.673054190782402</v>
      </c>
      <c r="I7">
        <f t="shared" si="1"/>
        <v>30.52767276763916</v>
      </c>
      <c r="J7">
        <v>84.911329269409165</v>
      </c>
    </row>
    <row r="8" spans="1:10" x14ac:dyDescent="0.55000000000000004">
      <c r="A8">
        <v>12</v>
      </c>
      <c r="E8">
        <v>172.17640686035159</v>
      </c>
      <c r="F8">
        <v>269.450439453125</v>
      </c>
      <c r="G8">
        <f t="shared" si="2"/>
        <v>220.81342315673828</v>
      </c>
      <c r="H8">
        <f t="shared" si="0"/>
        <v>56.673054190782402</v>
      </c>
      <c r="I8">
        <f t="shared" si="1"/>
        <v>30.52767276763916</v>
      </c>
    </row>
    <row r="9" spans="1:10" x14ac:dyDescent="0.55000000000000004">
      <c r="A9">
        <v>13</v>
      </c>
      <c r="E9">
        <v>93.224212646484375</v>
      </c>
      <c r="F9">
        <v>170.35804748535159</v>
      </c>
      <c r="G9">
        <f t="shared" si="2"/>
        <v>131.79113006591797</v>
      </c>
      <c r="H9">
        <f t="shared" si="0"/>
        <v>56.673054190782402</v>
      </c>
      <c r="I9">
        <f t="shared" si="1"/>
        <v>30.52767276763916</v>
      </c>
      <c r="J9">
        <v>131.79113006591797</v>
      </c>
    </row>
    <row r="10" spans="1:10" x14ac:dyDescent="0.55000000000000004">
      <c r="A10">
        <v>15</v>
      </c>
      <c r="E10">
        <v>372.54486083984381</v>
      </c>
      <c r="F10">
        <v>592.3902587890625</v>
      </c>
      <c r="G10">
        <f t="shared" si="2"/>
        <v>482.46755981445313</v>
      </c>
      <c r="H10">
        <f t="shared" si="0"/>
        <v>56.673054190782402</v>
      </c>
      <c r="I10">
        <f t="shared" si="1"/>
        <v>30.52767276763916</v>
      </c>
    </row>
    <row r="11" spans="1:10" x14ac:dyDescent="0.55000000000000004">
      <c r="A11">
        <v>17</v>
      </c>
      <c r="E11">
        <v>64.145584106445313</v>
      </c>
      <c r="F11">
        <v>147.72120666503909</v>
      </c>
      <c r="G11">
        <f t="shared" si="2"/>
        <v>105.9333953857422</v>
      </c>
      <c r="H11">
        <f t="shared" si="0"/>
        <v>56.673054190782402</v>
      </c>
      <c r="I11">
        <f t="shared" si="1"/>
        <v>30.52767276763916</v>
      </c>
      <c r="J11">
        <v>105.9333953857422</v>
      </c>
    </row>
    <row r="12" spans="1:10" x14ac:dyDescent="0.55000000000000004">
      <c r="A12">
        <v>18</v>
      </c>
      <c r="E12">
        <v>11.72929573059082</v>
      </c>
      <c r="F12">
        <v>54.291515350341797</v>
      </c>
      <c r="G12">
        <f t="shared" si="2"/>
        <v>33.010405540466309</v>
      </c>
      <c r="H12">
        <f t="shared" si="0"/>
        <v>56.673054190782402</v>
      </c>
      <c r="I12">
        <f t="shared" si="1"/>
        <v>30.52767276763916</v>
      </c>
      <c r="J12">
        <v>33.010405540466309</v>
      </c>
    </row>
    <row r="13" spans="1:10" x14ac:dyDescent="0.55000000000000004">
      <c r="A13">
        <v>19</v>
      </c>
      <c r="E13">
        <v>42.193885803222663</v>
      </c>
      <c r="F13">
        <v>211.59681701660159</v>
      </c>
      <c r="G13">
        <f t="shared" si="2"/>
        <v>126.89535140991212</v>
      </c>
      <c r="H13">
        <f t="shared" si="0"/>
        <v>56.673054190782402</v>
      </c>
      <c r="I13">
        <f t="shared" si="1"/>
        <v>30.52767276763916</v>
      </c>
      <c r="J13">
        <v>126.89535140991212</v>
      </c>
    </row>
    <row r="14" spans="1:10" x14ac:dyDescent="0.55000000000000004">
      <c r="A14">
        <v>20</v>
      </c>
      <c r="E14">
        <v>8.6590385437011719</v>
      </c>
      <c r="F14">
        <v>20.78526496887207</v>
      </c>
      <c r="G14">
        <f t="shared" si="2"/>
        <v>14.722151756286621</v>
      </c>
      <c r="H14">
        <f t="shared" si="0"/>
        <v>56.673054190782402</v>
      </c>
      <c r="I14">
        <f t="shared" si="1"/>
        <v>30.52767276763916</v>
      </c>
    </row>
    <row r="15" spans="1:10" x14ac:dyDescent="0.55000000000000004">
      <c r="A15">
        <v>21</v>
      </c>
      <c r="E15">
        <v>11.29310512542725</v>
      </c>
      <c r="F15">
        <v>22.983402252197269</v>
      </c>
      <c r="G15">
        <f t="shared" si="2"/>
        <v>17.138253688812259</v>
      </c>
      <c r="H15">
        <f t="shared" si="0"/>
        <v>56.673054190782402</v>
      </c>
      <c r="I15">
        <f t="shared" si="1"/>
        <v>30.52767276763916</v>
      </c>
      <c r="J15">
        <v>17.138253688812259</v>
      </c>
    </row>
    <row r="16" spans="1:10" x14ac:dyDescent="0.55000000000000004">
      <c r="A16">
        <v>24</v>
      </c>
      <c r="E16">
        <v>16.020503997802731</v>
      </c>
      <c r="F16">
        <v>17.99465179443359</v>
      </c>
      <c r="G16">
        <f t="shared" si="2"/>
        <v>17.007577896118161</v>
      </c>
      <c r="H16">
        <f t="shared" si="0"/>
        <v>56.673054190782402</v>
      </c>
      <c r="I16">
        <f t="shared" si="1"/>
        <v>30.52767276763916</v>
      </c>
      <c r="J16">
        <v>17.007577896118161</v>
      </c>
    </row>
    <row r="17" spans="1:10" x14ac:dyDescent="0.55000000000000004">
      <c r="A17">
        <v>59</v>
      </c>
      <c r="E17">
        <v>62.277572631835938</v>
      </c>
      <c r="F17">
        <v>537.14794921875</v>
      </c>
      <c r="G17">
        <f t="shared" si="2"/>
        <v>299.71276092529297</v>
      </c>
      <c r="H17">
        <f t="shared" si="0"/>
        <v>56.673054190782402</v>
      </c>
      <c r="I17">
        <f t="shared" si="1"/>
        <v>30.52767276763916</v>
      </c>
    </row>
    <row r="18" spans="1:10" x14ac:dyDescent="0.55000000000000004">
      <c r="A18">
        <v>69</v>
      </c>
      <c r="E18">
        <v>24.378173828125</v>
      </c>
      <c r="F18">
        <v>268.89739990234381</v>
      </c>
      <c r="G18">
        <f t="shared" si="2"/>
        <v>146.6377868652344</v>
      </c>
      <c r="H18">
        <f t="shared" si="0"/>
        <v>56.673054190782402</v>
      </c>
      <c r="I18">
        <f t="shared" si="1"/>
        <v>30.52767276763916</v>
      </c>
      <c r="J18">
        <v>146.6377868652344</v>
      </c>
    </row>
    <row r="19" spans="1:10" x14ac:dyDescent="0.55000000000000004">
      <c r="A19">
        <v>70</v>
      </c>
      <c r="E19">
        <v>202.2640075683594</v>
      </c>
      <c r="F19">
        <v>235.23292541503909</v>
      </c>
      <c r="G19">
        <f t="shared" si="2"/>
        <v>218.74846649169925</v>
      </c>
      <c r="H19">
        <f t="shared" si="0"/>
        <v>56.673054190782402</v>
      </c>
      <c r="I19">
        <f t="shared" si="1"/>
        <v>30.52767276763916</v>
      </c>
    </row>
    <row r="20" spans="1:10" x14ac:dyDescent="0.55000000000000004">
      <c r="A20">
        <v>76</v>
      </c>
      <c r="E20">
        <v>55.413131713867188</v>
      </c>
      <c r="F20">
        <v>482.9405517578125</v>
      </c>
      <c r="G20">
        <f t="shared" si="2"/>
        <v>269.17684173583984</v>
      </c>
      <c r="H20">
        <f t="shared" si="0"/>
        <v>56.673054190782402</v>
      </c>
      <c r="I20">
        <f t="shared" si="1"/>
        <v>30.52767276763916</v>
      </c>
    </row>
    <row r="21" spans="1:10" x14ac:dyDescent="0.55000000000000004">
      <c r="A21">
        <v>116</v>
      </c>
      <c r="E21">
        <v>14.36987400054932</v>
      </c>
      <c r="F21">
        <v>39.334480285644531</v>
      </c>
      <c r="G21">
        <f t="shared" si="2"/>
        <v>26.852177143096924</v>
      </c>
      <c r="H21">
        <f t="shared" si="0"/>
        <v>56.673054190782402</v>
      </c>
      <c r="I21">
        <f t="shared" si="1"/>
        <v>30.52767276763916</v>
      </c>
      <c r="J21">
        <v>26.852177143096924</v>
      </c>
    </row>
    <row r="22" spans="1:10" x14ac:dyDescent="0.55000000000000004">
      <c r="A22">
        <v>121</v>
      </c>
      <c r="E22">
        <v>13.078170776367189</v>
      </c>
      <c r="F22">
        <v>31.36173248291016</v>
      </c>
      <c r="G22">
        <f t="shared" si="2"/>
        <v>22.219951629638675</v>
      </c>
      <c r="H22">
        <f t="shared" si="0"/>
        <v>56.673054190782402</v>
      </c>
      <c r="I22">
        <f t="shared" si="1"/>
        <v>30.52767276763916</v>
      </c>
      <c r="J22">
        <v>22.219951629638675</v>
      </c>
    </row>
    <row r="23" spans="1:10" x14ac:dyDescent="0.55000000000000004">
      <c r="A23">
        <v>125</v>
      </c>
      <c r="E23">
        <v>15.32700252532959</v>
      </c>
      <c r="F23">
        <v>50.767284393310547</v>
      </c>
      <c r="G23">
        <f t="shared" si="2"/>
        <v>33.047143459320068</v>
      </c>
      <c r="H23">
        <f t="shared" si="0"/>
        <v>56.673054190782402</v>
      </c>
      <c r="I23">
        <f t="shared" si="1"/>
        <v>30.52767276763916</v>
      </c>
      <c r="J23">
        <v>33.047143459320068</v>
      </c>
    </row>
    <row r="24" spans="1:10" x14ac:dyDescent="0.55000000000000004">
      <c r="A24">
        <v>129</v>
      </c>
      <c r="E24">
        <v>10.48494243621826</v>
      </c>
      <c r="F24">
        <v>21.708158493041989</v>
      </c>
      <c r="G24">
        <f t="shared" si="2"/>
        <v>16.096550464630123</v>
      </c>
      <c r="H24">
        <f t="shared" si="0"/>
        <v>56.673054190782402</v>
      </c>
      <c r="I24">
        <f t="shared" si="1"/>
        <v>30.52767276763916</v>
      </c>
      <c r="J24">
        <v>16.096550464630123</v>
      </c>
    </row>
    <row r="25" spans="1:10" x14ac:dyDescent="0.55000000000000004">
      <c r="A25">
        <v>139</v>
      </c>
      <c r="E25">
        <v>16.243879318237301</v>
      </c>
      <c r="F25">
        <v>31.95113372802734</v>
      </c>
      <c r="G25">
        <f t="shared" si="2"/>
        <v>24.097506523132321</v>
      </c>
      <c r="H25">
        <f t="shared" si="0"/>
        <v>56.673054190782402</v>
      </c>
      <c r="I25">
        <f t="shared" si="1"/>
        <v>30.52767276763916</v>
      </c>
      <c r="J25">
        <v>24.097506523132321</v>
      </c>
    </row>
    <row r="26" spans="1:10" x14ac:dyDescent="0.55000000000000004">
      <c r="A26">
        <v>153</v>
      </c>
      <c r="E26">
        <v>10.48785877227783</v>
      </c>
      <c r="F26">
        <v>16.285724639892582</v>
      </c>
      <c r="G26">
        <f t="shared" si="2"/>
        <v>13.386791706085205</v>
      </c>
      <c r="H26">
        <f t="shared" si="0"/>
        <v>56.673054190782402</v>
      </c>
      <c r="I26">
        <f t="shared" si="1"/>
        <v>30.52767276763916</v>
      </c>
      <c r="J26">
        <v>13.386791706085205</v>
      </c>
    </row>
    <row r="27" spans="1:10" x14ac:dyDescent="0.55000000000000004">
      <c r="A27">
        <v>161</v>
      </c>
      <c r="E27">
        <v>39.535160064697273</v>
      </c>
      <c r="F27">
        <v>251.6883239746094</v>
      </c>
      <c r="G27">
        <f t="shared" si="2"/>
        <v>145.61174201965335</v>
      </c>
      <c r="H27">
        <f t="shared" si="0"/>
        <v>56.673054190782402</v>
      </c>
      <c r="I27">
        <f t="shared" si="1"/>
        <v>30.52767276763916</v>
      </c>
      <c r="J27">
        <v>145.61174201965335</v>
      </c>
    </row>
    <row r="28" spans="1:10" x14ac:dyDescent="0.55000000000000004">
      <c r="A28">
        <v>169</v>
      </c>
      <c r="E28">
        <v>13.556985855102541</v>
      </c>
      <c r="F28">
        <v>35.110095977783203</v>
      </c>
      <c r="G28">
        <f t="shared" si="2"/>
        <v>24.333540916442871</v>
      </c>
      <c r="H28">
        <f t="shared" si="0"/>
        <v>56.673054190782402</v>
      </c>
      <c r="I28">
        <f t="shared" si="1"/>
        <v>30.52767276763916</v>
      </c>
      <c r="J28">
        <v>24.333540916442871</v>
      </c>
    </row>
    <row r="29" spans="1:10" x14ac:dyDescent="0.55000000000000004">
      <c r="A29">
        <v>170</v>
      </c>
      <c r="E29">
        <v>12.03555488586426</v>
      </c>
      <c r="F29">
        <v>22.166269302368161</v>
      </c>
      <c r="G29">
        <f t="shared" si="2"/>
        <v>17.100912094116211</v>
      </c>
      <c r="H29">
        <f t="shared" si="0"/>
        <v>56.673054190782402</v>
      </c>
      <c r="I29">
        <f t="shared" si="1"/>
        <v>30.52767276763916</v>
      </c>
      <c r="J29">
        <v>17.100912094116211</v>
      </c>
    </row>
    <row r="30" spans="1:10" x14ac:dyDescent="0.55000000000000004">
      <c r="A30">
        <v>174</v>
      </c>
      <c r="E30">
        <v>16.632772445678711</v>
      </c>
      <c r="F30">
        <v>45.853397369384773</v>
      </c>
      <c r="G30">
        <f t="shared" si="2"/>
        <v>31.243084907531742</v>
      </c>
      <c r="H30">
        <f t="shared" si="0"/>
        <v>56.673054190782402</v>
      </c>
      <c r="I30">
        <f t="shared" si="1"/>
        <v>30.52767276763916</v>
      </c>
      <c r="J30">
        <v>31.243084907531742</v>
      </c>
    </row>
    <row r="31" spans="1:10" x14ac:dyDescent="0.55000000000000004">
      <c r="A31">
        <v>180</v>
      </c>
      <c r="E31">
        <v>16.55417633056641</v>
      </c>
      <c r="F31">
        <v>54.893009185791023</v>
      </c>
      <c r="G31">
        <f t="shared" si="2"/>
        <v>35.723592758178718</v>
      </c>
      <c r="H31">
        <f t="shared" si="0"/>
        <v>56.673054190782402</v>
      </c>
      <c r="I31">
        <f t="shared" si="1"/>
        <v>30.52767276763916</v>
      </c>
      <c r="J31">
        <v>35.723592758178718</v>
      </c>
    </row>
    <row r="32" spans="1:10" x14ac:dyDescent="0.55000000000000004">
      <c r="A32">
        <v>183</v>
      </c>
      <c r="E32">
        <v>13.868843078613279</v>
      </c>
      <c r="F32">
        <v>27.198699951171879</v>
      </c>
      <c r="G32">
        <f t="shared" si="2"/>
        <v>20.533771514892578</v>
      </c>
      <c r="H32">
        <f t="shared" si="0"/>
        <v>56.673054190782402</v>
      </c>
      <c r="I32">
        <f t="shared" si="1"/>
        <v>30.52767276763916</v>
      </c>
      <c r="J32">
        <v>20.533771514892578</v>
      </c>
    </row>
    <row r="33" spans="1:10" x14ac:dyDescent="0.55000000000000004">
      <c r="A33">
        <v>184</v>
      </c>
      <c r="E33">
        <v>15.118611335754389</v>
      </c>
      <c r="F33">
        <v>17.6296272277832</v>
      </c>
      <c r="G33">
        <f t="shared" si="2"/>
        <v>16.374119281768795</v>
      </c>
      <c r="H33">
        <f t="shared" si="0"/>
        <v>56.673054190782402</v>
      </c>
      <c r="I33">
        <f t="shared" si="1"/>
        <v>30.52767276763916</v>
      </c>
      <c r="J33">
        <v>16.374119281768795</v>
      </c>
    </row>
    <row r="34" spans="1:10" x14ac:dyDescent="0.55000000000000004">
      <c r="A34">
        <v>186</v>
      </c>
      <c r="E34">
        <v>16.580423355102539</v>
      </c>
      <c r="F34">
        <v>42.742805480957031</v>
      </c>
      <c r="G34">
        <f t="shared" si="2"/>
        <v>29.661614418029785</v>
      </c>
      <c r="H34">
        <f t="shared" ref="H34:H68" si="3">$J$69</f>
        <v>56.673054190782402</v>
      </c>
      <c r="I34">
        <f t="shared" ref="I34:I68" si="4">$J$70</f>
        <v>30.52767276763916</v>
      </c>
      <c r="J34">
        <v>29.661614418029785</v>
      </c>
    </row>
    <row r="35" spans="1:10" x14ac:dyDescent="0.55000000000000004">
      <c r="A35">
        <v>197</v>
      </c>
      <c r="E35">
        <v>84.645927429199219</v>
      </c>
      <c r="F35">
        <v>335.69873046875</v>
      </c>
      <c r="G35">
        <f t="shared" si="2"/>
        <v>210.17232894897461</v>
      </c>
      <c r="H35">
        <f t="shared" si="3"/>
        <v>56.673054190782402</v>
      </c>
      <c r="I35">
        <f t="shared" si="4"/>
        <v>30.52767276763916</v>
      </c>
    </row>
    <row r="36" spans="1:10" x14ac:dyDescent="0.55000000000000004">
      <c r="A36">
        <v>199</v>
      </c>
      <c r="E36">
        <v>31.269430160522461</v>
      </c>
      <c r="F36">
        <v>83.902595520019531</v>
      </c>
      <c r="G36">
        <f t="shared" si="2"/>
        <v>57.586012840270996</v>
      </c>
      <c r="H36">
        <f t="shared" si="3"/>
        <v>56.673054190782402</v>
      </c>
      <c r="I36">
        <f t="shared" si="4"/>
        <v>30.52767276763916</v>
      </c>
      <c r="J36">
        <v>57.586012840270996</v>
      </c>
    </row>
    <row r="37" spans="1:10" x14ac:dyDescent="0.55000000000000004">
      <c r="A37">
        <v>200</v>
      </c>
      <c r="E37">
        <v>22.71298980712891</v>
      </c>
      <c r="F37">
        <v>218.3515625</v>
      </c>
      <c r="G37">
        <f t="shared" si="2"/>
        <v>120.53227615356445</v>
      </c>
      <c r="H37">
        <f t="shared" si="3"/>
        <v>56.673054190782402</v>
      </c>
      <c r="I37">
        <f t="shared" si="4"/>
        <v>30.52767276763916</v>
      </c>
      <c r="J37">
        <v>120.53227615356445</v>
      </c>
    </row>
    <row r="38" spans="1:10" x14ac:dyDescent="0.55000000000000004">
      <c r="A38">
        <v>204</v>
      </c>
      <c r="E38">
        <v>60.382160186767578</v>
      </c>
      <c r="F38">
        <v>188.7170715332031</v>
      </c>
      <c r="G38">
        <f t="shared" si="2"/>
        <v>124.54961585998534</v>
      </c>
      <c r="H38">
        <f t="shared" si="3"/>
        <v>56.673054190782402</v>
      </c>
      <c r="I38">
        <f t="shared" si="4"/>
        <v>30.52767276763916</v>
      </c>
      <c r="J38">
        <v>124.54961585998534</v>
      </c>
    </row>
    <row r="39" spans="1:10" x14ac:dyDescent="0.55000000000000004">
      <c r="A39">
        <v>211</v>
      </c>
      <c r="E39">
        <v>4.8551435470581046</v>
      </c>
      <c r="F39">
        <v>11.887325286865231</v>
      </c>
      <c r="G39">
        <f t="shared" si="2"/>
        <v>8.3712344169616681</v>
      </c>
      <c r="H39">
        <f t="shared" si="3"/>
        <v>56.673054190782402</v>
      </c>
      <c r="I39">
        <f t="shared" si="4"/>
        <v>30.52767276763916</v>
      </c>
    </row>
    <row r="40" spans="1:10" x14ac:dyDescent="0.55000000000000004">
      <c r="A40">
        <v>213</v>
      </c>
      <c r="E40">
        <v>13.88861560821533</v>
      </c>
      <c r="F40">
        <v>22.472812652587891</v>
      </c>
      <c r="G40">
        <f t="shared" si="2"/>
        <v>18.180714130401611</v>
      </c>
      <c r="H40">
        <f t="shared" si="3"/>
        <v>56.673054190782402</v>
      </c>
      <c r="I40">
        <f t="shared" si="4"/>
        <v>30.52767276763916</v>
      </c>
      <c r="J40">
        <v>18.180714130401611</v>
      </c>
    </row>
    <row r="41" spans="1:10" x14ac:dyDescent="0.55000000000000004">
      <c r="A41">
        <v>222</v>
      </c>
      <c r="E41">
        <v>25.33997917175293</v>
      </c>
      <c r="F41">
        <v>91.7783203125</v>
      </c>
      <c r="G41">
        <f t="shared" si="2"/>
        <v>58.559149742126465</v>
      </c>
      <c r="H41">
        <f t="shared" si="3"/>
        <v>56.673054190782402</v>
      </c>
      <c r="I41">
        <f t="shared" si="4"/>
        <v>30.52767276763916</v>
      </c>
      <c r="J41">
        <v>58.559149742126465</v>
      </c>
    </row>
    <row r="42" spans="1:10" x14ac:dyDescent="0.55000000000000004">
      <c r="A42">
        <v>236</v>
      </c>
      <c r="E42">
        <v>15.22192478179932</v>
      </c>
      <c r="F42">
        <v>38.69921875</v>
      </c>
      <c r="G42">
        <f t="shared" si="2"/>
        <v>26.960571765899658</v>
      </c>
      <c r="H42">
        <f t="shared" si="3"/>
        <v>56.673054190782402</v>
      </c>
      <c r="I42">
        <f t="shared" si="4"/>
        <v>30.52767276763916</v>
      </c>
      <c r="J42">
        <v>26.960571765899658</v>
      </c>
    </row>
    <row r="43" spans="1:10" x14ac:dyDescent="0.55000000000000004">
      <c r="A43">
        <v>239</v>
      </c>
      <c r="E43">
        <v>16.439632415771481</v>
      </c>
      <c r="F43">
        <v>23.904241561889648</v>
      </c>
      <c r="G43">
        <f t="shared" si="2"/>
        <v>20.171936988830566</v>
      </c>
      <c r="H43">
        <f t="shared" si="3"/>
        <v>56.673054190782402</v>
      </c>
      <c r="I43">
        <f t="shared" si="4"/>
        <v>30.52767276763916</v>
      </c>
      <c r="J43">
        <v>20.171936988830566</v>
      </c>
    </row>
    <row r="44" spans="1:10" x14ac:dyDescent="0.55000000000000004">
      <c r="A44">
        <v>241</v>
      </c>
      <c r="E44">
        <v>21.430501937866211</v>
      </c>
      <c r="F44">
        <v>59.828697204589837</v>
      </c>
      <c r="G44">
        <f t="shared" si="2"/>
        <v>40.629599571228027</v>
      </c>
      <c r="H44">
        <f t="shared" si="3"/>
        <v>56.673054190782402</v>
      </c>
      <c r="I44">
        <f t="shared" si="4"/>
        <v>30.52767276763916</v>
      </c>
      <c r="J44">
        <v>40.629599571228027</v>
      </c>
    </row>
    <row r="45" spans="1:10" x14ac:dyDescent="0.55000000000000004">
      <c r="A45">
        <v>246</v>
      </c>
      <c r="E45">
        <v>4.8864126205444336</v>
      </c>
      <c r="F45">
        <v>10.28052425384521</v>
      </c>
      <c r="G45">
        <f t="shared" si="2"/>
        <v>7.5834684371948216</v>
      </c>
      <c r="H45">
        <f t="shared" si="3"/>
        <v>56.673054190782402</v>
      </c>
      <c r="I45">
        <f t="shared" si="4"/>
        <v>30.52767276763916</v>
      </c>
    </row>
    <row r="46" spans="1:10" x14ac:dyDescent="0.55000000000000004">
      <c r="A46">
        <v>249</v>
      </c>
      <c r="E46">
        <v>3.526275634765625</v>
      </c>
      <c r="F46">
        <v>5.317326545715332</v>
      </c>
      <c r="G46">
        <f t="shared" si="2"/>
        <v>4.4218010902404785</v>
      </c>
      <c r="H46">
        <f t="shared" si="3"/>
        <v>56.673054190782402</v>
      </c>
      <c r="I46">
        <f t="shared" si="4"/>
        <v>30.52767276763916</v>
      </c>
    </row>
    <row r="47" spans="1:10" x14ac:dyDescent="0.55000000000000004">
      <c r="A47">
        <v>251</v>
      </c>
      <c r="E47">
        <v>11.89911937713623</v>
      </c>
      <c r="F47">
        <v>16.187562942504879</v>
      </c>
      <c r="G47">
        <f t="shared" si="2"/>
        <v>14.043341159820555</v>
      </c>
      <c r="H47">
        <f t="shared" si="3"/>
        <v>56.673054190782402</v>
      </c>
      <c r="I47">
        <f t="shared" si="4"/>
        <v>30.52767276763916</v>
      </c>
      <c r="J47">
        <v>14.043341159820555</v>
      </c>
    </row>
    <row r="48" spans="1:10" x14ac:dyDescent="0.55000000000000004">
      <c r="A48">
        <v>252</v>
      </c>
      <c r="E48">
        <v>9.2020664215087891</v>
      </c>
      <c r="F48">
        <v>15.62055492401123</v>
      </c>
      <c r="G48">
        <f t="shared" si="2"/>
        <v>12.41131067276001</v>
      </c>
      <c r="H48">
        <f t="shared" si="3"/>
        <v>56.673054190782402</v>
      </c>
      <c r="I48">
        <f t="shared" si="4"/>
        <v>30.52767276763916</v>
      </c>
      <c r="J48">
        <v>12.41131067276001</v>
      </c>
    </row>
    <row r="49" spans="1:10" x14ac:dyDescent="0.55000000000000004">
      <c r="A49">
        <v>253</v>
      </c>
      <c r="E49">
        <v>254.74311828613281</v>
      </c>
      <c r="F49">
        <v>280.17706298828119</v>
      </c>
      <c r="G49">
        <f t="shared" si="2"/>
        <v>267.46009063720703</v>
      </c>
      <c r="H49">
        <f t="shared" si="3"/>
        <v>56.673054190782402</v>
      </c>
      <c r="I49">
        <f t="shared" si="4"/>
        <v>30.52767276763916</v>
      </c>
    </row>
    <row r="50" spans="1:10" x14ac:dyDescent="0.55000000000000004">
      <c r="A50">
        <v>254</v>
      </c>
      <c r="E50">
        <v>16.71684455871582</v>
      </c>
      <c r="F50">
        <v>29.06740570068359</v>
      </c>
      <c r="G50">
        <f t="shared" si="2"/>
        <v>22.892125129699707</v>
      </c>
      <c r="H50">
        <f t="shared" si="3"/>
        <v>56.673054190782402</v>
      </c>
      <c r="I50">
        <f t="shared" si="4"/>
        <v>30.52767276763916</v>
      </c>
      <c r="J50">
        <v>22.892125129699707</v>
      </c>
    </row>
    <row r="51" spans="1:10" x14ac:dyDescent="0.55000000000000004">
      <c r="A51">
        <v>262</v>
      </c>
      <c r="E51">
        <v>110.156867980957</v>
      </c>
      <c r="F51">
        <v>245.64717102050781</v>
      </c>
      <c r="G51">
        <f t="shared" si="2"/>
        <v>177.90201950073242</v>
      </c>
      <c r="H51">
        <f t="shared" si="3"/>
        <v>56.673054190782402</v>
      </c>
      <c r="I51">
        <f t="shared" si="4"/>
        <v>30.52767276763916</v>
      </c>
      <c r="J51">
        <v>177.90201950073242</v>
      </c>
    </row>
    <row r="52" spans="1:10" x14ac:dyDescent="0.55000000000000004">
      <c r="A52">
        <v>268</v>
      </c>
      <c r="E52">
        <v>33.601802825927727</v>
      </c>
      <c r="F52">
        <v>184.69270324707031</v>
      </c>
      <c r="G52">
        <f t="shared" si="2"/>
        <v>109.14725303649902</v>
      </c>
      <c r="H52">
        <f t="shared" si="3"/>
        <v>56.673054190782402</v>
      </c>
      <c r="I52">
        <f t="shared" si="4"/>
        <v>30.52767276763916</v>
      </c>
      <c r="J52">
        <v>109.14725303649902</v>
      </c>
    </row>
    <row r="53" spans="1:10" x14ac:dyDescent="0.55000000000000004">
      <c r="A53">
        <v>269</v>
      </c>
      <c r="E53">
        <v>56.934947967529297</v>
      </c>
      <c r="F53">
        <v>192.6717529296875</v>
      </c>
      <c r="G53">
        <f t="shared" si="2"/>
        <v>124.8033504486084</v>
      </c>
      <c r="H53">
        <f t="shared" si="3"/>
        <v>56.673054190782402</v>
      </c>
      <c r="I53">
        <f t="shared" si="4"/>
        <v>30.52767276763916</v>
      </c>
      <c r="J53">
        <v>124.8033504486084</v>
      </c>
    </row>
    <row r="54" spans="1:10" x14ac:dyDescent="0.55000000000000004">
      <c r="A54">
        <v>270</v>
      </c>
      <c r="E54">
        <v>2.1457803249359131</v>
      </c>
      <c r="F54">
        <v>3.2972018718719478</v>
      </c>
      <c r="G54">
        <f t="shared" si="2"/>
        <v>2.7214910984039307</v>
      </c>
      <c r="H54">
        <f t="shared" si="3"/>
        <v>56.673054190782402</v>
      </c>
      <c r="I54">
        <f t="shared" si="4"/>
        <v>30.52767276763916</v>
      </c>
    </row>
    <row r="55" spans="1:10" x14ac:dyDescent="0.55000000000000004">
      <c r="A55">
        <v>276</v>
      </c>
      <c r="E55">
        <v>21.428224563598629</v>
      </c>
      <c r="F55">
        <v>38.196296691894531</v>
      </c>
      <c r="G55">
        <f t="shared" si="2"/>
        <v>29.812260627746582</v>
      </c>
      <c r="H55">
        <f t="shared" si="3"/>
        <v>56.673054190782402</v>
      </c>
      <c r="I55">
        <f t="shared" si="4"/>
        <v>30.52767276763916</v>
      </c>
      <c r="J55">
        <v>29.812260627746582</v>
      </c>
    </row>
    <row r="56" spans="1:10" x14ac:dyDescent="0.55000000000000004">
      <c r="A56">
        <v>285</v>
      </c>
      <c r="E56">
        <v>16.595941543579102</v>
      </c>
      <c r="F56">
        <v>28.215715408325199</v>
      </c>
      <c r="G56">
        <f t="shared" si="2"/>
        <v>22.405828475952148</v>
      </c>
      <c r="H56">
        <f t="shared" si="3"/>
        <v>56.673054190782402</v>
      </c>
      <c r="I56">
        <f t="shared" si="4"/>
        <v>30.52767276763916</v>
      </c>
      <c r="J56">
        <v>22.405828475952148</v>
      </c>
    </row>
    <row r="57" spans="1:10" x14ac:dyDescent="0.55000000000000004">
      <c r="A57">
        <v>287</v>
      </c>
      <c r="E57">
        <v>43.786338806152337</v>
      </c>
      <c r="F57">
        <v>211.5777587890625</v>
      </c>
      <c r="G57">
        <f t="shared" si="2"/>
        <v>127.68204879760742</v>
      </c>
      <c r="H57">
        <f t="shared" si="3"/>
        <v>56.673054190782402</v>
      </c>
      <c r="I57">
        <f t="shared" si="4"/>
        <v>30.52767276763916</v>
      </c>
      <c r="J57">
        <v>127.68204879760742</v>
      </c>
    </row>
    <row r="58" spans="1:10" x14ac:dyDescent="0.55000000000000004">
      <c r="A58">
        <v>289</v>
      </c>
      <c r="E58">
        <v>8.1411886215209961</v>
      </c>
      <c r="F58">
        <v>23.012422561645511</v>
      </c>
      <c r="G58">
        <f t="shared" si="2"/>
        <v>15.576805591583254</v>
      </c>
      <c r="H58">
        <f t="shared" si="3"/>
        <v>56.673054190782402</v>
      </c>
      <c r="I58">
        <f t="shared" si="4"/>
        <v>30.52767276763916</v>
      </c>
      <c r="J58">
        <v>15.576805591583254</v>
      </c>
    </row>
    <row r="59" spans="1:10" x14ac:dyDescent="0.55000000000000004">
      <c r="A59">
        <v>292</v>
      </c>
      <c r="E59">
        <v>23.51169395446777</v>
      </c>
      <c r="F59">
        <v>111.9010467529297</v>
      </c>
      <c r="G59">
        <f t="shared" si="2"/>
        <v>67.70637035369873</v>
      </c>
      <c r="H59">
        <f t="shared" si="3"/>
        <v>56.673054190782402</v>
      </c>
      <c r="I59">
        <f t="shared" si="4"/>
        <v>30.52767276763916</v>
      </c>
      <c r="J59">
        <v>67.70637035369873</v>
      </c>
    </row>
    <row r="60" spans="1:10" x14ac:dyDescent="0.55000000000000004">
      <c r="A60">
        <v>293</v>
      </c>
      <c r="E60">
        <v>17.93013763427734</v>
      </c>
      <c r="F60">
        <v>32.391788482666023</v>
      </c>
      <c r="G60">
        <f t="shared" si="2"/>
        <v>25.16096305847168</v>
      </c>
      <c r="H60">
        <f t="shared" si="3"/>
        <v>56.673054190782402</v>
      </c>
      <c r="I60">
        <f t="shared" si="4"/>
        <v>30.52767276763916</v>
      </c>
      <c r="J60">
        <v>25.16096305847168</v>
      </c>
    </row>
    <row r="61" spans="1:10" x14ac:dyDescent="0.55000000000000004">
      <c r="A61">
        <v>301</v>
      </c>
      <c r="E61">
        <v>34.577465057373047</v>
      </c>
      <c r="F61">
        <v>166.72969055175781</v>
      </c>
      <c r="G61">
        <f t="shared" si="2"/>
        <v>100.65357780456543</v>
      </c>
      <c r="H61">
        <f t="shared" si="3"/>
        <v>56.673054190782402</v>
      </c>
      <c r="I61">
        <f t="shared" si="4"/>
        <v>30.52767276763916</v>
      </c>
      <c r="J61">
        <v>100.65357780456543</v>
      </c>
    </row>
    <row r="62" spans="1:10" x14ac:dyDescent="0.55000000000000004">
      <c r="A62">
        <v>303</v>
      </c>
      <c r="E62">
        <v>15.150065422058111</v>
      </c>
      <c r="F62">
        <v>111.7344055175781</v>
      </c>
      <c r="G62">
        <f t="shared" si="2"/>
        <v>63.442235469818101</v>
      </c>
      <c r="H62">
        <f t="shared" si="3"/>
        <v>56.673054190782402</v>
      </c>
      <c r="I62">
        <f t="shared" si="4"/>
        <v>30.52767276763916</v>
      </c>
      <c r="J62">
        <v>63.442235469818101</v>
      </c>
    </row>
    <row r="63" spans="1:10" x14ac:dyDescent="0.55000000000000004">
      <c r="A63">
        <v>349</v>
      </c>
      <c r="E63">
        <v>25.31996917724609</v>
      </c>
      <c r="F63">
        <v>63.723537445068359</v>
      </c>
      <c r="G63">
        <f t="shared" si="2"/>
        <v>44.521753311157227</v>
      </c>
      <c r="H63">
        <f t="shared" si="3"/>
        <v>56.673054190782402</v>
      </c>
      <c r="I63">
        <f t="shared" si="4"/>
        <v>30.52767276763916</v>
      </c>
      <c r="J63">
        <v>44.521753311157227</v>
      </c>
    </row>
    <row r="64" spans="1:10" x14ac:dyDescent="0.55000000000000004">
      <c r="A64">
        <v>352</v>
      </c>
      <c r="E64">
        <v>16.56767654418945</v>
      </c>
      <c r="F64">
        <v>48.685234069824219</v>
      </c>
      <c r="G64">
        <f t="shared" si="2"/>
        <v>32.626455307006836</v>
      </c>
      <c r="H64">
        <f t="shared" si="3"/>
        <v>56.673054190782402</v>
      </c>
      <c r="I64">
        <f t="shared" si="4"/>
        <v>30.52767276763916</v>
      </c>
      <c r="J64">
        <v>32.626455307006836</v>
      </c>
    </row>
    <row r="65" spans="1:10" x14ac:dyDescent="0.55000000000000004">
      <c r="A65">
        <v>365</v>
      </c>
      <c r="E65">
        <v>13.56609439849854</v>
      </c>
      <c r="F65">
        <v>43.352195739746087</v>
      </c>
      <c r="G65">
        <f t="shared" si="2"/>
        <v>28.459145069122314</v>
      </c>
      <c r="H65">
        <f t="shared" si="3"/>
        <v>56.673054190782402</v>
      </c>
      <c r="I65">
        <f t="shared" si="4"/>
        <v>30.52767276763916</v>
      </c>
      <c r="J65">
        <v>28.459145069122314</v>
      </c>
    </row>
    <row r="66" spans="1:10" x14ac:dyDescent="0.55000000000000004">
      <c r="A66">
        <v>368</v>
      </c>
      <c r="E66">
        <v>17.456657409667969</v>
      </c>
      <c r="F66">
        <v>21.273017883300781</v>
      </c>
      <c r="G66">
        <f t="shared" si="2"/>
        <v>19.364837646484375</v>
      </c>
      <c r="H66">
        <f t="shared" si="3"/>
        <v>56.673054190782402</v>
      </c>
      <c r="I66">
        <f t="shared" si="4"/>
        <v>30.52767276763916</v>
      </c>
      <c r="J66">
        <v>19.364837646484375</v>
      </c>
    </row>
    <row r="67" spans="1:10" x14ac:dyDescent="0.55000000000000004">
      <c r="A67">
        <v>369</v>
      </c>
      <c r="E67">
        <v>11.808024406433111</v>
      </c>
      <c r="F67">
        <v>24.033632278442379</v>
      </c>
      <c r="G67">
        <f t="shared" ref="G67:G68" si="5">(E67+F67)/2</f>
        <v>17.920828342437744</v>
      </c>
      <c r="H67">
        <f t="shared" si="3"/>
        <v>56.673054190782402</v>
      </c>
      <c r="I67">
        <f t="shared" si="4"/>
        <v>30.52767276763916</v>
      </c>
      <c r="J67">
        <v>17.920828342437744</v>
      </c>
    </row>
    <row r="68" spans="1:10" x14ac:dyDescent="0.55000000000000004">
      <c r="A68">
        <v>373</v>
      </c>
      <c r="E68">
        <v>8.2384099960327148</v>
      </c>
      <c r="F68">
        <v>18.91720008850098</v>
      </c>
      <c r="G68">
        <f t="shared" si="5"/>
        <v>13.577805042266847</v>
      </c>
      <c r="H68">
        <f t="shared" si="3"/>
        <v>56.673054190782402</v>
      </c>
      <c r="I68">
        <f t="shared" si="4"/>
        <v>30.52767276763916</v>
      </c>
      <c r="J68">
        <v>13.577805042266847</v>
      </c>
    </row>
    <row r="69" spans="1:10" x14ac:dyDescent="0.55000000000000004">
      <c r="J69">
        <f>AVERAGE(J2:J68)</f>
        <v>56.673054190782402</v>
      </c>
    </row>
    <row r="70" spans="1:10" x14ac:dyDescent="0.55000000000000004">
      <c r="J70">
        <f>MEDIAN(J2:J68)</f>
        <v>30.52767276763916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辛闻康</cp:lastModifiedBy>
  <dcterms:created xsi:type="dcterms:W3CDTF">2020-11-11T21:54:52Z</dcterms:created>
  <dcterms:modified xsi:type="dcterms:W3CDTF">2020-11-11T14:18:02Z</dcterms:modified>
</cp:coreProperties>
</file>