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7" sheetId="7" r:id="rId1"/>
  </sheets>
  <calcPr calcId="144525"/>
</workbook>
</file>

<file path=xl/sharedStrings.xml><?xml version="1.0" encoding="utf-8"?>
<sst xmlns="http://schemas.openxmlformats.org/spreadsheetml/2006/main" count="77">
  <si>
    <t>仓位</t>
  </si>
  <si>
    <t>L</t>
  </si>
  <si>
    <t>R</t>
  </si>
  <si>
    <t>T</t>
  </si>
  <si>
    <t>#字最大库存</t>
  </si>
  <si>
    <t>实际amout</t>
  </si>
  <si>
    <t>种类</t>
  </si>
  <si>
    <t>14螺纹钢HRB40022*9</t>
  </si>
  <si>
    <t>1螺纹钢HRB40012*12</t>
  </si>
  <si>
    <t>39螺纹钢HRB400E抗震25*9</t>
  </si>
  <si>
    <t>2螺纹钢HRB40012*9</t>
  </si>
  <si>
    <t>20螺纹钢HRB40032*9</t>
  </si>
  <si>
    <t>3螺纹钢HRB40014*12</t>
  </si>
  <si>
    <t>43螺纹钢HRB400E抗震32*9</t>
  </si>
  <si>
    <t>4螺纹钢HRB40014*9</t>
  </si>
  <si>
    <t>22螺纹钢HRB400E抗震12*9</t>
  </si>
  <si>
    <t>5螺纹钢HRB40016*12</t>
  </si>
  <si>
    <t>6螺纹钢HRB40016*9</t>
  </si>
  <si>
    <t>7螺纹钢HRB40018*12</t>
  </si>
  <si>
    <t>8螺纹钢HRB40018*9</t>
  </si>
  <si>
    <t>30螺纹钢HRB400E抗震18*9</t>
  </si>
  <si>
    <t>9螺纹钢HRB40020*12</t>
  </si>
  <si>
    <t>10螺纹钢HRB40020*7</t>
  </si>
  <si>
    <t>11螺纹钢HRB40020*9</t>
  </si>
  <si>
    <t>12螺纹钢HRB40022*12</t>
  </si>
  <si>
    <t>32螺纹钢HRB400E抗震20*9</t>
  </si>
  <si>
    <t>13螺纹钢HRB40022*7</t>
  </si>
  <si>
    <t>35螺纹钢HRB400E抗震22*9</t>
  </si>
  <si>
    <t>15螺纹钢HRB40025*12</t>
  </si>
  <si>
    <t>16螺纹钢HRB40025*9</t>
  </si>
  <si>
    <t>41螺纹钢HRB400E抗震28*9</t>
  </si>
  <si>
    <t>17螺纹钢HRB40028*12</t>
  </si>
  <si>
    <t>18螺纹钢HRB40028*9</t>
  </si>
  <si>
    <t>19螺纹钢HRB40032*12</t>
  </si>
  <si>
    <t>21螺纹钢HRB400E抗震12*12</t>
  </si>
  <si>
    <t>24螺纹钢HRB400E抗震14*9</t>
  </si>
  <si>
    <t>23螺纹钢HRB400E抗震14*12</t>
  </si>
  <si>
    <t>25螺纹钢HRB400E抗震16*12</t>
  </si>
  <si>
    <t>26螺纹钢HRB400E抗震16*7</t>
  </si>
  <si>
    <t>27螺纹钢HRB400E抗震16*9</t>
  </si>
  <si>
    <t>28螺纹钢HRB400E抗震18*12</t>
  </si>
  <si>
    <t>29螺纹钢HRB400E抗震18*7</t>
  </si>
  <si>
    <t>31螺纹钢HRB400E抗震20*12</t>
  </si>
  <si>
    <t>33螺纹钢HRB400E抗震22*12</t>
  </si>
  <si>
    <t>34螺纹钢HRB400E抗震22*7</t>
  </si>
  <si>
    <t>36螺纹钢HRB400E抗震25*12</t>
  </si>
  <si>
    <t>37螺纹钢HRB400E抗震25*14</t>
  </si>
  <si>
    <t>38螺纹钢HRB400E抗震25*7</t>
  </si>
  <si>
    <t>40螺纹钢HRB400E抗震28*12</t>
  </si>
  <si>
    <t>42螺纹钢HRB400E抗震32*12</t>
  </si>
  <si>
    <t>44螺纹钢HRB50012*9</t>
  </si>
  <si>
    <t>45螺纹钢HRB50016*12</t>
  </si>
  <si>
    <t>46螺纹钢HRB50020*12</t>
  </si>
  <si>
    <t>47螺纹钢HRB50025*12</t>
  </si>
  <si>
    <t>48螺纹钢HRB500E抗震14*9</t>
  </si>
  <si>
    <t>49螺纹钢HRB500E抗震18*12</t>
  </si>
  <si>
    <t>50螺纹钢HRB500E抗震20*12</t>
  </si>
  <si>
    <t>51螺纹钢HRB500E抗震20*9</t>
  </si>
  <si>
    <t>52螺纹钢HRB500E抗震22*12</t>
  </si>
  <si>
    <t>53螺纹钢HRB500E抗震22*9</t>
  </si>
  <si>
    <t>54螺纹钢HRB500E抗震25*12</t>
  </si>
  <si>
    <t>55螺纹钢HRB500E抗震25*9</t>
  </si>
  <si>
    <t>56螺纹钢HRB500E抗震28*12</t>
  </si>
  <si>
    <t>57螺纹钢HRB500E抗震32*12</t>
  </si>
  <si>
    <t>58螺纹钢HTRB60012*12</t>
  </si>
  <si>
    <t>59螺纹钢HTRB60025*9</t>
  </si>
  <si>
    <t>60螺纹钢HTRB600E抗震14*12</t>
  </si>
  <si>
    <t>61螺纹钢HTRB600E抗震16*12</t>
  </si>
  <si>
    <t>62螺纹钢HTRB600E抗震18*12</t>
  </si>
  <si>
    <t>63螺纹钢HTRB600E抗震20*12</t>
  </si>
  <si>
    <t>64螺纹钢HTRB600E抗震20*9</t>
  </si>
  <si>
    <t>65螺纹钢HTRB600E抗震22*12</t>
  </si>
  <si>
    <t>66螺纹钢HTRB600E抗震22*9</t>
  </si>
  <si>
    <t>67螺纹钢HTRB600E抗震25*12</t>
  </si>
  <si>
    <t>68螺纹钢HTRB600E抗震25*9</t>
  </si>
  <si>
    <t>69螺纹钢HTRB600E抗震28*12</t>
  </si>
  <si>
    <t>70螺纹钢HTRB600E抗震32*12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</si>
</sst>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4" borderId="1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" borderId="1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2" borderId="15" applyNumberFormat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13" fillId="13" borderId="1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7"/>
  <sheetViews>
    <sheetView tabSelected="1" topLeftCell="A91" workbookViewId="0">
      <selection activeCell="A47" sqref="$A47:$XFD97"/>
    </sheetView>
  </sheetViews>
  <sheetFormatPr defaultColWidth="9" defaultRowHeight="14"/>
  <cols>
    <col min="5" max="5" width="19" customWidth="1"/>
    <col min="6" max="6" width="16.5583333333333" customWidth="1"/>
    <col min="7" max="7" width="27.4416666666667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t="s">
        <v>6</v>
      </c>
    </row>
    <row r="2" spans="1:13">
      <c r="A2" s="4">
        <v>1</v>
      </c>
      <c r="B2" s="5">
        <v>9</v>
      </c>
      <c r="C2" s="5">
        <v>22</v>
      </c>
      <c r="D2" s="5">
        <v>0</v>
      </c>
      <c r="E2" s="5">
        <v>559</v>
      </c>
      <c r="F2" s="5">
        <v>437</v>
      </c>
      <c r="G2" s="6" t="s">
        <v>7</v>
      </c>
      <c r="H2">
        <f>VLOOKUP(G2,L$2:M$71,2,FALSE)</f>
        <v>14</v>
      </c>
      <c r="L2" s="11" t="s">
        <v>8</v>
      </c>
      <c r="M2">
        <v>1</v>
      </c>
    </row>
    <row r="3" spans="1:13">
      <c r="A3" s="4">
        <v>2</v>
      </c>
      <c r="B3" s="5">
        <v>9</v>
      </c>
      <c r="C3" s="5">
        <v>25</v>
      </c>
      <c r="D3" s="5">
        <v>0</v>
      </c>
      <c r="E3" s="5">
        <v>625</v>
      </c>
      <c r="F3" s="5">
        <v>402</v>
      </c>
      <c r="G3" s="6" t="s">
        <v>9</v>
      </c>
      <c r="H3">
        <f t="shared" ref="H3:H34" si="0">VLOOKUP(G3,L$2:M$71,2,FALSE)</f>
        <v>39</v>
      </c>
      <c r="L3" s="11" t="s">
        <v>10</v>
      </c>
      <c r="M3">
        <v>2</v>
      </c>
    </row>
    <row r="4" spans="1:13">
      <c r="A4" s="4">
        <v>3</v>
      </c>
      <c r="B4" s="5">
        <v>9</v>
      </c>
      <c r="C4" s="5">
        <v>32</v>
      </c>
      <c r="D4" s="5">
        <v>0</v>
      </c>
      <c r="E4" s="5">
        <v>559</v>
      </c>
      <c r="F4" s="5">
        <v>364</v>
      </c>
      <c r="G4" s="6" t="s">
        <v>11</v>
      </c>
      <c r="H4">
        <f t="shared" si="0"/>
        <v>20</v>
      </c>
      <c r="L4" s="11" t="s">
        <v>12</v>
      </c>
      <c r="M4">
        <v>3</v>
      </c>
    </row>
    <row r="5" spans="1:13">
      <c r="A5" s="4">
        <v>4</v>
      </c>
      <c r="B5" s="5">
        <v>9</v>
      </c>
      <c r="C5" s="5">
        <v>32</v>
      </c>
      <c r="D5" s="5">
        <v>0</v>
      </c>
      <c r="E5" s="5">
        <v>625</v>
      </c>
      <c r="F5" s="5">
        <v>298</v>
      </c>
      <c r="G5" s="6" t="s">
        <v>13</v>
      </c>
      <c r="H5">
        <f t="shared" si="0"/>
        <v>43</v>
      </c>
      <c r="L5" s="11" t="s">
        <v>14</v>
      </c>
      <c r="M5">
        <v>4</v>
      </c>
    </row>
    <row r="6" spans="1:13">
      <c r="A6" s="4">
        <v>5</v>
      </c>
      <c r="B6" s="5">
        <v>9</v>
      </c>
      <c r="C6" s="5">
        <v>12</v>
      </c>
      <c r="D6" s="5">
        <v>0</v>
      </c>
      <c r="E6" s="5">
        <v>625</v>
      </c>
      <c r="F6" s="5">
        <v>625</v>
      </c>
      <c r="G6" s="6" t="s">
        <v>15</v>
      </c>
      <c r="H6">
        <f t="shared" si="0"/>
        <v>22</v>
      </c>
      <c r="L6" s="11" t="s">
        <v>16</v>
      </c>
      <c r="M6">
        <v>5</v>
      </c>
    </row>
    <row r="7" spans="1:13">
      <c r="A7" s="4">
        <v>6</v>
      </c>
      <c r="B7" s="5">
        <v>9</v>
      </c>
      <c r="C7" s="5">
        <v>12</v>
      </c>
      <c r="D7" s="5">
        <v>0</v>
      </c>
      <c r="E7" s="5">
        <v>625</v>
      </c>
      <c r="F7" s="5">
        <v>613</v>
      </c>
      <c r="G7" s="6" t="s">
        <v>15</v>
      </c>
      <c r="H7">
        <f t="shared" si="0"/>
        <v>22</v>
      </c>
      <c r="L7" s="11" t="s">
        <v>17</v>
      </c>
      <c r="M7">
        <v>6</v>
      </c>
    </row>
    <row r="8" spans="1:13">
      <c r="A8" s="4">
        <v>7</v>
      </c>
      <c r="B8" s="5">
        <v>9</v>
      </c>
      <c r="C8" s="5">
        <v>12</v>
      </c>
      <c r="D8" s="5">
        <v>0</v>
      </c>
      <c r="E8" s="5">
        <v>625</v>
      </c>
      <c r="F8" s="5">
        <v>625</v>
      </c>
      <c r="G8" s="6" t="s">
        <v>10</v>
      </c>
      <c r="H8">
        <f t="shared" si="0"/>
        <v>2</v>
      </c>
      <c r="L8" s="11" t="s">
        <v>18</v>
      </c>
      <c r="M8">
        <v>7</v>
      </c>
    </row>
    <row r="9" spans="1:13">
      <c r="A9" s="4">
        <v>8</v>
      </c>
      <c r="B9" s="5">
        <v>9</v>
      </c>
      <c r="C9" s="5">
        <v>12</v>
      </c>
      <c r="D9" s="5">
        <v>0</v>
      </c>
      <c r="E9" s="5">
        <v>625</v>
      </c>
      <c r="F9" s="5">
        <v>568</v>
      </c>
      <c r="G9" s="6" t="s">
        <v>10</v>
      </c>
      <c r="H9">
        <f t="shared" si="0"/>
        <v>2</v>
      </c>
      <c r="L9" s="11" t="s">
        <v>19</v>
      </c>
      <c r="M9">
        <v>8</v>
      </c>
    </row>
    <row r="10" spans="1:13">
      <c r="A10" s="4">
        <v>9</v>
      </c>
      <c r="B10" s="5">
        <v>9</v>
      </c>
      <c r="C10" s="5">
        <v>18</v>
      </c>
      <c r="D10" s="5">
        <v>0</v>
      </c>
      <c r="E10" s="5">
        <v>625</v>
      </c>
      <c r="F10" s="5">
        <v>625</v>
      </c>
      <c r="G10" s="6" t="s">
        <v>20</v>
      </c>
      <c r="H10">
        <f t="shared" si="0"/>
        <v>30</v>
      </c>
      <c r="L10" s="11" t="s">
        <v>21</v>
      </c>
      <c r="M10">
        <v>9</v>
      </c>
    </row>
    <row r="11" spans="1:13">
      <c r="A11" s="4">
        <v>10</v>
      </c>
      <c r="B11" s="5">
        <v>9</v>
      </c>
      <c r="C11" s="5">
        <v>18</v>
      </c>
      <c r="D11" s="5">
        <v>0</v>
      </c>
      <c r="E11" s="5">
        <v>625</v>
      </c>
      <c r="F11" s="5">
        <v>93</v>
      </c>
      <c r="G11" s="6" t="s">
        <v>20</v>
      </c>
      <c r="H11">
        <f t="shared" si="0"/>
        <v>30</v>
      </c>
      <c r="L11" s="11" t="s">
        <v>22</v>
      </c>
      <c r="M11">
        <v>10</v>
      </c>
    </row>
    <row r="12" spans="1:13">
      <c r="A12" s="4">
        <v>11</v>
      </c>
      <c r="B12" s="5">
        <v>9</v>
      </c>
      <c r="C12" s="5">
        <v>18</v>
      </c>
      <c r="D12" s="5">
        <v>0</v>
      </c>
      <c r="E12" s="5">
        <v>625</v>
      </c>
      <c r="F12" s="5">
        <v>625</v>
      </c>
      <c r="G12" s="6" t="s">
        <v>19</v>
      </c>
      <c r="H12">
        <f t="shared" si="0"/>
        <v>8</v>
      </c>
      <c r="L12" s="11" t="s">
        <v>23</v>
      </c>
      <c r="M12">
        <v>11</v>
      </c>
    </row>
    <row r="13" spans="1:13">
      <c r="A13" s="4">
        <v>12</v>
      </c>
      <c r="B13" s="5">
        <v>9</v>
      </c>
      <c r="C13" s="5">
        <v>18</v>
      </c>
      <c r="D13" s="5">
        <v>0</v>
      </c>
      <c r="E13" s="5">
        <v>625</v>
      </c>
      <c r="F13" s="5">
        <v>17</v>
      </c>
      <c r="G13" s="6" t="s">
        <v>19</v>
      </c>
      <c r="H13">
        <f t="shared" si="0"/>
        <v>8</v>
      </c>
      <c r="L13" s="11" t="s">
        <v>24</v>
      </c>
      <c r="M13">
        <v>12</v>
      </c>
    </row>
    <row r="14" spans="1:13">
      <c r="A14" s="4">
        <v>13</v>
      </c>
      <c r="B14" s="5">
        <v>9</v>
      </c>
      <c r="C14" s="5">
        <v>20</v>
      </c>
      <c r="D14" s="5">
        <v>0</v>
      </c>
      <c r="E14" s="5">
        <v>586</v>
      </c>
      <c r="F14" s="5">
        <v>586</v>
      </c>
      <c r="G14" s="6" t="s">
        <v>25</v>
      </c>
      <c r="H14">
        <f t="shared" si="0"/>
        <v>32</v>
      </c>
      <c r="L14" s="11" t="s">
        <v>26</v>
      </c>
      <c r="M14">
        <v>13</v>
      </c>
    </row>
    <row r="15" spans="1:13">
      <c r="A15" s="4">
        <v>14</v>
      </c>
      <c r="B15" s="5">
        <v>9</v>
      </c>
      <c r="C15" s="5">
        <v>20</v>
      </c>
      <c r="D15" s="5">
        <v>0</v>
      </c>
      <c r="E15" s="5">
        <v>586</v>
      </c>
      <c r="F15" s="5">
        <v>449</v>
      </c>
      <c r="G15" s="6" t="s">
        <v>25</v>
      </c>
      <c r="H15">
        <f t="shared" si="0"/>
        <v>32</v>
      </c>
      <c r="L15" s="11" t="s">
        <v>7</v>
      </c>
      <c r="M15">
        <v>14</v>
      </c>
    </row>
    <row r="16" spans="1:13">
      <c r="A16" s="4">
        <v>15</v>
      </c>
      <c r="B16" s="5">
        <v>9</v>
      </c>
      <c r="C16" s="5">
        <v>22</v>
      </c>
      <c r="D16" s="5">
        <v>0</v>
      </c>
      <c r="E16" s="5">
        <v>566</v>
      </c>
      <c r="F16" s="5">
        <v>566</v>
      </c>
      <c r="G16" s="6" t="s">
        <v>27</v>
      </c>
      <c r="H16">
        <f t="shared" si="0"/>
        <v>35</v>
      </c>
      <c r="L16" s="11" t="s">
        <v>28</v>
      </c>
      <c r="M16">
        <v>15</v>
      </c>
    </row>
    <row r="17" spans="1:13">
      <c r="A17" s="4">
        <v>16</v>
      </c>
      <c r="B17" s="5">
        <v>9</v>
      </c>
      <c r="C17" s="5">
        <v>22</v>
      </c>
      <c r="D17" s="5">
        <v>0</v>
      </c>
      <c r="E17" s="5">
        <v>566</v>
      </c>
      <c r="F17" s="5">
        <v>139</v>
      </c>
      <c r="G17" s="6" t="s">
        <v>27</v>
      </c>
      <c r="H17">
        <f t="shared" si="0"/>
        <v>35</v>
      </c>
      <c r="L17" s="11" t="s">
        <v>29</v>
      </c>
      <c r="M17">
        <v>16</v>
      </c>
    </row>
    <row r="18" spans="1:13">
      <c r="A18" s="4">
        <v>17</v>
      </c>
      <c r="B18" s="5">
        <v>9</v>
      </c>
      <c r="C18" s="5">
        <v>28</v>
      </c>
      <c r="D18" s="5">
        <v>0</v>
      </c>
      <c r="E18" s="5">
        <v>541</v>
      </c>
      <c r="F18" s="5">
        <v>541</v>
      </c>
      <c r="G18" s="6" t="s">
        <v>30</v>
      </c>
      <c r="H18">
        <f t="shared" si="0"/>
        <v>41</v>
      </c>
      <c r="L18" s="11" t="s">
        <v>31</v>
      </c>
      <c r="M18">
        <v>17</v>
      </c>
    </row>
    <row r="19" spans="1:13">
      <c r="A19" s="4">
        <v>18</v>
      </c>
      <c r="B19" s="5">
        <v>9</v>
      </c>
      <c r="C19" s="5">
        <v>28</v>
      </c>
      <c r="D19" s="5">
        <v>0</v>
      </c>
      <c r="E19" s="5">
        <v>541</v>
      </c>
      <c r="F19" s="5">
        <v>273</v>
      </c>
      <c r="G19" s="6" t="s">
        <v>30</v>
      </c>
      <c r="H19">
        <f t="shared" si="0"/>
        <v>41</v>
      </c>
      <c r="L19" s="11" t="s">
        <v>32</v>
      </c>
      <c r="M19">
        <v>18</v>
      </c>
    </row>
    <row r="20" spans="1:13">
      <c r="A20" s="4">
        <v>19</v>
      </c>
      <c r="B20" s="5">
        <v>9</v>
      </c>
      <c r="C20" s="5">
        <v>14</v>
      </c>
      <c r="D20" s="5">
        <v>0</v>
      </c>
      <c r="E20" s="5">
        <v>625</v>
      </c>
      <c r="F20" s="5">
        <v>625</v>
      </c>
      <c r="G20" s="6" t="s">
        <v>14</v>
      </c>
      <c r="H20">
        <f t="shared" si="0"/>
        <v>4</v>
      </c>
      <c r="L20" s="11" t="s">
        <v>33</v>
      </c>
      <c r="M20">
        <v>19</v>
      </c>
    </row>
    <row r="21" spans="1:13">
      <c r="A21" s="4">
        <v>20</v>
      </c>
      <c r="B21" s="5">
        <v>9</v>
      </c>
      <c r="C21" s="5">
        <v>14</v>
      </c>
      <c r="D21" s="5">
        <v>0</v>
      </c>
      <c r="E21" s="5">
        <v>625</v>
      </c>
      <c r="F21" s="5">
        <v>625</v>
      </c>
      <c r="G21" s="6" t="s">
        <v>14</v>
      </c>
      <c r="H21">
        <f t="shared" si="0"/>
        <v>4</v>
      </c>
      <c r="L21" s="11" t="s">
        <v>11</v>
      </c>
      <c r="M21">
        <v>20</v>
      </c>
    </row>
    <row r="22" spans="1:13">
      <c r="A22" s="4">
        <v>21</v>
      </c>
      <c r="B22" s="5">
        <v>9</v>
      </c>
      <c r="C22" s="5">
        <v>14</v>
      </c>
      <c r="D22" s="5">
        <v>0</v>
      </c>
      <c r="E22" s="5">
        <v>625</v>
      </c>
      <c r="F22" s="5">
        <v>242</v>
      </c>
      <c r="G22" s="6" t="s">
        <v>14</v>
      </c>
      <c r="H22">
        <f t="shared" si="0"/>
        <v>4</v>
      </c>
      <c r="L22" s="11" t="s">
        <v>34</v>
      </c>
      <c r="M22">
        <v>21</v>
      </c>
    </row>
    <row r="23" spans="1:13">
      <c r="A23" s="4">
        <v>22</v>
      </c>
      <c r="B23" s="5">
        <v>9</v>
      </c>
      <c r="C23" s="5">
        <v>14</v>
      </c>
      <c r="D23" s="5">
        <v>0</v>
      </c>
      <c r="E23" s="5">
        <v>575</v>
      </c>
      <c r="F23" s="5">
        <v>575</v>
      </c>
      <c r="G23" s="6" t="s">
        <v>35</v>
      </c>
      <c r="H23">
        <f t="shared" si="0"/>
        <v>24</v>
      </c>
      <c r="L23" s="11" t="s">
        <v>15</v>
      </c>
      <c r="M23">
        <v>22</v>
      </c>
    </row>
    <row r="24" spans="1:13">
      <c r="A24" s="4">
        <v>23</v>
      </c>
      <c r="B24" s="5">
        <v>9</v>
      </c>
      <c r="C24" s="5">
        <v>14</v>
      </c>
      <c r="D24" s="5">
        <v>0</v>
      </c>
      <c r="E24" s="5">
        <v>575</v>
      </c>
      <c r="F24" s="5">
        <v>575</v>
      </c>
      <c r="G24" s="6" t="s">
        <v>35</v>
      </c>
      <c r="H24">
        <f t="shared" si="0"/>
        <v>24</v>
      </c>
      <c r="L24" s="11" t="s">
        <v>36</v>
      </c>
      <c r="M24">
        <v>23</v>
      </c>
    </row>
    <row r="25" spans="1:13">
      <c r="A25" s="4">
        <v>24</v>
      </c>
      <c r="B25" s="5">
        <v>9</v>
      </c>
      <c r="C25" s="5">
        <v>14</v>
      </c>
      <c r="D25" s="5">
        <v>0</v>
      </c>
      <c r="E25" s="5">
        <v>575</v>
      </c>
      <c r="F25" s="5">
        <v>182</v>
      </c>
      <c r="G25" s="6" t="s">
        <v>35</v>
      </c>
      <c r="H25">
        <f t="shared" si="0"/>
        <v>24</v>
      </c>
      <c r="L25" s="11" t="s">
        <v>35</v>
      </c>
      <c r="M25">
        <v>24</v>
      </c>
    </row>
    <row r="26" spans="1:13">
      <c r="A26" s="4">
        <v>25</v>
      </c>
      <c r="B26" s="5">
        <v>9</v>
      </c>
      <c r="C26" s="5">
        <v>20</v>
      </c>
      <c r="D26" s="5">
        <v>0</v>
      </c>
      <c r="E26" s="5">
        <v>625</v>
      </c>
      <c r="F26" s="5">
        <v>625</v>
      </c>
      <c r="G26" s="6" t="s">
        <v>23</v>
      </c>
      <c r="H26">
        <f t="shared" si="0"/>
        <v>11</v>
      </c>
      <c r="L26" s="11" t="s">
        <v>37</v>
      </c>
      <c r="M26">
        <v>25</v>
      </c>
    </row>
    <row r="27" spans="1:13">
      <c r="A27" s="4">
        <v>26</v>
      </c>
      <c r="B27" s="5">
        <v>9</v>
      </c>
      <c r="C27" s="5">
        <v>20</v>
      </c>
      <c r="D27" s="5">
        <v>0</v>
      </c>
      <c r="E27" s="5">
        <v>625</v>
      </c>
      <c r="F27" s="5">
        <v>625</v>
      </c>
      <c r="G27" s="6" t="s">
        <v>23</v>
      </c>
      <c r="H27">
        <f t="shared" si="0"/>
        <v>11</v>
      </c>
      <c r="L27" s="11" t="s">
        <v>38</v>
      </c>
      <c r="M27">
        <v>26</v>
      </c>
    </row>
    <row r="28" spans="1:13">
      <c r="A28" s="4">
        <v>27</v>
      </c>
      <c r="B28" s="5">
        <v>9</v>
      </c>
      <c r="C28" s="5">
        <v>20</v>
      </c>
      <c r="D28" s="5">
        <v>0</v>
      </c>
      <c r="E28" s="5">
        <v>625</v>
      </c>
      <c r="F28" s="5">
        <v>308</v>
      </c>
      <c r="G28" s="6" t="s">
        <v>23</v>
      </c>
      <c r="H28">
        <f t="shared" si="0"/>
        <v>11</v>
      </c>
      <c r="L28" s="11" t="s">
        <v>39</v>
      </c>
      <c r="M28">
        <v>27</v>
      </c>
    </row>
    <row r="29" spans="1:13">
      <c r="A29" s="4">
        <v>28</v>
      </c>
      <c r="B29" s="5">
        <v>9</v>
      </c>
      <c r="C29" s="5">
        <v>28</v>
      </c>
      <c r="D29" s="5">
        <v>0</v>
      </c>
      <c r="E29" s="5">
        <v>541</v>
      </c>
      <c r="F29" s="5">
        <v>541</v>
      </c>
      <c r="G29" s="6" t="s">
        <v>32</v>
      </c>
      <c r="H29">
        <f t="shared" si="0"/>
        <v>18</v>
      </c>
      <c r="L29" s="11" t="s">
        <v>40</v>
      </c>
      <c r="M29">
        <v>28</v>
      </c>
    </row>
    <row r="30" spans="1:13">
      <c r="A30" s="4">
        <v>29</v>
      </c>
      <c r="B30" s="5">
        <v>9</v>
      </c>
      <c r="C30" s="5">
        <v>28</v>
      </c>
      <c r="D30" s="5">
        <v>0</v>
      </c>
      <c r="E30" s="5">
        <v>541</v>
      </c>
      <c r="F30" s="5">
        <v>541</v>
      </c>
      <c r="G30" s="6" t="s">
        <v>32</v>
      </c>
      <c r="H30">
        <f t="shared" si="0"/>
        <v>18</v>
      </c>
      <c r="L30" s="11" t="s">
        <v>41</v>
      </c>
      <c r="M30">
        <v>29</v>
      </c>
    </row>
    <row r="31" spans="1:13">
      <c r="A31" s="4">
        <v>30</v>
      </c>
      <c r="B31" s="5">
        <v>9</v>
      </c>
      <c r="C31" s="5">
        <v>28</v>
      </c>
      <c r="D31" s="5">
        <v>0</v>
      </c>
      <c r="E31" s="5">
        <v>541</v>
      </c>
      <c r="F31" s="5">
        <v>182</v>
      </c>
      <c r="G31" s="6" t="s">
        <v>32</v>
      </c>
      <c r="H31">
        <f t="shared" si="0"/>
        <v>18</v>
      </c>
      <c r="L31" s="11" t="s">
        <v>20</v>
      </c>
      <c r="M31">
        <v>30</v>
      </c>
    </row>
    <row r="32" spans="1:13">
      <c r="A32" s="4">
        <v>31</v>
      </c>
      <c r="B32" s="5">
        <v>9</v>
      </c>
      <c r="C32" s="5">
        <v>16</v>
      </c>
      <c r="D32" s="5">
        <v>0</v>
      </c>
      <c r="E32" s="5">
        <v>625</v>
      </c>
      <c r="F32" s="5">
        <v>625</v>
      </c>
      <c r="G32" s="6" t="s">
        <v>17</v>
      </c>
      <c r="H32">
        <f t="shared" si="0"/>
        <v>6</v>
      </c>
      <c r="L32" s="11" t="s">
        <v>42</v>
      </c>
      <c r="M32">
        <v>31</v>
      </c>
    </row>
    <row r="33" spans="1:13">
      <c r="A33" s="4">
        <v>32</v>
      </c>
      <c r="B33" s="5">
        <v>9</v>
      </c>
      <c r="C33" s="5">
        <v>16</v>
      </c>
      <c r="D33" s="5">
        <v>0</v>
      </c>
      <c r="E33" s="5">
        <v>625</v>
      </c>
      <c r="F33" s="5">
        <v>625</v>
      </c>
      <c r="G33" s="6" t="s">
        <v>17</v>
      </c>
      <c r="H33">
        <f t="shared" si="0"/>
        <v>6</v>
      </c>
      <c r="L33" s="11" t="s">
        <v>25</v>
      </c>
      <c r="M33">
        <v>32</v>
      </c>
    </row>
    <row r="34" spans="1:13">
      <c r="A34" s="4">
        <v>33</v>
      </c>
      <c r="B34" s="5">
        <v>9</v>
      </c>
      <c r="C34" s="5">
        <v>16</v>
      </c>
      <c r="D34" s="5">
        <v>0</v>
      </c>
      <c r="E34" s="5">
        <v>625</v>
      </c>
      <c r="F34" s="5">
        <v>625</v>
      </c>
      <c r="G34" s="6" t="s">
        <v>17</v>
      </c>
      <c r="H34">
        <f t="shared" si="0"/>
        <v>6</v>
      </c>
      <c r="L34" s="11" t="s">
        <v>43</v>
      </c>
      <c r="M34">
        <v>33</v>
      </c>
    </row>
    <row r="35" spans="1:13">
      <c r="A35" s="4">
        <v>34</v>
      </c>
      <c r="B35" s="5">
        <v>9</v>
      </c>
      <c r="C35" s="5">
        <v>16</v>
      </c>
      <c r="D35" s="5">
        <v>0</v>
      </c>
      <c r="E35" s="5">
        <v>625</v>
      </c>
      <c r="F35" s="5">
        <v>212</v>
      </c>
      <c r="G35" s="6" t="s">
        <v>17</v>
      </c>
      <c r="H35">
        <f t="shared" ref="H35:H66" si="1">VLOOKUP(G35,L$2:M$71,2,FALSE)</f>
        <v>6</v>
      </c>
      <c r="L35" s="11" t="s">
        <v>44</v>
      </c>
      <c r="M35">
        <v>34</v>
      </c>
    </row>
    <row r="36" spans="1:13">
      <c r="A36" s="4">
        <v>35</v>
      </c>
      <c r="B36" s="5">
        <v>9</v>
      </c>
      <c r="C36" s="5">
        <v>16</v>
      </c>
      <c r="D36" s="5">
        <v>0</v>
      </c>
      <c r="E36" s="5">
        <v>575</v>
      </c>
      <c r="F36" s="5">
        <v>575</v>
      </c>
      <c r="G36" s="6" t="s">
        <v>39</v>
      </c>
      <c r="H36">
        <f t="shared" si="1"/>
        <v>27</v>
      </c>
      <c r="L36" s="11" t="s">
        <v>27</v>
      </c>
      <c r="M36">
        <v>35</v>
      </c>
    </row>
    <row r="37" spans="1:13">
      <c r="A37" s="4">
        <v>36</v>
      </c>
      <c r="B37" s="5">
        <v>9</v>
      </c>
      <c r="C37" s="5">
        <v>16</v>
      </c>
      <c r="D37" s="5">
        <v>0</v>
      </c>
      <c r="E37" s="5">
        <v>575</v>
      </c>
      <c r="F37" s="5">
        <v>575</v>
      </c>
      <c r="G37" s="6" t="s">
        <v>39</v>
      </c>
      <c r="H37">
        <f t="shared" si="1"/>
        <v>27</v>
      </c>
      <c r="L37" s="11" t="s">
        <v>45</v>
      </c>
      <c r="M37">
        <v>36</v>
      </c>
    </row>
    <row r="38" spans="1:13">
      <c r="A38" s="4">
        <v>37</v>
      </c>
      <c r="B38" s="5">
        <v>9</v>
      </c>
      <c r="C38" s="5">
        <v>16</v>
      </c>
      <c r="D38" s="5">
        <v>0</v>
      </c>
      <c r="E38" s="5">
        <v>575</v>
      </c>
      <c r="F38" s="5">
        <v>575</v>
      </c>
      <c r="G38" s="6" t="s">
        <v>39</v>
      </c>
      <c r="H38">
        <f t="shared" si="1"/>
        <v>27</v>
      </c>
      <c r="L38" s="11" t="s">
        <v>46</v>
      </c>
      <c r="M38">
        <v>37</v>
      </c>
    </row>
    <row r="39" spans="1:13">
      <c r="A39" s="4">
        <v>38</v>
      </c>
      <c r="B39" s="5">
        <v>9</v>
      </c>
      <c r="C39" s="5">
        <v>16</v>
      </c>
      <c r="D39" s="5">
        <v>0</v>
      </c>
      <c r="E39" s="5">
        <v>575</v>
      </c>
      <c r="F39" s="5">
        <v>575</v>
      </c>
      <c r="G39" s="6" t="s">
        <v>39</v>
      </c>
      <c r="H39">
        <f t="shared" si="1"/>
        <v>27</v>
      </c>
      <c r="L39" s="11" t="s">
        <v>47</v>
      </c>
      <c r="M39">
        <v>38</v>
      </c>
    </row>
    <row r="40" spans="1:13">
      <c r="A40" s="4">
        <v>39</v>
      </c>
      <c r="B40" s="5">
        <v>9</v>
      </c>
      <c r="C40" s="5">
        <v>16</v>
      </c>
      <c r="D40" s="5">
        <v>0</v>
      </c>
      <c r="E40" s="5">
        <v>575</v>
      </c>
      <c r="F40" s="5">
        <v>560</v>
      </c>
      <c r="G40" s="6" t="s">
        <v>39</v>
      </c>
      <c r="H40">
        <f t="shared" si="1"/>
        <v>27</v>
      </c>
      <c r="L40" s="11" t="s">
        <v>9</v>
      </c>
      <c r="M40">
        <v>39</v>
      </c>
    </row>
    <row r="41" spans="1:13">
      <c r="A41" s="4">
        <v>40</v>
      </c>
      <c r="B41" s="5">
        <v>9</v>
      </c>
      <c r="C41" s="5">
        <v>25</v>
      </c>
      <c r="D41" s="5">
        <v>0</v>
      </c>
      <c r="E41" s="5">
        <v>625</v>
      </c>
      <c r="F41" s="5">
        <v>625</v>
      </c>
      <c r="G41" s="6" t="s">
        <v>29</v>
      </c>
      <c r="H41">
        <f t="shared" si="1"/>
        <v>16</v>
      </c>
      <c r="L41" s="11" t="s">
        <v>48</v>
      </c>
      <c r="M41">
        <v>40</v>
      </c>
    </row>
    <row r="42" spans="1:13">
      <c r="A42" s="4">
        <v>41</v>
      </c>
      <c r="B42" s="5">
        <v>9</v>
      </c>
      <c r="C42" s="5">
        <v>25</v>
      </c>
      <c r="D42" s="5">
        <v>0</v>
      </c>
      <c r="E42" s="5">
        <v>625</v>
      </c>
      <c r="F42" s="5">
        <v>625</v>
      </c>
      <c r="G42" s="6" t="s">
        <v>29</v>
      </c>
      <c r="H42">
        <f t="shared" si="1"/>
        <v>16</v>
      </c>
      <c r="L42" s="11" t="s">
        <v>30</v>
      </c>
      <c r="M42">
        <v>41</v>
      </c>
    </row>
    <row r="43" spans="1:13">
      <c r="A43" s="4">
        <v>42</v>
      </c>
      <c r="B43" s="5">
        <v>9</v>
      </c>
      <c r="C43" s="5">
        <v>25</v>
      </c>
      <c r="D43" s="5">
        <v>0</v>
      </c>
      <c r="E43" s="5">
        <v>625</v>
      </c>
      <c r="F43" s="5">
        <v>625</v>
      </c>
      <c r="G43" s="6" t="s">
        <v>29</v>
      </c>
      <c r="H43">
        <f t="shared" si="1"/>
        <v>16</v>
      </c>
      <c r="L43" s="11" t="s">
        <v>49</v>
      </c>
      <c r="M43">
        <v>42</v>
      </c>
    </row>
    <row r="44" spans="1:13">
      <c r="A44" s="4">
        <v>43</v>
      </c>
      <c r="B44" s="5">
        <v>9</v>
      </c>
      <c r="C44" s="5">
        <v>25</v>
      </c>
      <c r="D44" s="5">
        <v>0</v>
      </c>
      <c r="E44" s="5">
        <v>625</v>
      </c>
      <c r="F44" s="5">
        <v>625</v>
      </c>
      <c r="G44" s="6" t="s">
        <v>29</v>
      </c>
      <c r="H44">
        <f t="shared" si="1"/>
        <v>16</v>
      </c>
      <c r="L44" s="11" t="s">
        <v>13</v>
      </c>
      <c r="M44">
        <v>43</v>
      </c>
    </row>
    <row r="45" spans="1:13">
      <c r="A45" s="4">
        <v>44</v>
      </c>
      <c r="B45" s="5">
        <v>9</v>
      </c>
      <c r="C45" s="5">
        <v>25</v>
      </c>
      <c r="D45" s="5">
        <v>0</v>
      </c>
      <c r="E45" s="5">
        <v>625</v>
      </c>
      <c r="F45" s="5">
        <v>625</v>
      </c>
      <c r="G45" s="6" t="s">
        <v>29</v>
      </c>
      <c r="H45">
        <f t="shared" si="1"/>
        <v>16</v>
      </c>
      <c r="L45" s="11" t="s">
        <v>50</v>
      </c>
      <c r="M45">
        <v>44</v>
      </c>
    </row>
    <row r="46" spans="1:13">
      <c r="A46" s="7">
        <v>45</v>
      </c>
      <c r="B46" s="7">
        <v>9</v>
      </c>
      <c r="C46" s="7">
        <v>25</v>
      </c>
      <c r="D46" s="7">
        <v>0</v>
      </c>
      <c r="E46" s="7">
        <v>625</v>
      </c>
      <c r="F46" s="7">
        <v>301</v>
      </c>
      <c r="G46" s="7" t="s">
        <v>29</v>
      </c>
      <c r="H46">
        <f t="shared" si="1"/>
        <v>16</v>
      </c>
      <c r="L46" s="11" t="s">
        <v>51</v>
      </c>
      <c r="M46">
        <v>45</v>
      </c>
    </row>
    <row r="47" spans="1:13">
      <c r="A47" s="4">
        <v>46</v>
      </c>
      <c r="B47" s="5">
        <v>12</v>
      </c>
      <c r="C47" s="5">
        <v>12</v>
      </c>
      <c r="D47" s="5">
        <v>0</v>
      </c>
      <c r="E47" s="5">
        <v>737</v>
      </c>
      <c r="F47" s="5">
        <v>445</v>
      </c>
      <c r="G47" s="6" t="s">
        <v>34</v>
      </c>
      <c r="H47">
        <f t="shared" si="1"/>
        <v>21</v>
      </c>
      <c r="L47" s="11" t="s">
        <v>52</v>
      </c>
      <c r="M47">
        <v>46</v>
      </c>
    </row>
    <row r="48" spans="1:13">
      <c r="A48" s="4">
        <v>47</v>
      </c>
      <c r="B48" s="5">
        <v>12</v>
      </c>
      <c r="C48" s="5">
        <v>12</v>
      </c>
      <c r="D48" s="5">
        <v>0</v>
      </c>
      <c r="E48" s="5">
        <v>850</v>
      </c>
      <c r="F48" s="5">
        <v>559</v>
      </c>
      <c r="G48" s="6" t="s">
        <v>8</v>
      </c>
      <c r="H48">
        <f t="shared" si="1"/>
        <v>1</v>
      </c>
      <c r="L48" s="11" t="s">
        <v>53</v>
      </c>
      <c r="M48">
        <v>47</v>
      </c>
    </row>
    <row r="49" spans="1:13">
      <c r="A49" s="4">
        <v>48</v>
      </c>
      <c r="B49" s="5">
        <v>12</v>
      </c>
      <c r="C49" s="5">
        <v>14</v>
      </c>
      <c r="D49" s="5">
        <v>0</v>
      </c>
      <c r="E49" s="5">
        <v>850</v>
      </c>
      <c r="F49" s="5">
        <v>165</v>
      </c>
      <c r="G49" s="6" t="s">
        <v>12</v>
      </c>
      <c r="H49">
        <f t="shared" si="1"/>
        <v>3</v>
      </c>
      <c r="L49" s="11" t="s">
        <v>54</v>
      </c>
      <c r="M49">
        <v>48</v>
      </c>
    </row>
    <row r="50" spans="1:13">
      <c r="A50" s="4">
        <v>49</v>
      </c>
      <c r="B50" s="5">
        <v>12</v>
      </c>
      <c r="C50" s="5">
        <v>14</v>
      </c>
      <c r="D50" s="5">
        <v>0</v>
      </c>
      <c r="E50" s="5">
        <v>575</v>
      </c>
      <c r="F50" s="5">
        <v>325</v>
      </c>
      <c r="G50" s="6" t="s">
        <v>36</v>
      </c>
      <c r="H50">
        <f t="shared" si="1"/>
        <v>23</v>
      </c>
      <c r="L50" s="11" t="s">
        <v>55</v>
      </c>
      <c r="M50">
        <v>49</v>
      </c>
    </row>
    <row r="51" spans="1:13">
      <c r="A51" s="4">
        <v>50</v>
      </c>
      <c r="B51" s="5">
        <v>12</v>
      </c>
      <c r="C51" s="5">
        <v>16</v>
      </c>
      <c r="D51" s="5">
        <v>0</v>
      </c>
      <c r="E51" s="5">
        <v>850</v>
      </c>
      <c r="F51" s="5">
        <v>329</v>
      </c>
      <c r="G51" s="6" t="s">
        <v>37</v>
      </c>
      <c r="H51">
        <f t="shared" si="1"/>
        <v>25</v>
      </c>
      <c r="L51" s="11" t="s">
        <v>56</v>
      </c>
      <c r="M51">
        <v>50</v>
      </c>
    </row>
    <row r="52" spans="1:13">
      <c r="A52" s="8">
        <v>51</v>
      </c>
      <c r="B52" s="9">
        <v>12</v>
      </c>
      <c r="C52" s="9">
        <v>18</v>
      </c>
      <c r="D52" s="9">
        <v>0</v>
      </c>
      <c r="E52" s="9">
        <v>625</v>
      </c>
      <c r="F52" s="9">
        <v>225</v>
      </c>
      <c r="G52" s="10" t="s">
        <v>40</v>
      </c>
      <c r="H52">
        <f t="shared" si="1"/>
        <v>28</v>
      </c>
      <c r="L52" s="11" t="s">
        <v>57</v>
      </c>
      <c r="M52">
        <v>51</v>
      </c>
    </row>
    <row r="53" spans="1:13">
      <c r="A53" s="4">
        <v>52</v>
      </c>
      <c r="B53" s="5">
        <v>12</v>
      </c>
      <c r="C53" s="5">
        <v>18</v>
      </c>
      <c r="D53" s="5">
        <v>0</v>
      </c>
      <c r="E53" s="5">
        <v>674</v>
      </c>
      <c r="F53" s="5">
        <v>152</v>
      </c>
      <c r="G53" s="6" t="s">
        <v>18</v>
      </c>
      <c r="H53">
        <f t="shared" si="1"/>
        <v>7</v>
      </c>
      <c r="L53" s="11" t="s">
        <v>58</v>
      </c>
      <c r="M53">
        <v>52</v>
      </c>
    </row>
    <row r="54" spans="1:13">
      <c r="A54" s="8">
        <v>53</v>
      </c>
      <c r="B54" s="9">
        <v>12</v>
      </c>
      <c r="C54" s="9">
        <v>20</v>
      </c>
      <c r="D54" s="9">
        <v>0</v>
      </c>
      <c r="E54" s="9">
        <v>541</v>
      </c>
      <c r="F54" s="9">
        <v>100</v>
      </c>
      <c r="G54" s="10" t="s">
        <v>21</v>
      </c>
      <c r="H54">
        <f t="shared" si="1"/>
        <v>9</v>
      </c>
      <c r="L54" s="11" t="s">
        <v>59</v>
      </c>
      <c r="M54">
        <v>53</v>
      </c>
    </row>
    <row r="55" spans="1:13">
      <c r="A55" s="4">
        <v>54</v>
      </c>
      <c r="B55" s="5">
        <v>12</v>
      </c>
      <c r="C55" s="5">
        <v>20</v>
      </c>
      <c r="D55" s="5">
        <v>0</v>
      </c>
      <c r="E55" s="5">
        <v>632</v>
      </c>
      <c r="F55" s="5">
        <v>373</v>
      </c>
      <c r="G55" s="6" t="s">
        <v>42</v>
      </c>
      <c r="H55">
        <f t="shared" si="1"/>
        <v>31</v>
      </c>
      <c r="L55" s="11" t="s">
        <v>60</v>
      </c>
      <c r="M55">
        <v>54</v>
      </c>
    </row>
    <row r="56" spans="1:13">
      <c r="A56" s="4">
        <v>55</v>
      </c>
      <c r="B56" s="5">
        <v>12</v>
      </c>
      <c r="C56" s="5">
        <v>22</v>
      </c>
      <c r="D56" s="5">
        <v>0</v>
      </c>
      <c r="E56" s="5">
        <v>559</v>
      </c>
      <c r="F56" s="5">
        <v>3</v>
      </c>
      <c r="G56" s="6" t="s">
        <v>24</v>
      </c>
      <c r="H56">
        <f t="shared" si="1"/>
        <v>12</v>
      </c>
      <c r="L56" s="11" t="s">
        <v>61</v>
      </c>
      <c r="M56">
        <v>55</v>
      </c>
    </row>
    <row r="57" spans="1:13">
      <c r="A57" s="4">
        <v>56</v>
      </c>
      <c r="B57" s="5">
        <v>12</v>
      </c>
      <c r="C57" s="5">
        <v>22</v>
      </c>
      <c r="D57" s="5">
        <v>0</v>
      </c>
      <c r="E57" s="5">
        <v>559</v>
      </c>
      <c r="F57" s="5">
        <v>278</v>
      </c>
      <c r="G57" s="6" t="s">
        <v>43</v>
      </c>
      <c r="H57">
        <f t="shared" si="1"/>
        <v>33</v>
      </c>
      <c r="L57" s="11" t="s">
        <v>62</v>
      </c>
      <c r="M57">
        <v>56</v>
      </c>
    </row>
    <row r="58" spans="1:13">
      <c r="A58" s="4">
        <v>57</v>
      </c>
      <c r="B58" s="5">
        <v>12</v>
      </c>
      <c r="C58" s="5">
        <v>25</v>
      </c>
      <c r="D58" s="5">
        <v>0</v>
      </c>
      <c r="E58" s="5">
        <v>719</v>
      </c>
      <c r="F58" s="5">
        <v>420</v>
      </c>
      <c r="G58" s="6" t="s">
        <v>28</v>
      </c>
      <c r="H58">
        <f t="shared" si="1"/>
        <v>15</v>
      </c>
      <c r="L58" s="11" t="s">
        <v>63</v>
      </c>
      <c r="M58">
        <v>57</v>
      </c>
    </row>
    <row r="59" spans="1:13">
      <c r="A59" s="4">
        <v>58</v>
      </c>
      <c r="B59" s="5">
        <v>12</v>
      </c>
      <c r="C59" s="5">
        <v>28</v>
      </c>
      <c r="D59" s="5">
        <v>0</v>
      </c>
      <c r="E59" s="5">
        <v>625</v>
      </c>
      <c r="F59" s="5">
        <v>551</v>
      </c>
      <c r="G59" s="6" t="s">
        <v>48</v>
      </c>
      <c r="H59">
        <f t="shared" si="1"/>
        <v>40</v>
      </c>
      <c r="L59" s="11" t="s">
        <v>64</v>
      </c>
      <c r="M59">
        <v>58</v>
      </c>
    </row>
    <row r="60" spans="1:13">
      <c r="A60" s="4">
        <v>59</v>
      </c>
      <c r="B60" s="5">
        <v>12</v>
      </c>
      <c r="C60" s="5">
        <v>32</v>
      </c>
      <c r="D60" s="5">
        <v>0</v>
      </c>
      <c r="E60" s="5">
        <v>625</v>
      </c>
      <c r="F60" s="5">
        <v>313</v>
      </c>
      <c r="G60" s="6" t="s">
        <v>33</v>
      </c>
      <c r="H60">
        <f t="shared" si="1"/>
        <v>19</v>
      </c>
      <c r="L60" s="11" t="s">
        <v>65</v>
      </c>
      <c r="M60">
        <v>59</v>
      </c>
    </row>
    <row r="61" spans="1:13">
      <c r="A61" s="4">
        <v>60</v>
      </c>
      <c r="B61" s="5">
        <v>12</v>
      </c>
      <c r="C61" s="5">
        <v>32</v>
      </c>
      <c r="D61" s="5">
        <v>0</v>
      </c>
      <c r="E61" s="5">
        <v>559</v>
      </c>
      <c r="F61" s="5">
        <v>78</v>
      </c>
      <c r="G61" s="6" t="s">
        <v>49</v>
      </c>
      <c r="H61">
        <f t="shared" si="1"/>
        <v>42</v>
      </c>
      <c r="L61" s="11" t="s">
        <v>66</v>
      </c>
      <c r="M61">
        <v>60</v>
      </c>
    </row>
    <row r="62" spans="1:13">
      <c r="A62" s="4">
        <v>61</v>
      </c>
      <c r="B62" s="5">
        <v>12</v>
      </c>
      <c r="C62" s="5">
        <v>16</v>
      </c>
      <c r="D62" s="5">
        <v>0</v>
      </c>
      <c r="E62" s="5">
        <v>850</v>
      </c>
      <c r="F62" s="5">
        <v>850</v>
      </c>
      <c r="G62" s="6" t="s">
        <v>16</v>
      </c>
      <c r="H62">
        <f t="shared" si="1"/>
        <v>5</v>
      </c>
      <c r="L62" s="11" t="s">
        <v>67</v>
      </c>
      <c r="M62">
        <v>61</v>
      </c>
    </row>
    <row r="63" spans="1:13">
      <c r="A63" s="4">
        <v>62</v>
      </c>
      <c r="B63" s="5">
        <v>12</v>
      </c>
      <c r="C63" s="5">
        <v>16</v>
      </c>
      <c r="D63" s="5">
        <v>0</v>
      </c>
      <c r="E63" s="5">
        <v>850</v>
      </c>
      <c r="F63" s="5">
        <v>12</v>
      </c>
      <c r="G63" s="6" t="s">
        <v>16</v>
      </c>
      <c r="H63">
        <f t="shared" si="1"/>
        <v>5</v>
      </c>
      <c r="L63" s="11" t="s">
        <v>68</v>
      </c>
      <c r="M63">
        <v>62</v>
      </c>
    </row>
    <row r="64" spans="1:13">
      <c r="A64" s="4">
        <v>63</v>
      </c>
      <c r="B64" s="5">
        <v>12</v>
      </c>
      <c r="C64" s="5">
        <v>25</v>
      </c>
      <c r="D64" s="5">
        <v>0</v>
      </c>
      <c r="E64" s="5">
        <v>566</v>
      </c>
      <c r="F64" s="5">
        <v>566</v>
      </c>
      <c r="G64" s="6" t="s">
        <v>45</v>
      </c>
      <c r="H64">
        <f t="shared" si="1"/>
        <v>36</v>
      </c>
      <c r="L64" s="11" t="s">
        <v>69</v>
      </c>
      <c r="M64">
        <v>63</v>
      </c>
    </row>
    <row r="65" spans="1:13">
      <c r="A65" s="4">
        <v>64</v>
      </c>
      <c r="B65" s="5">
        <v>12</v>
      </c>
      <c r="C65" s="5">
        <v>25</v>
      </c>
      <c r="D65" s="5">
        <v>0</v>
      </c>
      <c r="E65" s="5">
        <v>566</v>
      </c>
      <c r="F65" s="5">
        <v>246</v>
      </c>
      <c r="G65" s="6" t="s">
        <v>45</v>
      </c>
      <c r="H65">
        <f t="shared" si="1"/>
        <v>36</v>
      </c>
      <c r="L65" s="11" t="s">
        <v>70</v>
      </c>
      <c r="M65">
        <v>64</v>
      </c>
    </row>
    <row r="66" spans="1:13">
      <c r="A66" s="4">
        <v>65</v>
      </c>
      <c r="B66" s="5">
        <v>12</v>
      </c>
      <c r="C66" s="5">
        <v>28</v>
      </c>
      <c r="D66" s="5">
        <v>0</v>
      </c>
      <c r="E66" s="5">
        <v>541</v>
      </c>
      <c r="F66" s="5">
        <v>541</v>
      </c>
      <c r="G66" s="6" t="s">
        <v>31</v>
      </c>
      <c r="H66">
        <f t="shared" si="1"/>
        <v>17</v>
      </c>
      <c r="L66" s="11" t="s">
        <v>71</v>
      </c>
      <c r="M66">
        <v>65</v>
      </c>
    </row>
    <row r="67" spans="1:13">
      <c r="A67" s="4">
        <v>66</v>
      </c>
      <c r="B67" s="5">
        <v>12</v>
      </c>
      <c r="C67" s="5">
        <v>28</v>
      </c>
      <c r="D67" s="5">
        <v>0</v>
      </c>
      <c r="E67" s="5">
        <v>541</v>
      </c>
      <c r="F67" s="5">
        <v>192</v>
      </c>
      <c r="G67" s="6" t="s">
        <v>31</v>
      </c>
      <c r="H67">
        <f>VLOOKUP(G67,L$2:M$71,2,FALSE)</f>
        <v>17</v>
      </c>
      <c r="L67" s="11" t="s">
        <v>72</v>
      </c>
      <c r="M67">
        <v>66</v>
      </c>
    </row>
    <row r="68" spans="1:13">
      <c r="A68" s="4">
        <v>67</v>
      </c>
      <c r="B68" s="9">
        <v>12</v>
      </c>
      <c r="C68" s="9">
        <v>18</v>
      </c>
      <c r="D68" s="9">
        <v>0</v>
      </c>
      <c r="E68" s="9">
        <v>625</v>
      </c>
      <c r="F68" s="9">
        <v>0</v>
      </c>
      <c r="G68" s="10" t="s">
        <v>40</v>
      </c>
      <c r="H68">
        <f>VLOOKUP(G68,L$2:M$71,2,FALSE)</f>
        <v>28</v>
      </c>
      <c r="L68" s="11" t="s">
        <v>73</v>
      </c>
      <c r="M68">
        <v>67</v>
      </c>
    </row>
    <row r="69" ht="14.75" spans="1:13">
      <c r="A69" s="4">
        <v>68</v>
      </c>
      <c r="B69" s="9">
        <v>12</v>
      </c>
      <c r="C69" s="9">
        <v>20</v>
      </c>
      <c r="D69" s="9">
        <v>0</v>
      </c>
      <c r="E69" s="9">
        <v>541</v>
      </c>
      <c r="F69" s="9">
        <v>0</v>
      </c>
      <c r="G69" s="10" t="s">
        <v>21</v>
      </c>
      <c r="H69">
        <f>VLOOKUP(G69,L$2:M$71,2,FALSE)</f>
        <v>9</v>
      </c>
      <c r="L69" s="11" t="s">
        <v>74</v>
      </c>
      <c r="M69">
        <v>68</v>
      </c>
    </row>
    <row r="70" ht="14.75" spans="1:13">
      <c r="A70" s="12">
        <v>69</v>
      </c>
      <c r="B70" s="13">
        <v>9</v>
      </c>
      <c r="C70" s="13">
        <v>12</v>
      </c>
      <c r="D70" s="13">
        <v>0</v>
      </c>
      <c r="E70" s="13">
        <v>227</v>
      </c>
      <c r="F70" s="13">
        <v>26</v>
      </c>
      <c r="G70" s="14" t="s">
        <v>50</v>
      </c>
      <c r="H70">
        <f>VLOOKUP(G70,L$2:M$71,2,FALSE)</f>
        <v>44</v>
      </c>
      <c r="L70" s="11" t="s">
        <v>75</v>
      </c>
      <c r="M70">
        <v>69</v>
      </c>
    </row>
    <row r="71" spans="1:13">
      <c r="A71" s="4">
        <v>70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>
        <v>0</v>
      </c>
      <c r="L71" s="11" t="s">
        <v>76</v>
      </c>
      <c r="M71">
        <v>70</v>
      </c>
    </row>
    <row r="72" spans="1:8">
      <c r="A72" s="4">
        <v>71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>
        <v>0</v>
      </c>
    </row>
    <row r="73" spans="1:8">
      <c r="A73" s="4">
        <v>72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>
        <v>0</v>
      </c>
    </row>
    <row r="74" spans="1:8">
      <c r="A74" s="4">
        <v>73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>
        <v>0</v>
      </c>
    </row>
    <row r="75" spans="1:8">
      <c r="A75" s="4">
        <v>74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>
        <v>0</v>
      </c>
    </row>
    <row r="76" spans="1:8">
      <c r="A76" s="4">
        <v>75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>
        <v>0</v>
      </c>
    </row>
    <row r="77" spans="1:8">
      <c r="A77" s="4">
        <v>76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>
        <v>0</v>
      </c>
    </row>
    <row r="78" spans="1:8">
      <c r="A78" s="4">
        <v>77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>
        <v>0</v>
      </c>
    </row>
    <row r="79" spans="1:8">
      <c r="A79" s="4">
        <v>78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>
        <v>0</v>
      </c>
    </row>
    <row r="80" spans="1:8">
      <c r="A80" s="4">
        <v>79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>
        <v>0</v>
      </c>
    </row>
    <row r="81" spans="1:8">
      <c r="A81" s="4">
        <v>80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>
        <v>0</v>
      </c>
    </row>
    <row r="82" spans="1:8">
      <c r="A82" s="4">
        <v>81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>
        <v>0</v>
      </c>
    </row>
    <row r="83" spans="1:8">
      <c r="A83" s="4">
        <v>82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>
        <v>0</v>
      </c>
    </row>
    <row r="84" spans="1:8">
      <c r="A84" s="4">
        <v>83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>
        <v>0</v>
      </c>
    </row>
    <row r="85" spans="1:8">
      <c r="A85" s="4">
        <v>84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>
        <v>0</v>
      </c>
    </row>
    <row r="86" spans="1:8">
      <c r="A86" s="4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>
        <v>0</v>
      </c>
    </row>
    <row r="87" spans="1:8">
      <c r="A87" s="4">
        <v>86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>
        <v>0</v>
      </c>
    </row>
    <row r="88" spans="1:8">
      <c r="A88" s="4">
        <v>87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>
        <v>0</v>
      </c>
    </row>
    <row r="89" spans="1:8">
      <c r="A89" s="4">
        <v>88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>
        <v>0</v>
      </c>
    </row>
    <row r="90" spans="1:8">
      <c r="A90" s="4">
        <v>89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>
        <v>0</v>
      </c>
    </row>
    <row r="91" spans="1:8">
      <c r="A91" s="4">
        <v>90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>
        <v>0</v>
      </c>
    </row>
    <row r="92" spans="1:8">
      <c r="A92" s="4">
        <v>91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>
        <v>0</v>
      </c>
    </row>
    <row r="93" spans="1:8">
      <c r="A93" s="4">
        <v>92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>
        <v>0</v>
      </c>
    </row>
    <row r="94" spans="1:8">
      <c r="A94" s="4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>
        <v>0</v>
      </c>
    </row>
    <row r="95" spans="1:8">
      <c r="A95" s="4">
        <v>94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>
        <v>0</v>
      </c>
    </row>
    <row r="96" spans="1:8">
      <c r="A96" s="4">
        <v>95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>
        <v>0</v>
      </c>
    </row>
    <row r="97" ht="14.75" spans="1:8">
      <c r="A97" s="16">
        <v>96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2015-06-05T18:19:00Z</dcterms:created>
  <dcterms:modified xsi:type="dcterms:W3CDTF">2018-12-28T15:18:01Z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