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filterPrivacy="1" codeName="ThisWorkbook"/>
  <xr:revisionPtr revIDLastSave="0" documentId="13_ncr:1_{128D5FCE-9971-FC4B-A11A-A5009EF2BA6B}" xr6:coauthVersionLast="47" xr6:coauthVersionMax="47" xr10:uidLastSave="{00000000-0000-0000-0000-000000000000}"/>
  <bookViews>
    <workbookView xWindow="-18160" yWindow="-28800" windowWidth="68800" windowHeight="28800" xr2:uid="{00000000-000D-0000-FFFF-FFFF00000000}"/>
  </bookViews>
  <sheets>
    <sheet name="ProjectSchedule" sheetId="11" r:id="rId1"/>
  </sheets>
  <definedNames>
    <definedName name="Display_Week">ProjectSchedule!$C$7</definedName>
    <definedName name="_xlnm.Print_Titles" localSheetId="0">ProjectSchedule!$7:$9</definedName>
    <definedName name="Project_Start">ProjectSchedule!$C$6</definedName>
    <definedName name="task_end" localSheetId="0">ProjectSchedule!$E1</definedName>
    <definedName name="task_progress" localSheetId="0">ProjectSchedule!#REF!</definedName>
    <definedName name="task_start" localSheetId="0">ProjectSchedule!$C1</definedName>
    <definedName name="today" localSheetId="0">TODAY()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1" l="1"/>
  <c r="G8" i="11"/>
  <c r="G7" i="11" s="1"/>
  <c r="F39" i="11"/>
  <c r="F38" i="11"/>
  <c r="F26" i="11"/>
  <c r="F18" i="11"/>
  <c r="G9" i="11" l="1"/>
  <c r="H8" i="11"/>
  <c r="F11" i="11"/>
  <c r="F24" i="11"/>
  <c r="F23" i="11"/>
  <c r="F22" i="11"/>
  <c r="F20" i="11"/>
  <c r="F14" i="11"/>
  <c r="F12" i="11"/>
  <c r="F45" i="11"/>
  <c r="F44" i="11"/>
  <c r="F15" i="11" l="1"/>
  <c r="H9" i="11"/>
  <c r="I8" i="11"/>
  <c r="F16" i="11" l="1"/>
  <c r="I9" i="11"/>
  <c r="J8" i="11"/>
  <c r="F10" i="11"/>
  <c r="J9" i="11" l="1"/>
  <c r="K8" i="11"/>
  <c r="F33" i="11"/>
  <c r="F25" i="11"/>
  <c r="F17" i="11"/>
  <c r="L8" i="11" l="1"/>
  <c r="K9" i="11"/>
  <c r="F32" i="11"/>
  <c r="F35" i="11"/>
  <c r="F31" i="11"/>
  <c r="M8" i="11" l="1"/>
  <c r="M9" i="11" s="1"/>
  <c r="L9" i="11"/>
  <c r="F34" i="11"/>
  <c r="F19" i="11"/>
  <c r="N8" i="11" l="1"/>
  <c r="O8" i="11" s="1"/>
  <c r="P8" i="11" s="1"/>
  <c r="Q8" i="11" s="1"/>
  <c r="R8" i="11" s="1"/>
  <c r="S8" i="11" s="1"/>
  <c r="T8" i="11" s="1"/>
  <c r="U8" i="11" s="1"/>
  <c r="N7" i="11" l="1"/>
  <c r="U7" i="11"/>
  <c r="V8" i="11" l="1"/>
  <c r="W8" i="11" s="1"/>
  <c r="X8" i="11" s="1"/>
  <c r="Y8" i="11" s="1"/>
  <c r="Z8" i="11" s="1"/>
  <c r="AA8" i="11" s="1"/>
  <c r="AB8" i="11" s="1"/>
  <c r="AB7" i="11" s="1"/>
  <c r="AC8" i="11" l="1"/>
  <c r="AD8" i="11" s="1"/>
  <c r="AE8" i="11" s="1"/>
  <c r="AF8" i="11" s="1"/>
  <c r="AG8" i="11" s="1"/>
  <c r="AH8" i="11" s="1"/>
  <c r="AI8" i="11" s="1"/>
  <c r="AJ8" i="11" s="1"/>
  <c r="AK8" i="11" s="1"/>
  <c r="AL8" i="11" s="1"/>
  <c r="AM8" i="11" s="1"/>
  <c r="AN8" i="11" s="1"/>
  <c r="AO8" i="11" s="1"/>
  <c r="AP8" i="11" l="1"/>
  <c r="AQ8" i="11" s="1"/>
  <c r="AI7" i="11"/>
  <c r="AR8" i="11" l="1"/>
  <c r="AQ9" i="11"/>
  <c r="AP7" i="11"/>
  <c r="AS8" i="11" l="1"/>
  <c r="AR9" i="11"/>
  <c r="AT8" i="11" l="1"/>
  <c r="AS9" i="11"/>
  <c r="N9" i="11"/>
  <c r="O9" i="11"/>
  <c r="AU8" i="11" l="1"/>
  <c r="AT9" i="11"/>
  <c r="P9" i="11"/>
  <c r="AV8" i="11" l="1"/>
  <c r="AW8" i="11" s="1"/>
  <c r="AU9" i="11"/>
  <c r="Q9" i="11"/>
  <c r="AW9" i="11" l="1"/>
  <c r="AX8" i="11"/>
  <c r="AW7" i="11"/>
  <c r="AV9" i="11"/>
  <c r="R9" i="11"/>
  <c r="AY8" i="11" l="1"/>
  <c r="AX9" i="11"/>
  <c r="S9" i="11"/>
  <c r="AY9" i="11" l="1"/>
  <c r="AZ8" i="11"/>
  <c r="T9" i="11"/>
  <c r="AZ9" i="11" l="1"/>
  <c r="BA8" i="11"/>
  <c r="U9" i="11"/>
  <c r="BA9" i="11" l="1"/>
  <c r="BB8" i="11"/>
  <c r="V9" i="11"/>
  <c r="BC8" i="11" l="1"/>
  <c r="BB9" i="11"/>
  <c r="W9" i="11"/>
  <c r="BC9" i="11" l="1"/>
  <c r="BD8" i="11"/>
  <c r="BD7" i="11" s="1"/>
  <c r="X9" i="11"/>
  <c r="BD9" i="11" l="1"/>
  <c r="BE8" i="11"/>
  <c r="Y9" i="11"/>
  <c r="BE9" i="11" l="1"/>
  <c r="BF8" i="11"/>
  <c r="Z9" i="11"/>
  <c r="BG8" i="11" l="1"/>
  <c r="BF9" i="11"/>
  <c r="AA9" i="11"/>
  <c r="BH8" i="11" l="1"/>
  <c r="BG9" i="11"/>
  <c r="AB9" i="11"/>
  <c r="BI8" i="11" l="1"/>
  <c r="BH9" i="11"/>
  <c r="AC9" i="11"/>
  <c r="BJ8" i="11" l="1"/>
  <c r="BK8" i="11" s="1"/>
  <c r="BI9" i="11"/>
  <c r="AD9" i="11"/>
  <c r="BK7" i="11" l="1"/>
  <c r="BK9" i="11"/>
  <c r="BL8" i="11"/>
  <c r="BJ9" i="11"/>
  <c r="AE9" i="11"/>
  <c r="BM8" i="11" l="1"/>
  <c r="BL9" i="11"/>
  <c r="AF9" i="11"/>
  <c r="BN8" i="11" l="1"/>
  <c r="BM9" i="11"/>
  <c r="AG9" i="11"/>
  <c r="BN9" i="11" l="1"/>
  <c r="BO8" i="11"/>
  <c r="AH9" i="11"/>
  <c r="BO9" i="11" l="1"/>
  <c r="BP8" i="11"/>
  <c r="AI9" i="11"/>
  <c r="BQ8" i="11" l="1"/>
  <c r="BP9" i="11"/>
  <c r="AJ9" i="11"/>
  <c r="BQ9" i="11" l="1"/>
  <c r="BR8" i="11"/>
  <c r="AK9" i="11"/>
  <c r="BR7" i="11" l="1"/>
  <c r="BS8" i="11"/>
  <c r="BR9" i="11"/>
  <c r="AL9" i="11"/>
  <c r="BT8" i="11" l="1"/>
  <c r="BS9" i="11"/>
  <c r="AM9" i="11"/>
  <c r="BU8" i="11" l="1"/>
  <c r="BT9" i="11"/>
  <c r="AN9" i="11"/>
  <c r="BU9" i="11" l="1"/>
  <c r="BV8" i="11"/>
  <c r="AO9" i="11"/>
  <c r="BW8" i="11" l="1"/>
  <c r="BV9" i="11"/>
  <c r="AP9" i="11"/>
  <c r="BX8" i="11" l="1"/>
  <c r="BW9" i="11"/>
  <c r="BY8" i="11" l="1"/>
  <c r="BX9" i="11"/>
  <c r="BY9" i="11" l="1"/>
  <c r="BZ8" i="11"/>
  <c r="BY7" i="11"/>
  <c r="BZ9" i="11" l="1"/>
  <c r="CA8" i="11"/>
  <c r="CB8" i="11" l="1"/>
  <c r="CA9" i="11"/>
  <c r="CC8" i="11" l="1"/>
  <c r="CB9" i="11"/>
  <c r="CC9" i="11" l="1"/>
  <c r="CD8" i="11"/>
  <c r="CD9" i="11" l="1"/>
  <c r="CE8" i="11"/>
  <c r="CE9" i="11" l="1"/>
  <c r="CF8" i="11"/>
  <c r="CG8" i="11" l="1"/>
  <c r="CF7" i="11"/>
  <c r="CF9" i="11"/>
  <c r="CG9" i="11" l="1"/>
  <c r="CH8" i="11"/>
  <c r="CI8" i="11" l="1"/>
  <c r="CH9" i="11"/>
  <c r="CJ8" i="11" l="1"/>
  <c r="CI9" i="11"/>
  <c r="CK8" i="11" l="1"/>
  <c r="CJ9" i="11"/>
  <c r="CK9" i="11" l="1"/>
  <c r="CL8" i="11"/>
  <c r="CM8" i="11" l="1"/>
  <c r="CL9" i="11"/>
  <c r="CM7" i="11" l="1"/>
  <c r="CN8" i="11"/>
  <c r="CM9" i="11"/>
  <c r="CO8" i="11" l="1"/>
  <c r="CN9" i="11"/>
  <c r="CO9" i="11" l="1"/>
  <c r="CP8" i="11"/>
  <c r="CQ8" i="11" l="1"/>
  <c r="CP9" i="11"/>
  <c r="CR8" i="11" l="1"/>
  <c r="CQ9" i="11"/>
  <c r="CS8" i="11" l="1"/>
  <c r="CR9" i="11"/>
  <c r="CS9" i="11" l="1"/>
  <c r="CT8" i="11"/>
  <c r="CT7" i="11" l="1"/>
  <c r="CU8" i="11"/>
  <c r="CT9" i="11"/>
  <c r="CV8" i="11" l="1"/>
  <c r="CU9" i="11"/>
  <c r="CW8" i="11" l="1"/>
  <c r="CV9" i="11"/>
  <c r="CW9" i="11" l="1"/>
  <c r="CX8" i="11"/>
  <c r="CY8" i="11" l="1"/>
  <c r="CX9" i="11"/>
  <c r="CZ8" i="11" l="1"/>
  <c r="CY9" i="11"/>
  <c r="DA8" i="11" l="1"/>
  <c r="CZ9" i="11"/>
  <c r="DA9" i="11" l="1"/>
  <c r="DB8" i="11"/>
  <c r="DA7" i="11"/>
  <c r="DC8" i="11" l="1"/>
  <c r="DB9" i="11"/>
  <c r="DD8" i="11" l="1"/>
  <c r="DC9" i="11"/>
  <c r="DE8" i="11" l="1"/>
  <c r="DD9" i="11"/>
  <c r="DE9" i="11" l="1"/>
  <c r="DF8" i="11"/>
  <c r="DG8" i="11" l="1"/>
  <c r="DF9" i="11"/>
  <c r="DH8" i="11" l="1"/>
  <c r="DG9" i="11"/>
  <c r="DI8" i="11" l="1"/>
  <c r="DH7" i="11"/>
  <c r="DH9" i="11"/>
  <c r="DI9" i="11" l="1"/>
  <c r="DJ8" i="11"/>
  <c r="DK8" i="11" l="1"/>
  <c r="DJ9" i="11"/>
  <c r="DL8" i="11" l="1"/>
  <c r="DK9" i="11"/>
  <c r="DM8" i="11" l="1"/>
  <c r="DL9" i="11"/>
  <c r="DM9" i="11" l="1"/>
  <c r="DN8" i="11"/>
  <c r="DN9" i="11" l="1"/>
  <c r="DO8" i="11"/>
  <c r="DO7" i="11" l="1"/>
  <c r="DP8" i="11"/>
  <c r="DO9" i="11"/>
  <c r="DQ8" i="11" l="1"/>
  <c r="DP9" i="11"/>
  <c r="DQ9" i="11" l="1"/>
  <c r="DR8" i="11"/>
  <c r="DS8" i="11" l="1"/>
  <c r="DR9" i="11"/>
  <c r="DS9" i="11" l="1"/>
  <c r="DT8" i="11"/>
  <c r="DU8" i="11" l="1"/>
  <c r="DT9" i="11"/>
  <c r="DU9" i="11" l="1"/>
  <c r="DV8" i="11"/>
  <c r="DV7" i="11" l="1"/>
  <c r="DW8" i="11"/>
  <c r="DV9" i="11"/>
  <c r="DX8" i="11" l="1"/>
  <c r="DW9" i="11"/>
  <c r="DY8" i="11" l="1"/>
  <c r="DX9" i="11"/>
  <c r="DY9" i="11" l="1"/>
  <c r="DZ8" i="11"/>
  <c r="EA8" i="11" l="1"/>
  <c r="DZ9" i="11"/>
  <c r="EB8" i="11" l="1"/>
  <c r="EA9" i="11"/>
  <c r="EC8" i="11" l="1"/>
  <c r="EB9" i="11"/>
  <c r="EC9" i="11" l="1"/>
  <c r="EC7" i="11"/>
  <c r="ED8" i="11"/>
  <c r="EE8" i="11" l="1"/>
  <c r="ED9" i="11"/>
  <c r="EF8" i="11" l="1"/>
  <c r="EE9" i="11"/>
  <c r="EG8" i="11" l="1"/>
  <c r="EF9" i="11"/>
  <c r="EG9" i="11" l="1"/>
  <c r="EH8" i="11"/>
  <c r="EI8" i="11" l="1"/>
  <c r="EH9" i="11"/>
  <c r="EI9" i="11" l="1"/>
  <c r="EJ8" i="11"/>
  <c r="EK8" i="11" l="1"/>
  <c r="EJ9" i="11"/>
  <c r="EJ7" i="11"/>
  <c r="EK9" i="11" l="1"/>
  <c r="EL8" i="11"/>
  <c r="EM8" i="11" l="1"/>
  <c r="EL9" i="11"/>
  <c r="EN8" i="11" l="1"/>
  <c r="EM9" i="11"/>
  <c r="EO8" i="11" l="1"/>
  <c r="EN9" i="11"/>
  <c r="EO9" i="11" l="1"/>
  <c r="EP8" i="11"/>
  <c r="EQ8" i="11" l="1"/>
  <c r="EP9" i="11"/>
  <c r="EQ7" i="11" l="1"/>
  <c r="ER8" i="11"/>
  <c r="EQ9" i="11"/>
  <c r="ES8" i="11" l="1"/>
  <c r="ER9" i="11"/>
  <c r="ES9" i="11" l="1"/>
  <c r="ET8" i="11"/>
  <c r="EU8" i="11" l="1"/>
  <c r="ET9" i="11"/>
  <c r="EV8" i="11" l="1"/>
  <c r="EU9" i="11"/>
  <c r="EW8" i="11" l="1"/>
  <c r="EV9" i="11"/>
  <c r="EW9" i="11" l="1"/>
  <c r="EX8" i="11"/>
  <c r="EX7" i="11" l="1"/>
  <c r="EY8" i="11"/>
  <c r="EX9" i="11"/>
  <c r="EZ8" i="11" l="1"/>
  <c r="EY9" i="11"/>
  <c r="FA8" i="11" l="1"/>
  <c r="EZ9" i="11"/>
  <c r="FA9" i="11" l="1"/>
  <c r="FB8" i="11"/>
  <c r="FC8" i="11" l="1"/>
  <c r="FB9" i="11"/>
  <c r="FD8" i="11" l="1"/>
  <c r="FC9" i="11"/>
  <c r="FE8" i="11" l="1"/>
  <c r="FD9" i="11"/>
  <c r="FE9" i="11" l="1"/>
  <c r="FE7" i="11"/>
  <c r="FF8" i="11"/>
  <c r="FG8" i="11" l="1"/>
  <c r="FF9" i="11"/>
  <c r="FH8" i="11" l="1"/>
  <c r="FG9" i="11"/>
  <c r="FI8" i="11" l="1"/>
  <c r="FH9" i="11"/>
  <c r="FI9" i="11" l="1"/>
  <c r="FJ8" i="11"/>
  <c r="FJ9" i="11" l="1"/>
  <c r="FK8" i="11"/>
  <c r="FL8" i="11" l="1"/>
  <c r="FK9" i="11"/>
  <c r="FM8" i="11" l="1"/>
  <c r="FL7" i="11"/>
  <c r="FL9" i="11"/>
  <c r="FM9" i="11" l="1"/>
  <c r="FN8" i="11"/>
  <c r="FO8" i="11" l="1"/>
  <c r="FN9" i="11"/>
  <c r="FP8" i="11" l="1"/>
  <c r="FO9" i="11"/>
  <c r="FQ8" i="11" l="1"/>
  <c r="FP9" i="11"/>
  <c r="FQ9" i="11" l="1"/>
  <c r="FR8" i="11"/>
  <c r="FS8" i="11" l="1"/>
  <c r="FR9" i="11"/>
  <c r="FS7" i="11" l="1"/>
  <c r="FT8" i="11"/>
  <c r="FS9" i="11"/>
  <c r="FU8" i="11" l="1"/>
  <c r="FT9" i="11"/>
  <c r="FU9" i="11" l="1"/>
  <c r="FV8" i="11"/>
  <c r="FW8" i="11" l="1"/>
  <c r="FV9" i="11"/>
  <c r="FX8" i="11" l="1"/>
  <c r="FW9" i="11"/>
  <c r="FY8" i="11" l="1"/>
  <c r="FX9" i="11"/>
  <c r="FY9" i="11" l="1"/>
  <c r="FZ8" i="11"/>
  <c r="FZ7" i="11" l="1"/>
  <c r="FZ9" i="11"/>
  <c r="GA8" i="11"/>
  <c r="GB8" i="11" l="1"/>
  <c r="GA9" i="11"/>
  <c r="GC8" i="11" l="1"/>
  <c r="GB9" i="11"/>
  <c r="GC9" i="11" l="1"/>
  <c r="GD8" i="11"/>
  <c r="GE8" i="11" l="1"/>
  <c r="GD9" i="11"/>
  <c r="GE9" i="11" l="1"/>
  <c r="GF8" i="11"/>
  <c r="GG8" i="11" l="1"/>
  <c r="GF9" i="11"/>
  <c r="GG9" i="11" l="1"/>
  <c r="GH8" i="11"/>
  <c r="GG7" i="11"/>
  <c r="GI8" i="11" l="1"/>
  <c r="GH9" i="11"/>
  <c r="GJ8" i="11" l="1"/>
  <c r="GI9" i="11"/>
  <c r="GK8" i="11" l="1"/>
  <c r="GJ9" i="11"/>
  <c r="GK9" i="11" l="1"/>
  <c r="GL8" i="11"/>
  <c r="GM8" i="11" l="1"/>
  <c r="GL9" i="11"/>
  <c r="GN8" i="11" l="1"/>
  <c r="GM9" i="11"/>
  <c r="GO8" i="11" l="1"/>
  <c r="GN7" i="11"/>
  <c r="GN9" i="11"/>
  <c r="GO9" i="11" l="1"/>
  <c r="GP8" i="11"/>
  <c r="GQ8" i="11" l="1"/>
  <c r="GP9" i="11"/>
  <c r="GR8" i="11" l="1"/>
  <c r="GQ9" i="11"/>
  <c r="GS8" i="11" l="1"/>
  <c r="GR9" i="11"/>
  <c r="GS9" i="11" l="1"/>
  <c r="GT8" i="11"/>
  <c r="GU8" i="11" l="1"/>
  <c r="GT9" i="11"/>
  <c r="GU7" i="11" l="1"/>
  <c r="GU9" i="11"/>
  <c r="GV8" i="11"/>
  <c r="GW8" i="11" l="1"/>
  <c r="GV9" i="11"/>
  <c r="GW9" i="11" l="1"/>
  <c r="GX8" i="11"/>
  <c r="GY8" i="11" l="1"/>
  <c r="GX9" i="11"/>
  <c r="GZ8" i="11" l="1"/>
  <c r="GY9" i="11"/>
  <c r="HA8" i="11" l="1"/>
  <c r="HA9" i="11" s="1"/>
  <c r="GZ9" i="11"/>
  <c r="HB8" i="11" l="1"/>
  <c r="HB9" i="11" s="1"/>
  <c r="HC8" i="11" l="1"/>
  <c r="HB7" i="11"/>
  <c r="HD8" i="11" l="1"/>
  <c r="HC9" i="11"/>
  <c r="HE8" i="11" l="1"/>
  <c r="HD9" i="11"/>
  <c r="HF8" i="11" l="1"/>
  <c r="HE9" i="11"/>
  <c r="HG8" i="11" l="1"/>
  <c r="HF9" i="11"/>
  <c r="HH8" i="11" l="1"/>
  <c r="HG9" i="11"/>
  <c r="HI8" i="11" l="1"/>
  <c r="HH9" i="11"/>
  <c r="HI9" i="11" l="1"/>
  <c r="HI7" i="11"/>
  <c r="HJ8" i="11"/>
  <c r="HK8" i="11" l="1"/>
  <c r="HJ9" i="11"/>
  <c r="HL8" i="11" l="1"/>
  <c r="HK9" i="11"/>
  <c r="HM8" i="11" l="1"/>
  <c r="HL9" i="11"/>
  <c r="HN8" i="11" l="1"/>
  <c r="HM9" i="11"/>
  <c r="HO8" i="11" l="1"/>
  <c r="HN9" i="11"/>
  <c r="HP8" i="11" l="1"/>
  <c r="HO9" i="11"/>
  <c r="HP9" i="11" l="1"/>
  <c r="HQ8" i="11"/>
  <c r="HP7" i="11"/>
  <c r="HR8" i="11" l="1"/>
  <c r="HQ9" i="11"/>
  <c r="HS8" i="11" l="1"/>
  <c r="HR9" i="11"/>
  <c r="HT8" i="11" l="1"/>
  <c r="HS9" i="11"/>
  <c r="HU8" i="11" l="1"/>
  <c r="HT9" i="11"/>
  <c r="HV8" i="11" l="1"/>
  <c r="HU9" i="11"/>
  <c r="HW8" i="11" l="1"/>
  <c r="HV9" i="11"/>
  <c r="HW9" i="11" l="1"/>
  <c r="HX8" i="11"/>
  <c r="HW7" i="11"/>
  <c r="HY8" i="11" l="1"/>
  <c r="HX9" i="11"/>
  <c r="HZ8" i="11" l="1"/>
  <c r="HY9" i="11"/>
  <c r="IA8" i="11" l="1"/>
  <c r="HZ9" i="11"/>
  <c r="IB8" i="11" l="1"/>
  <c r="IA9" i="11"/>
  <c r="IC8" i="11" l="1"/>
  <c r="IB9" i="11"/>
  <c r="ID8" i="11" l="1"/>
  <c r="IC9" i="11"/>
  <c r="ID9" i="11" l="1"/>
  <c r="IE8" i="11"/>
  <c r="ID7" i="11"/>
  <c r="IF8" i="11" l="1"/>
  <c r="IE9" i="11"/>
  <c r="IG8" i="11" l="1"/>
  <c r="IF9" i="11"/>
  <c r="IH8" i="11" l="1"/>
  <c r="IG9" i="11"/>
  <c r="II8" i="11" l="1"/>
  <c r="IH9" i="11"/>
  <c r="IJ8" i="11" l="1"/>
  <c r="II9" i="11"/>
  <c r="IK8" i="11" l="1"/>
  <c r="IJ9" i="11"/>
  <c r="IK9" i="11" l="1"/>
  <c r="IL8" i="11"/>
  <c r="IK7" i="11"/>
  <c r="IM8" i="11" l="1"/>
  <c r="IL9" i="11"/>
  <c r="IN8" i="11" l="1"/>
  <c r="IM9" i="11"/>
  <c r="IO8" i="11" l="1"/>
  <c r="IN9" i="11"/>
  <c r="IP8" i="11" l="1"/>
  <c r="IO9" i="11"/>
  <c r="IQ8" i="11" l="1"/>
  <c r="IP9" i="11"/>
  <c r="IR8" i="11" l="1"/>
  <c r="IQ9" i="11"/>
  <c r="IR9" i="11" l="1"/>
  <c r="IS8" i="11"/>
  <c r="IR7" i="11"/>
  <c r="IT8" i="11" l="1"/>
  <c r="IS9" i="11"/>
  <c r="IU8" i="11" l="1"/>
  <c r="IT9" i="11"/>
  <c r="IV8" i="11" l="1"/>
  <c r="IU9" i="11"/>
  <c r="IW8" i="11" l="1"/>
  <c r="IV9" i="11"/>
  <c r="IX8" i="11" l="1"/>
  <c r="IW9" i="11"/>
  <c r="IY8" i="11" l="1"/>
  <c r="IX9" i="11"/>
  <c r="IY9" i="11" l="1"/>
  <c r="IZ8" i="11"/>
  <c r="IY7" i="11"/>
  <c r="JA8" i="11" l="1"/>
  <c r="IZ9" i="11"/>
  <c r="JB8" i="11" l="1"/>
  <c r="JA9" i="11"/>
  <c r="JC8" i="11" l="1"/>
  <c r="JB9" i="11"/>
  <c r="JD8" i="11" l="1"/>
  <c r="JC9" i="11"/>
  <c r="JE8" i="11" l="1"/>
  <c r="JD9" i="11"/>
  <c r="JF8" i="11" l="1"/>
  <c r="JE9" i="11"/>
  <c r="JG8" i="11" l="1"/>
  <c r="JF7" i="11"/>
  <c r="JF9" i="11"/>
  <c r="JH8" i="11" l="1"/>
  <c r="JG9" i="11"/>
  <c r="JI8" i="11" l="1"/>
  <c r="JH9" i="11"/>
  <c r="JJ8" i="11" l="1"/>
  <c r="JI9" i="11"/>
  <c r="JK8" i="11" l="1"/>
  <c r="JJ9" i="11"/>
  <c r="JL8" i="11" l="1"/>
  <c r="JK9" i="11"/>
  <c r="JM8" i="11" l="1"/>
  <c r="JL9" i="11"/>
  <c r="JN8" i="11" l="1"/>
  <c r="JM9" i="11"/>
  <c r="JM7" i="11"/>
  <c r="JO8" i="11" l="1"/>
  <c r="JN9" i="11"/>
  <c r="JP8" i="11" l="1"/>
  <c r="JO9" i="11"/>
  <c r="JQ8" i="11" l="1"/>
  <c r="JP9" i="11"/>
  <c r="JR8" i="11" l="1"/>
  <c r="JQ9" i="11"/>
  <c r="JS8" i="11" l="1"/>
  <c r="JR9" i="11"/>
  <c r="JT8" i="11" l="1"/>
  <c r="JS9" i="11"/>
  <c r="JU8" i="11" l="1"/>
  <c r="JT7" i="11"/>
  <c r="JT9" i="11"/>
  <c r="JV8" i="11" l="1"/>
  <c r="JU9" i="11"/>
  <c r="JW8" i="11" l="1"/>
  <c r="JV9" i="11"/>
  <c r="JX8" i="11" l="1"/>
  <c r="JW9" i="11"/>
  <c r="JY8" i="11" l="1"/>
  <c r="JX9" i="11"/>
  <c r="JZ8" i="11" l="1"/>
  <c r="JY9" i="11"/>
  <c r="KA8" i="11" l="1"/>
  <c r="JZ9" i="11"/>
  <c r="KB8" i="11" l="1"/>
  <c r="KA9" i="11"/>
  <c r="KA7" i="11"/>
  <c r="KC8" i="11" l="1"/>
  <c r="KB9" i="11"/>
  <c r="KD8" i="11" l="1"/>
  <c r="KC9" i="11"/>
  <c r="KE8" i="11" l="1"/>
  <c r="KD9" i="11"/>
  <c r="KF8" i="11" l="1"/>
  <c r="KE9" i="11"/>
  <c r="KG8" i="11" l="1"/>
  <c r="KF9" i="11"/>
  <c r="KH8" i="11" l="1"/>
  <c r="KG9" i="11"/>
  <c r="KI8" i="11" l="1"/>
  <c r="KH7" i="11"/>
  <c r="KH9" i="11"/>
  <c r="KJ8" i="11" l="1"/>
  <c r="KI9" i="11"/>
  <c r="KK8" i="11" l="1"/>
  <c r="KJ9" i="11"/>
  <c r="KL8" i="11" l="1"/>
  <c r="KK9" i="11"/>
  <c r="KM8" i="11" l="1"/>
  <c r="KL9" i="11"/>
  <c r="KN8" i="11" l="1"/>
  <c r="KM9" i="11"/>
  <c r="KO8" i="11" l="1"/>
  <c r="KN9" i="11"/>
  <c r="KP8" i="11" l="1"/>
  <c r="KO9" i="11"/>
  <c r="KO7" i="11"/>
  <c r="KQ8" i="11" l="1"/>
  <c r="KP9" i="11"/>
  <c r="KR8" i="11" l="1"/>
  <c r="KQ9" i="11"/>
  <c r="KS8" i="11" l="1"/>
  <c r="KR9" i="11"/>
  <c r="KT8" i="11" l="1"/>
  <c r="KS9" i="11"/>
  <c r="KU8" i="11" l="1"/>
  <c r="KT9" i="11"/>
  <c r="KV8" i="11" l="1"/>
  <c r="KU9" i="11"/>
  <c r="KW8" i="11" l="1"/>
  <c r="KV7" i="11"/>
  <c r="KV9" i="11"/>
  <c r="KX8" i="11" l="1"/>
  <c r="KW9" i="11"/>
  <c r="KY8" i="11" l="1"/>
  <c r="KX9" i="11"/>
  <c r="KZ8" i="11" l="1"/>
  <c r="KY9" i="11"/>
  <c r="LA8" i="11" l="1"/>
  <c r="KZ9" i="11"/>
  <c r="LB8" i="11" l="1"/>
  <c r="LA9" i="11"/>
  <c r="LC8" i="11" l="1"/>
  <c r="LB9" i="11"/>
  <c r="LD8" i="11" l="1"/>
  <c r="LC7" i="11"/>
  <c r="LC9" i="11"/>
  <c r="LE8" i="11" l="1"/>
  <c r="LD9" i="11"/>
  <c r="LF8" i="11" l="1"/>
  <c r="LE9" i="11"/>
  <c r="LG8" i="11" l="1"/>
  <c r="LF9" i="11"/>
  <c r="LH8" i="11" l="1"/>
  <c r="LG9" i="11"/>
  <c r="LI8" i="11" l="1"/>
  <c r="LH9" i="11"/>
  <c r="LJ8" i="11" l="1"/>
  <c r="LI9" i="11"/>
  <c r="LK8" i="11" l="1"/>
  <c r="LJ7" i="11"/>
  <c r="LJ9" i="11"/>
  <c r="LL8" i="11" l="1"/>
  <c r="LK9" i="11"/>
  <c r="LM8" i="11" l="1"/>
  <c r="LL9" i="11"/>
  <c r="LN8" i="11" l="1"/>
  <c r="LM9" i="11"/>
  <c r="LO8" i="11" l="1"/>
  <c r="LN9" i="11"/>
  <c r="LP8" i="11" l="1"/>
  <c r="LO9" i="11"/>
  <c r="LQ8" i="11" l="1"/>
  <c r="LP9" i="11"/>
  <c r="LR8" i="11" l="1"/>
  <c r="LQ7" i="11"/>
  <c r="LQ9" i="11"/>
  <c r="LS8" i="11" l="1"/>
  <c r="LR9" i="11"/>
  <c r="LT8" i="11" l="1"/>
  <c r="LS9" i="11"/>
  <c r="LU8" i="11" l="1"/>
  <c r="LT9" i="11"/>
  <c r="LV8" i="11" l="1"/>
  <c r="LU9" i="11"/>
  <c r="LW8" i="11" l="1"/>
  <c r="LX8" i="11" s="1"/>
  <c r="LV9" i="11"/>
  <c r="LX7" i="11" l="1"/>
  <c r="LY8" i="11"/>
  <c r="LX9" i="11"/>
  <c r="LW9" i="11"/>
  <c r="LZ8" i="11" l="1"/>
  <c r="LY9" i="11"/>
  <c r="MA8" i="11" l="1"/>
  <c r="LZ9" i="11"/>
  <c r="MB8" i="11" l="1"/>
  <c r="MA9" i="11"/>
  <c r="MC8" i="11" l="1"/>
  <c r="MB9" i="11"/>
  <c r="MD8" i="11" l="1"/>
  <c r="MD9" i="11" s="1"/>
  <c r="MC9" i="11"/>
</calcChain>
</file>

<file path=xl/sharedStrings.xml><?xml version="1.0" encoding="utf-8"?>
<sst xmlns="http://schemas.openxmlformats.org/spreadsheetml/2006/main" count="113" uniqueCount="55">
  <si>
    <t>Project Start:</t>
  </si>
  <si>
    <t>Display Week:</t>
  </si>
  <si>
    <t>Task</t>
  </si>
  <si>
    <t>Assigned to</t>
  </si>
  <si>
    <t>Start</t>
  </si>
  <si>
    <t xml:space="preserve">Status </t>
  </si>
  <si>
    <t>End</t>
  </si>
  <si>
    <t>Days</t>
  </si>
  <si>
    <t>Completed</t>
  </si>
  <si>
    <t xml:space="preserve">Supervisor Confirmation </t>
  </si>
  <si>
    <t>WS</t>
  </si>
  <si>
    <t>Phase 1 - Project Proposal and Initialisation</t>
  </si>
  <si>
    <t>Gather Requirements</t>
  </si>
  <si>
    <t>User case Diagram</t>
  </si>
  <si>
    <t>Context Diagram</t>
  </si>
  <si>
    <t>Firebase Structure Diagram</t>
  </si>
  <si>
    <t>Wireframe &amp; Story Board</t>
  </si>
  <si>
    <t>Prototype</t>
  </si>
  <si>
    <t>Documentation for Design Stage</t>
  </si>
  <si>
    <t>Phase 2 - Design and Prototyping Stage</t>
  </si>
  <si>
    <t>Create User Login / Sign up</t>
  </si>
  <si>
    <t>Create Join Group feature</t>
  </si>
  <si>
    <t>Create Challenges and Rewards feature</t>
  </si>
  <si>
    <t>Create Memory Board</t>
  </si>
  <si>
    <t>Create Voice Recording</t>
  </si>
  <si>
    <t>Connect application with backend (Firebase)</t>
  </si>
  <si>
    <t>Create all methods to add and fetch data from database</t>
  </si>
  <si>
    <t>Phase 3 - Implementation</t>
  </si>
  <si>
    <t>Create a Test case</t>
  </si>
  <si>
    <t>Finalise the project</t>
  </si>
  <si>
    <t>Document the testing outcome</t>
  </si>
  <si>
    <t>Phase 4  - Testing and Improvement</t>
  </si>
  <si>
    <t>Release Project</t>
  </si>
  <si>
    <t>Complete Final Report initial draft</t>
  </si>
  <si>
    <t>Finalise Report after feedback</t>
  </si>
  <si>
    <t xml:space="preserve">Phase 5 - Depolyment and Documentation </t>
  </si>
  <si>
    <t xml:space="preserve">Formative presentation </t>
  </si>
  <si>
    <t xml:space="preserve">Proposal submission </t>
  </si>
  <si>
    <t xml:space="preserve">Design and prototype submission </t>
  </si>
  <si>
    <t>One-to-one Meeting</t>
  </si>
  <si>
    <t>Final year project submission</t>
  </si>
  <si>
    <t>VIVA presentation</t>
  </si>
  <si>
    <t>Phase 6 - Milestones</t>
  </si>
  <si>
    <t>Wallyson Alves da Silva</t>
  </si>
  <si>
    <t>HiKiddo - Final Project</t>
  </si>
  <si>
    <t>Westminster University</t>
  </si>
  <si>
    <t>Research Similar Project</t>
  </si>
  <si>
    <t>Initial Proposal Completion</t>
  </si>
  <si>
    <t>Finalise Proposal and Submission</t>
  </si>
  <si>
    <t>Pilot - Unit Testing</t>
  </si>
  <si>
    <t>Risk managemet</t>
  </si>
  <si>
    <t>Mitigation - Improvement based on testing</t>
  </si>
  <si>
    <t>Brain storming about the idea</t>
  </si>
  <si>
    <t>on going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</si>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</sst>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(* #,##0.00_);_(* \(#,##0.00\);_(* &quot;-&quot;??_);_(@_)"/>
    <numFmt numFmtId="164" formatCode="m/d/yy;@"/>
    <numFmt numFmtId="165" formatCode="ddd\,\ m/d/yyyy"/>
    <numFmt numFmtId="166" formatCode="mmm\ d\,\ yyyy"/>
    <numFmt numFmtId="167" formatCode="d"/>
    <numFmt numFmtId="168" formatCode="dd/mm/yy;@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name val="Calibri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DBBC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34998626667073579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14993743705557422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thin">
        <color theme="0" tint="-0.14993743705557422"/>
      </right>
      <top style="medium">
        <color theme="0" tint="-0.14996795556505021"/>
      </top>
      <bottom style="medium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indexed="64"/>
      </bottom>
      <diagonal/>
    </border>
    <border>
      <left style="thin">
        <color theme="0" tint="-0.14993743705557422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5" fillId="0" borderId="0"/>
    <xf numFmtId="43" fontId="8" fillId="0" borderId="3" applyFont="0" applyFill="0" applyAlignment="0" applyProtection="0"/>
    <xf numFmtId="0" fontId="12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9" fillId="0" borderId="0" applyNumberFormat="0" applyFill="0" applyProtection="0">
      <alignment vertical="top"/>
    </xf>
    <xf numFmtId="0" fontId="8" fillId="0" borderId="0" applyNumberFormat="0" applyFill="0" applyProtection="0">
      <alignment horizontal="right" indent="1"/>
    </xf>
    <xf numFmtId="165" fontId="8" fillId="0" borderId="3">
      <alignment horizontal="center" vertical="center"/>
    </xf>
    <xf numFmtId="164" fontId="8" fillId="0" borderId="2" applyFill="0">
      <alignment horizontal="center" vertical="center"/>
    </xf>
    <xf numFmtId="0" fontId="8" fillId="0" borderId="2" applyFill="0">
      <alignment horizontal="center" vertical="center"/>
    </xf>
    <xf numFmtId="0" fontId="8" fillId="0" borderId="2" applyFill="0">
      <alignment horizontal="left" vertical="center" indent="2"/>
    </xf>
  </cellStyleXfs>
  <cellXfs count="10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0" fontId="5" fillId="0" borderId="2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1" applyFont="1" applyProtection="1">
      <alignment vertical="top"/>
    </xf>
    <xf numFmtId="0" fontId="12" fillId="0" borderId="0" xfId="4" applyAlignment="1">
      <alignment horizontal="left"/>
    </xf>
    <xf numFmtId="0" fontId="7" fillId="11" borderId="1" xfId="0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center" vertical="center" shrinkToFit="1"/>
    </xf>
    <xf numFmtId="167" fontId="10" fillId="13" borderId="4" xfId="0" applyNumberFormat="1" applyFont="1" applyFill="1" applyBorder="1" applyAlignment="1">
      <alignment horizontal="center" vertical="center"/>
    </xf>
    <xf numFmtId="167" fontId="10" fillId="13" borderId="5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15" borderId="13" xfId="4" applyFont="1" applyFill="1" applyBorder="1" applyAlignment="1">
      <alignment horizontal="center"/>
    </xf>
    <xf numFmtId="0" fontId="16" fillId="0" borderId="0" xfId="7" applyFont="1">
      <alignment horizontal="right" indent="1"/>
    </xf>
    <xf numFmtId="167" fontId="10" fillId="13" borderId="20" xfId="0" applyNumberFormat="1" applyFont="1" applyFill="1" applyBorder="1" applyAlignment="1">
      <alignment horizontal="center" vertical="center"/>
    </xf>
    <xf numFmtId="167" fontId="10" fillId="13" borderId="0" xfId="0" applyNumberFormat="1" applyFont="1" applyFill="1" applyAlignment="1">
      <alignment horizontal="center" vertical="center"/>
    </xf>
    <xf numFmtId="167" fontId="10" fillId="13" borderId="21" xfId="0" applyNumberFormat="1" applyFont="1" applyFill="1" applyBorder="1" applyAlignment="1">
      <alignment horizontal="center" vertical="center"/>
    </xf>
    <xf numFmtId="0" fontId="11" fillId="12" borderId="22" xfId="0" applyFont="1" applyFill="1" applyBorder="1" applyAlignment="1">
      <alignment horizontal="center" vertical="center" shrinkToFit="1"/>
    </xf>
    <xf numFmtId="0" fontId="11" fillId="12" borderId="23" xfId="0" applyFont="1" applyFill="1" applyBorder="1" applyAlignment="1">
      <alignment horizontal="center" vertical="center" shrinkToFit="1"/>
    </xf>
    <xf numFmtId="0" fontId="0" fillId="0" borderId="24" xfId="0" applyBorder="1" applyAlignment="1">
      <alignment vertical="center"/>
    </xf>
    <xf numFmtId="0" fontId="0" fillId="0" borderId="21" xfId="0" applyBorder="1"/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7" fillId="11" borderId="15" xfId="0" applyFont="1" applyFill="1" applyBorder="1" applyAlignment="1">
      <alignment horizontal="left" vertical="center" indent="1"/>
    </xf>
    <xf numFmtId="0" fontId="7" fillId="11" borderId="16" xfId="0" applyFont="1" applyFill="1" applyBorder="1" applyAlignment="1">
      <alignment horizontal="center" vertical="center" wrapText="1"/>
    </xf>
    <xf numFmtId="0" fontId="7" fillId="11" borderId="19" xfId="0" applyFont="1" applyFill="1" applyBorder="1" applyAlignment="1">
      <alignment horizontal="center" vertical="center" wrapText="1"/>
    </xf>
    <xf numFmtId="0" fontId="0" fillId="0" borderId="20" xfId="0" applyBorder="1"/>
    <xf numFmtId="166" fontId="0" fillId="10" borderId="18" xfId="0" applyNumberFormat="1" applyFill="1" applyBorder="1" applyAlignment="1">
      <alignment horizontal="left" vertical="center" wrapText="1" indent="1"/>
    </xf>
    <xf numFmtId="166" fontId="0" fillId="10" borderId="16" xfId="0" applyNumberFormat="1" applyFill="1" applyBorder="1" applyAlignment="1">
      <alignment horizontal="left" vertical="center" wrapText="1" indent="1"/>
    </xf>
    <xf numFmtId="166" fontId="0" fillId="10" borderId="17" xfId="0" applyNumberFormat="1" applyFill="1" applyBorder="1" applyAlignment="1">
      <alignment horizontal="left" vertical="center" wrapText="1" indent="1"/>
    </xf>
    <xf numFmtId="166" fontId="0" fillId="10" borderId="19" xfId="0" applyNumberFormat="1" applyFill="1" applyBorder="1" applyAlignment="1">
      <alignment horizontal="left" vertical="center" wrapText="1" indent="1"/>
    </xf>
    <xf numFmtId="166" fontId="0" fillId="10" borderId="15" xfId="0" applyNumberFormat="1" applyFill="1" applyBorder="1" applyAlignment="1">
      <alignment horizontal="center" vertical="center" wrapText="1"/>
    </xf>
    <xf numFmtId="166" fontId="0" fillId="10" borderId="16" xfId="0" applyNumberFormat="1" applyFill="1" applyBorder="1" applyAlignment="1">
      <alignment horizontal="center" vertical="center" wrapText="1"/>
    </xf>
    <xf numFmtId="166" fontId="0" fillId="10" borderId="17" xfId="0" applyNumberFormat="1" applyFill="1" applyBorder="1" applyAlignment="1">
      <alignment horizontal="center" vertical="center" wrapText="1"/>
    </xf>
    <xf numFmtId="0" fontId="17" fillId="16" borderId="11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/>
    </xf>
    <xf numFmtId="168" fontId="8" fillId="2" borderId="9" xfId="9" applyNumberFormat="1" applyFill="1" applyBorder="1">
      <alignment horizontal="center" vertical="center"/>
    </xf>
    <xf numFmtId="168" fontId="8" fillId="2" borderId="14" xfId="9" applyNumberFormat="1" applyFill="1" applyBorder="1">
      <alignment horizontal="center" vertical="center"/>
    </xf>
    <xf numFmtId="168" fontId="8" fillId="2" borderId="10" xfId="9" applyNumberFormat="1" applyFill="1" applyBorder="1">
      <alignment horizontal="center" vertical="center"/>
    </xf>
    <xf numFmtId="0" fontId="0" fillId="0" borderId="0" xfId="0"/>
    <xf numFmtId="166" fontId="0" fillId="10" borderId="18" xfId="0" applyNumberForma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14" borderId="0" xfId="10" applyFont="1" applyFill="1" applyBorder="1">
      <alignment horizontal="center" vertical="center"/>
    </xf>
    <xf numFmtId="14" fontId="0" fillId="14" borderId="0" xfId="10" applyNumberFormat="1" applyFont="1" applyFill="1" applyBorder="1">
      <alignment horizontal="center" vertical="center"/>
    </xf>
    <xf numFmtId="0" fontId="6" fillId="15" borderId="0" xfId="0" applyFont="1" applyFill="1" applyBorder="1" applyAlignment="1">
      <alignment horizontal="left" vertical="center" indent="1"/>
    </xf>
    <xf numFmtId="0" fontId="0" fillId="18" borderId="0" xfId="10" applyFont="1" applyFill="1" applyBorder="1">
      <alignment horizontal="center" vertical="center"/>
    </xf>
    <xf numFmtId="14" fontId="0" fillId="18" borderId="0" xfId="10" applyNumberFormat="1" applyFont="1" applyFill="1" applyBorder="1">
      <alignment horizontal="center" vertical="center"/>
    </xf>
    <xf numFmtId="0" fontId="0" fillId="14" borderId="20" xfId="11" applyFont="1" applyFill="1" applyBorder="1">
      <alignment horizontal="left" vertical="center" indent="2"/>
    </xf>
    <xf numFmtId="14" fontId="0" fillId="14" borderId="21" xfId="10" applyNumberFormat="1" applyFont="1" applyFill="1" applyBorder="1">
      <alignment horizontal="center" vertical="center"/>
    </xf>
    <xf numFmtId="0" fontId="6" fillId="15" borderId="20" xfId="0" applyFont="1" applyFill="1" applyBorder="1" applyAlignment="1">
      <alignment horizontal="left" vertical="center" indent="1"/>
    </xf>
    <xf numFmtId="0" fontId="6" fillId="15" borderId="21" xfId="0" applyFont="1" applyFill="1" applyBorder="1" applyAlignment="1">
      <alignment horizontal="left" vertical="center" indent="1"/>
    </xf>
    <xf numFmtId="0" fontId="0" fillId="18" borderId="20" xfId="11" applyFont="1" applyFill="1" applyBorder="1">
      <alignment horizontal="left" vertical="center" indent="2"/>
    </xf>
    <xf numFmtId="14" fontId="0" fillId="18" borderId="21" xfId="10" applyNumberFormat="1" applyFont="1" applyFill="1" applyBorder="1">
      <alignment horizontal="center" vertical="center"/>
    </xf>
    <xf numFmtId="0" fontId="0" fillId="18" borderId="29" xfId="11" applyFont="1" applyFill="1" applyBorder="1">
      <alignment horizontal="left" vertical="center" indent="2"/>
    </xf>
    <xf numFmtId="0" fontId="0" fillId="18" borderId="30" xfId="10" applyFont="1" applyFill="1" applyBorder="1">
      <alignment horizontal="center" vertical="center"/>
    </xf>
    <xf numFmtId="14" fontId="0" fillId="18" borderId="30" xfId="10" applyNumberFormat="1" applyFont="1" applyFill="1" applyBorder="1">
      <alignment horizontal="center" vertical="center"/>
    </xf>
    <xf numFmtId="14" fontId="0" fillId="18" borderId="31" xfId="10" applyNumberFormat="1" applyFont="1" applyFill="1" applyBorder="1">
      <alignment horizontal="center" vertical="center"/>
    </xf>
    <xf numFmtId="0" fontId="6" fillId="6" borderId="0" xfId="0" applyFont="1" applyFill="1" applyBorder="1" applyAlignment="1">
      <alignment horizontal="left" vertical="center"/>
    </xf>
    <xf numFmtId="0" fontId="8" fillId="2" borderId="0" xfId="10" applyFill="1" applyBorder="1">
      <alignment horizontal="center" vertical="center"/>
    </xf>
    <xf numFmtId="14" fontId="8" fillId="2" borderId="0" xfId="9" applyNumberFormat="1" applyFill="1" applyBorder="1">
      <alignment horizontal="center" vertical="center"/>
    </xf>
    <xf numFmtId="164" fontId="8" fillId="2" borderId="0" xfId="9" applyFill="1" applyBorder="1">
      <alignment horizontal="center" vertical="center"/>
    </xf>
    <xf numFmtId="0" fontId="6" fillId="7" borderId="0" xfId="0" applyFont="1" applyFill="1" applyBorder="1" applyAlignment="1">
      <alignment horizontal="left" vertical="center"/>
    </xf>
    <xf numFmtId="0" fontId="0" fillId="3" borderId="0" xfId="10" applyFont="1" applyFill="1" applyBorder="1">
      <alignment horizontal="center" vertical="center"/>
    </xf>
    <xf numFmtId="14" fontId="0" fillId="3" borderId="0" xfId="10" applyNumberFormat="1" applyFont="1" applyFill="1" applyBorder="1">
      <alignment horizontal="center" vertical="center"/>
    </xf>
    <xf numFmtId="0" fontId="6" fillId="5" borderId="0" xfId="0" applyFont="1" applyFill="1" applyBorder="1" applyAlignment="1">
      <alignment horizontal="left" vertical="center"/>
    </xf>
    <xf numFmtId="0" fontId="0" fillId="9" borderId="0" xfId="11" applyFont="1" applyFill="1" applyBorder="1" applyAlignment="1">
      <alignment horizontal="center" vertical="center"/>
    </xf>
    <xf numFmtId="14" fontId="0" fillId="9" borderId="0" xfId="10" applyNumberFormat="1" applyFont="1" applyFill="1" applyBorder="1" applyAlignment="1">
      <alignment horizontal="left" vertical="center"/>
    </xf>
    <xf numFmtId="0" fontId="8" fillId="4" borderId="0" xfId="10" applyFill="1" applyBorder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0" fontId="0" fillId="8" borderId="0" xfId="10" applyFont="1" applyFill="1" applyBorder="1">
      <alignment horizontal="center" vertical="center"/>
    </xf>
    <xf numFmtId="14" fontId="0" fillId="8" borderId="0" xfId="10" applyNumberFormat="1" applyFont="1" applyFill="1" applyBorder="1">
      <alignment horizontal="center" vertical="center"/>
    </xf>
    <xf numFmtId="0" fontId="8" fillId="17" borderId="0" xfId="10" applyFill="1" applyBorder="1">
      <alignment horizontal="center" vertical="center"/>
    </xf>
    <xf numFmtId="164" fontId="0" fillId="17" borderId="0" xfId="0" applyNumberForma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left" vertical="center"/>
    </xf>
    <xf numFmtId="0" fontId="6" fillId="6" borderId="21" xfId="0" applyFont="1" applyFill="1" applyBorder="1" applyAlignment="1">
      <alignment horizontal="left" vertical="center"/>
    </xf>
    <xf numFmtId="0" fontId="8" fillId="2" borderId="20" xfId="11" applyFill="1" applyBorder="1">
      <alignment horizontal="left" vertical="center" indent="2"/>
    </xf>
    <xf numFmtId="14" fontId="8" fillId="2" borderId="21" xfId="9" applyNumberFormat="1" applyFill="1" applyBorder="1">
      <alignment horizontal="center" vertical="center"/>
    </xf>
    <xf numFmtId="0" fontId="6" fillId="7" borderId="20" xfId="0" applyFont="1" applyFill="1" applyBorder="1" applyAlignment="1">
      <alignment horizontal="left" vertical="center"/>
    </xf>
    <xf numFmtId="0" fontId="6" fillId="7" borderId="21" xfId="0" applyFont="1" applyFill="1" applyBorder="1" applyAlignment="1">
      <alignment horizontal="left" vertical="center"/>
    </xf>
    <xf numFmtId="0" fontId="8" fillId="3" borderId="20" xfId="11" applyFill="1" applyBorder="1">
      <alignment horizontal="left" vertical="center" indent="2"/>
    </xf>
    <xf numFmtId="14" fontId="0" fillId="3" borderId="21" xfId="10" applyNumberFormat="1" applyFont="1" applyFill="1" applyBorder="1">
      <alignment horizontal="center" vertical="center"/>
    </xf>
    <xf numFmtId="0" fontId="6" fillId="5" borderId="20" xfId="0" applyFont="1" applyFill="1" applyBorder="1" applyAlignment="1">
      <alignment horizontal="left" vertical="center"/>
    </xf>
    <xf numFmtId="0" fontId="6" fillId="5" borderId="21" xfId="0" applyFont="1" applyFill="1" applyBorder="1" applyAlignment="1">
      <alignment horizontal="left" vertical="center"/>
    </xf>
    <xf numFmtId="0" fontId="8" fillId="9" borderId="20" xfId="11" applyFill="1" applyBorder="1">
      <alignment horizontal="left" vertical="center" indent="2"/>
    </xf>
    <xf numFmtId="14" fontId="0" fillId="9" borderId="21" xfId="11" applyNumberFormat="1" applyFont="1" applyFill="1" applyBorder="1" applyAlignment="1">
      <alignment horizontal="center" vertical="center"/>
    </xf>
    <xf numFmtId="14" fontId="0" fillId="9" borderId="21" xfId="10" applyNumberFormat="1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left" vertical="center" indent="1"/>
    </xf>
    <xf numFmtId="164" fontId="5" fillId="4" borderId="21" xfId="0" applyNumberFormat="1" applyFont="1" applyFill="1" applyBorder="1" applyAlignment="1">
      <alignment horizontal="center" vertical="center"/>
    </xf>
    <xf numFmtId="0" fontId="8" fillId="8" borderId="20" xfId="11" applyFill="1" applyBorder="1">
      <alignment horizontal="left" vertical="center" indent="2"/>
    </xf>
    <xf numFmtId="14" fontId="0" fillId="8" borderId="21" xfId="10" applyNumberFormat="1" applyFont="1" applyFill="1" applyBorder="1">
      <alignment horizontal="center" vertical="center"/>
    </xf>
    <xf numFmtId="0" fontId="6" fillId="17" borderId="20" xfId="0" applyFont="1" applyFill="1" applyBorder="1" applyAlignment="1">
      <alignment horizontal="left" vertical="center" indent="1"/>
    </xf>
    <xf numFmtId="164" fontId="5" fillId="17" borderId="21" xfId="0" applyNumberFormat="1" applyFont="1" applyFill="1" applyBorder="1" applyAlignment="1">
      <alignment horizontal="center" vertical="center"/>
    </xf>
    <xf numFmtId="14" fontId="0" fillId="18" borderId="0" xfId="11" applyNumberFormat="1" applyFont="1" applyFill="1" applyBorder="1" applyAlignment="1">
      <alignment horizontal="center" vertical="center"/>
    </xf>
  </cellXfs>
  <cellStyles count="12">
    <cellStyle name="Comma" xfId="3" builtinId="3" customBuiltin="1"/>
    <cellStyle name="Date" xfId="9" xr:uid="{00000000-0005-0000-0000-000001000000}"/>
    <cellStyle name="Heading 1" xfId="5" builtinId="16" customBuiltin="1"/>
    <cellStyle name="Heading 2" xfId="6" builtinId="17" customBuiltin="1"/>
    <cellStyle name="Heading 3" xfId="7" builtinId="18" customBuiltin="1"/>
    <cellStyle name="Hyperlink" xfId="1" builtinId="8" customBuiltin="1"/>
    <cellStyle name="Name" xfId="10" xr:uid="{00000000-0005-0000-0000-000006000000}"/>
    <cellStyle name="Normal" xfId="0" builtinId="0"/>
    <cellStyle name="Project Start" xfId="8" xr:uid="{00000000-0005-0000-0000-000008000000}"/>
    <cellStyle name="Task" xfId="11" xr:uid="{00000000-0005-0000-0000-000009000000}"/>
    <cellStyle name="Title" xfId="4" builtinId="15" customBuiltin="1"/>
    <cellStyle name="zHiddenText" xfId="2" xr:uid="{00000000-0005-0000-0000-00000B000000}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secondRowStripe" dxfId="14"/>
      <tableStyleElement type="firstColumnStripe" dxfId="13"/>
      <tableStyleElement type="secondColumnStripe" dxfId="1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99"/>
      <color rgb="FFFFFFCC"/>
      <color rgb="FFFFFF66"/>
      <color rgb="FF777777"/>
      <color rgb="FFFF3300"/>
      <color rgb="FFFDBBCF"/>
      <color rgb="FFF4C4EE"/>
      <color rgb="FF215881"/>
      <color rgb="FF42648A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MD50"/>
  <sheetViews>
    <sheetView showGridLines="0" tabSelected="1" showRuler="0" zoomScale="80" zoomScaleNormal="80" zoomScalePageLayoutView="70" workbookViewId="0">
      <pane xSplit="5" topLeftCell="AW1" activePane="topRight" state="frozen"/>
      <selection activeCell="A2" sqref="A2"/>
      <selection pane="topRight" activeCell="FJ5" sqref="FJ5"/>
    </sheetView>
  </sheetViews>
  <sheetFormatPr baseColWidth="10" defaultColWidth="8.83203125" defaultRowHeight="30" customHeight="1" x14ac:dyDescent="0.2"/>
  <cols>
    <col min="1" max="1" width="41.1640625" bestFit="1" customWidth="1"/>
    <col min="2" max="2" width="23.5" customWidth="1"/>
    <col min="3" max="3" width="12.6640625" style="5" customWidth="1"/>
    <col min="4" max="4" width="12.33203125" style="5" customWidth="1"/>
    <col min="5" max="5" width="13" customWidth="1"/>
    <col min="6" max="6" width="4.5" hidden="1" customWidth="1"/>
    <col min="7" max="40" width="3.6640625" hidden="1" customWidth="1"/>
    <col min="41" max="41" width="2" hidden="1" customWidth="1"/>
    <col min="42" max="48" width="3.6640625" hidden="1" customWidth="1"/>
    <col min="49" max="59" width="3.6640625" customWidth="1"/>
    <col min="60" max="70" width="3.6640625" hidden="1" customWidth="1"/>
    <col min="71" max="87" width="3.6640625" customWidth="1"/>
    <col min="88" max="148" width="3.6640625" hidden="1" customWidth="1"/>
    <col min="149" max="168" width="3.6640625" customWidth="1"/>
    <col min="169" max="171" width="3.6640625" hidden="1" customWidth="1"/>
    <col min="172" max="184" width="3.6640625" customWidth="1"/>
    <col min="185" max="188" width="3.6640625" hidden="1" customWidth="1"/>
    <col min="189" max="224" width="3.6640625" customWidth="1"/>
    <col min="225" max="233" width="3.6640625" hidden="1" customWidth="1"/>
    <col min="234" max="342" width="3.6640625" customWidth="1"/>
  </cols>
  <sheetData>
    <row r="1" spans="1:342" ht="30" customHeight="1" thickBot="1" x14ac:dyDescent="0.25"/>
    <row r="2" spans="1:342" ht="30" customHeight="1" thickBot="1" x14ac:dyDescent="0.25">
      <c r="A2" s="42" t="s">
        <v>44</v>
      </c>
      <c r="B2" s="43"/>
    </row>
    <row r="3" spans="1:342" ht="30" customHeight="1" thickBot="1" x14ac:dyDescent="0.25">
      <c r="A3" s="82" t="s">
        <v>45</v>
      </c>
    </row>
    <row r="4" spans="1:342" ht="25.5" customHeight="1" thickBot="1" x14ac:dyDescent="0.35">
      <c r="A4" s="18" t="s">
        <v>43</v>
      </c>
      <c r="B4" s="1"/>
      <c r="C4" s="4"/>
      <c r="D4" s="4"/>
      <c r="E4" s="9"/>
      <c r="F4" s="2"/>
      <c r="G4" s="6"/>
    </row>
    <row r="5" spans="1:342" ht="30" customHeight="1" x14ac:dyDescent="0.35">
      <c r="A5" s="11"/>
      <c r="G5" s="10"/>
    </row>
    <row r="6" spans="1:342" ht="30" customHeight="1" thickBot="1" x14ac:dyDescent="0.4">
      <c r="A6" s="11"/>
      <c r="B6" s="19" t="s">
        <v>0</v>
      </c>
      <c r="C6" s="44">
        <v>45170</v>
      </c>
      <c r="D6" s="45"/>
      <c r="E6" s="46"/>
    </row>
    <row r="7" spans="1:342" ht="30" customHeight="1" x14ac:dyDescent="0.2">
      <c r="B7" s="19" t="s">
        <v>1</v>
      </c>
      <c r="C7" s="16"/>
      <c r="D7" s="17"/>
      <c r="G7" s="39">
        <f>G8</f>
        <v>45159</v>
      </c>
      <c r="H7" s="40"/>
      <c r="I7" s="40"/>
      <c r="J7" s="40"/>
      <c r="K7" s="40"/>
      <c r="L7" s="40"/>
      <c r="M7" s="41"/>
      <c r="N7" s="48">
        <f>N8</f>
        <v>45166</v>
      </c>
      <c r="O7" s="40"/>
      <c r="P7" s="40"/>
      <c r="Q7" s="40"/>
      <c r="R7" s="40"/>
      <c r="S7" s="40"/>
      <c r="T7" s="41"/>
      <c r="U7" s="48">
        <f>U8</f>
        <v>45173</v>
      </c>
      <c r="V7" s="40"/>
      <c r="W7" s="40"/>
      <c r="X7" s="40"/>
      <c r="Y7" s="40"/>
      <c r="Z7" s="40"/>
      <c r="AA7" s="41"/>
      <c r="AB7" s="35">
        <f>AB8</f>
        <v>45180</v>
      </c>
      <c r="AC7" s="36"/>
      <c r="AD7" s="36"/>
      <c r="AE7" s="36"/>
      <c r="AF7" s="36"/>
      <c r="AG7" s="36"/>
      <c r="AH7" s="37"/>
      <c r="AI7" s="35">
        <f>AI8</f>
        <v>45187</v>
      </c>
      <c r="AJ7" s="36"/>
      <c r="AK7" s="36"/>
      <c r="AL7" s="36"/>
      <c r="AM7" s="36"/>
      <c r="AN7" s="36"/>
      <c r="AO7" s="37"/>
      <c r="AP7" s="35">
        <f>AP8</f>
        <v>45194</v>
      </c>
      <c r="AQ7" s="36"/>
      <c r="AR7" s="36"/>
      <c r="AS7" s="36"/>
      <c r="AT7" s="36"/>
      <c r="AU7" s="36"/>
      <c r="AV7" s="37"/>
      <c r="AW7" s="35">
        <f>AW8</f>
        <v>45201</v>
      </c>
      <c r="AX7" s="36"/>
      <c r="AY7" s="36"/>
      <c r="AZ7" s="36"/>
      <c r="BA7" s="36"/>
      <c r="BB7" s="36"/>
      <c r="BC7" s="37"/>
      <c r="BD7" s="35">
        <f>BD8</f>
        <v>45208</v>
      </c>
      <c r="BE7" s="36"/>
      <c r="BF7" s="36"/>
      <c r="BG7" s="36"/>
      <c r="BH7" s="36"/>
      <c r="BI7" s="36"/>
      <c r="BJ7" s="37"/>
      <c r="BK7" s="35">
        <f>BK8</f>
        <v>45215</v>
      </c>
      <c r="BL7" s="36"/>
      <c r="BM7" s="36"/>
      <c r="BN7" s="36"/>
      <c r="BO7" s="36"/>
      <c r="BP7" s="36"/>
      <c r="BQ7" s="37"/>
      <c r="BR7" s="35">
        <f t="shared" ref="BR7" si="0">BR8</f>
        <v>45222</v>
      </c>
      <c r="BS7" s="36"/>
      <c r="BT7" s="36"/>
      <c r="BU7" s="36"/>
      <c r="BV7" s="36"/>
      <c r="BW7" s="36"/>
      <c r="BX7" s="37"/>
      <c r="BY7" s="35">
        <f t="shared" ref="BY7" si="1">BY8</f>
        <v>45229</v>
      </c>
      <c r="BZ7" s="36"/>
      <c r="CA7" s="36"/>
      <c r="CB7" s="36"/>
      <c r="CC7" s="36"/>
      <c r="CD7" s="36"/>
      <c r="CE7" s="37"/>
      <c r="CF7" s="35">
        <f t="shared" ref="CF7" si="2">CF8</f>
        <v>45236</v>
      </c>
      <c r="CG7" s="36"/>
      <c r="CH7" s="36"/>
      <c r="CI7" s="36"/>
      <c r="CJ7" s="36"/>
      <c r="CK7" s="36"/>
      <c r="CL7" s="37"/>
      <c r="CM7" s="35">
        <f t="shared" ref="CM7" si="3">CM8</f>
        <v>45243</v>
      </c>
      <c r="CN7" s="36"/>
      <c r="CO7" s="36"/>
      <c r="CP7" s="36"/>
      <c r="CQ7" s="36"/>
      <c r="CR7" s="36"/>
      <c r="CS7" s="37"/>
      <c r="CT7" s="35">
        <f t="shared" ref="CT7" si="4">CT8</f>
        <v>45250</v>
      </c>
      <c r="CU7" s="36"/>
      <c r="CV7" s="36"/>
      <c r="CW7" s="36"/>
      <c r="CX7" s="36"/>
      <c r="CY7" s="36"/>
      <c r="CZ7" s="37"/>
      <c r="DA7" s="35">
        <f t="shared" ref="DA7" si="5">DA8</f>
        <v>45257</v>
      </c>
      <c r="DB7" s="36"/>
      <c r="DC7" s="36"/>
      <c r="DD7" s="36"/>
      <c r="DE7" s="36"/>
      <c r="DF7" s="36"/>
      <c r="DG7" s="37"/>
      <c r="DH7" s="35">
        <f t="shared" ref="DH7" si="6">DH8</f>
        <v>45264</v>
      </c>
      <c r="DI7" s="36"/>
      <c r="DJ7" s="36"/>
      <c r="DK7" s="36"/>
      <c r="DL7" s="36"/>
      <c r="DM7" s="36"/>
      <c r="DN7" s="37"/>
      <c r="DO7" s="35">
        <f t="shared" ref="DO7" si="7">DO8</f>
        <v>45271</v>
      </c>
      <c r="DP7" s="36"/>
      <c r="DQ7" s="36"/>
      <c r="DR7" s="36"/>
      <c r="DS7" s="36"/>
      <c r="DT7" s="36"/>
      <c r="DU7" s="37"/>
      <c r="DV7" s="35">
        <f t="shared" ref="DV7" si="8">DV8</f>
        <v>45278</v>
      </c>
      <c r="DW7" s="36"/>
      <c r="DX7" s="36"/>
      <c r="DY7" s="36"/>
      <c r="DZ7" s="36"/>
      <c r="EA7" s="36"/>
      <c r="EB7" s="37"/>
      <c r="EC7" s="35">
        <f t="shared" ref="EC7" si="9">EC8</f>
        <v>45285</v>
      </c>
      <c r="ED7" s="36"/>
      <c r="EE7" s="36"/>
      <c r="EF7" s="36"/>
      <c r="EG7" s="36"/>
      <c r="EH7" s="36"/>
      <c r="EI7" s="37"/>
      <c r="EJ7" s="35">
        <f t="shared" ref="EJ7" si="10">EJ8</f>
        <v>45292</v>
      </c>
      <c r="EK7" s="36"/>
      <c r="EL7" s="36"/>
      <c r="EM7" s="36"/>
      <c r="EN7" s="36"/>
      <c r="EO7" s="36"/>
      <c r="EP7" s="37"/>
      <c r="EQ7" s="35">
        <f t="shared" ref="EQ7" si="11">EQ8</f>
        <v>45299</v>
      </c>
      <c r="ER7" s="36"/>
      <c r="ES7" s="36"/>
      <c r="ET7" s="36"/>
      <c r="EU7" s="36"/>
      <c r="EV7" s="36"/>
      <c r="EW7" s="37"/>
      <c r="EX7" s="35">
        <f t="shared" ref="EX7" si="12">EX8</f>
        <v>45306</v>
      </c>
      <c r="EY7" s="36"/>
      <c r="EZ7" s="36"/>
      <c r="FA7" s="36"/>
      <c r="FB7" s="36"/>
      <c r="FC7" s="36"/>
      <c r="FD7" s="37"/>
      <c r="FE7" s="35">
        <f t="shared" ref="FE7" si="13">FE8</f>
        <v>45313</v>
      </c>
      <c r="FF7" s="36"/>
      <c r="FG7" s="36"/>
      <c r="FH7" s="36"/>
      <c r="FI7" s="36"/>
      <c r="FJ7" s="36"/>
      <c r="FK7" s="37"/>
      <c r="FL7" s="35">
        <f t="shared" ref="FL7" si="14">FL8</f>
        <v>45320</v>
      </c>
      <c r="FM7" s="36"/>
      <c r="FN7" s="36"/>
      <c r="FO7" s="36"/>
      <c r="FP7" s="36"/>
      <c r="FQ7" s="36"/>
      <c r="FR7" s="37"/>
      <c r="FS7" s="35">
        <f t="shared" ref="FS7" si="15">FS8</f>
        <v>45327</v>
      </c>
      <c r="FT7" s="36"/>
      <c r="FU7" s="36"/>
      <c r="FV7" s="36"/>
      <c r="FW7" s="36"/>
      <c r="FX7" s="36"/>
      <c r="FY7" s="37"/>
      <c r="FZ7" s="35">
        <f t="shared" ref="FZ7" si="16">FZ8</f>
        <v>45334</v>
      </c>
      <c r="GA7" s="36"/>
      <c r="GB7" s="36"/>
      <c r="GC7" s="36"/>
      <c r="GD7" s="36"/>
      <c r="GE7" s="36"/>
      <c r="GF7" s="37"/>
      <c r="GG7" s="35">
        <f t="shared" ref="GG7" si="17">GG8</f>
        <v>45341</v>
      </c>
      <c r="GH7" s="36"/>
      <c r="GI7" s="36"/>
      <c r="GJ7" s="36"/>
      <c r="GK7" s="36"/>
      <c r="GL7" s="36"/>
      <c r="GM7" s="37"/>
      <c r="GN7" s="35">
        <f t="shared" ref="GN7" si="18">GN8</f>
        <v>45348</v>
      </c>
      <c r="GO7" s="36"/>
      <c r="GP7" s="36"/>
      <c r="GQ7" s="36"/>
      <c r="GR7" s="36"/>
      <c r="GS7" s="36"/>
      <c r="GT7" s="37"/>
      <c r="GU7" s="35">
        <f t="shared" ref="GU7" si="19">GU8</f>
        <v>45355</v>
      </c>
      <c r="GV7" s="36"/>
      <c r="GW7" s="36"/>
      <c r="GX7" s="36"/>
      <c r="GY7" s="36"/>
      <c r="GZ7" s="36"/>
      <c r="HA7" s="37"/>
      <c r="HB7" s="35">
        <f t="shared" ref="HB7" si="20">HB8</f>
        <v>45362</v>
      </c>
      <c r="HC7" s="36"/>
      <c r="HD7" s="36"/>
      <c r="HE7" s="36"/>
      <c r="HF7" s="36"/>
      <c r="HG7" s="36"/>
      <c r="HH7" s="37"/>
      <c r="HI7" s="35">
        <f t="shared" ref="HI7" si="21">HI8</f>
        <v>45369</v>
      </c>
      <c r="HJ7" s="36"/>
      <c r="HK7" s="36"/>
      <c r="HL7" s="36"/>
      <c r="HM7" s="36"/>
      <c r="HN7" s="36"/>
      <c r="HO7" s="37"/>
      <c r="HP7" s="35">
        <f t="shared" ref="HP7" si="22">HP8</f>
        <v>45376</v>
      </c>
      <c r="HQ7" s="36"/>
      <c r="HR7" s="36"/>
      <c r="HS7" s="36"/>
      <c r="HT7" s="36"/>
      <c r="HU7" s="36"/>
      <c r="HV7" s="37"/>
      <c r="HW7" s="35">
        <f t="shared" ref="HW7" si="23">HW8</f>
        <v>45383</v>
      </c>
      <c r="HX7" s="36"/>
      <c r="HY7" s="36"/>
      <c r="HZ7" s="36"/>
      <c r="IA7" s="36"/>
      <c r="IB7" s="36"/>
      <c r="IC7" s="37"/>
      <c r="ID7" s="35">
        <f t="shared" ref="ID7" si="24">ID8</f>
        <v>45390</v>
      </c>
      <c r="IE7" s="36"/>
      <c r="IF7" s="36"/>
      <c r="IG7" s="36"/>
      <c r="IH7" s="36"/>
      <c r="II7" s="36"/>
      <c r="IJ7" s="37"/>
      <c r="IK7" s="35">
        <f t="shared" ref="IK7" si="25">IK8</f>
        <v>45397</v>
      </c>
      <c r="IL7" s="36"/>
      <c r="IM7" s="36"/>
      <c r="IN7" s="36"/>
      <c r="IO7" s="36"/>
      <c r="IP7" s="36"/>
      <c r="IQ7" s="37"/>
      <c r="IR7" s="35">
        <f t="shared" ref="IR7" si="26">IR8</f>
        <v>45404</v>
      </c>
      <c r="IS7" s="36"/>
      <c r="IT7" s="36"/>
      <c r="IU7" s="36"/>
      <c r="IV7" s="36"/>
      <c r="IW7" s="36"/>
      <c r="IX7" s="37"/>
      <c r="IY7" s="35">
        <f t="shared" ref="IY7" si="27">IY8</f>
        <v>45411</v>
      </c>
      <c r="IZ7" s="36"/>
      <c r="JA7" s="36"/>
      <c r="JB7" s="36"/>
      <c r="JC7" s="36"/>
      <c r="JD7" s="36"/>
      <c r="JE7" s="37"/>
      <c r="JF7" s="35">
        <f t="shared" ref="JF7:LQ7" si="28">JF8</f>
        <v>45418</v>
      </c>
      <c r="JG7" s="36"/>
      <c r="JH7" s="36"/>
      <c r="JI7" s="36"/>
      <c r="JJ7" s="36"/>
      <c r="JK7" s="36"/>
      <c r="JL7" s="37"/>
      <c r="JM7" s="35">
        <f t="shared" si="28"/>
        <v>45425</v>
      </c>
      <c r="JN7" s="36"/>
      <c r="JO7" s="36"/>
      <c r="JP7" s="36"/>
      <c r="JQ7" s="36"/>
      <c r="JR7" s="36"/>
      <c r="JS7" s="37"/>
      <c r="JT7" s="35">
        <f t="shared" si="28"/>
        <v>45432</v>
      </c>
      <c r="JU7" s="36"/>
      <c r="JV7" s="36"/>
      <c r="JW7" s="36"/>
      <c r="JX7" s="36"/>
      <c r="JY7" s="36"/>
      <c r="JZ7" s="37"/>
      <c r="KA7" s="35">
        <f t="shared" si="28"/>
        <v>45439</v>
      </c>
      <c r="KB7" s="36"/>
      <c r="KC7" s="36"/>
      <c r="KD7" s="36"/>
      <c r="KE7" s="36"/>
      <c r="KF7" s="36"/>
      <c r="KG7" s="37"/>
      <c r="KH7" s="35">
        <f t="shared" si="28"/>
        <v>45446</v>
      </c>
      <c r="KI7" s="36"/>
      <c r="KJ7" s="36"/>
      <c r="KK7" s="36"/>
      <c r="KL7" s="36"/>
      <c r="KM7" s="36"/>
      <c r="KN7" s="37"/>
      <c r="KO7" s="35">
        <f t="shared" si="28"/>
        <v>45453</v>
      </c>
      <c r="KP7" s="36"/>
      <c r="KQ7" s="36"/>
      <c r="KR7" s="36"/>
      <c r="KS7" s="36"/>
      <c r="KT7" s="36"/>
      <c r="KU7" s="37"/>
      <c r="KV7" s="35">
        <f t="shared" si="28"/>
        <v>45460</v>
      </c>
      <c r="KW7" s="36"/>
      <c r="KX7" s="36"/>
      <c r="KY7" s="36"/>
      <c r="KZ7" s="36"/>
      <c r="LA7" s="36"/>
      <c r="LB7" s="37"/>
      <c r="LC7" s="35">
        <f t="shared" si="28"/>
        <v>45467</v>
      </c>
      <c r="LD7" s="36"/>
      <c r="LE7" s="36"/>
      <c r="LF7" s="36"/>
      <c r="LG7" s="36"/>
      <c r="LH7" s="36"/>
      <c r="LI7" s="37"/>
      <c r="LJ7" s="35">
        <f t="shared" si="28"/>
        <v>45474</v>
      </c>
      <c r="LK7" s="36"/>
      <c r="LL7" s="36"/>
      <c r="LM7" s="36"/>
      <c r="LN7" s="36"/>
      <c r="LO7" s="36"/>
      <c r="LP7" s="37"/>
      <c r="LQ7" s="35">
        <f t="shared" si="28"/>
        <v>45481</v>
      </c>
      <c r="LR7" s="36"/>
      <c r="LS7" s="36"/>
      <c r="LT7" s="36"/>
      <c r="LU7" s="36"/>
      <c r="LV7" s="36"/>
      <c r="LW7" s="37"/>
      <c r="LX7" s="35">
        <f t="shared" ref="LX7" si="29">LX8</f>
        <v>45488</v>
      </c>
      <c r="LY7" s="36"/>
      <c r="LZ7" s="36"/>
      <c r="MA7" s="36"/>
      <c r="MB7" s="36"/>
      <c r="MC7" s="36"/>
      <c r="MD7" s="38"/>
    </row>
    <row r="8" spans="1:342" ht="15" customHeight="1" thickBot="1" x14ac:dyDescent="0.25">
      <c r="A8" s="47"/>
      <c r="B8" s="47"/>
      <c r="C8" s="47"/>
      <c r="D8" s="47"/>
      <c r="E8" s="47"/>
      <c r="G8" s="20">
        <f>Project_Start-WEEKDAY(Project_Start,1)+2+7*(Display_Week-1)</f>
        <v>45159</v>
      </c>
      <c r="H8" s="21">
        <f>G8+1</f>
        <v>45160</v>
      </c>
      <c r="I8" s="21">
        <f t="shared" ref="I8:AV8" si="30">H8+1</f>
        <v>45161</v>
      </c>
      <c r="J8" s="21">
        <f t="shared" si="30"/>
        <v>45162</v>
      </c>
      <c r="K8" s="21">
        <f t="shared" si="30"/>
        <v>45163</v>
      </c>
      <c r="L8" s="21">
        <f t="shared" si="30"/>
        <v>45164</v>
      </c>
      <c r="M8" s="15">
        <f t="shared" si="30"/>
        <v>45165</v>
      </c>
      <c r="N8" s="14">
        <f>M8+1</f>
        <v>45166</v>
      </c>
      <c r="O8" s="21">
        <f>N8+1</f>
        <v>45167</v>
      </c>
      <c r="P8" s="21">
        <f t="shared" si="30"/>
        <v>45168</v>
      </c>
      <c r="Q8" s="21">
        <f t="shared" si="30"/>
        <v>45169</v>
      </c>
      <c r="R8" s="21">
        <f t="shared" si="30"/>
        <v>45170</v>
      </c>
      <c r="S8" s="21">
        <f t="shared" si="30"/>
        <v>45171</v>
      </c>
      <c r="T8" s="15">
        <f t="shared" si="30"/>
        <v>45172</v>
      </c>
      <c r="U8" s="14">
        <f>T8+1</f>
        <v>45173</v>
      </c>
      <c r="V8" s="21">
        <f>U8+1</f>
        <v>45174</v>
      </c>
      <c r="W8" s="21">
        <f t="shared" si="30"/>
        <v>45175</v>
      </c>
      <c r="X8" s="21">
        <f t="shared" si="30"/>
        <v>45176</v>
      </c>
      <c r="Y8" s="21">
        <f t="shared" si="30"/>
        <v>45177</v>
      </c>
      <c r="Z8" s="21">
        <f t="shared" si="30"/>
        <v>45178</v>
      </c>
      <c r="AA8" s="15">
        <f t="shared" si="30"/>
        <v>45179</v>
      </c>
      <c r="AB8" s="14">
        <f>AA8+1</f>
        <v>45180</v>
      </c>
      <c r="AC8" s="21">
        <f>AB8+1</f>
        <v>45181</v>
      </c>
      <c r="AD8" s="21">
        <f t="shared" si="30"/>
        <v>45182</v>
      </c>
      <c r="AE8" s="21">
        <f t="shared" si="30"/>
        <v>45183</v>
      </c>
      <c r="AF8" s="21">
        <f t="shared" si="30"/>
        <v>45184</v>
      </c>
      <c r="AG8" s="21">
        <f t="shared" si="30"/>
        <v>45185</v>
      </c>
      <c r="AH8" s="15">
        <f t="shared" si="30"/>
        <v>45186</v>
      </c>
      <c r="AI8" s="14">
        <f>AH8+1</f>
        <v>45187</v>
      </c>
      <c r="AJ8" s="21">
        <f>AI8+1</f>
        <v>45188</v>
      </c>
      <c r="AK8" s="21">
        <f t="shared" si="30"/>
        <v>45189</v>
      </c>
      <c r="AL8" s="21">
        <f t="shared" si="30"/>
        <v>45190</v>
      </c>
      <c r="AM8" s="21">
        <f t="shared" si="30"/>
        <v>45191</v>
      </c>
      <c r="AN8" s="21">
        <f t="shared" si="30"/>
        <v>45192</v>
      </c>
      <c r="AO8" s="15">
        <f t="shared" si="30"/>
        <v>45193</v>
      </c>
      <c r="AP8" s="14">
        <f>AO8+1</f>
        <v>45194</v>
      </c>
      <c r="AQ8" s="21">
        <f>AP8+1</f>
        <v>45195</v>
      </c>
      <c r="AR8" s="21">
        <f t="shared" si="30"/>
        <v>45196</v>
      </c>
      <c r="AS8" s="21">
        <f t="shared" si="30"/>
        <v>45197</v>
      </c>
      <c r="AT8" s="21">
        <f t="shared" si="30"/>
        <v>45198</v>
      </c>
      <c r="AU8" s="21">
        <f t="shared" si="30"/>
        <v>45199</v>
      </c>
      <c r="AV8" s="15">
        <f t="shared" si="30"/>
        <v>45200</v>
      </c>
      <c r="AW8" s="14">
        <f>AV8+1</f>
        <v>45201</v>
      </c>
      <c r="AX8" s="21">
        <f>AW8+1</f>
        <v>45202</v>
      </c>
      <c r="AY8" s="21">
        <f t="shared" ref="AY8:BC8" si="31">AX8+1</f>
        <v>45203</v>
      </c>
      <c r="AZ8" s="21">
        <f t="shared" si="31"/>
        <v>45204</v>
      </c>
      <c r="BA8" s="21">
        <f t="shared" si="31"/>
        <v>45205</v>
      </c>
      <c r="BB8" s="21">
        <f t="shared" si="31"/>
        <v>45206</v>
      </c>
      <c r="BC8" s="15">
        <f t="shared" si="31"/>
        <v>45207</v>
      </c>
      <c r="BD8" s="14">
        <f>BC8+1</f>
        <v>45208</v>
      </c>
      <c r="BE8" s="21">
        <f>BD8+1</f>
        <v>45209</v>
      </c>
      <c r="BF8" s="21">
        <f t="shared" ref="BF8:BJ8" si="32">BE8+1</f>
        <v>45210</v>
      </c>
      <c r="BG8" s="21">
        <f t="shared" si="32"/>
        <v>45211</v>
      </c>
      <c r="BH8" s="21">
        <f t="shared" si="32"/>
        <v>45212</v>
      </c>
      <c r="BI8" s="21">
        <f t="shared" si="32"/>
        <v>45213</v>
      </c>
      <c r="BJ8" s="15">
        <f t="shared" si="32"/>
        <v>45214</v>
      </c>
      <c r="BK8" s="14">
        <f>BJ8+1</f>
        <v>45215</v>
      </c>
      <c r="BL8" s="21">
        <f>BK8+1</f>
        <v>45216</v>
      </c>
      <c r="BM8" s="21">
        <f t="shared" ref="BM8" si="33">BL8+1</f>
        <v>45217</v>
      </c>
      <c r="BN8" s="21">
        <f t="shared" ref="BN8" si="34">BM8+1</f>
        <v>45218</v>
      </c>
      <c r="BO8" s="21">
        <f t="shared" ref="BO8" si="35">BN8+1</f>
        <v>45219</v>
      </c>
      <c r="BP8" s="21">
        <f t="shared" ref="BP8" si="36">BO8+1</f>
        <v>45220</v>
      </c>
      <c r="BQ8" s="15">
        <f t="shared" ref="BQ8:BS8" si="37">BP8+1</f>
        <v>45221</v>
      </c>
      <c r="BR8" s="14">
        <f t="shared" si="37"/>
        <v>45222</v>
      </c>
      <c r="BS8" s="21">
        <f t="shared" si="37"/>
        <v>45223</v>
      </c>
      <c r="BT8" s="21">
        <f t="shared" ref="BT8" si="38">BS8+1</f>
        <v>45224</v>
      </c>
      <c r="BU8" s="21">
        <f t="shared" ref="BU8" si="39">BT8+1</f>
        <v>45225</v>
      </c>
      <c r="BV8" s="21">
        <f t="shared" ref="BV8" si="40">BU8+1</f>
        <v>45226</v>
      </c>
      <c r="BW8" s="21">
        <f t="shared" ref="BW8" si="41">BV8+1</f>
        <v>45227</v>
      </c>
      <c r="BX8" s="15">
        <f t="shared" ref="BX8:BZ8" si="42">BW8+1</f>
        <v>45228</v>
      </c>
      <c r="BY8" s="14">
        <f t="shared" si="42"/>
        <v>45229</v>
      </c>
      <c r="BZ8" s="21">
        <f t="shared" si="42"/>
        <v>45230</v>
      </c>
      <c r="CA8" s="21">
        <f t="shared" ref="CA8" si="43">BZ8+1</f>
        <v>45231</v>
      </c>
      <c r="CB8" s="21">
        <f t="shared" ref="CB8" si="44">CA8+1</f>
        <v>45232</v>
      </c>
      <c r="CC8" s="21">
        <f t="shared" ref="CC8" si="45">CB8+1</f>
        <v>45233</v>
      </c>
      <c r="CD8" s="21">
        <f t="shared" ref="CD8" si="46">CC8+1</f>
        <v>45234</v>
      </c>
      <c r="CE8" s="15">
        <f t="shared" ref="CE8:CG8" si="47">CD8+1</f>
        <v>45235</v>
      </c>
      <c r="CF8" s="14">
        <f t="shared" si="47"/>
        <v>45236</v>
      </c>
      <c r="CG8" s="21">
        <f t="shared" si="47"/>
        <v>45237</v>
      </c>
      <c r="CH8" s="21">
        <f t="shared" ref="CH8" si="48">CG8+1</f>
        <v>45238</v>
      </c>
      <c r="CI8" s="21">
        <f t="shared" ref="CI8" si="49">CH8+1</f>
        <v>45239</v>
      </c>
      <c r="CJ8" s="21">
        <f t="shared" ref="CJ8" si="50">CI8+1</f>
        <v>45240</v>
      </c>
      <c r="CK8" s="21">
        <f t="shared" ref="CK8" si="51">CJ8+1</f>
        <v>45241</v>
      </c>
      <c r="CL8" s="15">
        <f t="shared" ref="CL8:CN8" si="52">CK8+1</f>
        <v>45242</v>
      </c>
      <c r="CM8" s="14">
        <f t="shared" si="52"/>
        <v>45243</v>
      </c>
      <c r="CN8" s="21">
        <f t="shared" si="52"/>
        <v>45244</v>
      </c>
      <c r="CO8" s="21">
        <f t="shared" ref="CO8" si="53">CN8+1</f>
        <v>45245</v>
      </c>
      <c r="CP8" s="21">
        <f t="shared" ref="CP8" si="54">CO8+1</f>
        <v>45246</v>
      </c>
      <c r="CQ8" s="21">
        <f t="shared" ref="CQ8" si="55">CP8+1</f>
        <v>45247</v>
      </c>
      <c r="CR8" s="21">
        <f t="shared" ref="CR8" si="56">CQ8+1</f>
        <v>45248</v>
      </c>
      <c r="CS8" s="15">
        <f t="shared" ref="CS8:CU8" si="57">CR8+1</f>
        <v>45249</v>
      </c>
      <c r="CT8" s="14">
        <f t="shared" si="57"/>
        <v>45250</v>
      </c>
      <c r="CU8" s="21">
        <f t="shared" si="57"/>
        <v>45251</v>
      </c>
      <c r="CV8" s="21">
        <f t="shared" ref="CV8" si="58">CU8+1</f>
        <v>45252</v>
      </c>
      <c r="CW8" s="21">
        <f t="shared" ref="CW8" si="59">CV8+1</f>
        <v>45253</v>
      </c>
      <c r="CX8" s="21">
        <f t="shared" ref="CX8" si="60">CW8+1</f>
        <v>45254</v>
      </c>
      <c r="CY8" s="21">
        <f t="shared" ref="CY8" si="61">CX8+1</f>
        <v>45255</v>
      </c>
      <c r="CZ8" s="15">
        <f t="shared" ref="CZ8:DB8" si="62">CY8+1</f>
        <v>45256</v>
      </c>
      <c r="DA8" s="14">
        <f t="shared" si="62"/>
        <v>45257</v>
      </c>
      <c r="DB8" s="21">
        <f t="shared" si="62"/>
        <v>45258</v>
      </c>
      <c r="DC8" s="21">
        <f t="shared" ref="DC8" si="63">DB8+1</f>
        <v>45259</v>
      </c>
      <c r="DD8" s="21">
        <f t="shared" ref="DD8" si="64">DC8+1</f>
        <v>45260</v>
      </c>
      <c r="DE8" s="21">
        <f t="shared" ref="DE8" si="65">DD8+1</f>
        <v>45261</v>
      </c>
      <c r="DF8" s="21">
        <f t="shared" ref="DF8" si="66">DE8+1</f>
        <v>45262</v>
      </c>
      <c r="DG8" s="15">
        <f t="shared" ref="DG8:DI8" si="67">DF8+1</f>
        <v>45263</v>
      </c>
      <c r="DH8" s="14">
        <f t="shared" si="67"/>
        <v>45264</v>
      </c>
      <c r="DI8" s="21">
        <f t="shared" si="67"/>
        <v>45265</v>
      </c>
      <c r="DJ8" s="21">
        <f t="shared" ref="DJ8" si="68">DI8+1</f>
        <v>45266</v>
      </c>
      <c r="DK8" s="21">
        <f t="shared" ref="DK8" si="69">DJ8+1</f>
        <v>45267</v>
      </c>
      <c r="DL8" s="21">
        <f t="shared" ref="DL8" si="70">DK8+1</f>
        <v>45268</v>
      </c>
      <c r="DM8" s="21">
        <f t="shared" ref="DM8" si="71">DL8+1</f>
        <v>45269</v>
      </c>
      <c r="DN8" s="15">
        <f t="shared" ref="DN8:DP8" si="72">DM8+1</f>
        <v>45270</v>
      </c>
      <c r="DO8" s="14">
        <f t="shared" si="72"/>
        <v>45271</v>
      </c>
      <c r="DP8" s="21">
        <f t="shared" si="72"/>
        <v>45272</v>
      </c>
      <c r="DQ8" s="21">
        <f t="shared" ref="DQ8" si="73">DP8+1</f>
        <v>45273</v>
      </c>
      <c r="DR8" s="21">
        <f t="shared" ref="DR8" si="74">DQ8+1</f>
        <v>45274</v>
      </c>
      <c r="DS8" s="21">
        <f t="shared" ref="DS8" si="75">DR8+1</f>
        <v>45275</v>
      </c>
      <c r="DT8" s="21">
        <f t="shared" ref="DT8" si="76">DS8+1</f>
        <v>45276</v>
      </c>
      <c r="DU8" s="15">
        <f t="shared" ref="DU8:DW8" si="77">DT8+1</f>
        <v>45277</v>
      </c>
      <c r="DV8" s="14">
        <f t="shared" si="77"/>
        <v>45278</v>
      </c>
      <c r="DW8" s="21">
        <f t="shared" si="77"/>
        <v>45279</v>
      </c>
      <c r="DX8" s="21">
        <f t="shared" ref="DX8" si="78">DW8+1</f>
        <v>45280</v>
      </c>
      <c r="DY8" s="21">
        <f t="shared" ref="DY8" si="79">DX8+1</f>
        <v>45281</v>
      </c>
      <c r="DZ8" s="21">
        <f t="shared" ref="DZ8" si="80">DY8+1</f>
        <v>45282</v>
      </c>
      <c r="EA8" s="21">
        <f t="shared" ref="EA8" si="81">DZ8+1</f>
        <v>45283</v>
      </c>
      <c r="EB8" s="15">
        <f t="shared" ref="EB8:ED8" si="82">EA8+1</f>
        <v>45284</v>
      </c>
      <c r="EC8" s="14">
        <f t="shared" si="82"/>
        <v>45285</v>
      </c>
      <c r="ED8" s="21">
        <f t="shared" si="82"/>
        <v>45286</v>
      </c>
      <c r="EE8" s="21">
        <f t="shared" ref="EE8" si="83">ED8+1</f>
        <v>45287</v>
      </c>
      <c r="EF8" s="21">
        <f t="shared" ref="EF8" si="84">EE8+1</f>
        <v>45288</v>
      </c>
      <c r="EG8" s="21">
        <f t="shared" ref="EG8" si="85">EF8+1</f>
        <v>45289</v>
      </c>
      <c r="EH8" s="21">
        <f t="shared" ref="EH8" si="86">EG8+1</f>
        <v>45290</v>
      </c>
      <c r="EI8" s="15">
        <f t="shared" ref="EI8:EK8" si="87">EH8+1</f>
        <v>45291</v>
      </c>
      <c r="EJ8" s="14">
        <f t="shared" si="87"/>
        <v>45292</v>
      </c>
      <c r="EK8" s="21">
        <f t="shared" si="87"/>
        <v>45293</v>
      </c>
      <c r="EL8" s="21">
        <f t="shared" ref="EL8" si="88">EK8+1</f>
        <v>45294</v>
      </c>
      <c r="EM8" s="21">
        <f t="shared" ref="EM8" si="89">EL8+1</f>
        <v>45295</v>
      </c>
      <c r="EN8" s="21">
        <f t="shared" ref="EN8" si="90">EM8+1</f>
        <v>45296</v>
      </c>
      <c r="EO8" s="21">
        <f t="shared" ref="EO8" si="91">EN8+1</f>
        <v>45297</v>
      </c>
      <c r="EP8" s="15">
        <f t="shared" ref="EP8:ER8" si="92">EO8+1</f>
        <v>45298</v>
      </c>
      <c r="EQ8" s="14">
        <f t="shared" si="92"/>
        <v>45299</v>
      </c>
      <c r="ER8" s="21">
        <f t="shared" si="92"/>
        <v>45300</v>
      </c>
      <c r="ES8" s="21">
        <f t="shared" ref="ES8" si="93">ER8+1</f>
        <v>45301</v>
      </c>
      <c r="ET8" s="21">
        <f t="shared" ref="ET8" si="94">ES8+1</f>
        <v>45302</v>
      </c>
      <c r="EU8" s="21">
        <f t="shared" ref="EU8" si="95">ET8+1</f>
        <v>45303</v>
      </c>
      <c r="EV8" s="21">
        <f t="shared" ref="EV8" si="96">EU8+1</f>
        <v>45304</v>
      </c>
      <c r="EW8" s="15">
        <f t="shared" ref="EW8:EY8" si="97">EV8+1</f>
        <v>45305</v>
      </c>
      <c r="EX8" s="14">
        <f t="shared" si="97"/>
        <v>45306</v>
      </c>
      <c r="EY8" s="21">
        <f t="shared" si="97"/>
        <v>45307</v>
      </c>
      <c r="EZ8" s="21">
        <f t="shared" ref="EZ8" si="98">EY8+1</f>
        <v>45308</v>
      </c>
      <c r="FA8" s="21">
        <f t="shared" ref="FA8" si="99">EZ8+1</f>
        <v>45309</v>
      </c>
      <c r="FB8" s="21">
        <f t="shared" ref="FB8" si="100">FA8+1</f>
        <v>45310</v>
      </c>
      <c r="FC8" s="21">
        <f t="shared" ref="FC8" si="101">FB8+1</f>
        <v>45311</v>
      </c>
      <c r="FD8" s="15">
        <f t="shared" ref="FD8:FF8" si="102">FC8+1</f>
        <v>45312</v>
      </c>
      <c r="FE8" s="14">
        <f t="shared" si="102"/>
        <v>45313</v>
      </c>
      <c r="FF8" s="21">
        <f t="shared" si="102"/>
        <v>45314</v>
      </c>
      <c r="FG8" s="21">
        <f t="shared" ref="FG8" si="103">FF8+1</f>
        <v>45315</v>
      </c>
      <c r="FH8" s="21">
        <f t="shared" ref="FH8" si="104">FG8+1</f>
        <v>45316</v>
      </c>
      <c r="FI8" s="21">
        <f t="shared" ref="FI8" si="105">FH8+1</f>
        <v>45317</v>
      </c>
      <c r="FJ8" s="21">
        <f t="shared" ref="FJ8" si="106">FI8+1</f>
        <v>45318</v>
      </c>
      <c r="FK8" s="15">
        <f t="shared" ref="FK8:FM8" si="107">FJ8+1</f>
        <v>45319</v>
      </c>
      <c r="FL8" s="14">
        <f t="shared" si="107"/>
        <v>45320</v>
      </c>
      <c r="FM8" s="21">
        <f t="shared" si="107"/>
        <v>45321</v>
      </c>
      <c r="FN8" s="21">
        <f t="shared" ref="FN8" si="108">FM8+1</f>
        <v>45322</v>
      </c>
      <c r="FO8" s="21">
        <f t="shared" ref="FO8" si="109">FN8+1</f>
        <v>45323</v>
      </c>
      <c r="FP8" s="21">
        <f t="shared" ref="FP8" si="110">FO8+1</f>
        <v>45324</v>
      </c>
      <c r="FQ8" s="21">
        <f t="shared" ref="FQ8" si="111">FP8+1</f>
        <v>45325</v>
      </c>
      <c r="FR8" s="15">
        <f t="shared" ref="FR8:FT8" si="112">FQ8+1</f>
        <v>45326</v>
      </c>
      <c r="FS8" s="14">
        <f t="shared" si="112"/>
        <v>45327</v>
      </c>
      <c r="FT8" s="21">
        <f t="shared" si="112"/>
        <v>45328</v>
      </c>
      <c r="FU8" s="21">
        <f t="shared" ref="FU8" si="113">FT8+1</f>
        <v>45329</v>
      </c>
      <c r="FV8" s="21">
        <f t="shared" ref="FV8" si="114">FU8+1</f>
        <v>45330</v>
      </c>
      <c r="FW8" s="21">
        <f t="shared" ref="FW8" si="115">FV8+1</f>
        <v>45331</v>
      </c>
      <c r="FX8" s="21">
        <f t="shared" ref="FX8" si="116">FW8+1</f>
        <v>45332</v>
      </c>
      <c r="FY8" s="15">
        <f t="shared" ref="FY8:GA8" si="117">FX8+1</f>
        <v>45333</v>
      </c>
      <c r="FZ8" s="14">
        <f t="shared" si="117"/>
        <v>45334</v>
      </c>
      <c r="GA8" s="21">
        <f t="shared" si="117"/>
        <v>45335</v>
      </c>
      <c r="GB8" s="21">
        <f t="shared" ref="GB8" si="118">GA8+1</f>
        <v>45336</v>
      </c>
      <c r="GC8" s="21">
        <f t="shared" ref="GC8" si="119">GB8+1</f>
        <v>45337</v>
      </c>
      <c r="GD8" s="21">
        <f t="shared" ref="GD8" si="120">GC8+1</f>
        <v>45338</v>
      </c>
      <c r="GE8" s="21">
        <f t="shared" ref="GE8" si="121">GD8+1</f>
        <v>45339</v>
      </c>
      <c r="GF8" s="15">
        <f t="shared" ref="GF8:GH8" si="122">GE8+1</f>
        <v>45340</v>
      </c>
      <c r="GG8" s="14">
        <f t="shared" si="122"/>
        <v>45341</v>
      </c>
      <c r="GH8" s="21">
        <f t="shared" si="122"/>
        <v>45342</v>
      </c>
      <c r="GI8" s="21">
        <f t="shared" ref="GI8" si="123">GH8+1</f>
        <v>45343</v>
      </c>
      <c r="GJ8" s="21">
        <f t="shared" ref="GJ8" si="124">GI8+1</f>
        <v>45344</v>
      </c>
      <c r="GK8" s="21">
        <f t="shared" ref="GK8" si="125">GJ8+1</f>
        <v>45345</v>
      </c>
      <c r="GL8" s="21">
        <f t="shared" ref="GL8" si="126">GK8+1</f>
        <v>45346</v>
      </c>
      <c r="GM8" s="15">
        <f t="shared" ref="GM8:GO8" si="127">GL8+1</f>
        <v>45347</v>
      </c>
      <c r="GN8" s="14">
        <f>GM8+1</f>
        <v>45348</v>
      </c>
      <c r="GO8" s="21">
        <f t="shared" si="127"/>
        <v>45349</v>
      </c>
      <c r="GP8" s="21">
        <f t="shared" ref="GP8" si="128">GO8+1</f>
        <v>45350</v>
      </c>
      <c r="GQ8" s="21">
        <f t="shared" ref="GQ8" si="129">GP8+1</f>
        <v>45351</v>
      </c>
      <c r="GR8" s="21">
        <f t="shared" ref="GR8" si="130">GQ8+1</f>
        <v>45352</v>
      </c>
      <c r="GS8" s="21">
        <f t="shared" ref="GS8" si="131">GR8+1</f>
        <v>45353</v>
      </c>
      <c r="GT8" s="15">
        <f t="shared" ref="GT8:GV8" si="132">GS8+1</f>
        <v>45354</v>
      </c>
      <c r="GU8" s="14">
        <f t="shared" si="132"/>
        <v>45355</v>
      </c>
      <c r="GV8" s="21">
        <f t="shared" si="132"/>
        <v>45356</v>
      </c>
      <c r="GW8" s="21">
        <f t="shared" ref="GW8" si="133">GV8+1</f>
        <v>45357</v>
      </c>
      <c r="GX8" s="21">
        <f t="shared" ref="GX8" si="134">GW8+1</f>
        <v>45358</v>
      </c>
      <c r="GY8" s="21">
        <f t="shared" ref="GY8" si="135">GX8+1</f>
        <v>45359</v>
      </c>
      <c r="GZ8" s="21">
        <f t="shared" ref="GZ8" si="136">GY8+1</f>
        <v>45360</v>
      </c>
      <c r="HA8" s="15">
        <f t="shared" ref="HA8" si="137">GZ8+1</f>
        <v>45361</v>
      </c>
      <c r="HB8" s="14">
        <f t="shared" ref="HB8" si="138">HA8+1</f>
        <v>45362</v>
      </c>
      <c r="HC8" s="21">
        <f t="shared" ref="HC8" si="139">HB8+1</f>
        <v>45363</v>
      </c>
      <c r="HD8" s="21">
        <f t="shared" ref="HD8" si="140">HC8+1</f>
        <v>45364</v>
      </c>
      <c r="HE8" s="21">
        <f t="shared" ref="HE8" si="141">HD8+1</f>
        <v>45365</v>
      </c>
      <c r="HF8" s="21">
        <f t="shared" ref="HF8" si="142">HE8+1</f>
        <v>45366</v>
      </c>
      <c r="HG8" s="21">
        <f t="shared" ref="HG8" si="143">HF8+1</f>
        <v>45367</v>
      </c>
      <c r="HH8" s="15">
        <f t="shared" ref="HH8" si="144">HG8+1</f>
        <v>45368</v>
      </c>
      <c r="HI8" s="14">
        <f t="shared" ref="HI8" si="145">HH8+1</f>
        <v>45369</v>
      </c>
      <c r="HJ8" s="21">
        <f t="shared" ref="HJ8" si="146">HI8+1</f>
        <v>45370</v>
      </c>
      <c r="HK8" s="21">
        <f t="shared" ref="HK8" si="147">HJ8+1</f>
        <v>45371</v>
      </c>
      <c r="HL8" s="21">
        <f t="shared" ref="HL8" si="148">HK8+1</f>
        <v>45372</v>
      </c>
      <c r="HM8" s="21">
        <f t="shared" ref="HM8" si="149">HL8+1</f>
        <v>45373</v>
      </c>
      <c r="HN8" s="21">
        <f t="shared" ref="HN8" si="150">HM8+1</f>
        <v>45374</v>
      </c>
      <c r="HO8" s="15">
        <f t="shared" ref="HO8" si="151">HN8+1</f>
        <v>45375</v>
      </c>
      <c r="HP8" s="14">
        <f t="shared" ref="HP8" si="152">HO8+1</f>
        <v>45376</v>
      </c>
      <c r="HQ8" s="21">
        <f t="shared" ref="HQ8" si="153">HP8+1</f>
        <v>45377</v>
      </c>
      <c r="HR8" s="21">
        <f t="shared" ref="HR8" si="154">HQ8+1</f>
        <v>45378</v>
      </c>
      <c r="HS8" s="21">
        <f t="shared" ref="HS8" si="155">HR8+1</f>
        <v>45379</v>
      </c>
      <c r="HT8" s="21">
        <f t="shared" ref="HT8" si="156">HS8+1</f>
        <v>45380</v>
      </c>
      <c r="HU8" s="21">
        <f t="shared" ref="HU8" si="157">HT8+1</f>
        <v>45381</v>
      </c>
      <c r="HV8" s="15">
        <f t="shared" ref="HV8" si="158">HU8+1</f>
        <v>45382</v>
      </c>
      <c r="HW8" s="14">
        <f t="shared" ref="HW8" si="159">HV8+1</f>
        <v>45383</v>
      </c>
      <c r="HX8" s="21">
        <f t="shared" ref="HX8" si="160">HW8+1</f>
        <v>45384</v>
      </c>
      <c r="HY8" s="21">
        <f t="shared" ref="HY8" si="161">HX8+1</f>
        <v>45385</v>
      </c>
      <c r="HZ8" s="21">
        <f t="shared" ref="HZ8" si="162">HY8+1</f>
        <v>45386</v>
      </c>
      <c r="IA8" s="21">
        <f t="shared" ref="IA8" si="163">HZ8+1</f>
        <v>45387</v>
      </c>
      <c r="IB8" s="21">
        <f t="shared" ref="IB8" si="164">IA8+1</f>
        <v>45388</v>
      </c>
      <c r="IC8" s="15">
        <f t="shared" ref="IC8" si="165">IB8+1</f>
        <v>45389</v>
      </c>
      <c r="ID8" s="14">
        <f t="shared" ref="ID8" si="166">IC8+1</f>
        <v>45390</v>
      </c>
      <c r="IE8" s="21">
        <f t="shared" ref="IE8" si="167">ID8+1</f>
        <v>45391</v>
      </c>
      <c r="IF8" s="21">
        <f t="shared" ref="IF8" si="168">IE8+1</f>
        <v>45392</v>
      </c>
      <c r="IG8" s="21">
        <f t="shared" ref="IG8" si="169">IF8+1</f>
        <v>45393</v>
      </c>
      <c r="IH8" s="21">
        <f t="shared" ref="IH8" si="170">IG8+1</f>
        <v>45394</v>
      </c>
      <c r="II8" s="21">
        <f t="shared" ref="II8" si="171">IH8+1</f>
        <v>45395</v>
      </c>
      <c r="IJ8" s="15">
        <f t="shared" ref="IJ8" si="172">II8+1</f>
        <v>45396</v>
      </c>
      <c r="IK8" s="14">
        <f>IJ8+1</f>
        <v>45397</v>
      </c>
      <c r="IL8" s="21">
        <f t="shared" ref="IL8" si="173">IK8+1</f>
        <v>45398</v>
      </c>
      <c r="IM8" s="21">
        <f t="shared" ref="IM8" si="174">IL8+1</f>
        <v>45399</v>
      </c>
      <c r="IN8" s="21">
        <f t="shared" ref="IN8" si="175">IM8+1</f>
        <v>45400</v>
      </c>
      <c r="IO8" s="21">
        <f t="shared" ref="IO8" si="176">IN8+1</f>
        <v>45401</v>
      </c>
      <c r="IP8" s="21">
        <f t="shared" ref="IP8" si="177">IO8+1</f>
        <v>45402</v>
      </c>
      <c r="IQ8" s="15">
        <f t="shared" ref="IQ8" si="178">IP8+1</f>
        <v>45403</v>
      </c>
      <c r="IR8" s="14">
        <f t="shared" ref="IR8" si="179">IQ8+1</f>
        <v>45404</v>
      </c>
      <c r="IS8" s="21">
        <f t="shared" ref="IS8" si="180">IR8+1</f>
        <v>45405</v>
      </c>
      <c r="IT8" s="21">
        <f t="shared" ref="IT8" si="181">IS8+1</f>
        <v>45406</v>
      </c>
      <c r="IU8" s="21">
        <f t="shared" ref="IU8" si="182">IT8+1</f>
        <v>45407</v>
      </c>
      <c r="IV8" s="21">
        <f t="shared" ref="IV8" si="183">IU8+1</f>
        <v>45408</v>
      </c>
      <c r="IW8" s="21">
        <f t="shared" ref="IW8" si="184">IV8+1</f>
        <v>45409</v>
      </c>
      <c r="IX8" s="21">
        <f t="shared" ref="IX8" si="185">IW8+1</f>
        <v>45410</v>
      </c>
      <c r="IY8" s="21">
        <f t="shared" ref="IY8" si="186">IX8+1</f>
        <v>45411</v>
      </c>
      <c r="IZ8" s="21">
        <f t="shared" ref="IZ8" si="187">IY8+1</f>
        <v>45412</v>
      </c>
      <c r="JA8" s="21">
        <f t="shared" ref="JA8" si="188">IZ8+1</f>
        <v>45413</v>
      </c>
      <c r="JB8" s="21">
        <f t="shared" ref="JB8" si="189">JA8+1</f>
        <v>45414</v>
      </c>
      <c r="JC8" s="21">
        <f t="shared" ref="JC8" si="190">JB8+1</f>
        <v>45415</v>
      </c>
      <c r="JD8" s="21">
        <f t="shared" ref="JD8" si="191">JC8+1</f>
        <v>45416</v>
      </c>
      <c r="JE8" s="21">
        <f t="shared" ref="JE8" si="192">JD8+1</f>
        <v>45417</v>
      </c>
      <c r="JF8" s="21">
        <f t="shared" ref="JF8" si="193">JE8+1</f>
        <v>45418</v>
      </c>
      <c r="JG8" s="21">
        <f t="shared" ref="JG8" si="194">JF8+1</f>
        <v>45419</v>
      </c>
      <c r="JH8" s="21">
        <f t="shared" ref="JH8" si="195">JG8+1</f>
        <v>45420</v>
      </c>
      <c r="JI8" s="21">
        <f t="shared" ref="JI8" si="196">JH8+1</f>
        <v>45421</v>
      </c>
      <c r="JJ8" s="21">
        <f t="shared" ref="JJ8" si="197">JI8+1</f>
        <v>45422</v>
      </c>
      <c r="JK8" s="21">
        <f t="shared" ref="JK8" si="198">JJ8+1</f>
        <v>45423</v>
      </c>
      <c r="JL8" s="21">
        <f t="shared" ref="JL8" si="199">JK8+1</f>
        <v>45424</v>
      </c>
      <c r="JM8" s="21">
        <f t="shared" ref="JM8" si="200">JL8+1</f>
        <v>45425</v>
      </c>
      <c r="JN8" s="21">
        <f t="shared" ref="JN8" si="201">JM8+1</f>
        <v>45426</v>
      </c>
      <c r="JO8" s="21">
        <f t="shared" ref="JO8" si="202">JN8+1</f>
        <v>45427</v>
      </c>
      <c r="JP8" s="21">
        <f t="shared" ref="JP8" si="203">JO8+1</f>
        <v>45428</v>
      </c>
      <c r="JQ8" s="21">
        <f t="shared" ref="JQ8" si="204">JP8+1</f>
        <v>45429</v>
      </c>
      <c r="JR8" s="21">
        <f t="shared" ref="JR8" si="205">JQ8+1</f>
        <v>45430</v>
      </c>
      <c r="JS8" s="21">
        <f t="shared" ref="JS8" si="206">JR8+1</f>
        <v>45431</v>
      </c>
      <c r="JT8" s="21">
        <f t="shared" ref="JT8" si="207">JS8+1</f>
        <v>45432</v>
      </c>
      <c r="JU8" s="21">
        <f t="shared" ref="JU8" si="208">JT8+1</f>
        <v>45433</v>
      </c>
      <c r="JV8" s="21">
        <f t="shared" ref="JV8" si="209">JU8+1</f>
        <v>45434</v>
      </c>
      <c r="JW8" s="21">
        <f t="shared" ref="JW8" si="210">JV8+1</f>
        <v>45435</v>
      </c>
      <c r="JX8" s="21">
        <f t="shared" ref="JX8" si="211">JW8+1</f>
        <v>45436</v>
      </c>
      <c r="JY8" s="21">
        <f t="shared" ref="JY8" si="212">JX8+1</f>
        <v>45437</v>
      </c>
      <c r="JZ8" s="21">
        <f t="shared" ref="JZ8" si="213">JY8+1</f>
        <v>45438</v>
      </c>
      <c r="KA8" s="21">
        <f t="shared" ref="KA8" si="214">JZ8+1</f>
        <v>45439</v>
      </c>
      <c r="KB8" s="21">
        <f t="shared" ref="KB8" si="215">KA8+1</f>
        <v>45440</v>
      </c>
      <c r="KC8" s="21">
        <f t="shared" ref="KC8" si="216">KB8+1</f>
        <v>45441</v>
      </c>
      <c r="KD8" s="21">
        <f t="shared" ref="KD8" si="217">KC8+1</f>
        <v>45442</v>
      </c>
      <c r="KE8" s="21">
        <f t="shared" ref="KE8" si="218">KD8+1</f>
        <v>45443</v>
      </c>
      <c r="KF8" s="21">
        <f t="shared" ref="KF8" si="219">KE8+1</f>
        <v>45444</v>
      </c>
      <c r="KG8" s="21">
        <f t="shared" ref="KG8" si="220">KF8+1</f>
        <v>45445</v>
      </c>
      <c r="KH8" s="21">
        <f t="shared" ref="KH8" si="221">KG8+1</f>
        <v>45446</v>
      </c>
      <c r="KI8" s="21">
        <f t="shared" ref="KI8" si="222">KH8+1</f>
        <v>45447</v>
      </c>
      <c r="KJ8" s="21">
        <f t="shared" ref="KJ8" si="223">KI8+1</f>
        <v>45448</v>
      </c>
      <c r="KK8" s="21">
        <f t="shared" ref="KK8" si="224">KJ8+1</f>
        <v>45449</v>
      </c>
      <c r="KL8" s="21">
        <f t="shared" ref="KL8" si="225">KK8+1</f>
        <v>45450</v>
      </c>
      <c r="KM8" s="21">
        <f t="shared" ref="KM8" si="226">KL8+1</f>
        <v>45451</v>
      </c>
      <c r="KN8" s="21">
        <f t="shared" ref="KN8" si="227">KM8+1</f>
        <v>45452</v>
      </c>
      <c r="KO8" s="21">
        <f t="shared" ref="KO8" si="228">KN8+1</f>
        <v>45453</v>
      </c>
      <c r="KP8" s="21">
        <f t="shared" ref="KP8" si="229">KO8+1</f>
        <v>45454</v>
      </c>
      <c r="KQ8" s="21">
        <f t="shared" ref="KQ8" si="230">KP8+1</f>
        <v>45455</v>
      </c>
      <c r="KR8" s="21">
        <f t="shared" ref="KR8" si="231">KQ8+1</f>
        <v>45456</v>
      </c>
      <c r="KS8" s="21">
        <f t="shared" ref="KS8" si="232">KR8+1</f>
        <v>45457</v>
      </c>
      <c r="KT8" s="21">
        <f t="shared" ref="KT8" si="233">KS8+1</f>
        <v>45458</v>
      </c>
      <c r="KU8" s="21">
        <f t="shared" ref="KU8" si="234">KT8+1</f>
        <v>45459</v>
      </c>
      <c r="KV8" s="21">
        <f t="shared" ref="KV8" si="235">KU8+1</f>
        <v>45460</v>
      </c>
      <c r="KW8" s="21">
        <f t="shared" ref="KW8" si="236">KV8+1</f>
        <v>45461</v>
      </c>
      <c r="KX8" s="21">
        <f t="shared" ref="KX8" si="237">KW8+1</f>
        <v>45462</v>
      </c>
      <c r="KY8" s="21">
        <f t="shared" ref="KY8" si="238">KX8+1</f>
        <v>45463</v>
      </c>
      <c r="KZ8" s="21">
        <f t="shared" ref="KZ8" si="239">KY8+1</f>
        <v>45464</v>
      </c>
      <c r="LA8" s="21">
        <f t="shared" ref="LA8" si="240">KZ8+1</f>
        <v>45465</v>
      </c>
      <c r="LB8" s="21">
        <f t="shared" ref="LB8" si="241">LA8+1</f>
        <v>45466</v>
      </c>
      <c r="LC8" s="21">
        <f t="shared" ref="LC8" si="242">LB8+1</f>
        <v>45467</v>
      </c>
      <c r="LD8" s="21">
        <f t="shared" ref="LD8" si="243">LC8+1</f>
        <v>45468</v>
      </c>
      <c r="LE8" s="21">
        <f t="shared" ref="LE8" si="244">LD8+1</f>
        <v>45469</v>
      </c>
      <c r="LF8" s="21">
        <f t="shared" ref="LF8" si="245">LE8+1</f>
        <v>45470</v>
      </c>
      <c r="LG8" s="21">
        <f t="shared" ref="LG8" si="246">LF8+1</f>
        <v>45471</v>
      </c>
      <c r="LH8" s="21">
        <f t="shared" ref="LH8" si="247">LG8+1</f>
        <v>45472</v>
      </c>
      <c r="LI8" s="21">
        <f t="shared" ref="LI8" si="248">LH8+1</f>
        <v>45473</v>
      </c>
      <c r="LJ8" s="21">
        <f t="shared" ref="LJ8" si="249">LI8+1</f>
        <v>45474</v>
      </c>
      <c r="LK8" s="21">
        <f t="shared" ref="LK8" si="250">LJ8+1</f>
        <v>45475</v>
      </c>
      <c r="LL8" s="21">
        <f t="shared" ref="LL8" si="251">LK8+1</f>
        <v>45476</v>
      </c>
      <c r="LM8" s="21">
        <f t="shared" ref="LM8" si="252">LL8+1</f>
        <v>45477</v>
      </c>
      <c r="LN8" s="21">
        <f t="shared" ref="LN8" si="253">LM8+1</f>
        <v>45478</v>
      </c>
      <c r="LO8" s="21">
        <f t="shared" ref="LO8" si="254">LN8+1</f>
        <v>45479</v>
      </c>
      <c r="LP8" s="21">
        <f t="shared" ref="LP8" si="255">LO8+1</f>
        <v>45480</v>
      </c>
      <c r="LQ8" s="21">
        <f t="shared" ref="LQ8" si="256">LP8+1</f>
        <v>45481</v>
      </c>
      <c r="LR8" s="21">
        <f t="shared" ref="LR8" si="257">LQ8+1</f>
        <v>45482</v>
      </c>
      <c r="LS8" s="21">
        <f t="shared" ref="LS8" si="258">LR8+1</f>
        <v>45483</v>
      </c>
      <c r="LT8" s="21">
        <f t="shared" ref="LT8" si="259">LS8+1</f>
        <v>45484</v>
      </c>
      <c r="LU8" s="21">
        <f t="shared" ref="LU8" si="260">LT8+1</f>
        <v>45485</v>
      </c>
      <c r="LV8" s="21">
        <f t="shared" ref="LV8" si="261">LU8+1</f>
        <v>45486</v>
      </c>
      <c r="LW8" s="21">
        <f t="shared" ref="LW8" si="262">LV8+1</f>
        <v>45487</v>
      </c>
      <c r="LX8" s="21">
        <f t="shared" ref="LX8" si="263">LW8+1</f>
        <v>45488</v>
      </c>
      <c r="LY8" s="21">
        <f t="shared" ref="LY8" si="264">LX8+1</f>
        <v>45489</v>
      </c>
      <c r="LZ8" s="21">
        <f t="shared" ref="LZ8" si="265">LY8+1</f>
        <v>45490</v>
      </c>
      <c r="MA8" s="21">
        <f t="shared" ref="MA8" si="266">LZ8+1</f>
        <v>45491</v>
      </c>
      <c r="MB8" s="21">
        <f t="shared" ref="MB8" si="267">MA8+1</f>
        <v>45492</v>
      </c>
      <c r="MC8" s="21">
        <f t="shared" ref="MC8" si="268">MB8+1</f>
        <v>45493</v>
      </c>
      <c r="MD8" s="22">
        <f t="shared" ref="MD8" si="269">MC8+1</f>
        <v>45494</v>
      </c>
    </row>
    <row r="9" spans="1:342" ht="30" customHeight="1" thickBot="1" x14ac:dyDescent="0.25">
      <c r="A9" s="31" t="s">
        <v>2</v>
      </c>
      <c r="B9" s="32" t="s">
        <v>3</v>
      </c>
      <c r="C9" s="32" t="s">
        <v>4</v>
      </c>
      <c r="D9" s="32" t="s">
        <v>5</v>
      </c>
      <c r="E9" s="33" t="s">
        <v>6</v>
      </c>
      <c r="F9" s="12" t="s">
        <v>7</v>
      </c>
      <c r="G9" s="23" t="str">
        <f t="shared" ref="G9" si="270">LEFT(TEXT(G8,"ddd"),1)</f>
        <v>M</v>
      </c>
      <c r="H9" s="13" t="str">
        <f t="shared" ref="H9:AP9" si="271">LEFT(TEXT(H8,"ddd"),1)</f>
        <v>T</v>
      </c>
      <c r="I9" s="13" t="str">
        <f t="shared" si="271"/>
        <v>W</v>
      </c>
      <c r="J9" s="13" t="str">
        <f t="shared" si="271"/>
        <v>T</v>
      </c>
      <c r="K9" s="13" t="str">
        <f t="shared" si="271"/>
        <v>F</v>
      </c>
      <c r="L9" s="13" t="str">
        <f t="shared" si="271"/>
        <v>S</v>
      </c>
      <c r="M9" s="13" t="str">
        <f t="shared" si="271"/>
        <v>S</v>
      </c>
      <c r="N9" s="13" t="str">
        <f t="shared" si="271"/>
        <v>M</v>
      </c>
      <c r="O9" s="13" t="str">
        <f t="shared" si="271"/>
        <v>T</v>
      </c>
      <c r="P9" s="13" t="str">
        <f t="shared" si="271"/>
        <v>W</v>
      </c>
      <c r="Q9" s="13" t="str">
        <f t="shared" si="271"/>
        <v>T</v>
      </c>
      <c r="R9" s="13" t="str">
        <f t="shared" si="271"/>
        <v>F</v>
      </c>
      <c r="S9" s="13" t="str">
        <f t="shared" si="271"/>
        <v>S</v>
      </c>
      <c r="T9" s="13" t="str">
        <f t="shared" si="271"/>
        <v>S</v>
      </c>
      <c r="U9" s="13" t="str">
        <f t="shared" si="271"/>
        <v>M</v>
      </c>
      <c r="V9" s="13" t="str">
        <f t="shared" si="271"/>
        <v>T</v>
      </c>
      <c r="W9" s="13" t="str">
        <f t="shared" si="271"/>
        <v>W</v>
      </c>
      <c r="X9" s="13" t="str">
        <f t="shared" si="271"/>
        <v>T</v>
      </c>
      <c r="Y9" s="13" t="str">
        <f t="shared" si="271"/>
        <v>F</v>
      </c>
      <c r="Z9" s="13" t="str">
        <f t="shared" si="271"/>
        <v>S</v>
      </c>
      <c r="AA9" s="13" t="str">
        <f t="shared" si="271"/>
        <v>S</v>
      </c>
      <c r="AB9" s="13" t="str">
        <f t="shared" si="271"/>
        <v>M</v>
      </c>
      <c r="AC9" s="13" t="str">
        <f t="shared" si="271"/>
        <v>T</v>
      </c>
      <c r="AD9" s="13" t="str">
        <f t="shared" si="271"/>
        <v>W</v>
      </c>
      <c r="AE9" s="13" t="str">
        <f t="shared" si="271"/>
        <v>T</v>
      </c>
      <c r="AF9" s="13" t="str">
        <f t="shared" si="271"/>
        <v>F</v>
      </c>
      <c r="AG9" s="13" t="str">
        <f t="shared" si="271"/>
        <v>S</v>
      </c>
      <c r="AH9" s="13" t="str">
        <f t="shared" si="271"/>
        <v>S</v>
      </c>
      <c r="AI9" s="13" t="str">
        <f t="shared" si="271"/>
        <v>M</v>
      </c>
      <c r="AJ9" s="13" t="str">
        <f t="shared" si="271"/>
        <v>T</v>
      </c>
      <c r="AK9" s="13" t="str">
        <f t="shared" si="271"/>
        <v>W</v>
      </c>
      <c r="AL9" s="13" t="str">
        <f t="shared" si="271"/>
        <v>T</v>
      </c>
      <c r="AM9" s="13" t="str">
        <f t="shared" si="271"/>
        <v>F</v>
      </c>
      <c r="AN9" s="13" t="str">
        <f t="shared" si="271"/>
        <v>S</v>
      </c>
      <c r="AO9" s="13" t="str">
        <f t="shared" si="271"/>
        <v>S</v>
      </c>
      <c r="AP9" s="13" t="str">
        <f t="shared" si="271"/>
        <v>M</v>
      </c>
      <c r="AQ9" s="13" t="str">
        <f t="shared" ref="AQ9:BJ9" si="272">LEFT(TEXT(AQ8,"ddd"),1)</f>
        <v>T</v>
      </c>
      <c r="AR9" s="13" t="str">
        <f t="shared" si="272"/>
        <v>W</v>
      </c>
      <c r="AS9" s="13" t="str">
        <f t="shared" si="272"/>
        <v>T</v>
      </c>
      <c r="AT9" s="13" t="str">
        <f t="shared" si="272"/>
        <v>F</v>
      </c>
      <c r="AU9" s="13" t="str">
        <f t="shared" si="272"/>
        <v>S</v>
      </c>
      <c r="AV9" s="13" t="str">
        <f t="shared" si="272"/>
        <v>S</v>
      </c>
      <c r="AW9" s="13" t="str">
        <f t="shared" si="272"/>
        <v>M</v>
      </c>
      <c r="AX9" s="13" t="str">
        <f t="shared" si="272"/>
        <v>T</v>
      </c>
      <c r="AY9" s="13" t="str">
        <f t="shared" si="272"/>
        <v>W</v>
      </c>
      <c r="AZ9" s="13" t="str">
        <f t="shared" si="272"/>
        <v>T</v>
      </c>
      <c r="BA9" s="13" t="str">
        <f t="shared" si="272"/>
        <v>F</v>
      </c>
      <c r="BB9" s="13" t="str">
        <f t="shared" si="272"/>
        <v>S</v>
      </c>
      <c r="BC9" s="13" t="str">
        <f t="shared" si="272"/>
        <v>S</v>
      </c>
      <c r="BD9" s="13" t="str">
        <f t="shared" si="272"/>
        <v>M</v>
      </c>
      <c r="BE9" s="13" t="str">
        <f t="shared" si="272"/>
        <v>T</v>
      </c>
      <c r="BF9" s="13" t="str">
        <f t="shared" si="272"/>
        <v>W</v>
      </c>
      <c r="BG9" s="13" t="str">
        <f t="shared" si="272"/>
        <v>T</v>
      </c>
      <c r="BH9" s="13" t="str">
        <f t="shared" si="272"/>
        <v>F</v>
      </c>
      <c r="BI9" s="13" t="str">
        <f t="shared" si="272"/>
        <v>S</v>
      </c>
      <c r="BJ9" s="13" t="str">
        <f t="shared" si="272"/>
        <v>S</v>
      </c>
      <c r="BK9" s="13" t="str">
        <f t="shared" ref="BK9:BX9" si="273">LEFT(TEXT(BK8,"ddd"),1)</f>
        <v>M</v>
      </c>
      <c r="BL9" s="13" t="str">
        <f t="shared" si="273"/>
        <v>T</v>
      </c>
      <c r="BM9" s="13" t="str">
        <f t="shared" si="273"/>
        <v>W</v>
      </c>
      <c r="BN9" s="13" t="str">
        <f t="shared" si="273"/>
        <v>T</v>
      </c>
      <c r="BO9" s="13" t="str">
        <f t="shared" si="273"/>
        <v>F</v>
      </c>
      <c r="BP9" s="13" t="str">
        <f t="shared" si="273"/>
        <v>S</v>
      </c>
      <c r="BQ9" s="13" t="str">
        <f t="shared" si="273"/>
        <v>S</v>
      </c>
      <c r="BR9" s="13" t="str">
        <f t="shared" si="273"/>
        <v>M</v>
      </c>
      <c r="BS9" s="13" t="str">
        <f t="shared" si="273"/>
        <v>T</v>
      </c>
      <c r="BT9" s="13" t="str">
        <f t="shared" si="273"/>
        <v>W</v>
      </c>
      <c r="BU9" s="13" t="str">
        <f t="shared" si="273"/>
        <v>T</v>
      </c>
      <c r="BV9" s="13" t="str">
        <f t="shared" si="273"/>
        <v>F</v>
      </c>
      <c r="BW9" s="13" t="str">
        <f t="shared" si="273"/>
        <v>S</v>
      </c>
      <c r="BX9" s="13" t="str">
        <f t="shared" si="273"/>
        <v>S</v>
      </c>
      <c r="BY9" s="13" t="str">
        <f t="shared" ref="BY9:EJ9" si="274">LEFT(TEXT(BY8,"ddd"),1)</f>
        <v>M</v>
      </c>
      <c r="BZ9" s="13" t="str">
        <f t="shared" si="274"/>
        <v>T</v>
      </c>
      <c r="CA9" s="13" t="str">
        <f t="shared" si="274"/>
        <v>W</v>
      </c>
      <c r="CB9" s="13" t="str">
        <f t="shared" si="274"/>
        <v>T</v>
      </c>
      <c r="CC9" s="13" t="str">
        <f t="shared" si="274"/>
        <v>F</v>
      </c>
      <c r="CD9" s="13" t="str">
        <f t="shared" si="274"/>
        <v>S</v>
      </c>
      <c r="CE9" s="13" t="str">
        <f t="shared" si="274"/>
        <v>S</v>
      </c>
      <c r="CF9" s="13" t="str">
        <f t="shared" si="274"/>
        <v>M</v>
      </c>
      <c r="CG9" s="13" t="str">
        <f t="shared" si="274"/>
        <v>T</v>
      </c>
      <c r="CH9" s="13" t="str">
        <f t="shared" si="274"/>
        <v>W</v>
      </c>
      <c r="CI9" s="13" t="str">
        <f t="shared" si="274"/>
        <v>T</v>
      </c>
      <c r="CJ9" s="13" t="str">
        <f t="shared" si="274"/>
        <v>F</v>
      </c>
      <c r="CK9" s="13" t="str">
        <f t="shared" si="274"/>
        <v>S</v>
      </c>
      <c r="CL9" s="13" t="str">
        <f t="shared" si="274"/>
        <v>S</v>
      </c>
      <c r="CM9" s="13" t="str">
        <f t="shared" si="274"/>
        <v>M</v>
      </c>
      <c r="CN9" s="13" t="str">
        <f t="shared" si="274"/>
        <v>T</v>
      </c>
      <c r="CO9" s="13" t="str">
        <f t="shared" si="274"/>
        <v>W</v>
      </c>
      <c r="CP9" s="13" t="str">
        <f t="shared" si="274"/>
        <v>T</v>
      </c>
      <c r="CQ9" s="13" t="str">
        <f t="shared" si="274"/>
        <v>F</v>
      </c>
      <c r="CR9" s="13" t="str">
        <f t="shared" si="274"/>
        <v>S</v>
      </c>
      <c r="CS9" s="13" t="str">
        <f t="shared" si="274"/>
        <v>S</v>
      </c>
      <c r="CT9" s="13" t="str">
        <f t="shared" si="274"/>
        <v>M</v>
      </c>
      <c r="CU9" s="13" t="str">
        <f t="shared" si="274"/>
        <v>T</v>
      </c>
      <c r="CV9" s="13" t="str">
        <f t="shared" si="274"/>
        <v>W</v>
      </c>
      <c r="CW9" s="13" t="str">
        <f t="shared" si="274"/>
        <v>T</v>
      </c>
      <c r="CX9" s="13" t="str">
        <f t="shared" si="274"/>
        <v>F</v>
      </c>
      <c r="CY9" s="13" t="str">
        <f t="shared" si="274"/>
        <v>S</v>
      </c>
      <c r="CZ9" s="13" t="str">
        <f t="shared" si="274"/>
        <v>S</v>
      </c>
      <c r="DA9" s="13" t="str">
        <f t="shared" si="274"/>
        <v>M</v>
      </c>
      <c r="DB9" s="13" t="str">
        <f t="shared" si="274"/>
        <v>T</v>
      </c>
      <c r="DC9" s="13" t="str">
        <f t="shared" si="274"/>
        <v>W</v>
      </c>
      <c r="DD9" s="13" t="str">
        <f t="shared" si="274"/>
        <v>T</v>
      </c>
      <c r="DE9" s="13" t="str">
        <f t="shared" si="274"/>
        <v>F</v>
      </c>
      <c r="DF9" s="13" t="str">
        <f t="shared" si="274"/>
        <v>S</v>
      </c>
      <c r="DG9" s="13" t="str">
        <f t="shared" si="274"/>
        <v>S</v>
      </c>
      <c r="DH9" s="13" t="str">
        <f t="shared" si="274"/>
        <v>M</v>
      </c>
      <c r="DI9" s="13" t="str">
        <f t="shared" si="274"/>
        <v>T</v>
      </c>
      <c r="DJ9" s="13" t="str">
        <f t="shared" si="274"/>
        <v>W</v>
      </c>
      <c r="DK9" s="13" t="str">
        <f t="shared" si="274"/>
        <v>T</v>
      </c>
      <c r="DL9" s="13" t="str">
        <f t="shared" si="274"/>
        <v>F</v>
      </c>
      <c r="DM9" s="13" t="str">
        <f t="shared" si="274"/>
        <v>S</v>
      </c>
      <c r="DN9" s="13" t="str">
        <f t="shared" si="274"/>
        <v>S</v>
      </c>
      <c r="DO9" s="13" t="str">
        <f t="shared" si="274"/>
        <v>M</v>
      </c>
      <c r="DP9" s="13" t="str">
        <f t="shared" si="274"/>
        <v>T</v>
      </c>
      <c r="DQ9" s="13" t="str">
        <f t="shared" si="274"/>
        <v>W</v>
      </c>
      <c r="DR9" s="13" t="str">
        <f t="shared" si="274"/>
        <v>T</v>
      </c>
      <c r="DS9" s="13" t="str">
        <f t="shared" si="274"/>
        <v>F</v>
      </c>
      <c r="DT9" s="13" t="str">
        <f t="shared" si="274"/>
        <v>S</v>
      </c>
      <c r="DU9" s="13" t="str">
        <f t="shared" si="274"/>
        <v>S</v>
      </c>
      <c r="DV9" s="13" t="str">
        <f t="shared" si="274"/>
        <v>M</v>
      </c>
      <c r="DW9" s="13" t="str">
        <f t="shared" si="274"/>
        <v>T</v>
      </c>
      <c r="DX9" s="13" t="str">
        <f t="shared" si="274"/>
        <v>W</v>
      </c>
      <c r="DY9" s="13" t="str">
        <f t="shared" si="274"/>
        <v>T</v>
      </c>
      <c r="DZ9" s="13" t="str">
        <f t="shared" si="274"/>
        <v>F</v>
      </c>
      <c r="EA9" s="13" t="str">
        <f t="shared" si="274"/>
        <v>S</v>
      </c>
      <c r="EB9" s="13" t="str">
        <f t="shared" si="274"/>
        <v>S</v>
      </c>
      <c r="EC9" s="13" t="str">
        <f t="shared" si="274"/>
        <v>M</v>
      </c>
      <c r="ED9" s="13" t="str">
        <f t="shared" si="274"/>
        <v>T</v>
      </c>
      <c r="EE9" s="13" t="str">
        <f t="shared" si="274"/>
        <v>W</v>
      </c>
      <c r="EF9" s="13" t="str">
        <f t="shared" si="274"/>
        <v>T</v>
      </c>
      <c r="EG9" s="13" t="str">
        <f t="shared" si="274"/>
        <v>F</v>
      </c>
      <c r="EH9" s="13" t="str">
        <f t="shared" si="274"/>
        <v>S</v>
      </c>
      <c r="EI9" s="13" t="str">
        <f t="shared" si="274"/>
        <v>S</v>
      </c>
      <c r="EJ9" s="13" t="str">
        <f t="shared" si="274"/>
        <v>M</v>
      </c>
      <c r="EK9" s="13" t="str">
        <f t="shared" ref="EK9:GV9" si="275">LEFT(TEXT(EK8,"ddd"),1)</f>
        <v>T</v>
      </c>
      <c r="EL9" s="13" t="str">
        <f t="shared" si="275"/>
        <v>W</v>
      </c>
      <c r="EM9" s="13" t="str">
        <f t="shared" si="275"/>
        <v>T</v>
      </c>
      <c r="EN9" s="13" t="str">
        <f t="shared" si="275"/>
        <v>F</v>
      </c>
      <c r="EO9" s="13" t="str">
        <f t="shared" si="275"/>
        <v>S</v>
      </c>
      <c r="EP9" s="13" t="str">
        <f t="shared" si="275"/>
        <v>S</v>
      </c>
      <c r="EQ9" s="13" t="str">
        <f t="shared" si="275"/>
        <v>M</v>
      </c>
      <c r="ER9" s="13" t="str">
        <f t="shared" si="275"/>
        <v>T</v>
      </c>
      <c r="ES9" s="13" t="str">
        <f t="shared" si="275"/>
        <v>W</v>
      </c>
      <c r="ET9" s="13" t="str">
        <f t="shared" si="275"/>
        <v>T</v>
      </c>
      <c r="EU9" s="13" t="str">
        <f t="shared" si="275"/>
        <v>F</v>
      </c>
      <c r="EV9" s="13" t="str">
        <f t="shared" si="275"/>
        <v>S</v>
      </c>
      <c r="EW9" s="13" t="str">
        <f t="shared" si="275"/>
        <v>S</v>
      </c>
      <c r="EX9" s="13" t="str">
        <f t="shared" si="275"/>
        <v>M</v>
      </c>
      <c r="EY9" s="13" t="str">
        <f t="shared" si="275"/>
        <v>T</v>
      </c>
      <c r="EZ9" s="13" t="str">
        <f t="shared" si="275"/>
        <v>W</v>
      </c>
      <c r="FA9" s="13" t="str">
        <f t="shared" si="275"/>
        <v>T</v>
      </c>
      <c r="FB9" s="13" t="str">
        <f t="shared" si="275"/>
        <v>F</v>
      </c>
      <c r="FC9" s="13" t="str">
        <f t="shared" si="275"/>
        <v>S</v>
      </c>
      <c r="FD9" s="13" t="str">
        <f t="shared" si="275"/>
        <v>S</v>
      </c>
      <c r="FE9" s="13" t="str">
        <f t="shared" si="275"/>
        <v>M</v>
      </c>
      <c r="FF9" s="13" t="str">
        <f t="shared" si="275"/>
        <v>T</v>
      </c>
      <c r="FG9" s="13" t="str">
        <f t="shared" si="275"/>
        <v>W</v>
      </c>
      <c r="FH9" s="13" t="str">
        <f t="shared" si="275"/>
        <v>T</v>
      </c>
      <c r="FI9" s="13" t="str">
        <f t="shared" si="275"/>
        <v>F</v>
      </c>
      <c r="FJ9" s="13" t="str">
        <f t="shared" si="275"/>
        <v>S</v>
      </c>
      <c r="FK9" s="13" t="str">
        <f t="shared" si="275"/>
        <v>S</v>
      </c>
      <c r="FL9" s="13" t="str">
        <f t="shared" si="275"/>
        <v>M</v>
      </c>
      <c r="FM9" s="13" t="str">
        <f t="shared" si="275"/>
        <v>T</v>
      </c>
      <c r="FN9" s="13" t="str">
        <f t="shared" si="275"/>
        <v>W</v>
      </c>
      <c r="FO9" s="13" t="str">
        <f t="shared" si="275"/>
        <v>T</v>
      </c>
      <c r="FP9" s="13" t="str">
        <f t="shared" si="275"/>
        <v>F</v>
      </c>
      <c r="FQ9" s="13" t="str">
        <f t="shared" si="275"/>
        <v>S</v>
      </c>
      <c r="FR9" s="13" t="str">
        <f t="shared" si="275"/>
        <v>S</v>
      </c>
      <c r="FS9" s="13" t="str">
        <f t="shared" si="275"/>
        <v>M</v>
      </c>
      <c r="FT9" s="13" t="str">
        <f t="shared" si="275"/>
        <v>T</v>
      </c>
      <c r="FU9" s="13" t="str">
        <f t="shared" si="275"/>
        <v>W</v>
      </c>
      <c r="FV9" s="13" t="str">
        <f t="shared" si="275"/>
        <v>T</v>
      </c>
      <c r="FW9" s="13" t="str">
        <f t="shared" si="275"/>
        <v>F</v>
      </c>
      <c r="FX9" s="13" t="str">
        <f t="shared" si="275"/>
        <v>S</v>
      </c>
      <c r="FY9" s="13" t="str">
        <f t="shared" si="275"/>
        <v>S</v>
      </c>
      <c r="FZ9" s="13" t="str">
        <f t="shared" si="275"/>
        <v>M</v>
      </c>
      <c r="GA9" s="13" t="str">
        <f t="shared" si="275"/>
        <v>T</v>
      </c>
      <c r="GB9" s="13" t="str">
        <f t="shared" si="275"/>
        <v>W</v>
      </c>
      <c r="GC9" s="13" t="str">
        <f t="shared" si="275"/>
        <v>T</v>
      </c>
      <c r="GD9" s="13" t="str">
        <f t="shared" si="275"/>
        <v>F</v>
      </c>
      <c r="GE9" s="13" t="str">
        <f t="shared" si="275"/>
        <v>S</v>
      </c>
      <c r="GF9" s="13" t="str">
        <f t="shared" si="275"/>
        <v>S</v>
      </c>
      <c r="GG9" s="13" t="str">
        <f t="shared" si="275"/>
        <v>M</v>
      </c>
      <c r="GH9" s="13" t="str">
        <f t="shared" si="275"/>
        <v>T</v>
      </c>
      <c r="GI9" s="13" t="str">
        <f t="shared" si="275"/>
        <v>W</v>
      </c>
      <c r="GJ9" s="13" t="str">
        <f t="shared" si="275"/>
        <v>T</v>
      </c>
      <c r="GK9" s="13" t="str">
        <f t="shared" si="275"/>
        <v>F</v>
      </c>
      <c r="GL9" s="13" t="str">
        <f t="shared" si="275"/>
        <v>S</v>
      </c>
      <c r="GM9" s="13" t="str">
        <f t="shared" si="275"/>
        <v>S</v>
      </c>
      <c r="GN9" s="13" t="str">
        <f t="shared" si="275"/>
        <v>M</v>
      </c>
      <c r="GO9" s="13" t="str">
        <f t="shared" si="275"/>
        <v>T</v>
      </c>
      <c r="GP9" s="13" t="str">
        <f t="shared" si="275"/>
        <v>W</v>
      </c>
      <c r="GQ9" s="13" t="str">
        <f t="shared" si="275"/>
        <v>T</v>
      </c>
      <c r="GR9" s="13" t="str">
        <f t="shared" si="275"/>
        <v>F</v>
      </c>
      <c r="GS9" s="13" t="str">
        <f t="shared" si="275"/>
        <v>S</v>
      </c>
      <c r="GT9" s="13" t="str">
        <f t="shared" si="275"/>
        <v>S</v>
      </c>
      <c r="GU9" s="13" t="str">
        <f t="shared" si="275"/>
        <v>M</v>
      </c>
      <c r="GV9" s="13" t="str">
        <f t="shared" si="275"/>
        <v>T</v>
      </c>
      <c r="GW9" s="13" t="str">
        <f t="shared" ref="GW9:JH9" si="276">LEFT(TEXT(GW8,"ddd"),1)</f>
        <v>W</v>
      </c>
      <c r="GX9" s="13" t="str">
        <f t="shared" si="276"/>
        <v>T</v>
      </c>
      <c r="GY9" s="13" t="str">
        <f t="shared" si="276"/>
        <v>F</v>
      </c>
      <c r="GZ9" s="13" t="str">
        <f t="shared" si="276"/>
        <v>S</v>
      </c>
      <c r="HA9" s="13" t="str">
        <f t="shared" si="276"/>
        <v>S</v>
      </c>
      <c r="HB9" s="13" t="str">
        <f t="shared" si="276"/>
        <v>M</v>
      </c>
      <c r="HC9" s="13" t="str">
        <f t="shared" si="276"/>
        <v>T</v>
      </c>
      <c r="HD9" s="13" t="str">
        <f t="shared" si="276"/>
        <v>W</v>
      </c>
      <c r="HE9" s="13" t="str">
        <f t="shared" si="276"/>
        <v>T</v>
      </c>
      <c r="HF9" s="13" t="str">
        <f t="shared" si="276"/>
        <v>F</v>
      </c>
      <c r="HG9" s="13" t="str">
        <f t="shared" si="276"/>
        <v>S</v>
      </c>
      <c r="HH9" s="13" t="str">
        <f t="shared" si="276"/>
        <v>S</v>
      </c>
      <c r="HI9" s="13" t="str">
        <f t="shared" si="276"/>
        <v>M</v>
      </c>
      <c r="HJ9" s="13" t="str">
        <f t="shared" si="276"/>
        <v>T</v>
      </c>
      <c r="HK9" s="13" t="str">
        <f t="shared" si="276"/>
        <v>W</v>
      </c>
      <c r="HL9" s="13" t="str">
        <f t="shared" si="276"/>
        <v>T</v>
      </c>
      <c r="HM9" s="13" t="str">
        <f t="shared" si="276"/>
        <v>F</v>
      </c>
      <c r="HN9" s="13" t="str">
        <f t="shared" si="276"/>
        <v>S</v>
      </c>
      <c r="HO9" s="13" t="str">
        <f t="shared" si="276"/>
        <v>S</v>
      </c>
      <c r="HP9" s="13" t="str">
        <f t="shared" si="276"/>
        <v>M</v>
      </c>
      <c r="HQ9" s="13" t="str">
        <f t="shared" si="276"/>
        <v>T</v>
      </c>
      <c r="HR9" s="13" t="str">
        <f t="shared" si="276"/>
        <v>W</v>
      </c>
      <c r="HS9" s="13" t="str">
        <f t="shared" si="276"/>
        <v>T</v>
      </c>
      <c r="HT9" s="13" t="str">
        <f t="shared" si="276"/>
        <v>F</v>
      </c>
      <c r="HU9" s="13" t="str">
        <f t="shared" si="276"/>
        <v>S</v>
      </c>
      <c r="HV9" s="13" t="str">
        <f t="shared" si="276"/>
        <v>S</v>
      </c>
      <c r="HW9" s="13" t="str">
        <f t="shared" si="276"/>
        <v>M</v>
      </c>
      <c r="HX9" s="13" t="str">
        <f t="shared" si="276"/>
        <v>T</v>
      </c>
      <c r="HY9" s="13" t="str">
        <f t="shared" si="276"/>
        <v>W</v>
      </c>
      <c r="HZ9" s="13" t="str">
        <f t="shared" si="276"/>
        <v>T</v>
      </c>
      <c r="IA9" s="13" t="str">
        <f t="shared" si="276"/>
        <v>F</v>
      </c>
      <c r="IB9" s="13" t="str">
        <f t="shared" si="276"/>
        <v>S</v>
      </c>
      <c r="IC9" s="13" t="str">
        <f t="shared" si="276"/>
        <v>S</v>
      </c>
      <c r="ID9" s="13" t="str">
        <f t="shared" si="276"/>
        <v>M</v>
      </c>
      <c r="IE9" s="13" t="str">
        <f t="shared" si="276"/>
        <v>T</v>
      </c>
      <c r="IF9" s="13" t="str">
        <f t="shared" si="276"/>
        <v>W</v>
      </c>
      <c r="IG9" s="13" t="str">
        <f t="shared" si="276"/>
        <v>T</v>
      </c>
      <c r="IH9" s="13" t="str">
        <f t="shared" si="276"/>
        <v>F</v>
      </c>
      <c r="II9" s="13" t="str">
        <f t="shared" si="276"/>
        <v>S</v>
      </c>
      <c r="IJ9" s="13" t="str">
        <f t="shared" si="276"/>
        <v>S</v>
      </c>
      <c r="IK9" s="13" t="str">
        <f t="shared" si="276"/>
        <v>M</v>
      </c>
      <c r="IL9" s="13" t="str">
        <f t="shared" si="276"/>
        <v>T</v>
      </c>
      <c r="IM9" s="13" t="str">
        <f t="shared" si="276"/>
        <v>W</v>
      </c>
      <c r="IN9" s="13" t="str">
        <f t="shared" si="276"/>
        <v>T</v>
      </c>
      <c r="IO9" s="13" t="str">
        <f t="shared" si="276"/>
        <v>F</v>
      </c>
      <c r="IP9" s="13" t="str">
        <f t="shared" si="276"/>
        <v>S</v>
      </c>
      <c r="IQ9" s="13" t="str">
        <f t="shared" si="276"/>
        <v>S</v>
      </c>
      <c r="IR9" s="13" t="str">
        <f t="shared" si="276"/>
        <v>M</v>
      </c>
      <c r="IS9" s="13" t="str">
        <f t="shared" si="276"/>
        <v>T</v>
      </c>
      <c r="IT9" s="13" t="str">
        <f t="shared" si="276"/>
        <v>W</v>
      </c>
      <c r="IU9" s="13" t="str">
        <f t="shared" si="276"/>
        <v>T</v>
      </c>
      <c r="IV9" s="13" t="str">
        <f t="shared" si="276"/>
        <v>F</v>
      </c>
      <c r="IW9" s="13" t="str">
        <f t="shared" si="276"/>
        <v>S</v>
      </c>
      <c r="IX9" s="13" t="str">
        <f t="shared" si="276"/>
        <v>S</v>
      </c>
      <c r="IY9" s="13" t="str">
        <f t="shared" si="276"/>
        <v>M</v>
      </c>
      <c r="IZ9" s="13" t="str">
        <f t="shared" si="276"/>
        <v>T</v>
      </c>
      <c r="JA9" s="13" t="str">
        <f t="shared" si="276"/>
        <v>W</v>
      </c>
      <c r="JB9" s="13" t="str">
        <f t="shared" si="276"/>
        <v>T</v>
      </c>
      <c r="JC9" s="13" t="str">
        <f t="shared" si="276"/>
        <v>F</v>
      </c>
      <c r="JD9" s="13" t="str">
        <f t="shared" si="276"/>
        <v>S</v>
      </c>
      <c r="JE9" s="13" t="str">
        <f t="shared" si="276"/>
        <v>S</v>
      </c>
      <c r="JF9" s="13" t="str">
        <f t="shared" si="276"/>
        <v>M</v>
      </c>
      <c r="JG9" s="13" t="str">
        <f t="shared" si="276"/>
        <v>T</v>
      </c>
      <c r="JH9" s="13" t="str">
        <f t="shared" si="276"/>
        <v>W</v>
      </c>
      <c r="JI9" s="13" t="str">
        <f t="shared" ref="JI9:LT9" si="277">LEFT(TEXT(JI8,"ddd"),1)</f>
        <v>T</v>
      </c>
      <c r="JJ9" s="13" t="str">
        <f t="shared" si="277"/>
        <v>F</v>
      </c>
      <c r="JK9" s="13" t="str">
        <f t="shared" si="277"/>
        <v>S</v>
      </c>
      <c r="JL9" s="13" t="str">
        <f t="shared" si="277"/>
        <v>S</v>
      </c>
      <c r="JM9" s="13" t="str">
        <f t="shared" si="277"/>
        <v>M</v>
      </c>
      <c r="JN9" s="13" t="str">
        <f t="shared" si="277"/>
        <v>T</v>
      </c>
      <c r="JO9" s="13" t="str">
        <f t="shared" si="277"/>
        <v>W</v>
      </c>
      <c r="JP9" s="13" t="str">
        <f t="shared" si="277"/>
        <v>T</v>
      </c>
      <c r="JQ9" s="13" t="str">
        <f t="shared" si="277"/>
        <v>F</v>
      </c>
      <c r="JR9" s="13" t="str">
        <f t="shared" si="277"/>
        <v>S</v>
      </c>
      <c r="JS9" s="13" t="str">
        <f t="shared" si="277"/>
        <v>S</v>
      </c>
      <c r="JT9" s="13" t="str">
        <f t="shared" si="277"/>
        <v>M</v>
      </c>
      <c r="JU9" s="13" t="str">
        <f t="shared" si="277"/>
        <v>T</v>
      </c>
      <c r="JV9" s="13" t="str">
        <f t="shared" si="277"/>
        <v>W</v>
      </c>
      <c r="JW9" s="13" t="str">
        <f t="shared" si="277"/>
        <v>T</v>
      </c>
      <c r="JX9" s="13" t="str">
        <f t="shared" si="277"/>
        <v>F</v>
      </c>
      <c r="JY9" s="13" t="str">
        <f t="shared" si="277"/>
        <v>S</v>
      </c>
      <c r="JZ9" s="13" t="str">
        <f t="shared" si="277"/>
        <v>S</v>
      </c>
      <c r="KA9" s="13" t="str">
        <f t="shared" si="277"/>
        <v>M</v>
      </c>
      <c r="KB9" s="13" t="str">
        <f t="shared" si="277"/>
        <v>T</v>
      </c>
      <c r="KC9" s="13" t="str">
        <f t="shared" si="277"/>
        <v>W</v>
      </c>
      <c r="KD9" s="13" t="str">
        <f t="shared" si="277"/>
        <v>T</v>
      </c>
      <c r="KE9" s="13" t="str">
        <f t="shared" si="277"/>
        <v>F</v>
      </c>
      <c r="KF9" s="13" t="str">
        <f t="shared" si="277"/>
        <v>S</v>
      </c>
      <c r="KG9" s="13" t="str">
        <f t="shared" si="277"/>
        <v>S</v>
      </c>
      <c r="KH9" s="13" t="str">
        <f t="shared" si="277"/>
        <v>M</v>
      </c>
      <c r="KI9" s="13" t="str">
        <f t="shared" si="277"/>
        <v>T</v>
      </c>
      <c r="KJ9" s="13" t="str">
        <f t="shared" si="277"/>
        <v>W</v>
      </c>
      <c r="KK9" s="13" t="str">
        <f t="shared" si="277"/>
        <v>T</v>
      </c>
      <c r="KL9" s="13" t="str">
        <f t="shared" si="277"/>
        <v>F</v>
      </c>
      <c r="KM9" s="13" t="str">
        <f t="shared" si="277"/>
        <v>S</v>
      </c>
      <c r="KN9" s="13" t="str">
        <f t="shared" si="277"/>
        <v>S</v>
      </c>
      <c r="KO9" s="13" t="str">
        <f t="shared" si="277"/>
        <v>M</v>
      </c>
      <c r="KP9" s="13" t="str">
        <f t="shared" si="277"/>
        <v>T</v>
      </c>
      <c r="KQ9" s="13" t="str">
        <f t="shared" si="277"/>
        <v>W</v>
      </c>
      <c r="KR9" s="13" t="str">
        <f t="shared" si="277"/>
        <v>T</v>
      </c>
      <c r="KS9" s="13" t="str">
        <f t="shared" si="277"/>
        <v>F</v>
      </c>
      <c r="KT9" s="13" t="str">
        <f t="shared" si="277"/>
        <v>S</v>
      </c>
      <c r="KU9" s="13" t="str">
        <f t="shared" si="277"/>
        <v>S</v>
      </c>
      <c r="KV9" s="13" t="str">
        <f t="shared" si="277"/>
        <v>M</v>
      </c>
      <c r="KW9" s="13" t="str">
        <f t="shared" si="277"/>
        <v>T</v>
      </c>
      <c r="KX9" s="13" t="str">
        <f t="shared" si="277"/>
        <v>W</v>
      </c>
      <c r="KY9" s="13" t="str">
        <f t="shared" si="277"/>
        <v>T</v>
      </c>
      <c r="KZ9" s="13" t="str">
        <f t="shared" si="277"/>
        <v>F</v>
      </c>
      <c r="LA9" s="13" t="str">
        <f t="shared" si="277"/>
        <v>S</v>
      </c>
      <c r="LB9" s="13" t="str">
        <f t="shared" si="277"/>
        <v>S</v>
      </c>
      <c r="LC9" s="13" t="str">
        <f t="shared" si="277"/>
        <v>M</v>
      </c>
      <c r="LD9" s="13" t="str">
        <f t="shared" si="277"/>
        <v>T</v>
      </c>
      <c r="LE9" s="13" t="str">
        <f t="shared" si="277"/>
        <v>W</v>
      </c>
      <c r="LF9" s="13" t="str">
        <f t="shared" si="277"/>
        <v>T</v>
      </c>
      <c r="LG9" s="13" t="str">
        <f t="shared" si="277"/>
        <v>F</v>
      </c>
      <c r="LH9" s="13" t="str">
        <f t="shared" si="277"/>
        <v>S</v>
      </c>
      <c r="LI9" s="13" t="str">
        <f t="shared" si="277"/>
        <v>S</v>
      </c>
      <c r="LJ9" s="13" t="str">
        <f t="shared" si="277"/>
        <v>M</v>
      </c>
      <c r="LK9" s="13" t="str">
        <f t="shared" si="277"/>
        <v>T</v>
      </c>
      <c r="LL9" s="13" t="str">
        <f t="shared" si="277"/>
        <v>W</v>
      </c>
      <c r="LM9" s="13" t="str">
        <f t="shared" si="277"/>
        <v>T</v>
      </c>
      <c r="LN9" s="13" t="str">
        <f t="shared" si="277"/>
        <v>F</v>
      </c>
      <c r="LO9" s="13" t="str">
        <f t="shared" si="277"/>
        <v>S</v>
      </c>
      <c r="LP9" s="13" t="str">
        <f t="shared" si="277"/>
        <v>S</v>
      </c>
      <c r="LQ9" s="13" t="str">
        <f t="shared" si="277"/>
        <v>M</v>
      </c>
      <c r="LR9" s="13" t="str">
        <f t="shared" si="277"/>
        <v>T</v>
      </c>
      <c r="LS9" s="13" t="str">
        <f t="shared" si="277"/>
        <v>W</v>
      </c>
      <c r="LT9" s="13" t="str">
        <f t="shared" si="277"/>
        <v>T</v>
      </c>
      <c r="LU9" s="13" t="str">
        <f t="shared" ref="LU9:MD9" si="278">LEFT(TEXT(LU8,"ddd"),1)</f>
        <v>F</v>
      </c>
      <c r="LV9" s="13" t="str">
        <f t="shared" si="278"/>
        <v>S</v>
      </c>
      <c r="LW9" s="13" t="str">
        <f t="shared" si="278"/>
        <v>S</v>
      </c>
      <c r="LX9" s="13" t="str">
        <f t="shared" si="278"/>
        <v>M</v>
      </c>
      <c r="LY9" s="13" t="str">
        <f t="shared" si="278"/>
        <v>T</v>
      </c>
      <c r="LZ9" s="13" t="str">
        <f t="shared" si="278"/>
        <v>W</v>
      </c>
      <c r="MA9" s="13" t="str">
        <f t="shared" si="278"/>
        <v>T</v>
      </c>
      <c r="MB9" s="13" t="str">
        <f t="shared" si="278"/>
        <v>F</v>
      </c>
      <c r="MC9" s="13" t="str">
        <f t="shared" si="278"/>
        <v>S</v>
      </c>
      <c r="MD9" s="24" t="str">
        <f t="shared" si="278"/>
        <v>S</v>
      </c>
    </row>
    <row r="10" spans="1:342" ht="30" hidden="1" customHeight="1" thickBot="1" x14ac:dyDescent="0.25">
      <c r="A10" s="34"/>
      <c r="B10" s="50"/>
      <c r="C10" s="49"/>
      <c r="D10" s="49"/>
      <c r="E10" s="26"/>
      <c r="F10" t="str">
        <f>IF(OR(ISBLANK(task_start),ISBLANK(task_end)),"",task_end-task_start+1)</f>
        <v/>
      </c>
      <c r="G10" s="25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MD10" s="26"/>
    </row>
    <row r="11" spans="1:342" s="3" customFormat="1" ht="30" customHeight="1" thickBot="1" x14ac:dyDescent="0.25">
      <c r="A11" s="83" t="s">
        <v>11</v>
      </c>
      <c r="B11" s="66"/>
      <c r="C11" s="66"/>
      <c r="D11" s="66"/>
      <c r="E11" s="84"/>
      <c r="F11" s="7" t="str">
        <f>IF(OR(ISBLANK(task_start),ISBLANK(task_end)),"",task_end-task_start+1)</f>
        <v/>
      </c>
      <c r="G11" s="25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27"/>
    </row>
    <row r="12" spans="1:342" s="3" customFormat="1" ht="30" customHeight="1" thickBot="1" x14ac:dyDescent="0.25">
      <c r="A12" s="85" t="s">
        <v>9</v>
      </c>
      <c r="B12" s="67" t="s">
        <v>10</v>
      </c>
      <c r="C12" s="68">
        <v>45204</v>
      </c>
      <c r="D12" s="69" t="s">
        <v>8</v>
      </c>
      <c r="E12" s="86">
        <v>45204</v>
      </c>
      <c r="F12" s="7">
        <f t="shared" ref="F12:F50" si="279">IF(OR(ISBLANK(task_start),ISBLANK(task_end)),"",task_end-task_start+1)</f>
        <v>1</v>
      </c>
      <c r="G12" s="25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27"/>
    </row>
    <row r="13" spans="1:342" s="3" customFormat="1" ht="30" customHeight="1" thickBot="1" x14ac:dyDescent="0.25">
      <c r="A13" s="85" t="s">
        <v>52</v>
      </c>
      <c r="B13" s="67"/>
      <c r="C13" s="68">
        <v>45201</v>
      </c>
      <c r="D13" s="69" t="s">
        <v>8</v>
      </c>
      <c r="E13" s="86">
        <v>45205</v>
      </c>
      <c r="F13" s="7"/>
      <c r="G13" s="25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27"/>
    </row>
    <row r="14" spans="1:342" s="3" customFormat="1" ht="30" customHeight="1" thickBot="1" x14ac:dyDescent="0.25">
      <c r="A14" s="85" t="s">
        <v>46</v>
      </c>
      <c r="B14" s="67" t="s">
        <v>10</v>
      </c>
      <c r="C14" s="68">
        <v>45205</v>
      </c>
      <c r="D14" s="69" t="s">
        <v>8</v>
      </c>
      <c r="E14" s="86">
        <v>45211</v>
      </c>
      <c r="F14" s="7">
        <f t="shared" si="279"/>
        <v>7</v>
      </c>
      <c r="G14" s="25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27"/>
    </row>
    <row r="15" spans="1:342" s="3" customFormat="1" ht="30" customHeight="1" thickBot="1" x14ac:dyDescent="0.25">
      <c r="A15" s="85" t="s">
        <v>47</v>
      </c>
      <c r="B15" s="67" t="s">
        <v>10</v>
      </c>
      <c r="C15" s="68">
        <v>45212</v>
      </c>
      <c r="D15" s="69" t="s">
        <v>8</v>
      </c>
      <c r="E15" s="86">
        <v>45236</v>
      </c>
      <c r="F15" s="7">
        <f t="shared" si="279"/>
        <v>25</v>
      </c>
      <c r="G15" s="25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27"/>
    </row>
    <row r="16" spans="1:342" s="3" customFormat="1" ht="30" customHeight="1" thickBot="1" x14ac:dyDescent="0.25">
      <c r="A16" s="85" t="s">
        <v>48</v>
      </c>
      <c r="B16" s="67" t="s">
        <v>10</v>
      </c>
      <c r="C16" s="68">
        <v>45236</v>
      </c>
      <c r="D16" s="69" t="s">
        <v>8</v>
      </c>
      <c r="E16" s="86">
        <v>45239</v>
      </c>
      <c r="F16" s="7">
        <f t="shared" si="279"/>
        <v>4</v>
      </c>
      <c r="G16" s="25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27"/>
    </row>
    <row r="17" spans="1:342" s="3" customFormat="1" ht="30" customHeight="1" thickBot="1" x14ac:dyDescent="0.25">
      <c r="A17" s="87" t="s">
        <v>19</v>
      </c>
      <c r="B17" s="70"/>
      <c r="C17" s="70"/>
      <c r="D17" s="70"/>
      <c r="E17" s="88"/>
      <c r="F17" s="7" t="str">
        <f t="shared" si="279"/>
        <v/>
      </c>
      <c r="G17" s="25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27"/>
    </row>
    <row r="18" spans="1:342" s="3" customFormat="1" ht="30" customHeight="1" thickBot="1" x14ac:dyDescent="0.25">
      <c r="A18" s="89" t="s">
        <v>12</v>
      </c>
      <c r="B18" s="71" t="s">
        <v>10</v>
      </c>
      <c r="C18" s="72">
        <v>45301</v>
      </c>
      <c r="D18" s="69" t="s">
        <v>8</v>
      </c>
      <c r="E18" s="90">
        <v>45309</v>
      </c>
      <c r="F18" s="7">
        <f t="shared" si="279"/>
        <v>9</v>
      </c>
      <c r="G18" s="25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27"/>
    </row>
    <row r="19" spans="1:342" s="3" customFormat="1" ht="30" customHeight="1" thickBot="1" x14ac:dyDescent="0.25">
      <c r="A19" s="89" t="s">
        <v>13</v>
      </c>
      <c r="B19" s="71" t="s">
        <v>10</v>
      </c>
      <c r="C19" s="72">
        <v>45309</v>
      </c>
      <c r="D19" s="69" t="s">
        <v>8</v>
      </c>
      <c r="E19" s="90">
        <v>45312</v>
      </c>
      <c r="F19" s="7">
        <f t="shared" si="279"/>
        <v>4</v>
      </c>
      <c r="G19" s="2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27"/>
    </row>
    <row r="20" spans="1:342" s="3" customFormat="1" ht="30" customHeight="1" thickBot="1" x14ac:dyDescent="0.25">
      <c r="A20" s="89" t="s">
        <v>14</v>
      </c>
      <c r="B20" s="71" t="s">
        <v>10</v>
      </c>
      <c r="C20" s="72">
        <v>45313</v>
      </c>
      <c r="D20" s="69" t="s">
        <v>8</v>
      </c>
      <c r="E20" s="90">
        <v>45321</v>
      </c>
      <c r="F20" s="7">
        <f t="shared" si="279"/>
        <v>9</v>
      </c>
      <c r="G20" s="25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27"/>
    </row>
    <row r="21" spans="1:342" s="3" customFormat="1" ht="30" customHeight="1" thickBot="1" x14ac:dyDescent="0.25">
      <c r="A21" s="89" t="s">
        <v>15</v>
      </c>
      <c r="B21" s="71" t="s">
        <v>10</v>
      </c>
      <c r="C21" s="72">
        <v>45324</v>
      </c>
      <c r="D21" s="69" t="s">
        <v>8</v>
      </c>
      <c r="E21" s="90">
        <v>45327</v>
      </c>
      <c r="F21" s="7"/>
      <c r="G21" s="25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27"/>
    </row>
    <row r="22" spans="1:342" s="3" customFormat="1" ht="30" customHeight="1" thickBot="1" x14ac:dyDescent="0.25">
      <c r="A22" s="89" t="s">
        <v>16</v>
      </c>
      <c r="B22" s="71" t="s">
        <v>10</v>
      </c>
      <c r="C22" s="72">
        <v>45325</v>
      </c>
      <c r="D22" s="69" t="s">
        <v>8</v>
      </c>
      <c r="E22" s="90">
        <v>45330</v>
      </c>
      <c r="F22" s="7">
        <f t="shared" si="279"/>
        <v>6</v>
      </c>
      <c r="G22" s="2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27"/>
    </row>
    <row r="23" spans="1:342" s="3" customFormat="1" ht="30" customHeight="1" thickBot="1" x14ac:dyDescent="0.25">
      <c r="A23" s="89" t="s">
        <v>17</v>
      </c>
      <c r="B23" s="71" t="s">
        <v>10</v>
      </c>
      <c r="C23" s="72">
        <v>45331</v>
      </c>
      <c r="D23" s="69" t="s">
        <v>8</v>
      </c>
      <c r="E23" s="90">
        <v>45333</v>
      </c>
      <c r="F23" s="7">
        <f t="shared" si="279"/>
        <v>3</v>
      </c>
      <c r="G23" s="2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27"/>
    </row>
    <row r="24" spans="1:342" s="3" customFormat="1" ht="30" customHeight="1" thickBot="1" x14ac:dyDescent="0.25">
      <c r="A24" s="89" t="s">
        <v>18</v>
      </c>
      <c r="B24" s="71" t="s">
        <v>10</v>
      </c>
      <c r="C24" s="72">
        <v>45325</v>
      </c>
      <c r="D24" s="69" t="s">
        <v>8</v>
      </c>
      <c r="E24" s="90">
        <v>45336</v>
      </c>
      <c r="F24" s="7">
        <f t="shared" si="279"/>
        <v>12</v>
      </c>
      <c r="G24" s="2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27"/>
    </row>
    <row r="25" spans="1:342" s="3" customFormat="1" ht="30" customHeight="1" thickBot="1" x14ac:dyDescent="0.25">
      <c r="A25" s="91" t="s">
        <v>27</v>
      </c>
      <c r="B25" s="73"/>
      <c r="C25" s="73"/>
      <c r="D25" s="73"/>
      <c r="E25" s="92"/>
      <c r="F25" s="7" t="str">
        <f t="shared" si="279"/>
        <v/>
      </c>
      <c r="G25" s="2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27"/>
    </row>
    <row r="26" spans="1:342" s="3" customFormat="1" ht="30" customHeight="1" thickBot="1" x14ac:dyDescent="0.25">
      <c r="A26" s="93" t="s">
        <v>20</v>
      </c>
      <c r="B26" s="74" t="s">
        <v>10</v>
      </c>
      <c r="C26" s="75">
        <v>45341</v>
      </c>
      <c r="D26" s="69" t="s">
        <v>8</v>
      </c>
      <c r="E26" s="94">
        <v>45348</v>
      </c>
      <c r="F26" s="7">
        <f t="shared" si="279"/>
        <v>8</v>
      </c>
      <c r="G26" s="25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27"/>
    </row>
    <row r="27" spans="1:342" s="3" customFormat="1" ht="30" customHeight="1" thickBot="1" x14ac:dyDescent="0.25">
      <c r="A27" s="93" t="s">
        <v>21</v>
      </c>
      <c r="B27" s="74" t="s">
        <v>10</v>
      </c>
      <c r="C27" s="75">
        <v>45348</v>
      </c>
      <c r="D27" s="69" t="s">
        <v>8</v>
      </c>
      <c r="E27" s="94">
        <v>45355</v>
      </c>
      <c r="F27" s="7"/>
      <c r="G27" s="2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27"/>
    </row>
    <row r="28" spans="1:342" s="3" customFormat="1" ht="30" customHeight="1" thickBot="1" x14ac:dyDescent="0.25">
      <c r="A28" s="93" t="s">
        <v>22</v>
      </c>
      <c r="B28" s="74" t="s">
        <v>10</v>
      </c>
      <c r="C28" s="75">
        <v>45355</v>
      </c>
      <c r="D28" s="69" t="s">
        <v>8</v>
      </c>
      <c r="E28" s="94">
        <v>45362</v>
      </c>
      <c r="F28" s="7"/>
      <c r="G28" s="2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27"/>
    </row>
    <row r="29" spans="1:342" s="3" customFormat="1" ht="30" customHeight="1" thickBot="1" x14ac:dyDescent="0.25">
      <c r="A29" s="93" t="s">
        <v>23</v>
      </c>
      <c r="B29" s="74" t="s">
        <v>10</v>
      </c>
      <c r="C29" s="75">
        <v>45362</v>
      </c>
      <c r="D29" s="69" t="s">
        <v>8</v>
      </c>
      <c r="E29" s="94">
        <v>45369</v>
      </c>
      <c r="F29" s="7"/>
      <c r="G29" s="2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27"/>
    </row>
    <row r="30" spans="1:342" s="3" customFormat="1" ht="30" customHeight="1" thickBot="1" x14ac:dyDescent="0.25">
      <c r="A30" s="93" t="s">
        <v>24</v>
      </c>
      <c r="B30" s="74" t="s">
        <v>10</v>
      </c>
      <c r="C30" s="75">
        <v>45369</v>
      </c>
      <c r="D30" s="69" t="s">
        <v>8</v>
      </c>
      <c r="E30" s="94">
        <v>45376</v>
      </c>
      <c r="F30" s="7"/>
      <c r="G30" s="2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27"/>
    </row>
    <row r="31" spans="1:342" s="3" customFormat="1" ht="30" customHeight="1" thickBot="1" x14ac:dyDescent="0.25">
      <c r="A31" s="93" t="s">
        <v>25</v>
      </c>
      <c r="B31" s="74" t="s">
        <v>10</v>
      </c>
      <c r="C31" s="75">
        <v>45342</v>
      </c>
      <c r="D31" s="69" t="s">
        <v>8</v>
      </c>
      <c r="E31" s="95">
        <v>45376</v>
      </c>
      <c r="F31" s="7">
        <f t="shared" si="279"/>
        <v>35</v>
      </c>
      <c r="G31" s="2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27"/>
    </row>
    <row r="32" spans="1:342" s="3" customFormat="1" ht="30" customHeight="1" thickBot="1" x14ac:dyDescent="0.25">
      <c r="A32" s="93" t="s">
        <v>26</v>
      </c>
      <c r="B32" s="74" t="s">
        <v>10</v>
      </c>
      <c r="C32" s="75">
        <v>45343</v>
      </c>
      <c r="D32" s="69" t="s">
        <v>8</v>
      </c>
      <c r="E32" s="95">
        <v>45376</v>
      </c>
      <c r="F32" s="7">
        <f t="shared" si="279"/>
        <v>34</v>
      </c>
      <c r="G32" s="2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27"/>
    </row>
    <row r="33" spans="1:342" s="3" customFormat="1" ht="30" customHeight="1" thickBot="1" x14ac:dyDescent="0.25">
      <c r="A33" s="96" t="s">
        <v>31</v>
      </c>
      <c r="B33" s="76"/>
      <c r="C33" s="77"/>
      <c r="D33" s="77"/>
      <c r="E33" s="97"/>
      <c r="F33" s="7" t="str">
        <f t="shared" si="279"/>
        <v/>
      </c>
      <c r="G33" s="2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27"/>
    </row>
    <row r="34" spans="1:342" s="3" customFormat="1" ht="30" customHeight="1" thickBot="1" x14ac:dyDescent="0.25">
      <c r="A34" s="98" t="s">
        <v>28</v>
      </c>
      <c r="B34" s="78" t="s">
        <v>10</v>
      </c>
      <c r="C34" s="79">
        <v>45386</v>
      </c>
      <c r="D34" s="69" t="s">
        <v>53</v>
      </c>
      <c r="E34" s="99">
        <v>45405</v>
      </c>
      <c r="F34" s="7">
        <f t="shared" si="279"/>
        <v>20</v>
      </c>
      <c r="G34" s="2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27"/>
    </row>
    <row r="35" spans="1:342" s="3" customFormat="1" ht="30" customHeight="1" thickBot="1" x14ac:dyDescent="0.25">
      <c r="A35" s="98" t="s">
        <v>49</v>
      </c>
      <c r="B35" s="78" t="s">
        <v>10</v>
      </c>
      <c r="C35" s="79">
        <v>45386</v>
      </c>
      <c r="D35" s="69" t="s">
        <v>8</v>
      </c>
      <c r="E35" s="99">
        <v>45407</v>
      </c>
      <c r="F35" s="7">
        <f t="shared" si="279"/>
        <v>22</v>
      </c>
      <c r="G35" s="2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27"/>
    </row>
    <row r="36" spans="1:342" s="3" customFormat="1" ht="30" customHeight="1" thickBot="1" x14ac:dyDescent="0.25">
      <c r="A36" s="98" t="s">
        <v>50</v>
      </c>
      <c r="B36" s="78" t="s">
        <v>10</v>
      </c>
      <c r="C36" s="79">
        <v>45386</v>
      </c>
      <c r="D36" s="69" t="s">
        <v>8</v>
      </c>
      <c r="E36" s="99">
        <v>45407</v>
      </c>
      <c r="F36" s="7"/>
      <c r="G36" s="2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27"/>
    </row>
    <row r="37" spans="1:342" s="3" customFormat="1" ht="30" customHeight="1" thickBot="1" x14ac:dyDescent="0.25">
      <c r="A37" s="98" t="s">
        <v>51</v>
      </c>
      <c r="B37" s="78" t="s">
        <v>10</v>
      </c>
      <c r="C37" s="79">
        <v>45386</v>
      </c>
      <c r="D37" s="69" t="s">
        <v>53</v>
      </c>
      <c r="E37" s="99">
        <v>45412</v>
      </c>
      <c r="F37" s="7"/>
      <c r="G37" s="2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27"/>
    </row>
    <row r="38" spans="1:342" s="3" customFormat="1" ht="30" customHeight="1" thickBot="1" x14ac:dyDescent="0.25">
      <c r="A38" s="98" t="s">
        <v>29</v>
      </c>
      <c r="B38" s="78" t="s">
        <v>10</v>
      </c>
      <c r="C38" s="79">
        <v>45398</v>
      </c>
      <c r="D38" s="69" t="s">
        <v>8</v>
      </c>
      <c r="E38" s="99">
        <v>45412</v>
      </c>
      <c r="F38" s="7">
        <f t="shared" si="279"/>
        <v>15</v>
      </c>
      <c r="G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27"/>
    </row>
    <row r="39" spans="1:342" s="3" customFormat="1" ht="30" customHeight="1" thickBot="1" x14ac:dyDescent="0.25">
      <c r="A39" s="98" t="s">
        <v>30</v>
      </c>
      <c r="B39" s="78" t="s">
        <v>10</v>
      </c>
      <c r="C39" s="79">
        <v>45398</v>
      </c>
      <c r="D39" s="69" t="s">
        <v>8</v>
      </c>
      <c r="E39" s="99">
        <v>45413</v>
      </c>
      <c r="F39" s="7">
        <f t="shared" si="279"/>
        <v>16</v>
      </c>
      <c r="G39" s="25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27"/>
    </row>
    <row r="40" spans="1:342" s="3" customFormat="1" ht="30" customHeight="1" thickBot="1" x14ac:dyDescent="0.25">
      <c r="A40" s="100" t="s">
        <v>35</v>
      </c>
      <c r="B40" s="80"/>
      <c r="C40" s="81"/>
      <c r="D40" s="81"/>
      <c r="E40" s="101"/>
      <c r="F40" s="7"/>
      <c r="G40" s="25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27"/>
    </row>
    <row r="41" spans="1:342" s="3" customFormat="1" ht="30" customHeight="1" thickBot="1" x14ac:dyDescent="0.25">
      <c r="A41" s="56" t="s">
        <v>32</v>
      </c>
      <c r="B41" s="51" t="s">
        <v>10</v>
      </c>
      <c r="C41" s="52" t="s">
        <v>54</v>
      </c>
      <c r="D41" s="51"/>
      <c r="E41" s="57" t="s">
        <v>54</v>
      </c>
      <c r="F41" s="7"/>
      <c r="G41" s="25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27"/>
    </row>
    <row r="42" spans="1:342" s="3" customFormat="1" ht="30" customHeight="1" thickBot="1" x14ac:dyDescent="0.25">
      <c r="A42" s="56" t="s">
        <v>33</v>
      </c>
      <c r="B42" s="51" t="s">
        <v>10</v>
      </c>
      <c r="C42" s="52">
        <v>45225</v>
      </c>
      <c r="D42" s="51"/>
      <c r="E42" s="57">
        <v>45262</v>
      </c>
      <c r="F42" s="7"/>
      <c r="G42" s="25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27"/>
    </row>
    <row r="43" spans="1:342" s="3" customFormat="1" ht="30" customHeight="1" thickBot="1" x14ac:dyDescent="0.25">
      <c r="A43" s="56" t="s">
        <v>34</v>
      </c>
      <c r="B43" s="51" t="s">
        <v>10</v>
      </c>
      <c r="C43" s="52">
        <v>45226</v>
      </c>
      <c r="D43" s="51"/>
      <c r="E43" s="57">
        <v>45263</v>
      </c>
      <c r="F43" s="7"/>
      <c r="G43" s="25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27"/>
    </row>
    <row r="44" spans="1:342" s="3" customFormat="1" ht="30" customHeight="1" thickBot="1" x14ac:dyDescent="0.25">
      <c r="A44" s="58" t="s">
        <v>42</v>
      </c>
      <c r="B44" s="53"/>
      <c r="C44" s="53"/>
      <c r="D44" s="53"/>
      <c r="E44" s="59"/>
      <c r="F44" s="7" t="str">
        <f t="shared" si="279"/>
        <v/>
      </c>
      <c r="G44" s="25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27"/>
    </row>
    <row r="45" spans="1:342" ht="30" customHeight="1" thickBot="1" x14ac:dyDescent="0.25">
      <c r="A45" s="60" t="s">
        <v>36</v>
      </c>
      <c r="B45" s="54" t="s">
        <v>10</v>
      </c>
      <c r="C45" s="55">
        <v>45223</v>
      </c>
      <c r="D45" s="55"/>
      <c r="E45" s="61">
        <v>45223</v>
      </c>
      <c r="F45" s="7">
        <f t="shared" si="279"/>
        <v>1</v>
      </c>
      <c r="G45" s="25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27"/>
    </row>
    <row r="46" spans="1:342" ht="30" customHeight="1" thickBot="1" x14ac:dyDescent="0.25">
      <c r="A46" s="60" t="s">
        <v>37</v>
      </c>
      <c r="B46" s="54" t="s">
        <v>10</v>
      </c>
      <c r="C46" s="55">
        <v>45239</v>
      </c>
      <c r="D46" s="55"/>
      <c r="E46" s="61">
        <v>45239</v>
      </c>
      <c r="F46" s="7"/>
      <c r="G46" s="25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27"/>
    </row>
    <row r="47" spans="1:342" ht="30" customHeight="1" thickBot="1" x14ac:dyDescent="0.25">
      <c r="A47" s="60" t="s">
        <v>38</v>
      </c>
      <c r="B47" s="54" t="s">
        <v>10</v>
      </c>
      <c r="C47" s="55">
        <v>45225</v>
      </c>
      <c r="D47" s="55"/>
      <c r="E47" s="61">
        <v>45225</v>
      </c>
      <c r="F47" s="7"/>
      <c r="G47" s="25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27"/>
    </row>
    <row r="48" spans="1:342" ht="30" customHeight="1" thickBot="1" x14ac:dyDescent="0.25">
      <c r="A48" s="60" t="s">
        <v>39</v>
      </c>
      <c r="B48" s="54" t="s">
        <v>10</v>
      </c>
      <c r="C48" s="102">
        <v>45406</v>
      </c>
      <c r="D48" s="54"/>
      <c r="E48" s="61">
        <v>45406</v>
      </c>
      <c r="F48" s="7"/>
      <c r="G48" s="25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27"/>
    </row>
    <row r="49" spans="1:342" ht="30" customHeight="1" thickBot="1" x14ac:dyDescent="0.25">
      <c r="A49" s="60" t="s">
        <v>40</v>
      </c>
      <c r="B49" s="54" t="s">
        <v>10</v>
      </c>
      <c r="C49" s="102">
        <v>45413</v>
      </c>
      <c r="D49" s="54"/>
      <c r="E49" s="61">
        <v>45413</v>
      </c>
      <c r="F49" s="7"/>
      <c r="G49" s="25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27"/>
    </row>
    <row r="50" spans="1:342" ht="30" customHeight="1" thickBot="1" x14ac:dyDescent="0.25">
      <c r="A50" s="62" t="s">
        <v>41</v>
      </c>
      <c r="B50" s="63" t="s">
        <v>10</v>
      </c>
      <c r="C50" s="64" t="s">
        <v>54</v>
      </c>
      <c r="D50" s="64"/>
      <c r="E50" s="65" t="s">
        <v>54</v>
      </c>
      <c r="F50" s="7" t="e">
        <f t="shared" si="279"/>
        <v>#VALUE!</v>
      </c>
      <c r="G50" s="28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  <c r="EA50" s="29"/>
      <c r="EB50" s="29"/>
      <c r="EC50" s="29"/>
      <c r="ED50" s="29"/>
      <c r="EE50" s="29"/>
      <c r="EF50" s="29"/>
      <c r="EG50" s="29"/>
      <c r="EH50" s="29"/>
      <c r="EI50" s="29"/>
      <c r="EJ50" s="29"/>
      <c r="EK50" s="29"/>
      <c r="EL50" s="29"/>
      <c r="EM50" s="29"/>
      <c r="EN50" s="29"/>
      <c r="EO50" s="29"/>
      <c r="EP50" s="29"/>
      <c r="EQ50" s="29"/>
      <c r="ER50" s="29"/>
      <c r="ES50" s="29"/>
      <c r="ET50" s="29"/>
      <c r="EU50" s="29"/>
      <c r="EV50" s="29"/>
      <c r="EW50" s="29"/>
      <c r="EX50" s="29"/>
      <c r="EY50" s="29"/>
      <c r="EZ50" s="29"/>
      <c r="FA50" s="29"/>
      <c r="FB50" s="29"/>
      <c r="FC50" s="29"/>
      <c r="FD50" s="29"/>
      <c r="FE50" s="29"/>
      <c r="FF50" s="29"/>
      <c r="FG50" s="29"/>
      <c r="FH50" s="29"/>
      <c r="FI50" s="29"/>
      <c r="FJ50" s="29"/>
      <c r="FK50" s="29"/>
      <c r="FL50" s="29"/>
      <c r="FM50" s="29"/>
      <c r="FN50" s="29"/>
      <c r="FO50" s="29"/>
      <c r="FP50" s="29"/>
      <c r="FQ50" s="29"/>
      <c r="FR50" s="29"/>
      <c r="FS50" s="29"/>
      <c r="FT50" s="29"/>
      <c r="FU50" s="29"/>
      <c r="FV50" s="29"/>
      <c r="FW50" s="29"/>
      <c r="FX50" s="29"/>
      <c r="FY50" s="29"/>
      <c r="FZ50" s="29"/>
      <c r="GA50" s="29"/>
      <c r="GB50" s="29"/>
      <c r="GC50" s="29"/>
      <c r="GD50" s="29"/>
      <c r="GE50" s="29"/>
      <c r="GF50" s="29"/>
      <c r="GG50" s="29"/>
      <c r="GH50" s="29"/>
      <c r="GI50" s="29"/>
      <c r="GJ50" s="29"/>
      <c r="GK50" s="29"/>
      <c r="GL50" s="29"/>
      <c r="GM50" s="29"/>
      <c r="GN50" s="29"/>
      <c r="GO50" s="29"/>
      <c r="GP50" s="29"/>
      <c r="GQ50" s="29"/>
      <c r="GR50" s="29"/>
      <c r="GS50" s="29"/>
      <c r="GT50" s="29"/>
      <c r="GU50" s="29"/>
      <c r="GV50" s="29"/>
      <c r="GW50" s="29"/>
      <c r="GX50" s="29"/>
      <c r="GY50" s="29"/>
      <c r="GZ50" s="29"/>
      <c r="HA50" s="29"/>
      <c r="HB50" s="29"/>
      <c r="HC50" s="29"/>
      <c r="HD50" s="29"/>
      <c r="HE50" s="29"/>
      <c r="HF50" s="29"/>
      <c r="HG50" s="29"/>
      <c r="HH50" s="29"/>
      <c r="HI50" s="29"/>
      <c r="HJ50" s="29"/>
      <c r="HK50" s="29"/>
      <c r="HL50" s="29"/>
      <c r="HM50" s="29"/>
      <c r="HN50" s="29"/>
      <c r="HO50" s="29"/>
      <c r="HP50" s="29"/>
      <c r="HQ50" s="29"/>
      <c r="HR50" s="29"/>
      <c r="HS50" s="29"/>
      <c r="HT50" s="29"/>
      <c r="HU50" s="29"/>
      <c r="HV50" s="29"/>
      <c r="HW50" s="29"/>
      <c r="HX50" s="29"/>
      <c r="HY50" s="29"/>
      <c r="HZ50" s="29"/>
      <c r="IA50" s="29"/>
      <c r="IB50" s="29"/>
      <c r="IC50" s="29"/>
      <c r="ID50" s="29"/>
      <c r="IE50" s="29"/>
      <c r="IF50" s="29"/>
      <c r="IG50" s="29"/>
      <c r="IH50" s="29"/>
      <c r="II50" s="29"/>
      <c r="IJ50" s="29"/>
      <c r="IK50" s="29"/>
      <c r="IL50" s="29"/>
      <c r="IM50" s="29"/>
      <c r="IN50" s="29"/>
      <c r="IO50" s="29"/>
      <c r="IP50" s="29"/>
      <c r="IQ50" s="29"/>
      <c r="IR50" s="29"/>
      <c r="IS50" s="29"/>
      <c r="IT50" s="29"/>
      <c r="IU50" s="29"/>
      <c r="IV50" s="29"/>
      <c r="IW50" s="29"/>
      <c r="IX50" s="29"/>
      <c r="IY50" s="29"/>
      <c r="IZ50" s="29"/>
      <c r="JA50" s="29"/>
      <c r="JB50" s="29"/>
      <c r="JC50" s="29"/>
      <c r="JD50" s="29"/>
      <c r="JE50" s="29"/>
      <c r="JF50" s="29"/>
      <c r="JG50" s="29"/>
      <c r="JH50" s="29"/>
      <c r="JI50" s="29"/>
      <c r="JJ50" s="29"/>
      <c r="JK50" s="29"/>
      <c r="JL50" s="29"/>
      <c r="JM50" s="29"/>
      <c r="JN50" s="29"/>
      <c r="JO50" s="29"/>
      <c r="JP50" s="29"/>
      <c r="JQ50" s="29"/>
      <c r="JR50" s="29"/>
      <c r="JS50" s="29"/>
      <c r="JT50" s="29"/>
      <c r="JU50" s="29"/>
      <c r="JV50" s="29"/>
      <c r="JW50" s="29"/>
      <c r="JX50" s="29"/>
      <c r="JY50" s="29"/>
      <c r="JZ50" s="29"/>
      <c r="KA50" s="29"/>
      <c r="KB50" s="29"/>
      <c r="KC50" s="29"/>
      <c r="KD50" s="29"/>
      <c r="KE50" s="29"/>
      <c r="KF50" s="29"/>
      <c r="KG50" s="29"/>
      <c r="KH50" s="29"/>
      <c r="KI50" s="29"/>
      <c r="KJ50" s="29"/>
      <c r="KK50" s="29"/>
      <c r="KL50" s="29"/>
      <c r="KM50" s="29"/>
      <c r="KN50" s="29"/>
      <c r="KO50" s="29"/>
      <c r="KP50" s="29"/>
      <c r="KQ50" s="29"/>
      <c r="KR50" s="29"/>
      <c r="KS50" s="29"/>
      <c r="KT50" s="29"/>
      <c r="KU50" s="29"/>
      <c r="KV50" s="29"/>
      <c r="KW50" s="29"/>
      <c r="KX50" s="29"/>
      <c r="KY50" s="29"/>
      <c r="KZ50" s="29"/>
      <c r="LA50" s="29"/>
      <c r="LB50" s="29"/>
      <c r="LC50" s="29"/>
      <c r="LD50" s="29"/>
      <c r="LE50" s="29"/>
      <c r="LF50" s="29"/>
      <c r="LG50" s="29"/>
      <c r="LH50" s="29"/>
      <c r="LI50" s="29"/>
      <c r="LJ50" s="29"/>
      <c r="LK50" s="29"/>
      <c r="LL50" s="29"/>
      <c r="LM50" s="29"/>
      <c r="LN50" s="29"/>
      <c r="LO50" s="29"/>
      <c r="LP50" s="29"/>
      <c r="LQ50" s="29"/>
      <c r="LR50" s="29"/>
      <c r="LS50" s="29"/>
      <c r="LT50" s="29"/>
      <c r="LU50" s="29"/>
      <c r="LV50" s="29"/>
      <c r="LW50" s="29"/>
      <c r="LX50" s="29"/>
      <c r="LY50" s="29"/>
      <c r="LZ50" s="29"/>
      <c r="MA50" s="29"/>
      <c r="MB50" s="29"/>
      <c r="MC50" s="29"/>
      <c r="MD50" s="30"/>
    </row>
  </sheetData>
  <mergeCells count="55">
    <mergeCell ref="A8:E8"/>
    <mergeCell ref="AI7:AO7"/>
    <mergeCell ref="AP7:AV7"/>
    <mergeCell ref="CM7:CS7"/>
    <mergeCell ref="AW7:BC7"/>
    <mergeCell ref="BD7:BJ7"/>
    <mergeCell ref="N7:T7"/>
    <mergeCell ref="U7:AA7"/>
    <mergeCell ref="AB7:AH7"/>
    <mergeCell ref="A2:B2"/>
    <mergeCell ref="HB7:HH7"/>
    <mergeCell ref="GU7:HA7"/>
    <mergeCell ref="FL7:FR7"/>
    <mergeCell ref="FS7:FY7"/>
    <mergeCell ref="FZ7:GF7"/>
    <mergeCell ref="GG7:GM7"/>
    <mergeCell ref="GN7:GT7"/>
    <mergeCell ref="EC7:EI7"/>
    <mergeCell ref="EJ7:EP7"/>
    <mergeCell ref="EQ7:EW7"/>
    <mergeCell ref="EX7:FD7"/>
    <mergeCell ref="FE7:FK7"/>
    <mergeCell ref="DA7:DG7"/>
    <mergeCell ref="DH7:DN7"/>
    <mergeCell ref="C6:E6"/>
    <mergeCell ref="IK7:IQ7"/>
    <mergeCell ref="IR7:IX7"/>
    <mergeCell ref="ID7:IJ7"/>
    <mergeCell ref="G7:M7"/>
    <mergeCell ref="HI7:HO7"/>
    <mergeCell ref="HP7:HV7"/>
    <mergeCell ref="HW7:IC7"/>
    <mergeCell ref="DO7:DU7"/>
    <mergeCell ref="DV7:EB7"/>
    <mergeCell ref="BK7:BQ7"/>
    <mergeCell ref="BR7:BX7"/>
    <mergeCell ref="BY7:CE7"/>
    <mergeCell ref="CF7:CL7"/>
    <mergeCell ref="CT7:CZ7"/>
    <mergeCell ref="A44:E44"/>
    <mergeCell ref="LQ7:LW7"/>
    <mergeCell ref="LX7:MD7"/>
    <mergeCell ref="KH7:KN7"/>
    <mergeCell ref="KO7:KU7"/>
    <mergeCell ref="KV7:LB7"/>
    <mergeCell ref="LC7:LI7"/>
    <mergeCell ref="LJ7:LP7"/>
    <mergeCell ref="IY7:JE7"/>
    <mergeCell ref="JF7:JL7"/>
    <mergeCell ref="JM7:JS7"/>
    <mergeCell ref="JT7:JZ7"/>
    <mergeCell ref="KA7:KG7"/>
    <mergeCell ref="A25:E25"/>
    <mergeCell ref="A17:E17"/>
    <mergeCell ref="A11:E11"/>
  </mergeCells>
  <conditionalFormatting sqref="HB9:LV9 G9:HA50 HB11:LV50 LX11:MC50">
    <cfRule type="expression" dxfId="11" priority="95">
      <formula>AND(TODAY()&gt;=G$8,TODAY()&lt;H$8)</formula>
    </cfRule>
  </conditionalFormatting>
  <conditionalFormatting sqref="G10:HA43 HB11:LV43 LX11:MC50">
    <cfRule type="expression" dxfId="10" priority="90" stopIfTrue="1">
      <formula>AND(task_end&gt;=G$8,task_start&lt;H$8)</formula>
    </cfRule>
  </conditionalFormatting>
  <conditionalFormatting sqref="D12:D16">
    <cfRule type="containsText" dxfId="9" priority="50" operator="containsText" text="Completed">
      <formula>NOT(ISERROR(SEARCH("Completed",D12)))</formula>
    </cfRule>
  </conditionalFormatting>
  <conditionalFormatting sqref="G44:MD50">
    <cfRule type="expression" dxfId="8" priority="58">
      <formula>AND(task_start&lt;=G$8,ROUNDDOWN((task_end-task_start+1)*task_progress,0)+task_start-1&gt;=G$8)</formula>
    </cfRule>
  </conditionalFormatting>
  <conditionalFormatting sqref="LW11:LW43 MD11:MD43">
    <cfRule type="expression" dxfId="7" priority="103" stopIfTrue="1">
      <formula>AND(task_end&gt;=LW$8,task_start&lt;#REF!)</formula>
    </cfRule>
  </conditionalFormatting>
  <conditionalFormatting sqref="LW44:LW50 MD44:MD50">
    <cfRule type="expression" dxfId="6" priority="109" stopIfTrue="1">
      <formula>AND(task_end&gt;=LW$8,task_start&lt;#REF!)</formula>
    </cfRule>
  </conditionalFormatting>
  <conditionalFormatting sqref="LW8:MD9 LW11:LW50 MD11:MD50">
    <cfRule type="expression" dxfId="5" priority="97">
      <formula>AND(TODAY()&gt;=LW$8,TODAY()&lt;#REF!)</formula>
    </cfRule>
  </conditionalFormatting>
  <conditionalFormatting sqref="G44:LV50">
    <cfRule type="expression" dxfId="4" priority="59" stopIfTrue="1">
      <formula>AND(task_end&gt;=G$8,task_start&lt;H$8)</formula>
    </cfRule>
  </conditionalFormatting>
  <conditionalFormatting sqref="D18:D24">
    <cfRule type="containsText" dxfId="3" priority="4" operator="containsText" text="Completed">
      <formula>NOT(ISERROR(SEARCH("Completed",D18)))</formula>
    </cfRule>
  </conditionalFormatting>
  <conditionalFormatting sqref="D26:D32">
    <cfRule type="containsText" dxfId="2" priority="3" operator="containsText" text="Completed">
      <formula>NOT(ISERROR(SEARCH("Completed",D26)))</formula>
    </cfRule>
  </conditionalFormatting>
  <conditionalFormatting sqref="D34:D39">
    <cfRule type="containsText" dxfId="1" priority="2" operator="containsText" text="Completed">
      <formula>NOT(ISERROR(SEARCH("Completed",D34)))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C7:D7" xr:uid="{00000000-0002-0000-0100-000000000000}">
      <formula1>1</formula1>
    </dataValidation>
  </dataValidations>
  <printOptions horizontalCentered="1"/>
  <pageMargins left="0.35" right="0.35" top="0.35" bottom="0.5" header="0.3" footer="0.3"/>
  <pageSetup scale="22" fitToHeight="0" orientation="landscape" r:id="rId1"/>
  <headerFooter differentFirst="1" scaleWithDoc="0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00C76D67E36848ABA1855B1F83CF78" ma:contentTypeVersion="15" ma:contentTypeDescription="Create a new document." ma:contentTypeScope="" ma:versionID="fa586b677007dcee22d6dde19405bd7e">
  <xsd:schema xmlns:xsd="http://www.w3.org/2001/XMLSchema" xmlns:xs="http://www.w3.org/2001/XMLSchema" xmlns:p="http://schemas.microsoft.com/office/2006/metadata/properties" xmlns:ns1="http://schemas.microsoft.com/sharepoint/v3" xmlns:ns2="7486779a-997d-4535-9ba4-a753c50729d6" xmlns:ns3="5db2b881-df5d-43ab-ae2c-c760009c5f6e" targetNamespace="http://schemas.microsoft.com/office/2006/metadata/properties" ma:root="true" ma:fieldsID="31d6ea6b7a3ad79bd36d06b9ab7dd49f" ns1:_="" ns2:_="" ns3:_="">
    <xsd:import namespace="http://schemas.microsoft.com/sharepoint/v3"/>
    <xsd:import namespace="7486779a-997d-4535-9ba4-a753c50729d6"/>
    <xsd:import namespace="5db2b881-df5d-43ab-ae2c-c760009c5f6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86779a-997d-4535-9ba4-a753c50729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2c8d5fda-b97d-42c6-97e2-f76465e161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b2b881-df5d-43ab-ae2c-c760009c5f6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7486779a-997d-4535-9ba4-a753c50729d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F4B3A8A-0AAE-4E8E-B515-161B78B428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C6D697-AA89-4BC7-8996-49789DEB9F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486779a-997d-4535-9ba4-a753c50729d6"/>
    <ds:schemaRef ds:uri="5db2b881-df5d-43ab-ae2c-c760009c5f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DBBD5A-8381-40AE-B59F-128FFB30F88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486779a-997d-4535-9ba4-a753c50729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ProjectSchedule</vt:lpstr>
      <vt:lpstr>Display_Week</vt:lpstr>
      <vt:lpstr>ProjectSchedule!Print_Titles</vt:lpstr>
      <vt:lpstr>Project_Start</vt:lpstr>
      <vt:lpstr>ProjectSchedule!task_end</vt:lpstr>
      <vt:lpstr>ProjectSchedule!task_start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2019-03-19T17:17:03Z</dcterms:created>
  <dcterms:modified xsi:type="dcterms:W3CDTF">2024-04-19T20:38:51Z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v-abdarl@microsoft.com</vt:lpwstr>
  </property>
  <property fmtid="{D5CDD505-2E9C-101B-9397-08002B2CF9AE}" pid="5" name="MSIP_Label_f42aa342-8706-4288-bd11-ebb85995028c_SetDate">
    <vt:lpwstr>2019-03-19T17:17:07.6273720Z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ae87efaf-4711-40ea-b5db-c90354dd2317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0x0101009B00C76D67E36848ABA1855B1F83CF78</vt:lpwstr>
  </property>
  <property fmtid="{D5CDD505-2E9C-101B-9397-08002B2CF9AE}" pid="12" name="MediaServiceImageTags">
    <vt:lpwstr/>
  </property>
</Properties>
</file>