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E14CC622-AC90-1540-B69A-AD7938835F6C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6" i="1" l="1"/>
  <c r="P17" i="1"/>
  <c r="Q16" i="1"/>
  <c r="Q17" i="1"/>
  <c r="Q20" i="1" s="1"/>
  <c r="P21" i="1"/>
  <c r="R17" i="1"/>
  <c r="R16" i="1"/>
  <c r="R15" i="1"/>
  <c r="R14" i="1"/>
  <c r="R12" i="1"/>
  <c r="R5" i="1"/>
  <c r="R6" i="1"/>
  <c r="R4" i="1"/>
  <c r="Q15" i="1"/>
  <c r="Q14" i="1"/>
  <c r="Q12" i="1"/>
  <c r="Q5" i="1"/>
  <c r="Q6" i="1"/>
  <c r="Q4" i="1"/>
  <c r="P15" i="1"/>
  <c r="P14" i="1"/>
  <c r="P12" i="1"/>
  <c r="P5" i="1"/>
  <c r="P6" i="1"/>
  <c r="P4" i="1"/>
  <c r="Q21" i="1" s="1"/>
  <c r="R21" i="1" l="1"/>
  <c r="R20" i="1"/>
  <c r="Q24" i="1"/>
  <c r="P20" i="1"/>
  <c r="P24" i="1" s="1"/>
  <c r="R24" i="1" l="1"/>
</calcChain>
</file>

<file path=xl/sharedStrings.xml><?xml version="1.0" encoding="utf-8"?>
<sst xmlns="http://schemas.openxmlformats.org/spreadsheetml/2006/main" count="28" uniqueCount="21">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</sst>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7" customWidth="1"/>
    <col min="17" max="17" width="19" customWidth="1"/>
    <col min="18" max="18" width="18.6640625" bestFit="1" customWidth="1"/>
  </cols>
  <sheetData>
    <row r="1" spans="1:18" x14ac:dyDescent="0.2">
      <c r="M1" s="19" t="s">
        <v>20</v>
      </c>
      <c r="N1" t="s">
        <v>19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54.605536396961817</v>
      </c>
      <c r="N3" s="20">
        <v>44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>
        <v>41.856676411395242</v>
      </c>
      <c r="N4" s="21">
        <v>44</v>
      </c>
      <c r="O4" s="17">
        <v>38</v>
      </c>
      <c r="P4" s="11">
        <f>O4-L4</f>
        <v>-10</v>
      </c>
      <c r="Q4" s="8">
        <f>O4-M4</f>
        <v>-3.8566764113952416</v>
      </c>
      <c r="R4" s="8">
        <f>N4-O4</f>
        <v>6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>
        <v>87.577477027577629</v>
      </c>
      <c r="N5" s="21">
        <v>46</v>
      </c>
      <c r="O5" s="17">
        <v>66</v>
      </c>
      <c r="P5" s="11">
        <f>O5-L5</f>
        <v>-32</v>
      </c>
      <c r="Q5" s="8">
        <f>O5-M5</f>
        <v>-21.577477027577629</v>
      </c>
      <c r="R5" s="8">
        <f t="shared" ref="R5:R6" si="0">N5-O5</f>
        <v>-20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>
        <v>37.377088243648622</v>
      </c>
      <c r="N6" s="21">
        <v>36</v>
      </c>
      <c r="O6" s="17">
        <v>36</v>
      </c>
      <c r="P6" s="11">
        <f>O6-L6</f>
        <v>-12</v>
      </c>
      <c r="Q6" s="8">
        <f>O6-M6</f>
        <v>-1.3770882436486218</v>
      </c>
      <c r="R6" s="8">
        <f t="shared" si="0"/>
        <v>0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35.401481552743753</v>
      </c>
      <c r="N7" s="20">
        <v>44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34.467716296422438</v>
      </c>
      <c r="N8" s="20">
        <v>44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32.418480153017569</v>
      </c>
      <c r="N9" s="20">
        <v>44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179.74905279769121</v>
      </c>
      <c r="N10" s="20">
        <v>296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94.509138300523929</v>
      </c>
      <c r="N11" s="20">
        <v>44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>
        <v>58.623068603283421</v>
      </c>
      <c r="N12" s="21">
        <v>44</v>
      </c>
      <c r="O12" s="17">
        <v>48</v>
      </c>
      <c r="P12" s="11">
        <f>O12-L12</f>
        <v>-20</v>
      </c>
      <c r="Q12" s="8">
        <f>O12-M12</f>
        <v>-10.623068603283421</v>
      </c>
      <c r="R12" s="8">
        <f t="shared" ref="R12:R17" si="1">N12-O12</f>
        <v>-4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67.74274199969517</v>
      </c>
      <c r="N13" s="20">
        <v>44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>
        <v>64.391840727219488</v>
      </c>
      <c r="N14" s="21">
        <v>44</v>
      </c>
      <c r="O14" s="17">
        <v>54</v>
      </c>
      <c r="P14" s="11">
        <f>O14-L14</f>
        <v>-16</v>
      </c>
      <c r="Q14" s="8">
        <f>O14-M14</f>
        <v>-10.391840727219488</v>
      </c>
      <c r="R14" s="8">
        <f t="shared" si="1"/>
        <v>-10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>
        <v>110.8674542020869</v>
      </c>
      <c r="N15" s="21">
        <v>212</v>
      </c>
      <c r="O15" s="17">
        <v>76</v>
      </c>
      <c r="P15" s="11">
        <f>O15-L15</f>
        <v>-38</v>
      </c>
      <c r="Q15" s="8">
        <f>O15-M15</f>
        <v>-34.867454202086904</v>
      </c>
      <c r="R15" s="8">
        <f t="shared" si="1"/>
        <v>136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>
        <v>499.33953049095072</v>
      </c>
      <c r="N16" s="21">
        <v>340</v>
      </c>
      <c r="O16" s="17">
        <v>414</v>
      </c>
      <c r="P16" s="11">
        <f>O16-L16</f>
        <v>-46</v>
      </c>
      <c r="Q16" s="8">
        <f>O16-M16</f>
        <v>-85.339530490950722</v>
      </c>
      <c r="R16" s="8">
        <f t="shared" si="1"/>
        <v>-74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>
        <v>442.80369324368343</v>
      </c>
      <c r="N17" s="21">
        <v>296</v>
      </c>
      <c r="O17" s="17">
        <v>398</v>
      </c>
      <c r="P17" s="11">
        <f>O17-L17</f>
        <v>-22</v>
      </c>
      <c r="Q17" s="8">
        <f>O17-M17</f>
        <v>-44.803693243683426</v>
      </c>
      <c r="R17" s="8">
        <f t="shared" si="1"/>
        <v>-102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42.046688141426777</v>
      </c>
      <c r="N18" s="20">
        <v>44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38.934461128219553</v>
      </c>
      <c r="N19" s="6">
        <v>44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5968</v>
      </c>
      <c r="Q20">
        <f>SUMSQ(Q4:Q17)</f>
        <v>11209.143535323232</v>
      </c>
      <c r="R20">
        <f>SUMSQ(R4:R17)</f>
        <v>34928</v>
      </c>
    </row>
    <row r="21" spans="1:18" x14ac:dyDescent="0.2">
      <c r="O21" t="s">
        <v>15</v>
      </c>
      <c r="P21">
        <f>COUNT(O3:O19)</f>
        <v>8</v>
      </c>
      <c r="Q21">
        <f>COUNT(P3:P19)</f>
        <v>8</v>
      </c>
      <c r="R21">
        <f>COUNT(Q3:Q19)</f>
        <v>8</v>
      </c>
    </row>
    <row r="22" spans="1:18" x14ac:dyDescent="0.2">
      <c r="M22">
        <v>55.680476331125107</v>
      </c>
    </row>
    <row r="23" spans="1:18" x14ac:dyDescent="0.2">
      <c r="M23" s="3">
        <v>41.756478138640432</v>
      </c>
      <c r="P23" s="12" t="s">
        <v>18</v>
      </c>
      <c r="Q23" s="4" t="s">
        <v>17</v>
      </c>
      <c r="R23" s="4" t="s">
        <v>17</v>
      </c>
    </row>
    <row r="24" spans="1:18" x14ac:dyDescent="0.2">
      <c r="M24" s="3">
        <v>84.929670372295817</v>
      </c>
      <c r="P24" s="13">
        <f>SQRT(P20/P21)</f>
        <v>27.313000567495326</v>
      </c>
      <c r="Q24" s="5">
        <f>SQRT(Q20/Q21)</f>
        <v>37.431843955586849</v>
      </c>
      <c r="R24" s="5">
        <f>SQRT(R20/R21)</f>
        <v>66.075714146727165</v>
      </c>
    </row>
    <row r="25" spans="1:18" x14ac:dyDescent="0.2">
      <c r="M25" s="3">
        <v>37.825875345796227</v>
      </c>
    </row>
    <row r="26" spans="1:18" x14ac:dyDescent="0.2">
      <c r="M26">
        <v>35.751889036750981</v>
      </c>
    </row>
    <row r="27" spans="1:18" x14ac:dyDescent="0.2">
      <c r="M27">
        <v>34.905428976361989</v>
      </c>
    </row>
    <row r="28" spans="1:18" x14ac:dyDescent="0.2">
      <c r="M28">
        <v>33.078834354332727</v>
      </c>
    </row>
    <row r="29" spans="1:18" x14ac:dyDescent="0.2">
      <c r="M29">
        <v>173.98223948728511</v>
      </c>
    </row>
    <row r="30" spans="1:18" x14ac:dyDescent="0.2">
      <c r="M30">
        <v>91.539508452843435</v>
      </c>
    </row>
    <row r="31" spans="1:18" x14ac:dyDescent="0.2">
      <c r="M31" s="3">
        <v>59.626571692041168</v>
      </c>
      <c r="P31" t="s">
        <v>18</v>
      </c>
      <c r="Q31" t="s">
        <v>17</v>
      </c>
      <c r="R31" t="s">
        <v>17</v>
      </c>
    </row>
    <row r="32" spans="1:18" x14ac:dyDescent="0.2">
      <c r="M32">
        <v>67.174074696381723</v>
      </c>
      <c r="P32">
        <v>27.313000567495326</v>
      </c>
      <c r="Q32">
        <v>26.901318448855392</v>
      </c>
      <c r="R32">
        <v>66.075714146727165</v>
      </c>
    </row>
    <row r="33" spans="13:13" x14ac:dyDescent="0.2">
      <c r="M33" s="3">
        <v>64.088337109654304</v>
      </c>
    </row>
    <row r="34" spans="13:13" x14ac:dyDescent="0.2">
      <c r="M34" s="3">
        <v>109.9056922983319</v>
      </c>
    </row>
    <row r="35" spans="13:13" x14ac:dyDescent="0.2">
      <c r="M35" s="3">
        <v>473.38039538904297</v>
      </c>
    </row>
    <row r="36" spans="13:13" x14ac:dyDescent="0.2">
      <c r="M36" s="3">
        <v>420.38506339881877</v>
      </c>
    </row>
    <row r="37" spans="13:13" x14ac:dyDescent="0.2">
      <c r="M37">
        <v>41.900994858328531</v>
      </c>
    </row>
    <row r="38" spans="13:13" x14ac:dyDescent="0.2">
      <c r="M38">
        <v>39.768322133434268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2020-11-04T16:54:32Z</dcterms:modified>
</cp:coreProperties>
</file>